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E3DCD1C7-7122-47B0-8C90-2CDCE4B2BC82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7" sheetId="14" r:id="rId1"/>
  </sheets>
  <definedNames>
    <definedName name="_xlnm._FilterDatabase" localSheetId="0" hidden="1">Landsat7!$A$1:$DC$1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4" l="1"/>
  <c r="E9" i="14"/>
  <c r="E16" i="14"/>
  <c r="E7" i="14"/>
  <c r="E26" i="14"/>
  <c r="E23" i="14"/>
  <c r="E30" i="14"/>
  <c r="E31" i="14"/>
  <c r="E32" i="14"/>
  <c r="E33" i="14"/>
  <c r="E34" i="14"/>
  <c r="E35" i="14"/>
  <c r="E37" i="14"/>
  <c r="E20" i="14"/>
  <c r="E39" i="14"/>
  <c r="E15" i="14"/>
  <c r="E3" i="14"/>
  <c r="E6" i="14"/>
  <c r="E13" i="14"/>
  <c r="E22" i="14"/>
  <c r="E18" i="14"/>
  <c r="E27" i="14"/>
  <c r="E28" i="14"/>
  <c r="E11" i="14"/>
  <c r="E17" i="14"/>
  <c r="E38" i="14"/>
  <c r="E40" i="14"/>
  <c r="E29" i="14"/>
  <c r="E4" i="14"/>
  <c r="E8" i="14"/>
  <c r="E12" i="14"/>
  <c r="E10" i="14"/>
  <c r="E14" i="14"/>
  <c r="E36" i="14"/>
  <c r="E5" i="14"/>
  <c r="E19" i="14"/>
  <c r="E25" i="14"/>
  <c r="E21" i="14"/>
  <c r="E24" i="14"/>
</calcChain>
</file>

<file path=xl/sharedStrings.xml><?xml version="1.0" encoding="utf-8"?>
<sst xmlns="http://schemas.openxmlformats.org/spreadsheetml/2006/main" count="385" uniqueCount="139">
  <si>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</si>
  <si>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</si>
  <si>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</si>
  <si>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</si>
  <si>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</si>
  <si>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</si>
  <si>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</si>
  <si>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</si>
  <si>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</si>
  <si>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</si>
  <si>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</si>
  <si>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</si>
  <si>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</si>
  <si>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Water_chemistry_(Great_Lakes_nearshore_areas)</t>
  </si>
  <si>
    <t>Great_Lakes_Water_Quality_Monitoring_and_Surveillance_Data</t>
  </si>
  <si>
    <t>Satellite</t>
  </si>
  <si>
    <t>Tile_Name</t>
  </si>
  <si>
    <t>Sensing_Date</t>
  </si>
  <si>
    <t>TSI_Class</t>
  </si>
  <si>
    <t>Sampling_and_Sensing_Interval</t>
  </si>
  <si>
    <t>Mesotrophic</t>
  </si>
  <si>
    <t>Oligotrophic</t>
  </si>
  <si>
    <t>LE07_L1TP_017030_20121118_20200908_02_T1</t>
  </si>
  <si>
    <t>LE07_L1TP_018030_20031203_20200915_02_T1</t>
  </si>
  <si>
    <t>LE07_L1TP_018030_20081114_20200912_02_T1</t>
  </si>
  <si>
    <t>LE07_L1TP_018030_20180907_20200828_02_T1</t>
  </si>
  <si>
    <t>Eutrophic</t>
  </si>
  <si>
    <t>LE07_L1TP_017030_20181119_20200827_02_T1</t>
  </si>
  <si>
    <t>LE07_L1TP_018030_20001007_20200917_02_T1</t>
  </si>
  <si>
    <t>LE07_L1TP_018030_20010908_20200917_02_T1</t>
  </si>
  <si>
    <t>LE07_L1TP_018030_20041103_20200915_02_T1</t>
  </si>
  <si>
    <t>LE07_L1TP_018030_20051208_20200914_02_T1</t>
  </si>
  <si>
    <t>LE07_L1TP_018030_20080911_20200912_02_T1</t>
  </si>
  <si>
    <t>LE07_L1TP_018030_20091117_20200911_02_T1</t>
  </si>
  <si>
    <t>LE07_L1TP_018030_20100901_20200910_02_T1</t>
  </si>
  <si>
    <t>LE07_L1TP_018030_20100917_20200910_02_T1</t>
  </si>
  <si>
    <t>LE07_L1TP_018030_20110920_20200909_02_T1</t>
  </si>
  <si>
    <t>LE07_L1TP_018030_20111123_20200909_02_T1</t>
  </si>
  <si>
    <t>LE07_L1TP_018030_20120110_20200909_02_T1</t>
  </si>
  <si>
    <t>LE07_L1TP_018030_20150915_20200903_02_T1</t>
  </si>
  <si>
    <t>LE07_L1TP_018030_20151102_20200903_02_T1</t>
  </si>
  <si>
    <t>LE07_L1TP_018030_20161019_20200901_02_T1</t>
  </si>
  <si>
    <t>LE07_L1TP_018030_20180110_20200830_02_T1</t>
  </si>
  <si>
    <t>LE07_L1TP_018030_20180923_20200828_02_T1</t>
  </si>
  <si>
    <t>LE07_L1TP_018030_20181009_20200828_02_T1</t>
  </si>
  <si>
    <t>Landsat7</t>
  </si>
  <si>
    <t>Season</t>
  </si>
  <si>
    <t>Level1_B01</t>
  </si>
  <si>
    <t>Level1_B02</t>
  </si>
  <si>
    <t>Level1_B03</t>
  </si>
  <si>
    <t>Level1_B04</t>
  </si>
  <si>
    <t>Level2_LEDAPS_B01</t>
  </si>
  <si>
    <t>Level2_LEDAPS_B02</t>
  </si>
  <si>
    <t>Level2_LEDAPS_B03</t>
  </si>
  <si>
    <t>Level2_LEDAPS_B04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</si>
  <si>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</si>
  <si>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</si>
  <si>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</si>
  <si>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</si>
  <si>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</si>
  <si>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</si>
  <si>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</si>
  <si>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</si>
  <si>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</si>
  <si>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</si>
  <si>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</si>
  <si>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</si>
  <si>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</si>
  <si>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</si>
  <si>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</si>
  <si>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</si>
  <si>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</si>
  <si>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QUAC__B02</t>
  </si>
  <si>
    <t>QUAC__B03</t>
  </si>
  <si>
    <t>QUAC__B04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</si>
  <si>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</si>
  <si>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</si>
  <si>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</si>
  <si>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</si>
  <si>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</si>
  <si>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</si>
  <si>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</si>
  <si>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</si>
  <si>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</si>
  <si>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Level2_LEDAPS_I3</t>
  </si>
  <si>
    <t>Level2_LEDAPS_I4</t>
  </si>
  <si>
    <t>Level2_LEDAPS_I6</t>
  </si>
  <si>
    <t>Level2_LEDAPS_I7</t>
  </si>
  <si>
    <t>Level2_LEDAPS_I10</t>
  </si>
  <si>
    <t>Level2_LEDAPS_I12</t>
  </si>
  <si>
    <t>Level2_LEDAPS_I16</t>
  </si>
  <si>
    <t>Level2_LEDAPS_I18</t>
  </si>
  <si>
    <t>Level2_LEDAPS_I24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</si>
  <si>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</si>
  <si>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</si>
  <si>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</si>
  <si>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</si>
  <si>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</si>
  <si>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</si>
  <si>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</si>
  <si>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</si>
  <si>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</si>
  <si>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ATCOR_I3</t>
  </si>
  <si>
    <t>ATCOR_I4</t>
  </si>
  <si>
    <t>ATCOR_I6</t>
  </si>
  <si>
    <t>ATCOR_I7</t>
  </si>
  <si>
    <t>ATCOR_I10</t>
  </si>
  <si>
    <t>ATCOR_I12</t>
  </si>
  <si>
    <t>ATCOR_I16</t>
  </si>
  <si>
    <t>ATCOR_I18</t>
  </si>
  <si>
    <t>ATCOR_I24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</si>
  <si>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</si>
  <si>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</si>
  <si>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</si>
  <si>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</si>
  <si>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</si>
  <si>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</si>
  <si>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</si>
  <si>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</si>
  <si>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</si>
  <si>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FLAASH_I3</t>
  </si>
  <si>
    <t>FLAASH_I4</t>
  </si>
  <si>
    <t>FLAASH_I6</t>
  </si>
  <si>
    <t>FLAASH_I7</t>
  </si>
  <si>
    <t>FLAASH_I10</t>
  </si>
  <si>
    <t>FLAASH_I12</t>
  </si>
  <si>
    <t>FLAASH_I16</t>
  </si>
  <si>
    <t>FLAASH_I18</t>
  </si>
  <si>
    <t>FLAASH_I24</t>
  </si>
  <si>
    <t>QUAC_I3</t>
  </si>
  <si>
    <t>QUAC_I4</t>
  </si>
  <si>
    <t>QUAC_I6</t>
  </si>
  <si>
    <t>QUAC_I7</t>
  </si>
  <si>
    <t>QUAC_I10</t>
  </si>
  <si>
    <t>QUAC_I12</t>
  </si>
  <si>
    <t>QUAC_I16</t>
  </si>
  <si>
    <t>QUAC_I18</t>
  </si>
  <si>
    <t>QUAC_I24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</si>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</sst>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07CF-E547-41A0-90AA-1A1B26B947C2}">
  <dimension ref="A1:DC40"/>
  <sheetViews>
    <sheetView tabSelected="1" zoomScale="85" zoomScaleNormal="85" workbookViewId="0">
      <pane ySplit="1" topLeftCell="A12" activePane="bottomLeft" state="frozen"/>
      <selection pane="bottomLeft" activeCell="A30" sqref="A30:XFD207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50.7109375" style="3" customWidth="1"/>
    <col min="15" max="16" width="10.7109375" style="3" customWidth="1"/>
    <col min="17" max="29" width="9.28515625" style="3" bestFit="1" customWidth="1"/>
    <col min="30" max="33" width="10.7109375" style="3" bestFit="1" customWidth="1"/>
    <col min="34" max="41" width="9.28515625" style="3" bestFit="1" customWidth="1"/>
    <col min="42" max="42" width="9.7109375" style="3" bestFit="1" customWidth="1"/>
    <col min="43" max="46" width="9.85546875" style="3" bestFit="1" customWidth="1"/>
    <col min="47" max="55" width="9.28515625" style="3" bestFit="1" customWidth="1"/>
    <col min="56" max="59" width="9.7109375" style="3" bestFit="1" customWidth="1"/>
    <col min="60" max="67" width="9.28515625" style="3" bestFit="1" customWidth="1"/>
    <col min="68" max="68" width="10.42578125" style="3" bestFit="1" customWidth="1"/>
    <col min="69" max="72" width="9.7109375" style="3" bestFit="1" customWidth="1"/>
    <col min="73" max="80" width="9.28515625" style="3" bestFit="1" customWidth="1"/>
    <col min="81" max="81" width="9.42578125" style="3" bestFit="1" customWidth="1"/>
    <col min="82" max="85" width="9.7109375" style="3" bestFit="1" customWidth="1"/>
    <col min="86" max="93" width="9.28515625" style="3" bestFit="1" customWidth="1"/>
    <col min="94" max="94" width="9.42578125" style="3" bestFit="1" customWidth="1"/>
    <col min="95" max="96" width="9.7109375" style="3" bestFit="1" customWidth="1"/>
    <col min="97" max="106" width="9.28515625" style="3" bestFit="1" customWidth="1"/>
    <col min="107" max="107" width="9.42578125" style="3" bestFit="1" customWidth="1"/>
    <col min="108" max="16384" width="9.140625" style="3"/>
  </cols>
  <sheetData>
    <row r="1" spans="1:107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18</v>
      </c>
      <c r="M1" s="1" t="s">
        <v>15</v>
      </c>
      <c r="N1" s="1" t="s">
        <v>16</v>
      </c>
      <c r="O1" s="1" t="s">
        <v>17</v>
      </c>
      <c r="P1" s="1" t="s">
        <v>19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75</v>
      </c>
      <c r="V1" s="1" t="s">
        <v>76</v>
      </c>
      <c r="W1" s="1" t="s">
        <v>77</v>
      </c>
      <c r="X1" s="1" t="s">
        <v>78</v>
      </c>
      <c r="Y1" s="1" t="s">
        <v>79</v>
      </c>
      <c r="Z1" s="1" t="s">
        <v>80</v>
      </c>
      <c r="AA1" s="1" t="s">
        <v>81</v>
      </c>
      <c r="AB1" s="1" t="s">
        <v>82</v>
      </c>
      <c r="AC1" s="1" t="s">
        <v>83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84</v>
      </c>
      <c r="AI1" s="1" t="s">
        <v>85</v>
      </c>
      <c r="AJ1" s="1" t="s">
        <v>86</v>
      </c>
      <c r="AK1" s="1" t="s">
        <v>87</v>
      </c>
      <c r="AL1" s="1" t="s">
        <v>88</v>
      </c>
      <c r="AM1" s="1" t="s">
        <v>89</v>
      </c>
      <c r="AN1" s="1" t="s">
        <v>90</v>
      </c>
      <c r="AO1" s="1" t="s">
        <v>91</v>
      </c>
      <c r="AP1" s="1" t="s">
        <v>92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93</v>
      </c>
      <c r="AV1" s="1" t="s">
        <v>94</v>
      </c>
      <c r="AW1" s="1" t="s">
        <v>95</v>
      </c>
      <c r="AX1" s="1" t="s">
        <v>96</v>
      </c>
      <c r="AY1" s="1" t="s">
        <v>97</v>
      </c>
      <c r="AZ1" s="1" t="s">
        <v>98</v>
      </c>
      <c r="BA1" s="1" t="s">
        <v>99</v>
      </c>
      <c r="BB1" s="1" t="s">
        <v>100</v>
      </c>
      <c r="BC1" s="1" t="s">
        <v>101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111</v>
      </c>
      <c r="BV1" s="1" t="s">
        <v>112</v>
      </c>
      <c r="BW1" s="1" t="s">
        <v>113</v>
      </c>
      <c r="BX1" s="1" t="s">
        <v>114</v>
      </c>
      <c r="BY1" s="1" t="s">
        <v>115</v>
      </c>
      <c r="BZ1" s="1" t="s">
        <v>116</v>
      </c>
      <c r="CA1" s="1" t="s">
        <v>117</v>
      </c>
      <c r="CB1" s="1" t="s">
        <v>118</v>
      </c>
      <c r="CC1" s="1" t="s">
        <v>119</v>
      </c>
      <c r="CD1" s="1" t="s">
        <v>67</v>
      </c>
      <c r="CE1" s="1" t="s">
        <v>68</v>
      </c>
      <c r="CF1" s="1" t="s">
        <v>69</v>
      </c>
      <c r="CG1" s="1" t="s">
        <v>70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71</v>
      </c>
      <c r="CR1" s="1" t="s">
        <v>72</v>
      </c>
      <c r="CS1" s="1" t="s">
        <v>73</v>
      </c>
      <c r="CT1" s="1" t="s">
        <v>74</v>
      </c>
      <c r="CU1" s="1" t="s">
        <v>129</v>
      </c>
      <c r="CV1" s="1" t="s">
        <v>130</v>
      </c>
      <c r="CW1" s="1" t="s">
        <v>131</v>
      </c>
      <c r="CX1" s="1" t="s">
        <v>132</v>
      </c>
      <c r="CY1" s="1" t="s">
        <v>133</v>
      </c>
      <c r="CZ1" s="1" t="s">
        <v>134</v>
      </c>
      <c r="DA1" s="1" t="s">
        <v>135</v>
      </c>
      <c r="DB1" s="1" t="s">
        <v>136</v>
      </c>
      <c r="DC1" s="1" t="s">
        <v>137</v>
      </c>
    </row>
    <row r="2" spans="1:107" x14ac:dyDescent="0.25">
      <c r="A2" s="3" t="s">
        <v>12</v>
      </c>
      <c r="B2" s="4">
        <v>43.793610000000001</v>
      </c>
      <c r="C2" s="4">
        <v>-79.084999999999994</v>
      </c>
      <c r="D2" s="5">
        <v>41227.673611111109</v>
      </c>
      <c r="E2" s="5" t="str">
        <f>CHOOSE(MONTH(D2),"Winter","Winter","Spring","Spring","Spring","Summer","Summer","Summer","Autumn","Autumn","Autumn","Winter")</f>
        <v>Autumn</v>
      </c>
      <c r="F2" s="3">
        <v>0</v>
      </c>
      <c r="G2" s="3">
        <v>0</v>
      </c>
      <c r="H2" s="6">
        <v>0.3</v>
      </c>
      <c r="I2" s="6">
        <v>3</v>
      </c>
      <c r="J2" s="3" t="s">
        <v>138</v>
      </c>
      <c r="K2" s="3" t="s">
        <v>13</v>
      </c>
      <c r="L2" s="3" t="s">
        <v>21</v>
      </c>
      <c r="M2" s="3" t="s">
        <v>45</v>
      </c>
      <c r="N2" s="3" t="s">
        <v>22</v>
      </c>
      <c r="O2" s="5">
        <v>41231</v>
      </c>
      <c r="P2" s="3">
        <v>4</v>
      </c>
      <c r="Q2" s="7">
        <v>52</v>
      </c>
      <c r="R2" s="7">
        <v>33</v>
      </c>
      <c r="S2" s="7">
        <v>23</v>
      </c>
      <c r="T2" s="7">
        <v>15</v>
      </c>
      <c r="U2" s="7">
        <v>1.5757575757575757</v>
      </c>
      <c r="V2" s="7">
        <v>0.45454545454545453</v>
      </c>
      <c r="W2" s="7">
        <v>2.2608695652173911</v>
      </c>
      <c r="X2" s="7">
        <v>1.4347826086956521</v>
      </c>
      <c r="Y2" s="7">
        <v>0.65217391304347827</v>
      </c>
      <c r="Z2" s="7">
        <v>0.17857142857142858</v>
      </c>
      <c r="AA2" s="7">
        <v>-0.21052631578947367</v>
      </c>
      <c r="AB2" s="7">
        <v>0.87878787878787878</v>
      </c>
      <c r="AC2" s="7">
        <v>-6.5714285714285623</v>
      </c>
      <c r="AD2" s="7">
        <v>8485</v>
      </c>
      <c r="AE2" s="7">
        <v>8346</v>
      </c>
      <c r="AF2" s="7">
        <v>7588</v>
      </c>
      <c r="AG2" s="7">
        <v>7587</v>
      </c>
      <c r="AH2" s="7">
        <v>1.0166546848789839</v>
      </c>
      <c r="AI2" s="7">
        <v>0.90905823148813802</v>
      </c>
      <c r="AJ2" s="7">
        <v>1.1182129678439641</v>
      </c>
      <c r="AK2" s="7">
        <v>1.0998945703742751</v>
      </c>
      <c r="AL2" s="7">
        <v>0.99986821296784401</v>
      </c>
      <c r="AM2" s="7">
        <v>4.7571231329233084E-2</v>
      </c>
      <c r="AN2" s="7">
        <v>-6.5897858319604609E-5</v>
      </c>
      <c r="AO2" s="7">
        <v>0.10747663551401869</v>
      </c>
      <c r="AP2" s="7">
        <v>245.42857142857167</v>
      </c>
      <c r="AQ2" s="7">
        <v>2.0738257095217701E-2</v>
      </c>
      <c r="AR2" s="7">
        <v>2.5500921532511701E-2</v>
      </c>
      <c r="AS2" s="7">
        <v>8.2365088164806297E-3</v>
      </c>
      <c r="AT2" s="7">
        <v>8.7198102846741607E-3</v>
      </c>
      <c r="AU2" s="7">
        <v>0.8132355949873431</v>
      </c>
      <c r="AV2" s="7">
        <v>0.3419409872524441</v>
      </c>
      <c r="AW2" s="7">
        <v>2.5178455529267474</v>
      </c>
      <c r="AX2" s="7">
        <v>3.0960838020941943</v>
      </c>
      <c r="AY2" s="7">
        <v>1.0586779519043896</v>
      </c>
      <c r="AZ2" s="7">
        <v>0.51172873978372579</v>
      </c>
      <c r="BA2" s="7">
        <v>2.8502734898437736E-2</v>
      </c>
      <c r="BB2" s="7">
        <v>0.49024692157882649</v>
      </c>
      <c r="BC2" s="7">
        <v>1.0120556556752747E-2</v>
      </c>
      <c r="BD2" s="7">
        <v>240</v>
      </c>
      <c r="BE2" s="7">
        <v>258</v>
      </c>
      <c r="BF2" s="7">
        <v>48</v>
      </c>
      <c r="BG2" s="7">
        <v>80</v>
      </c>
      <c r="BH2" s="7">
        <v>0.93023255813953487</v>
      </c>
      <c r="BI2" s="7">
        <v>0.31007751937984496</v>
      </c>
      <c r="BJ2" s="7">
        <v>5</v>
      </c>
      <c r="BK2" s="7">
        <v>5.375</v>
      </c>
      <c r="BL2" s="7">
        <v>1.6666666666666667</v>
      </c>
      <c r="BM2" s="7">
        <v>0.68627450980392157</v>
      </c>
      <c r="BN2" s="7">
        <v>0.25</v>
      </c>
      <c r="BO2" s="7">
        <v>0.7441860465116279</v>
      </c>
      <c r="BP2" s="7">
        <v>100.28571428571433</v>
      </c>
      <c r="BQ2" s="7">
        <v>1336</v>
      </c>
      <c r="BR2" s="7">
        <v>809</v>
      </c>
      <c r="BS2" s="7">
        <v>528</v>
      </c>
      <c r="BT2" s="7">
        <v>318</v>
      </c>
      <c r="BU2" s="7">
        <v>1.6514215080346106</v>
      </c>
      <c r="BV2" s="7">
        <v>0.39307787391841781</v>
      </c>
      <c r="BW2" s="7">
        <v>2.5303030303030303</v>
      </c>
      <c r="BX2" s="7">
        <v>1.5321969696969697</v>
      </c>
      <c r="BY2" s="7">
        <v>0.60227272727272729</v>
      </c>
      <c r="BZ2" s="7">
        <v>0.21017202692595363</v>
      </c>
      <c r="CA2" s="7">
        <v>-0.24822695035460993</v>
      </c>
      <c r="CB2" s="7">
        <v>0.99876390605686027</v>
      </c>
      <c r="CC2" s="7">
        <v>-180.7142857142855</v>
      </c>
      <c r="CD2" s="7">
        <v>227</v>
      </c>
      <c r="CE2" s="7">
        <v>136</v>
      </c>
      <c r="CF2" s="7">
        <v>49</v>
      </c>
      <c r="CG2" s="7" t="s">
        <v>138</v>
      </c>
      <c r="CH2" s="7">
        <v>1.6691176470588236</v>
      </c>
      <c r="CI2" s="7" t="s">
        <v>138</v>
      </c>
      <c r="CJ2" s="7">
        <v>4.6326530612244898</v>
      </c>
      <c r="CK2" s="7">
        <v>2.7755102040816326</v>
      </c>
      <c r="CL2" s="7" t="s">
        <v>138</v>
      </c>
      <c r="CM2" s="7">
        <v>0.4702702702702703</v>
      </c>
      <c r="CN2" s="7" t="s">
        <v>138</v>
      </c>
      <c r="CO2" s="7">
        <v>1.3088235294117647</v>
      </c>
      <c r="CP2" s="7">
        <v>-14.714285714285666</v>
      </c>
      <c r="CQ2" s="7">
        <v>628</v>
      </c>
      <c r="CR2" s="7">
        <v>258</v>
      </c>
      <c r="CS2" s="7">
        <v>200</v>
      </c>
      <c r="CT2" s="7">
        <v>79</v>
      </c>
      <c r="CU2" s="7">
        <v>2.4341085271317828</v>
      </c>
      <c r="CV2" s="7">
        <v>0.30620155038759689</v>
      </c>
      <c r="CW2" s="7">
        <v>3.14</v>
      </c>
      <c r="CX2" s="7">
        <v>1.29</v>
      </c>
      <c r="CY2" s="7">
        <v>0.39500000000000002</v>
      </c>
      <c r="CZ2" s="7">
        <v>0.12663755458515283</v>
      </c>
      <c r="DA2" s="7">
        <v>-0.43369175627240142</v>
      </c>
      <c r="DB2" s="7">
        <v>1.6589147286821706</v>
      </c>
      <c r="DC2" s="7">
        <v>-186.57142857142847</v>
      </c>
    </row>
    <row r="3" spans="1:107" x14ac:dyDescent="0.25">
      <c r="A3" s="3" t="s">
        <v>12</v>
      </c>
      <c r="B3" s="4">
        <v>43.6083</v>
      </c>
      <c r="C3" s="4">
        <v>-79.438599999999994</v>
      </c>
      <c r="D3" s="5">
        <v>39763</v>
      </c>
      <c r="E3" s="5" t="str">
        <f>CHOOSE(MONTH(D3),"Winter","Winter","Spring","Spring","Spring","Summer","Summer","Summer","Autumn","Autumn","Autumn","Winter")</f>
        <v>Autumn</v>
      </c>
      <c r="F3" s="3">
        <v>1</v>
      </c>
      <c r="G3" s="3">
        <v>0</v>
      </c>
      <c r="H3" s="6">
        <v>0.5</v>
      </c>
      <c r="I3" s="6">
        <v>0.3</v>
      </c>
      <c r="J3" s="3">
        <v>0.1</v>
      </c>
      <c r="K3" s="3" t="s">
        <v>14</v>
      </c>
      <c r="L3" s="3" t="s">
        <v>21</v>
      </c>
      <c r="M3" s="3" t="s">
        <v>45</v>
      </c>
      <c r="N3" s="3" t="s">
        <v>24</v>
      </c>
      <c r="O3" s="5">
        <v>39766</v>
      </c>
      <c r="P3" s="3">
        <v>3</v>
      </c>
      <c r="Q3" s="7">
        <v>55</v>
      </c>
      <c r="R3" s="7">
        <v>35</v>
      </c>
      <c r="S3" s="7">
        <v>28</v>
      </c>
      <c r="T3" s="7">
        <v>16</v>
      </c>
      <c r="U3" s="7">
        <v>1.5714285714285714</v>
      </c>
      <c r="V3" s="7">
        <v>0.45714285714285713</v>
      </c>
      <c r="W3" s="7">
        <v>1.9642857142857142</v>
      </c>
      <c r="X3" s="7">
        <v>1.25</v>
      </c>
      <c r="Y3" s="7">
        <v>0.5714285714285714</v>
      </c>
      <c r="Z3" s="7">
        <v>0.1111111111111111</v>
      </c>
      <c r="AA3" s="7">
        <v>-0.27272727272727271</v>
      </c>
      <c r="AB3" s="7">
        <v>0.77142857142857146</v>
      </c>
      <c r="AC3" s="7">
        <v>-8.4285714285714217</v>
      </c>
      <c r="AD3" s="7">
        <v>7867</v>
      </c>
      <c r="AE3" s="7">
        <v>7771</v>
      </c>
      <c r="AF3" s="7">
        <v>7554</v>
      </c>
      <c r="AG3" s="7">
        <v>7223</v>
      </c>
      <c r="AH3" s="7">
        <v>1.0123536224424141</v>
      </c>
      <c r="AI3" s="7">
        <v>0.9294814052245528</v>
      </c>
      <c r="AJ3" s="7">
        <v>1.0414350013238021</v>
      </c>
      <c r="AK3" s="7">
        <v>1.0287265025152237</v>
      </c>
      <c r="AL3" s="7">
        <v>0.9561821551495896</v>
      </c>
      <c r="AM3" s="7">
        <v>1.4159869494290375E-2</v>
      </c>
      <c r="AN3" s="7">
        <v>-2.2399675170873656E-2</v>
      </c>
      <c r="AO3" s="7">
        <v>4.0277956504954318E-2</v>
      </c>
      <c r="AP3" s="7">
        <v>38.142857142857224</v>
      </c>
      <c r="AQ3" s="7">
        <v>1.6834167763590799E-2</v>
      </c>
      <c r="AR3" s="7">
        <v>1.9847648218274099E-2</v>
      </c>
      <c r="AS3" s="7">
        <v>1.4337800443172399E-2</v>
      </c>
      <c r="AT3" s="7">
        <v>3.1065647490322499E-3</v>
      </c>
      <c r="AU3" s="7">
        <v>0.84816939409936076</v>
      </c>
      <c r="AV3" s="7">
        <v>0.15652054665962781</v>
      </c>
      <c r="AW3" s="7">
        <v>1.1741108986913791</v>
      </c>
      <c r="AX3" s="7">
        <v>1.384288217494718</v>
      </c>
      <c r="AY3" s="7">
        <v>0.21666954853675502</v>
      </c>
      <c r="AZ3" s="7">
        <v>0.16117523656536265</v>
      </c>
      <c r="BA3" s="7">
        <v>-0.64383172275933798</v>
      </c>
      <c r="BB3" s="7">
        <v>0.12577647955892063</v>
      </c>
      <c r="BC3" s="7">
        <v>4.0833521634340434E-3</v>
      </c>
      <c r="BD3" s="7">
        <v>371</v>
      </c>
      <c r="BE3" s="7">
        <v>351</v>
      </c>
      <c r="BF3" s="7">
        <v>257</v>
      </c>
      <c r="BG3" s="7">
        <v>135</v>
      </c>
      <c r="BH3" s="7">
        <v>1.0569800569800569</v>
      </c>
      <c r="BI3" s="7">
        <v>0.38461538461538464</v>
      </c>
      <c r="BJ3" s="7">
        <v>1.443579766536965</v>
      </c>
      <c r="BK3" s="7">
        <v>1.3657587548638133</v>
      </c>
      <c r="BL3" s="7">
        <v>0.52529182879377434</v>
      </c>
      <c r="BM3" s="7">
        <v>0.15460526315789475</v>
      </c>
      <c r="BN3" s="7">
        <v>-0.31122448979591838</v>
      </c>
      <c r="BO3" s="7">
        <v>0.3247863247863248</v>
      </c>
      <c r="BP3" s="7">
        <v>28.85714285714289</v>
      </c>
      <c r="BQ3" s="7">
        <v>541</v>
      </c>
      <c r="BR3" s="7">
        <v>433</v>
      </c>
      <c r="BS3" s="7">
        <v>408</v>
      </c>
      <c r="BT3" s="7">
        <v>271</v>
      </c>
      <c r="BU3" s="7">
        <v>1.2494226327944573</v>
      </c>
      <c r="BV3" s="7">
        <v>0.62586605080831403</v>
      </c>
      <c r="BW3" s="7">
        <v>1.3259803921568627</v>
      </c>
      <c r="BX3" s="7">
        <v>1.0612745098039216</v>
      </c>
      <c r="BY3" s="7">
        <v>0.66421568627450978</v>
      </c>
      <c r="BZ3" s="7">
        <v>2.9726516052318668E-2</v>
      </c>
      <c r="CA3" s="7">
        <v>-0.20176730486008837</v>
      </c>
      <c r="CB3" s="7">
        <v>0.30715935334872979</v>
      </c>
      <c r="CC3" s="7">
        <v>-50.999999999999972</v>
      </c>
      <c r="CD3" s="7">
        <v>194</v>
      </c>
      <c r="CE3" s="7">
        <v>241</v>
      </c>
      <c r="CF3" s="7">
        <v>218</v>
      </c>
      <c r="CG3" s="7">
        <v>145</v>
      </c>
      <c r="CH3" s="7">
        <v>0.80497925311203322</v>
      </c>
      <c r="CI3" s="7">
        <v>0.60165975103734437</v>
      </c>
      <c r="CJ3" s="7">
        <v>0.88990825688073394</v>
      </c>
      <c r="CK3" s="7">
        <v>1.1055045871559632</v>
      </c>
      <c r="CL3" s="7">
        <v>0.66513761467889909</v>
      </c>
      <c r="CM3" s="7">
        <v>5.0108932461873638E-2</v>
      </c>
      <c r="CN3" s="7">
        <v>-0.20110192837465565</v>
      </c>
      <c r="CO3" s="7">
        <v>-9.9585062240663894E-2</v>
      </c>
      <c r="CP3" s="7">
        <v>36.714285714285708</v>
      </c>
      <c r="CQ3" s="7">
        <v>213</v>
      </c>
      <c r="CR3" s="7">
        <v>178</v>
      </c>
      <c r="CS3" s="7">
        <v>185</v>
      </c>
      <c r="CT3" s="7">
        <v>114</v>
      </c>
      <c r="CU3" s="7">
        <v>1.196629213483146</v>
      </c>
      <c r="CV3" s="7">
        <v>0.6404494382022472</v>
      </c>
      <c r="CW3" s="7">
        <v>1.1513513513513514</v>
      </c>
      <c r="CX3" s="7">
        <v>0.96216216216216222</v>
      </c>
      <c r="CY3" s="7">
        <v>0.61621621621621625</v>
      </c>
      <c r="CZ3" s="7">
        <v>-1.928374655647383E-2</v>
      </c>
      <c r="DA3" s="7">
        <v>-0.23745819397993312</v>
      </c>
      <c r="DB3" s="7">
        <v>0.15730337078651685</v>
      </c>
      <c r="DC3" s="7">
        <v>-22.999999999999993</v>
      </c>
    </row>
    <row r="4" spans="1:107" x14ac:dyDescent="0.25">
      <c r="A4" s="3" t="s">
        <v>10</v>
      </c>
      <c r="B4" s="4">
        <v>43.305599999999998</v>
      </c>
      <c r="C4" s="4">
        <v>-79.813500000000005</v>
      </c>
      <c r="D4" s="5">
        <v>42314</v>
      </c>
      <c r="E4" s="5" t="str">
        <f>CHOOSE(MONTH(D4),"Winter","Winter","Spring","Spring","Spring","Summer","Summer","Summer","Autumn","Autumn","Autumn","Winter")</f>
        <v>Autumn</v>
      </c>
      <c r="F4" s="3">
        <v>1</v>
      </c>
      <c r="G4" s="3">
        <v>1</v>
      </c>
      <c r="H4" s="6">
        <v>1.2</v>
      </c>
      <c r="I4" s="6">
        <v>1.1000000000000001</v>
      </c>
      <c r="J4" s="3">
        <v>0.1</v>
      </c>
      <c r="K4" s="3" t="s">
        <v>11</v>
      </c>
      <c r="L4" s="3" t="s">
        <v>21</v>
      </c>
      <c r="M4" s="3" t="s">
        <v>45</v>
      </c>
      <c r="N4" s="3" t="s">
        <v>40</v>
      </c>
      <c r="O4" s="5">
        <v>42310</v>
      </c>
      <c r="P4" s="3">
        <v>4</v>
      </c>
      <c r="Q4" s="7">
        <v>48</v>
      </c>
      <c r="R4" s="7">
        <v>32</v>
      </c>
      <c r="S4" s="7">
        <v>25</v>
      </c>
      <c r="T4" s="7">
        <v>14</v>
      </c>
      <c r="U4" s="7">
        <v>1.5</v>
      </c>
      <c r="V4" s="7">
        <v>0.4375</v>
      </c>
      <c r="W4" s="7">
        <v>1.92</v>
      </c>
      <c r="X4" s="7">
        <v>1.28</v>
      </c>
      <c r="Y4" s="7">
        <v>0.56000000000000005</v>
      </c>
      <c r="Z4" s="7">
        <v>0.12280701754385964</v>
      </c>
      <c r="AA4" s="7">
        <v>-0.28205128205128205</v>
      </c>
      <c r="AB4" s="7">
        <v>0.71875</v>
      </c>
      <c r="AC4" s="7">
        <v>-6.142857142857137</v>
      </c>
      <c r="AD4" s="7">
        <v>8106</v>
      </c>
      <c r="AE4" s="7">
        <v>8342</v>
      </c>
      <c r="AF4" s="7">
        <v>8081</v>
      </c>
      <c r="AG4" s="7">
        <v>7666</v>
      </c>
      <c r="AH4" s="7">
        <v>0.97170942220091105</v>
      </c>
      <c r="AI4" s="7">
        <v>0.91896427715176221</v>
      </c>
      <c r="AJ4" s="7">
        <v>1.0030936765251826</v>
      </c>
      <c r="AK4" s="7">
        <v>1.0322979829229055</v>
      </c>
      <c r="AL4" s="7">
        <v>0.9486449696819701</v>
      </c>
      <c r="AM4" s="7">
        <v>1.5892346099981733E-2</v>
      </c>
      <c r="AN4" s="7">
        <v>-2.6354226201816218E-2</v>
      </c>
      <c r="AO4" s="7">
        <v>2.9968832414289139E-3</v>
      </c>
      <c r="AP4" s="7">
        <v>246.71428571428572</v>
      </c>
      <c r="AQ4" s="7">
        <v>9.1388868167996407E-3</v>
      </c>
      <c r="AR4" s="7">
        <v>2.2656584158539699E-2</v>
      </c>
      <c r="AS4" s="7">
        <v>1.8847243860363901E-2</v>
      </c>
      <c r="AT4" s="7">
        <v>8.0784559249877895E-3</v>
      </c>
      <c r="AU4" s="7">
        <v>0.40336560678565569</v>
      </c>
      <c r="AV4" s="7">
        <v>0.35656107153923577</v>
      </c>
      <c r="AW4" s="7">
        <v>0.48489248000971041</v>
      </c>
      <c r="AX4" s="7">
        <v>1.2021165708046528</v>
      </c>
      <c r="AY4" s="7">
        <v>0.42862797260117858</v>
      </c>
      <c r="AZ4" s="7">
        <v>9.1782866304302616E-2</v>
      </c>
      <c r="BA4" s="7">
        <v>-0.39994458904405611</v>
      </c>
      <c r="BB4" s="7">
        <v>-0.42850047366495869</v>
      </c>
      <c r="BC4" s="7">
        <v>9.3569728944982306E-3</v>
      </c>
      <c r="BD4" s="7">
        <v>946</v>
      </c>
      <c r="BE4" s="7">
        <v>1160</v>
      </c>
      <c r="BF4" s="7">
        <v>880</v>
      </c>
      <c r="BG4" s="7">
        <v>674</v>
      </c>
      <c r="BH4" s="7">
        <v>0.81551724137931036</v>
      </c>
      <c r="BI4" s="7">
        <v>0.58103448275862069</v>
      </c>
      <c r="BJ4" s="7">
        <v>1.075</v>
      </c>
      <c r="BK4" s="7">
        <v>1.3181818181818181</v>
      </c>
      <c r="BL4" s="7">
        <v>0.76590909090909087</v>
      </c>
      <c r="BM4" s="7">
        <v>0.13725490196078433</v>
      </c>
      <c r="BN4" s="7">
        <v>-0.13256113256113256</v>
      </c>
      <c r="BO4" s="7">
        <v>5.6896551724137934E-2</v>
      </c>
      <c r="BP4" s="7">
        <v>242.28571428571431</v>
      </c>
      <c r="BQ4" s="7">
        <v>1089</v>
      </c>
      <c r="BR4" s="7">
        <v>656</v>
      </c>
      <c r="BS4" s="7">
        <v>419</v>
      </c>
      <c r="BT4" s="7">
        <v>250</v>
      </c>
      <c r="BU4" s="7">
        <v>1.6600609756097562</v>
      </c>
      <c r="BV4" s="7">
        <v>0.38109756097560976</v>
      </c>
      <c r="BW4" s="7">
        <v>2.5990453460620526</v>
      </c>
      <c r="BX4" s="7">
        <v>1.5656324582338903</v>
      </c>
      <c r="BY4" s="7">
        <v>0.59665871121718372</v>
      </c>
      <c r="BZ4" s="7">
        <v>0.22046511627906976</v>
      </c>
      <c r="CA4" s="7">
        <v>-0.25261584454409569</v>
      </c>
      <c r="CB4" s="7">
        <v>1.0213414634146341</v>
      </c>
      <c r="CC4" s="7">
        <v>-145.85714285714266</v>
      </c>
      <c r="CD4" s="7">
        <v>108</v>
      </c>
      <c r="CE4" s="7">
        <v>105</v>
      </c>
      <c r="CF4" s="7">
        <v>60</v>
      </c>
      <c r="CG4" s="7">
        <v>9</v>
      </c>
      <c r="CH4" s="7">
        <v>1.0285714285714285</v>
      </c>
      <c r="CI4" s="7">
        <v>8.5714285714285715E-2</v>
      </c>
      <c r="CJ4" s="7">
        <v>1.8</v>
      </c>
      <c r="CK4" s="7">
        <v>1.75</v>
      </c>
      <c r="CL4" s="7">
        <v>0.15</v>
      </c>
      <c r="CM4" s="7">
        <v>0.27272727272727271</v>
      </c>
      <c r="CN4" s="7">
        <v>-0.73913043478260865</v>
      </c>
      <c r="CO4" s="7">
        <v>0.45714285714285713</v>
      </c>
      <c r="CP4" s="7">
        <v>17.571428571428584</v>
      </c>
      <c r="CQ4" s="7">
        <v>910</v>
      </c>
      <c r="CR4" s="7">
        <v>189</v>
      </c>
      <c r="CS4" s="7">
        <v>142</v>
      </c>
      <c r="CT4" s="7">
        <v>103</v>
      </c>
      <c r="CU4" s="7">
        <v>4.8148148148148149</v>
      </c>
      <c r="CV4" s="7">
        <v>0.544973544973545</v>
      </c>
      <c r="CW4" s="7">
        <v>6.408450704225352</v>
      </c>
      <c r="CX4" s="7">
        <v>1.3309859154929577</v>
      </c>
      <c r="CY4" s="7">
        <v>0.72535211267605637</v>
      </c>
      <c r="CZ4" s="7">
        <v>0.1419939577039275</v>
      </c>
      <c r="DA4" s="7">
        <v>-0.15918367346938775</v>
      </c>
      <c r="DB4" s="7">
        <v>4.0634920634920633</v>
      </c>
      <c r="DC4" s="7">
        <v>-391.85714285714266</v>
      </c>
    </row>
    <row r="5" spans="1:107" x14ac:dyDescent="0.25">
      <c r="A5" s="3" t="s">
        <v>12</v>
      </c>
      <c r="B5" s="4">
        <v>43.268189999999997</v>
      </c>
      <c r="C5" s="4">
        <v>-79.671109999999999</v>
      </c>
      <c r="D5" s="5">
        <v>43348.422222222223</v>
      </c>
      <c r="E5" s="5" t="str">
        <f>CHOOSE(MONTH(D5),"Winter","Winter","Spring","Spring","Spring","Summer","Summer","Summer","Autumn","Autumn","Autumn","Winter")</f>
        <v>Autumn</v>
      </c>
      <c r="F5" s="3">
        <v>0</v>
      </c>
      <c r="G5" s="3">
        <v>0</v>
      </c>
      <c r="H5" s="6">
        <v>1.28</v>
      </c>
      <c r="I5" s="6" t="s">
        <v>138</v>
      </c>
      <c r="J5" s="3">
        <v>0.1</v>
      </c>
      <c r="K5" s="3" t="s">
        <v>14</v>
      </c>
      <c r="L5" s="3" t="s">
        <v>21</v>
      </c>
      <c r="M5" s="3" t="s">
        <v>45</v>
      </c>
      <c r="N5" s="3" t="s">
        <v>25</v>
      </c>
      <c r="O5" s="5">
        <v>43350</v>
      </c>
      <c r="P5" s="3">
        <v>2</v>
      </c>
      <c r="Q5" s="7">
        <v>85</v>
      </c>
      <c r="R5" s="7">
        <v>55</v>
      </c>
      <c r="S5" s="7">
        <v>39</v>
      </c>
      <c r="T5" s="7">
        <v>16</v>
      </c>
      <c r="U5" s="7">
        <v>1.5454545454545454</v>
      </c>
      <c r="V5" s="7">
        <v>0.29090909090909089</v>
      </c>
      <c r="W5" s="7">
        <v>2.1794871794871793</v>
      </c>
      <c r="X5" s="7">
        <v>1.4102564102564104</v>
      </c>
      <c r="Y5" s="7">
        <v>0.41025641025641024</v>
      </c>
      <c r="Z5" s="7">
        <v>0.1702127659574468</v>
      </c>
      <c r="AA5" s="7">
        <v>-0.41818181818181815</v>
      </c>
      <c r="AB5" s="7">
        <v>0.83636363636363631</v>
      </c>
      <c r="AC5" s="7">
        <v>-10.285714285714274</v>
      </c>
      <c r="AD5" s="7">
        <v>8929</v>
      </c>
      <c r="AE5" s="7">
        <v>8723</v>
      </c>
      <c r="AF5" s="7">
        <v>7930</v>
      </c>
      <c r="AG5" s="7">
        <v>7930</v>
      </c>
      <c r="AH5" s="7">
        <v>1.0236157285337613</v>
      </c>
      <c r="AI5" s="7">
        <v>0.90909090909090906</v>
      </c>
      <c r="AJ5" s="7">
        <v>1.1259773013871375</v>
      </c>
      <c r="AK5" s="7">
        <v>1.1000000000000001</v>
      </c>
      <c r="AL5" s="7" t="s">
        <v>138</v>
      </c>
      <c r="AM5" s="7">
        <v>4.7619047619047616E-2</v>
      </c>
      <c r="AN5" s="7" t="s">
        <v>138</v>
      </c>
      <c r="AO5" s="7">
        <v>0.11452481944285223</v>
      </c>
      <c r="AP5" s="7">
        <v>222.14285714285745</v>
      </c>
      <c r="AQ5" s="7">
        <v>4.2202055454254102E-2</v>
      </c>
      <c r="AR5" s="7">
        <v>3.9992760866880403E-2</v>
      </c>
      <c r="AS5" s="7">
        <v>1.9856523722410199E-2</v>
      </c>
      <c r="AT5" s="7">
        <v>1.8501354381442001E-2</v>
      </c>
      <c r="AU5" s="7">
        <v>1.0552423623547156</v>
      </c>
      <c r="AV5" s="7">
        <v>0.46261758329277308</v>
      </c>
      <c r="AW5" s="7">
        <v>2.1253496354260939</v>
      </c>
      <c r="AX5" s="7">
        <v>2.0140867266582174</v>
      </c>
      <c r="AY5" s="7">
        <v>0.93175193402867662</v>
      </c>
      <c r="AZ5" s="7">
        <v>0.33644908677944951</v>
      </c>
      <c r="BA5" s="7">
        <v>-3.5329622178242988E-2</v>
      </c>
      <c r="BB5" s="7">
        <v>0.55873941302084817</v>
      </c>
      <c r="BC5" s="7">
        <v>7.3673618691308361E-3</v>
      </c>
      <c r="BD5" s="7">
        <v>718</v>
      </c>
      <c r="BE5" s="7">
        <v>604</v>
      </c>
      <c r="BF5" s="7">
        <v>342</v>
      </c>
      <c r="BG5" s="7">
        <v>307</v>
      </c>
      <c r="BH5" s="7">
        <v>1.1887417218543046</v>
      </c>
      <c r="BI5" s="7">
        <v>0.50827814569536423</v>
      </c>
      <c r="BJ5" s="7">
        <v>2.0994152046783627</v>
      </c>
      <c r="BK5" s="7">
        <v>1.7660818713450293</v>
      </c>
      <c r="BL5" s="7">
        <v>0.89766081871345027</v>
      </c>
      <c r="BM5" s="7">
        <v>0.27695560253699791</v>
      </c>
      <c r="BN5" s="7">
        <v>-5.3929121725731895E-2</v>
      </c>
      <c r="BO5" s="7">
        <v>0.62251655629139069</v>
      </c>
      <c r="BP5" s="7">
        <v>47.142857142857224</v>
      </c>
      <c r="BQ5" s="7">
        <v>1335</v>
      </c>
      <c r="BR5" s="7">
        <v>924</v>
      </c>
      <c r="BS5" s="7">
        <v>626</v>
      </c>
      <c r="BT5" s="7">
        <v>492</v>
      </c>
      <c r="BU5" s="7">
        <v>1.4448051948051948</v>
      </c>
      <c r="BV5" s="7">
        <v>0.53246753246753242</v>
      </c>
      <c r="BW5" s="7">
        <v>2.1325878594249201</v>
      </c>
      <c r="BX5" s="7">
        <v>1.476038338658147</v>
      </c>
      <c r="BY5" s="7">
        <v>0.78594249201277955</v>
      </c>
      <c r="BZ5" s="7">
        <v>0.19225806451612903</v>
      </c>
      <c r="CA5" s="7">
        <v>-0.11985688729874776</v>
      </c>
      <c r="CB5" s="7">
        <v>0.76731601731601728</v>
      </c>
      <c r="CC5" s="7">
        <v>-107.14285714285694</v>
      </c>
      <c r="CD5" s="7">
        <v>626</v>
      </c>
      <c r="CE5" s="7">
        <v>559</v>
      </c>
      <c r="CF5" s="7">
        <v>378</v>
      </c>
      <c r="CG5" s="7">
        <v>311</v>
      </c>
      <c r="CH5" s="7">
        <v>1.1198568872987478</v>
      </c>
      <c r="CI5" s="7">
        <v>0.55635062611806796</v>
      </c>
      <c r="CJ5" s="7">
        <v>1.656084656084656</v>
      </c>
      <c r="CK5" s="7">
        <v>1.4788359788359788</v>
      </c>
      <c r="CL5" s="7">
        <v>0.82275132275132279</v>
      </c>
      <c r="CM5" s="7">
        <v>0.19316969050160085</v>
      </c>
      <c r="CN5" s="7">
        <v>-9.7242380261248179E-2</v>
      </c>
      <c r="CO5" s="7">
        <v>0.44364937388193204</v>
      </c>
      <c r="CP5" s="7">
        <v>39.285714285714334</v>
      </c>
      <c r="CQ5" s="7">
        <v>732</v>
      </c>
      <c r="CR5" s="7">
        <v>284</v>
      </c>
      <c r="CS5" s="7">
        <v>234</v>
      </c>
      <c r="CT5" s="7">
        <v>129</v>
      </c>
      <c r="CU5" s="7">
        <v>2.5774647887323945</v>
      </c>
      <c r="CV5" s="7">
        <v>0.45422535211267606</v>
      </c>
      <c r="CW5" s="7">
        <v>3.1282051282051282</v>
      </c>
      <c r="CX5" s="7">
        <v>1.2136752136752136</v>
      </c>
      <c r="CY5" s="7">
        <v>0.55128205128205132</v>
      </c>
      <c r="CZ5" s="7">
        <v>9.6525096525096526E-2</v>
      </c>
      <c r="DA5" s="7">
        <v>-0.28925619834710742</v>
      </c>
      <c r="DB5" s="7">
        <v>1.7535211267605635</v>
      </c>
      <c r="DC5" s="7">
        <v>-234.57142857142844</v>
      </c>
    </row>
    <row r="6" spans="1:107" x14ac:dyDescent="0.25">
      <c r="A6" s="3" t="s">
        <v>10</v>
      </c>
      <c r="B6" s="4">
        <v>43.28528</v>
      </c>
      <c r="C6" s="4">
        <v>-79.793890000000005</v>
      </c>
      <c r="D6" s="5">
        <v>40135</v>
      </c>
      <c r="E6" s="5" t="str">
        <f>CHOOSE(MONTH(D6),"Winter","Winter","Spring","Spring","Spring","Summer","Summer","Summer","Autumn","Autumn","Autumn","Winter")</f>
        <v>Autumn</v>
      </c>
      <c r="F6" s="3">
        <v>1</v>
      </c>
      <c r="G6" s="3">
        <v>1</v>
      </c>
      <c r="H6" s="6">
        <v>1.7</v>
      </c>
      <c r="I6" s="6" t="s">
        <v>138</v>
      </c>
      <c r="J6" s="3">
        <v>0.1</v>
      </c>
      <c r="K6" s="3" t="s">
        <v>11</v>
      </c>
      <c r="L6" s="3" t="s">
        <v>21</v>
      </c>
      <c r="M6" s="3" t="s">
        <v>45</v>
      </c>
      <c r="N6" s="3" t="s">
        <v>33</v>
      </c>
      <c r="O6" s="5">
        <v>40134</v>
      </c>
      <c r="P6" s="3">
        <v>1</v>
      </c>
      <c r="Q6" s="7">
        <v>49</v>
      </c>
      <c r="R6" s="7">
        <v>32</v>
      </c>
      <c r="S6" s="7">
        <v>23</v>
      </c>
      <c r="T6" s="7">
        <v>14</v>
      </c>
      <c r="U6" s="7">
        <v>1.53125</v>
      </c>
      <c r="V6" s="7">
        <v>0.4375</v>
      </c>
      <c r="W6" s="7">
        <v>2.1304347826086958</v>
      </c>
      <c r="X6" s="7">
        <v>1.3913043478260869</v>
      </c>
      <c r="Y6" s="7">
        <v>0.60869565217391308</v>
      </c>
      <c r="Z6" s="7">
        <v>0.16363636363636364</v>
      </c>
      <c r="AA6" s="7">
        <v>-0.24324324324324326</v>
      </c>
      <c r="AB6" s="7">
        <v>0.8125</v>
      </c>
      <c r="AC6" s="7">
        <v>-5.8571428571428505</v>
      </c>
      <c r="AD6" s="7">
        <v>8556</v>
      </c>
      <c r="AE6" s="7">
        <v>8595</v>
      </c>
      <c r="AF6" s="7">
        <v>7975</v>
      </c>
      <c r="AG6" s="7">
        <v>7696</v>
      </c>
      <c r="AH6" s="7">
        <v>0.99546247818499123</v>
      </c>
      <c r="AI6" s="7">
        <v>0.89540430482838862</v>
      </c>
      <c r="AJ6" s="7">
        <v>1.0728526645768026</v>
      </c>
      <c r="AK6" s="7">
        <v>1.077742946708464</v>
      </c>
      <c r="AL6" s="7">
        <v>0.96501567398119126</v>
      </c>
      <c r="AM6" s="7">
        <v>3.7417018708509352E-2</v>
      </c>
      <c r="AN6" s="7">
        <v>-1.7803586242103247E-2</v>
      </c>
      <c r="AO6" s="7">
        <v>6.7597440372309484E-2</v>
      </c>
      <c r="AP6" s="7">
        <v>288.00000000000017</v>
      </c>
      <c r="AQ6" s="7">
        <v>1.3736391440033901E-2</v>
      </c>
      <c r="AR6" s="7">
        <v>2.41385493427515E-2</v>
      </c>
      <c r="AS6" s="7">
        <v>1.0800219140946799E-2</v>
      </c>
      <c r="AT6" s="7">
        <v>5.5711497552692803E-3</v>
      </c>
      <c r="AU6" s="7">
        <v>0.56906449699964112</v>
      </c>
      <c r="AV6" s="7">
        <v>0.23079886351754714</v>
      </c>
      <c r="AW6" s="7">
        <v>1.2718622891599682</v>
      </c>
      <c r="AX6" s="7">
        <v>2.2350055149561898</v>
      </c>
      <c r="AY6" s="7">
        <v>0.51583673280733877</v>
      </c>
      <c r="AZ6" s="7">
        <v>0.3817630323183282</v>
      </c>
      <c r="BA6" s="7">
        <v>-0.31940330822831292</v>
      </c>
      <c r="BB6" s="7">
        <v>0.12163830797764144</v>
      </c>
      <c r="BC6" s="7">
        <v>1.1660517459469215E-2</v>
      </c>
      <c r="BD6" s="7">
        <v>1366</v>
      </c>
      <c r="BE6" s="7">
        <v>205</v>
      </c>
      <c r="BF6" s="7">
        <v>1001</v>
      </c>
      <c r="BG6" s="7">
        <v>819</v>
      </c>
      <c r="BH6" s="7">
        <v>6.6634146341463412</v>
      </c>
      <c r="BI6" s="7">
        <v>3.9951219512195122</v>
      </c>
      <c r="BJ6" s="7">
        <v>1.3646353646353646</v>
      </c>
      <c r="BK6" s="7">
        <v>0.2047952047952048</v>
      </c>
      <c r="BL6" s="7">
        <v>0.81818181818181823</v>
      </c>
      <c r="BM6" s="7">
        <v>-0.66003316749585406</v>
      </c>
      <c r="BN6" s="7">
        <v>-0.1</v>
      </c>
      <c r="BO6" s="7">
        <v>1.7804878048780488</v>
      </c>
      <c r="BP6" s="7">
        <v>-1004.5714285714284</v>
      </c>
      <c r="BQ6" s="7">
        <v>353</v>
      </c>
      <c r="BR6" s="7">
        <v>285</v>
      </c>
      <c r="BS6" s="7">
        <v>243</v>
      </c>
      <c r="BT6" s="7">
        <v>231</v>
      </c>
      <c r="BU6" s="7">
        <v>1.2385964912280703</v>
      </c>
      <c r="BV6" s="7">
        <v>0.81052631578947365</v>
      </c>
      <c r="BW6" s="7">
        <v>1.4526748971193415</v>
      </c>
      <c r="BX6" s="7">
        <v>1.1728395061728396</v>
      </c>
      <c r="BY6" s="7">
        <v>0.95061728395061729</v>
      </c>
      <c r="BZ6" s="7">
        <v>7.9545454545454544E-2</v>
      </c>
      <c r="CA6" s="7">
        <v>-2.5316455696202531E-2</v>
      </c>
      <c r="CB6" s="7">
        <v>0.38596491228070173</v>
      </c>
      <c r="CC6" s="7">
        <v>-20.857142857142833</v>
      </c>
      <c r="CD6" s="7">
        <v>101</v>
      </c>
      <c r="CE6" s="7">
        <v>138</v>
      </c>
      <c r="CF6" s="7">
        <v>50</v>
      </c>
      <c r="CG6" s="7">
        <v>33</v>
      </c>
      <c r="CH6" s="7">
        <v>0.73188405797101452</v>
      </c>
      <c r="CI6" s="7">
        <v>0.2391304347826087</v>
      </c>
      <c r="CJ6" s="7">
        <v>2.02</v>
      </c>
      <c r="CK6" s="7">
        <v>2.76</v>
      </c>
      <c r="CL6" s="7">
        <v>0.66</v>
      </c>
      <c r="CM6" s="7">
        <v>0.46808510638297873</v>
      </c>
      <c r="CN6" s="7">
        <v>-0.20481927710843373</v>
      </c>
      <c r="CO6" s="7">
        <v>0.36956521739130432</v>
      </c>
      <c r="CP6" s="7">
        <v>58.857142857142868</v>
      </c>
      <c r="CQ6" s="7">
        <v>406</v>
      </c>
      <c r="CR6" s="7">
        <v>311</v>
      </c>
      <c r="CS6" s="7">
        <v>195</v>
      </c>
      <c r="CT6" s="7">
        <v>319</v>
      </c>
      <c r="CU6" s="7">
        <v>1.3054662379421222</v>
      </c>
      <c r="CV6" s="7">
        <v>1.0257234726688103</v>
      </c>
      <c r="CW6" s="7">
        <v>2.0820512820512822</v>
      </c>
      <c r="CX6" s="7">
        <v>1.594871794871795</v>
      </c>
      <c r="CY6" s="7">
        <v>1.6358974358974359</v>
      </c>
      <c r="CZ6" s="7">
        <v>0.22924901185770752</v>
      </c>
      <c r="DA6" s="7">
        <v>0.24124513618677043</v>
      </c>
      <c r="DB6" s="7">
        <v>0.67845659163987138</v>
      </c>
      <c r="DC6" s="7">
        <v>-4.5714285714285126</v>
      </c>
    </row>
    <row r="7" spans="1:107" x14ac:dyDescent="0.25">
      <c r="A7" s="3" t="s">
        <v>10</v>
      </c>
      <c r="B7" s="4">
        <v>43.2883</v>
      </c>
      <c r="C7" s="4">
        <v>-79.836299999999994</v>
      </c>
      <c r="D7" s="5">
        <v>36803</v>
      </c>
      <c r="E7" s="5" t="str">
        <f>CHOOSE(MONTH(D7),"Winter","Winter","Spring","Spring","Spring","Summer","Summer","Summer","Autumn","Autumn","Autumn","Winter")</f>
        <v>Autumn</v>
      </c>
      <c r="F7" s="3">
        <v>1</v>
      </c>
      <c r="G7" s="3">
        <v>1</v>
      </c>
      <c r="H7" s="6">
        <v>1.9</v>
      </c>
      <c r="I7" s="6">
        <v>1.5</v>
      </c>
      <c r="J7" s="3">
        <v>0.1</v>
      </c>
      <c r="K7" s="3" t="s">
        <v>11</v>
      </c>
      <c r="L7" s="3" t="s">
        <v>21</v>
      </c>
      <c r="M7" s="3" t="s">
        <v>45</v>
      </c>
      <c r="N7" s="3" t="s">
        <v>28</v>
      </c>
      <c r="O7" s="5">
        <v>36806</v>
      </c>
      <c r="P7" s="3">
        <v>3</v>
      </c>
      <c r="Q7" s="7">
        <v>62</v>
      </c>
      <c r="R7" s="7">
        <v>38</v>
      </c>
      <c r="S7" s="7">
        <v>28</v>
      </c>
      <c r="T7" s="7">
        <v>16</v>
      </c>
      <c r="U7" s="7">
        <v>1.631578947368421</v>
      </c>
      <c r="V7" s="7">
        <v>0.42105263157894735</v>
      </c>
      <c r="W7" s="7">
        <v>2.2142857142857144</v>
      </c>
      <c r="X7" s="7">
        <v>1.3571428571428572</v>
      </c>
      <c r="Y7" s="7">
        <v>0.5714285714285714</v>
      </c>
      <c r="Z7" s="7">
        <v>0.15151515151515152</v>
      </c>
      <c r="AA7" s="7">
        <v>-0.27272727272727271</v>
      </c>
      <c r="AB7" s="7">
        <v>0.89473684210526316</v>
      </c>
      <c r="AC7" s="7">
        <v>-9.4285714285714199</v>
      </c>
      <c r="AD7" s="7">
        <v>8584</v>
      </c>
      <c r="AE7" s="7">
        <v>8376</v>
      </c>
      <c r="AF7" s="7">
        <v>7930</v>
      </c>
      <c r="AG7" s="7">
        <v>7644</v>
      </c>
      <c r="AH7" s="7">
        <v>1.0248328557784145</v>
      </c>
      <c r="AI7" s="7">
        <v>0.91260744985673348</v>
      </c>
      <c r="AJ7" s="7">
        <v>1.0824716267339218</v>
      </c>
      <c r="AK7" s="7">
        <v>1.0562421185372004</v>
      </c>
      <c r="AL7" s="7">
        <v>0.9639344262295082</v>
      </c>
      <c r="AM7" s="7">
        <v>2.7351895007972526E-2</v>
      </c>
      <c r="AN7" s="7">
        <v>-1.8363939899833055E-2</v>
      </c>
      <c r="AO7" s="7">
        <v>7.8080229226361028E-2</v>
      </c>
      <c r="AP7" s="7">
        <v>72.285714285714448</v>
      </c>
      <c r="AQ7" s="7">
        <v>2.5928108021616901E-2</v>
      </c>
      <c r="AR7" s="7">
        <v>2.4334393441677E-2</v>
      </c>
      <c r="AS7" s="7">
        <v>1.52984838932752E-2</v>
      </c>
      <c r="AT7" s="7">
        <v>7.9279625788330997E-3</v>
      </c>
      <c r="AU7" s="7">
        <v>1.0654922664811681</v>
      </c>
      <c r="AV7" s="7">
        <v>0.32579248781500536</v>
      </c>
      <c r="AW7" s="7">
        <v>1.6948155256753381</v>
      </c>
      <c r="AX7" s="7">
        <v>1.5906408511743926</v>
      </c>
      <c r="AY7" s="7">
        <v>0.51821884012428299</v>
      </c>
      <c r="AZ7" s="7">
        <v>0.22799024839998278</v>
      </c>
      <c r="BA7" s="7">
        <v>-0.31733314535622403</v>
      </c>
      <c r="BB7" s="7">
        <v>0.43681483797071224</v>
      </c>
      <c r="BC7" s="7">
        <v>2.9618386179208304E-3</v>
      </c>
      <c r="BD7" s="7">
        <v>304</v>
      </c>
      <c r="BE7" s="7">
        <v>255</v>
      </c>
      <c r="BF7" s="7">
        <v>146</v>
      </c>
      <c r="BG7" s="7">
        <v>88</v>
      </c>
      <c r="BH7" s="7">
        <v>1.192156862745098</v>
      </c>
      <c r="BI7" s="7">
        <v>0.34509803921568627</v>
      </c>
      <c r="BJ7" s="7">
        <v>2.0821917808219177</v>
      </c>
      <c r="BK7" s="7">
        <v>1.7465753424657535</v>
      </c>
      <c r="BL7" s="7">
        <v>0.60273972602739723</v>
      </c>
      <c r="BM7" s="7">
        <v>0.27182044887780549</v>
      </c>
      <c r="BN7" s="7">
        <v>-0.24786324786324787</v>
      </c>
      <c r="BO7" s="7">
        <v>0.61960784313725492</v>
      </c>
      <c r="BP7" s="7">
        <v>18.714285714285751</v>
      </c>
      <c r="BQ7" s="7">
        <v>1162</v>
      </c>
      <c r="BR7" s="7">
        <v>738</v>
      </c>
      <c r="BS7" s="7">
        <v>467</v>
      </c>
      <c r="BT7" s="7">
        <v>193</v>
      </c>
      <c r="BU7" s="7">
        <v>1.5745257452574526</v>
      </c>
      <c r="BV7" s="7">
        <v>0.26151761517615174</v>
      </c>
      <c r="BW7" s="7">
        <v>2.4882226980728053</v>
      </c>
      <c r="BX7" s="7">
        <v>1.5802997858672376</v>
      </c>
      <c r="BY7" s="7">
        <v>0.41327623126338331</v>
      </c>
      <c r="BZ7" s="7">
        <v>0.22489626556016598</v>
      </c>
      <c r="CA7" s="7">
        <v>-0.41515151515151516</v>
      </c>
      <c r="CB7" s="7">
        <v>0.9417344173441734</v>
      </c>
      <c r="CC7" s="7">
        <v>-126.14285714285694</v>
      </c>
      <c r="CD7" s="7">
        <v>262</v>
      </c>
      <c r="CE7" s="7">
        <v>258</v>
      </c>
      <c r="CF7" s="7">
        <v>188</v>
      </c>
      <c r="CG7" s="7">
        <v>93</v>
      </c>
      <c r="CH7" s="7">
        <v>1.0155038759689923</v>
      </c>
      <c r="CI7" s="7">
        <v>0.36046511627906974</v>
      </c>
      <c r="CJ7" s="7">
        <v>1.3936170212765957</v>
      </c>
      <c r="CK7" s="7">
        <v>1.3723404255319149</v>
      </c>
      <c r="CL7" s="7">
        <v>0.49468085106382981</v>
      </c>
      <c r="CM7" s="7">
        <v>0.15695067264573992</v>
      </c>
      <c r="CN7" s="7">
        <v>-0.33807829181494664</v>
      </c>
      <c r="CO7" s="7">
        <v>0.2868217054263566</v>
      </c>
      <c r="CP7" s="7">
        <v>27.714285714285737</v>
      </c>
      <c r="CQ7" s="7">
        <v>198</v>
      </c>
      <c r="CR7" s="7">
        <v>406</v>
      </c>
      <c r="CS7" s="7">
        <v>320</v>
      </c>
      <c r="CT7" s="7">
        <v>75</v>
      </c>
      <c r="CU7" s="7">
        <v>0.48768472906403942</v>
      </c>
      <c r="CV7" s="7">
        <v>0.18472906403940886</v>
      </c>
      <c r="CW7" s="7">
        <v>0.61875000000000002</v>
      </c>
      <c r="CX7" s="7">
        <v>1.26875</v>
      </c>
      <c r="CY7" s="7">
        <v>0.234375</v>
      </c>
      <c r="CZ7" s="7">
        <v>0.1184573002754821</v>
      </c>
      <c r="DA7" s="7">
        <v>-0.620253164556962</v>
      </c>
      <c r="DB7" s="7">
        <v>-0.30049261083743845</v>
      </c>
      <c r="DC7" s="7">
        <v>155.71428571428567</v>
      </c>
    </row>
    <row r="8" spans="1:107" x14ac:dyDescent="0.25">
      <c r="A8" s="3" t="s">
        <v>10</v>
      </c>
      <c r="B8" s="4">
        <v>43.2883</v>
      </c>
      <c r="C8" s="4">
        <v>-79.836299999999994</v>
      </c>
      <c r="D8" s="5">
        <v>42314</v>
      </c>
      <c r="E8" s="5" t="str">
        <f>CHOOSE(MONTH(D8),"Winter","Winter","Spring","Spring","Spring","Summer","Summer","Summer","Autumn","Autumn","Autumn","Winter")</f>
        <v>Autumn</v>
      </c>
      <c r="F8" s="3">
        <v>1</v>
      </c>
      <c r="G8" s="3">
        <v>1</v>
      </c>
      <c r="H8" s="6">
        <v>2</v>
      </c>
      <c r="I8" s="6">
        <v>1.9</v>
      </c>
      <c r="J8" s="3">
        <v>0.1</v>
      </c>
      <c r="K8" s="3" t="s">
        <v>11</v>
      </c>
      <c r="L8" s="3" t="s">
        <v>21</v>
      </c>
      <c r="M8" s="3" t="s">
        <v>45</v>
      </c>
      <c r="N8" s="3" t="s">
        <v>40</v>
      </c>
      <c r="O8" s="5">
        <v>42310</v>
      </c>
      <c r="P8" s="3">
        <v>4</v>
      </c>
      <c r="Q8" s="7">
        <v>49</v>
      </c>
      <c r="R8" s="7">
        <v>30</v>
      </c>
      <c r="S8" s="7">
        <v>22</v>
      </c>
      <c r="T8" s="7">
        <v>14</v>
      </c>
      <c r="U8" s="7">
        <v>1.6333333333333333</v>
      </c>
      <c r="V8" s="7">
        <v>0.46666666666666667</v>
      </c>
      <c r="W8" s="7">
        <v>2.2272727272727271</v>
      </c>
      <c r="X8" s="7">
        <v>1.3636363636363635</v>
      </c>
      <c r="Y8" s="7">
        <v>0.63636363636363635</v>
      </c>
      <c r="Z8" s="7">
        <v>0.15384615384615385</v>
      </c>
      <c r="AA8" s="7">
        <v>-0.22222222222222221</v>
      </c>
      <c r="AB8" s="7">
        <v>0.9</v>
      </c>
      <c r="AC8" s="7">
        <v>-7.4285714285714217</v>
      </c>
      <c r="AD8" s="7">
        <v>8211</v>
      </c>
      <c r="AE8" s="7">
        <v>8103</v>
      </c>
      <c r="AF8" s="7">
        <v>7765</v>
      </c>
      <c r="AG8" s="7">
        <v>7665</v>
      </c>
      <c r="AH8" s="7">
        <v>1.0133283968900406</v>
      </c>
      <c r="AI8" s="7">
        <v>0.94594594594594594</v>
      </c>
      <c r="AJ8" s="7">
        <v>1.0574372182871861</v>
      </c>
      <c r="AK8" s="7">
        <v>1.0435286542176432</v>
      </c>
      <c r="AL8" s="7">
        <v>0.9871216999356085</v>
      </c>
      <c r="AM8" s="7">
        <v>2.1300731031005798E-2</v>
      </c>
      <c r="AN8" s="7">
        <v>-6.4808813998703824E-3</v>
      </c>
      <c r="AO8" s="7">
        <v>5.5041342712575589E-2</v>
      </c>
      <c r="AP8" s="7">
        <v>83.142857142857252</v>
      </c>
      <c r="AQ8" s="7">
        <v>1.1093347333371599E-2</v>
      </c>
      <c r="AR8" s="7">
        <v>1.49687053635716E-2</v>
      </c>
      <c r="AS8" s="7">
        <v>9.2334495857357892E-3</v>
      </c>
      <c r="AT8" s="7">
        <v>7.45968241244554E-3</v>
      </c>
      <c r="AU8" s="7">
        <v>0.74110265810754639</v>
      </c>
      <c r="AV8" s="7">
        <v>0.49835187688306709</v>
      </c>
      <c r="AW8" s="7">
        <v>1.2014304329455652</v>
      </c>
      <c r="AX8" s="7">
        <v>1.6211390146858948</v>
      </c>
      <c r="AY8" s="7">
        <v>0.80789767065708173</v>
      </c>
      <c r="AZ8" s="7">
        <v>0.23697293856057811</v>
      </c>
      <c r="BA8" s="7">
        <v>-0.1062573023135201</v>
      </c>
      <c r="BB8" s="7">
        <v>0.12425241211321633</v>
      </c>
      <c r="BC8" s="7">
        <v>4.6724570649010633E-3</v>
      </c>
      <c r="BD8" s="7">
        <v>987</v>
      </c>
      <c r="BE8" s="7">
        <v>1075</v>
      </c>
      <c r="BF8" s="7">
        <v>774</v>
      </c>
      <c r="BG8" s="7">
        <v>674</v>
      </c>
      <c r="BH8" s="7">
        <v>0.91813953488372091</v>
      </c>
      <c r="BI8" s="7">
        <v>0.62697674418604654</v>
      </c>
      <c r="BJ8" s="7">
        <v>1.2751937984496124</v>
      </c>
      <c r="BK8" s="7">
        <v>1.3888888888888888</v>
      </c>
      <c r="BL8" s="7">
        <v>0.87080103359173122</v>
      </c>
      <c r="BM8" s="7">
        <v>0.16279069767441862</v>
      </c>
      <c r="BN8" s="7">
        <v>-6.9060773480662987E-2</v>
      </c>
      <c r="BO8" s="7">
        <v>0.19813953488372094</v>
      </c>
      <c r="BP8" s="7">
        <v>179.28571428571433</v>
      </c>
      <c r="BQ8" s="7">
        <v>1017</v>
      </c>
      <c r="BR8" s="7">
        <v>682</v>
      </c>
      <c r="BS8" s="7">
        <v>394</v>
      </c>
      <c r="BT8" s="7">
        <v>250</v>
      </c>
      <c r="BU8" s="7">
        <v>1.4912023460410557</v>
      </c>
      <c r="BV8" s="7">
        <v>0.36656891495601174</v>
      </c>
      <c r="BW8" s="7">
        <v>2.5812182741116749</v>
      </c>
      <c r="BX8" s="7">
        <v>1.7309644670050761</v>
      </c>
      <c r="BY8" s="7">
        <v>0.63451776649746194</v>
      </c>
      <c r="BZ8" s="7">
        <v>0.26765799256505574</v>
      </c>
      <c r="CA8" s="7">
        <v>-0.2236024844720497</v>
      </c>
      <c r="CB8" s="7">
        <v>0.9134897360703812</v>
      </c>
      <c r="CC8" s="7">
        <v>-67.999999999999829</v>
      </c>
      <c r="CD8" s="7" t="s">
        <v>138</v>
      </c>
      <c r="CE8" s="7">
        <v>158</v>
      </c>
      <c r="CF8" s="7">
        <v>35</v>
      </c>
      <c r="CG8" s="7">
        <v>21</v>
      </c>
      <c r="CH8" s="7" t="s">
        <v>138</v>
      </c>
      <c r="CI8" s="7">
        <v>0.13291139240506328</v>
      </c>
      <c r="CJ8" s="7" t="s">
        <v>138</v>
      </c>
      <c r="CK8" s="7">
        <v>4.5142857142857142</v>
      </c>
      <c r="CL8" s="7">
        <v>0.6</v>
      </c>
      <c r="CM8" s="7">
        <v>0.63730569948186533</v>
      </c>
      <c r="CN8" s="7">
        <v>-0.25</v>
      </c>
      <c r="CO8" s="7">
        <v>-0.22151898734177214</v>
      </c>
      <c r="CP8" s="7">
        <v>143</v>
      </c>
      <c r="CQ8" s="7">
        <v>844</v>
      </c>
      <c r="CR8" s="7">
        <v>227</v>
      </c>
      <c r="CS8" s="7">
        <v>106</v>
      </c>
      <c r="CT8" s="7">
        <v>103</v>
      </c>
      <c r="CU8" s="7">
        <v>3.7180616740088106</v>
      </c>
      <c r="CV8" s="7">
        <v>0.45374449339207046</v>
      </c>
      <c r="CW8" s="7">
        <v>7.9622641509433958</v>
      </c>
      <c r="CX8" s="7">
        <v>2.141509433962264</v>
      </c>
      <c r="CY8" s="7">
        <v>0.97169811320754718</v>
      </c>
      <c r="CZ8" s="7">
        <v>0.36336336336336339</v>
      </c>
      <c r="DA8" s="7">
        <v>-1.4354066985645933E-2</v>
      </c>
      <c r="DB8" s="7">
        <v>3.251101321585903</v>
      </c>
      <c r="DC8" s="7">
        <v>-300.71428571428555</v>
      </c>
    </row>
    <row r="9" spans="1:107" x14ac:dyDescent="0.25">
      <c r="A9" s="3" t="s">
        <v>12</v>
      </c>
      <c r="B9" s="4">
        <v>43.268189999999997</v>
      </c>
      <c r="C9" s="4">
        <v>-79.671109999999999</v>
      </c>
      <c r="D9" s="5">
        <v>41227.411805555559</v>
      </c>
      <c r="E9" s="5" t="str">
        <f>CHOOSE(MONTH(D9),"Winter","Winter","Spring","Spring","Spring","Summer","Summer","Summer","Autumn","Autumn","Autumn","Winter")</f>
        <v>Autumn</v>
      </c>
      <c r="F9" s="3">
        <v>0</v>
      </c>
      <c r="G9" s="3">
        <v>0</v>
      </c>
      <c r="H9" s="6">
        <v>2.8</v>
      </c>
      <c r="I9" s="6">
        <v>2</v>
      </c>
      <c r="J9" s="3" t="s">
        <v>138</v>
      </c>
      <c r="K9" s="3" t="s">
        <v>13</v>
      </c>
      <c r="L9" s="3" t="s">
        <v>20</v>
      </c>
      <c r="M9" s="3" t="s">
        <v>45</v>
      </c>
      <c r="N9" s="3" t="s">
        <v>22</v>
      </c>
      <c r="O9" s="5">
        <v>41231</v>
      </c>
      <c r="P9" s="3">
        <v>4</v>
      </c>
      <c r="Q9" s="7">
        <v>54</v>
      </c>
      <c r="R9" s="7">
        <v>32</v>
      </c>
      <c r="S9" s="7">
        <v>26</v>
      </c>
      <c r="T9" s="7">
        <v>17</v>
      </c>
      <c r="U9" s="7">
        <v>1.6875</v>
      </c>
      <c r="V9" s="7">
        <v>0.53125</v>
      </c>
      <c r="W9" s="7">
        <v>2.0769230769230771</v>
      </c>
      <c r="X9" s="7">
        <v>1.2307692307692308</v>
      </c>
      <c r="Y9" s="7">
        <v>0.65384615384615385</v>
      </c>
      <c r="Z9" s="7">
        <v>0.10344827586206896</v>
      </c>
      <c r="AA9" s="7">
        <v>-0.20930232558139536</v>
      </c>
      <c r="AB9" s="7">
        <v>0.875</v>
      </c>
      <c r="AC9" s="7">
        <v>-9.9999999999999929</v>
      </c>
      <c r="AD9" s="7">
        <v>8944</v>
      </c>
      <c r="AE9" s="7">
        <v>8350</v>
      </c>
      <c r="AF9" s="7">
        <v>8151</v>
      </c>
      <c r="AG9" s="7">
        <v>8062</v>
      </c>
      <c r="AH9" s="7">
        <v>1.0711377245508982</v>
      </c>
      <c r="AI9" s="7">
        <v>0.96550898203592816</v>
      </c>
      <c r="AJ9" s="7">
        <v>1.0972886762360448</v>
      </c>
      <c r="AK9" s="7">
        <v>1.0244141823089192</v>
      </c>
      <c r="AL9" s="7">
        <v>0.98908109434425229</v>
      </c>
      <c r="AM9" s="7">
        <v>1.2059875159081268E-2</v>
      </c>
      <c r="AN9" s="7">
        <v>-5.4894220687102943E-3</v>
      </c>
      <c r="AO9" s="7">
        <v>9.4970059880239516E-2</v>
      </c>
      <c r="AP9" s="7">
        <v>-254.14285714285694</v>
      </c>
      <c r="AQ9" s="7">
        <v>1.2521374970674499E-2</v>
      </c>
      <c r="AR9" s="7">
        <v>8.4967790171504003E-3</v>
      </c>
      <c r="AS9" s="7">
        <v>9.8216598853468895E-3</v>
      </c>
      <c r="AT9" s="7">
        <v>1.1583212763070999E-2</v>
      </c>
      <c r="AU9" s="7">
        <v>1.4736613657246607</v>
      </c>
      <c r="AV9" s="7">
        <v>1.3632475011637657</v>
      </c>
      <c r="AW9" s="7">
        <v>1.2748736076022509</v>
      </c>
      <c r="AX9" s="7">
        <v>0.8651062158878966</v>
      </c>
      <c r="AY9" s="7">
        <v>1.1793538870504163</v>
      </c>
      <c r="AZ9" s="7">
        <v>-7.2324987694004458E-2</v>
      </c>
      <c r="BA9" s="7">
        <v>8.229681655472558E-2</v>
      </c>
      <c r="BB9" s="7">
        <v>0.31773394128273141</v>
      </c>
      <c r="BC9" s="7">
        <v>-2.867575202669408E-3</v>
      </c>
      <c r="BD9" s="7">
        <v>342</v>
      </c>
      <c r="BE9" s="7">
        <v>205</v>
      </c>
      <c r="BF9" s="7">
        <v>178</v>
      </c>
      <c r="BG9" s="7">
        <v>197</v>
      </c>
      <c r="BH9" s="7">
        <v>1.6682926829268292</v>
      </c>
      <c r="BI9" s="7">
        <v>0.96097560975609753</v>
      </c>
      <c r="BJ9" s="7">
        <v>1.9213483146067416</v>
      </c>
      <c r="BK9" s="7">
        <v>1.151685393258427</v>
      </c>
      <c r="BL9" s="7">
        <v>1.1067415730337078</v>
      </c>
      <c r="BM9" s="7">
        <v>7.0496083550913843E-2</v>
      </c>
      <c r="BN9" s="7">
        <v>5.0666666666666665E-2</v>
      </c>
      <c r="BO9" s="7">
        <v>0.8</v>
      </c>
      <c r="BP9" s="7">
        <v>-66.714285714285666</v>
      </c>
      <c r="BQ9" s="7">
        <v>1308</v>
      </c>
      <c r="BR9" s="7">
        <v>840</v>
      </c>
      <c r="BS9" s="7">
        <v>557</v>
      </c>
      <c r="BT9" s="7">
        <v>405</v>
      </c>
      <c r="BU9" s="7">
        <v>1.5571428571428572</v>
      </c>
      <c r="BV9" s="7">
        <v>0.48214285714285715</v>
      </c>
      <c r="BW9" s="7">
        <v>2.3482944344703771</v>
      </c>
      <c r="BX9" s="7">
        <v>1.5080789946140036</v>
      </c>
      <c r="BY9" s="7">
        <v>0.72710951526032319</v>
      </c>
      <c r="BZ9" s="7">
        <v>0.20257695060844666</v>
      </c>
      <c r="CA9" s="7">
        <v>-0.15800415800415801</v>
      </c>
      <c r="CB9" s="7">
        <v>0.89404761904761909</v>
      </c>
      <c r="CC9" s="7">
        <v>-146.14285714285694</v>
      </c>
      <c r="CD9" s="7">
        <v>175</v>
      </c>
      <c r="CE9" s="7">
        <v>202</v>
      </c>
      <c r="CF9" s="7">
        <v>95</v>
      </c>
      <c r="CG9" s="7">
        <v>90</v>
      </c>
      <c r="CH9" s="7">
        <v>0.86633663366336633</v>
      </c>
      <c r="CI9" s="7">
        <v>0.44554455445544555</v>
      </c>
      <c r="CJ9" s="7">
        <v>1.8421052631578947</v>
      </c>
      <c r="CK9" s="7">
        <v>2.1263157894736842</v>
      </c>
      <c r="CL9" s="7">
        <v>0.94736842105263153</v>
      </c>
      <c r="CM9" s="7">
        <v>0.36026936026936029</v>
      </c>
      <c r="CN9" s="7">
        <v>-2.7027027027027029E-2</v>
      </c>
      <c r="CO9" s="7">
        <v>0.39603960396039606</v>
      </c>
      <c r="CP9" s="7">
        <v>61.285714285714306</v>
      </c>
      <c r="CQ9" s="7">
        <v>595</v>
      </c>
      <c r="CR9" s="7">
        <v>301</v>
      </c>
      <c r="CS9" s="7">
        <v>240</v>
      </c>
      <c r="CT9" s="7">
        <v>186</v>
      </c>
      <c r="CU9" s="7">
        <v>1.9767441860465116</v>
      </c>
      <c r="CV9" s="7">
        <v>0.61794019933554822</v>
      </c>
      <c r="CW9" s="7">
        <v>2.4791666666666665</v>
      </c>
      <c r="CX9" s="7">
        <v>1.2541666666666667</v>
      </c>
      <c r="CY9" s="7">
        <v>0.77500000000000002</v>
      </c>
      <c r="CZ9" s="7">
        <v>0.11275415896487985</v>
      </c>
      <c r="DA9" s="7">
        <v>-0.12676056338028169</v>
      </c>
      <c r="DB9" s="7">
        <v>1.1794019933554818</v>
      </c>
      <c r="DC9" s="7">
        <v>-141.85714285714278</v>
      </c>
    </row>
    <row r="10" spans="1:107" x14ac:dyDescent="0.25">
      <c r="A10" s="3" t="s">
        <v>10</v>
      </c>
      <c r="B10" s="4">
        <v>43.28528</v>
      </c>
      <c r="C10" s="4">
        <v>-79.793890000000005</v>
      </c>
      <c r="D10" s="5">
        <v>42662</v>
      </c>
      <c r="E10" s="5" t="str">
        <f>CHOOSE(MONTH(D10),"Winter","Winter","Spring","Spring","Spring","Summer","Summer","Summer","Autumn","Autumn","Autumn","Winter")</f>
        <v>Autumn</v>
      </c>
      <c r="F10" s="3">
        <v>1</v>
      </c>
      <c r="G10" s="3">
        <v>1</v>
      </c>
      <c r="H10" s="6">
        <v>3</v>
      </c>
      <c r="I10" s="6">
        <v>2.2000000000000002</v>
      </c>
      <c r="J10" s="3">
        <v>0.1</v>
      </c>
      <c r="K10" s="3" t="s">
        <v>11</v>
      </c>
      <c r="L10" s="3" t="s">
        <v>20</v>
      </c>
      <c r="M10" s="3" t="s">
        <v>45</v>
      </c>
      <c r="N10" s="3" t="s">
        <v>41</v>
      </c>
      <c r="O10" s="5">
        <v>42662</v>
      </c>
      <c r="P10" s="3">
        <v>0</v>
      </c>
      <c r="Q10" s="7">
        <v>51</v>
      </c>
      <c r="R10" s="7">
        <v>33</v>
      </c>
      <c r="S10" s="7">
        <v>24</v>
      </c>
      <c r="T10" s="7">
        <v>10</v>
      </c>
      <c r="U10" s="7">
        <v>1.5454545454545454</v>
      </c>
      <c r="V10" s="7">
        <v>0.30303030303030304</v>
      </c>
      <c r="W10" s="7">
        <v>2.125</v>
      </c>
      <c r="X10" s="7">
        <v>1.375</v>
      </c>
      <c r="Y10" s="7">
        <v>0.41666666666666669</v>
      </c>
      <c r="Z10" s="7">
        <v>0.15789473684210525</v>
      </c>
      <c r="AA10" s="7">
        <v>-0.41176470588235292</v>
      </c>
      <c r="AB10" s="7">
        <v>0.81818181818181823</v>
      </c>
      <c r="AC10" s="7">
        <v>-6.4285714285714217</v>
      </c>
      <c r="AD10" s="7">
        <v>8108</v>
      </c>
      <c r="AE10" s="7">
        <v>8240</v>
      </c>
      <c r="AF10" s="7">
        <v>7856</v>
      </c>
      <c r="AG10" s="7">
        <v>7688</v>
      </c>
      <c r="AH10" s="7">
        <v>0.9839805825242719</v>
      </c>
      <c r="AI10" s="7">
        <v>0.93300970873786404</v>
      </c>
      <c r="AJ10" s="7">
        <v>1.0320773930753564</v>
      </c>
      <c r="AK10" s="7">
        <v>1.0488798370672099</v>
      </c>
      <c r="AL10" s="7">
        <v>0.97861507128309577</v>
      </c>
      <c r="AM10" s="7">
        <v>2.3856858846918488E-2</v>
      </c>
      <c r="AN10" s="7">
        <v>-1.0808028821410191E-2</v>
      </c>
      <c r="AO10" s="7">
        <v>3.0582524271844661E-2</v>
      </c>
      <c r="AP10" s="7">
        <v>240.00000000000006</v>
      </c>
      <c r="AQ10" s="7">
        <v>1.09439427033066E-2</v>
      </c>
      <c r="AR10" s="7">
        <v>2.0534159615635799E-2</v>
      </c>
      <c r="AS10" s="7">
        <v>1.32364714518189E-2</v>
      </c>
      <c r="AT10" s="7">
        <v>9.4527862966060604E-3</v>
      </c>
      <c r="AU10" s="7">
        <v>0.53296277559726879</v>
      </c>
      <c r="AV10" s="7">
        <v>0.46034444426000309</v>
      </c>
      <c r="AW10" s="7">
        <v>0.82680212344678383</v>
      </c>
      <c r="AX10" s="7">
        <v>1.5513318402401028</v>
      </c>
      <c r="AY10" s="7">
        <v>0.71414699385817804</v>
      </c>
      <c r="AZ10" s="7">
        <v>0.21609570011410889</v>
      </c>
      <c r="BA10" s="7">
        <v>-0.16676108126434833</v>
      </c>
      <c r="BB10" s="7">
        <v>-0.11164463466849874</v>
      </c>
      <c r="BC10" s="7">
        <v>8.6077045915382133E-3</v>
      </c>
      <c r="BD10" s="7">
        <v>858</v>
      </c>
      <c r="BE10" s="7">
        <v>115</v>
      </c>
      <c r="BF10" s="7">
        <v>735</v>
      </c>
      <c r="BG10" s="7">
        <v>639</v>
      </c>
      <c r="BH10" s="7">
        <v>7.4608695652173909</v>
      </c>
      <c r="BI10" s="7">
        <v>5.5565217391304351</v>
      </c>
      <c r="BJ10" s="7">
        <v>1.1673469387755102</v>
      </c>
      <c r="BK10" s="7">
        <v>0.15646258503401361</v>
      </c>
      <c r="BL10" s="7">
        <v>0.8693877551020408</v>
      </c>
      <c r="BM10" s="7">
        <v>-0.72941176470588232</v>
      </c>
      <c r="BN10" s="7">
        <v>-6.9868995633187769E-2</v>
      </c>
      <c r="BO10" s="7">
        <v>1.0695652173913044</v>
      </c>
      <c r="BP10" s="7">
        <v>-690.28571428571422</v>
      </c>
      <c r="BQ10" s="7">
        <v>984</v>
      </c>
      <c r="BR10" s="7">
        <v>644</v>
      </c>
      <c r="BS10" s="7">
        <v>429</v>
      </c>
      <c r="BT10" s="7">
        <v>302</v>
      </c>
      <c r="BU10" s="7">
        <v>1.5279503105590062</v>
      </c>
      <c r="BV10" s="7">
        <v>0.46894409937888198</v>
      </c>
      <c r="BW10" s="7">
        <v>2.2937062937062938</v>
      </c>
      <c r="BX10" s="7">
        <v>1.5011655011655012</v>
      </c>
      <c r="BY10" s="7">
        <v>0.703962703962704</v>
      </c>
      <c r="BZ10" s="7">
        <v>0.20037278657968313</v>
      </c>
      <c r="CA10" s="7">
        <v>-0.17373461012311903</v>
      </c>
      <c r="CB10" s="7">
        <v>0.86180124223602483</v>
      </c>
      <c r="CC10" s="7">
        <v>-102.142857142857</v>
      </c>
      <c r="CD10" s="7">
        <v>12</v>
      </c>
      <c r="CE10" s="7">
        <v>126</v>
      </c>
      <c r="CF10" s="7">
        <v>90</v>
      </c>
      <c r="CG10" s="7">
        <v>59</v>
      </c>
      <c r="CH10" s="7">
        <v>9.5238095238095233E-2</v>
      </c>
      <c r="CI10" s="7">
        <v>0.46825396825396826</v>
      </c>
      <c r="CJ10" s="7">
        <v>0.13333333333333333</v>
      </c>
      <c r="CK10" s="7">
        <v>1.4</v>
      </c>
      <c r="CL10" s="7">
        <v>0.65555555555555556</v>
      </c>
      <c r="CM10" s="7">
        <v>0.16666666666666666</v>
      </c>
      <c r="CN10" s="7">
        <v>-0.20805369127516779</v>
      </c>
      <c r="CO10" s="7">
        <v>-0.61904761904761907</v>
      </c>
      <c r="CP10" s="7">
        <v>80.571428571428555</v>
      </c>
      <c r="CQ10" s="7">
        <v>810</v>
      </c>
      <c r="CR10" s="7">
        <v>172</v>
      </c>
      <c r="CS10" s="7">
        <v>194</v>
      </c>
      <c r="CT10" s="7">
        <v>148</v>
      </c>
      <c r="CU10" s="7">
        <v>4.7093023255813957</v>
      </c>
      <c r="CV10" s="7">
        <v>0.86046511627906974</v>
      </c>
      <c r="CW10" s="7">
        <v>4.1752577319587632</v>
      </c>
      <c r="CX10" s="7">
        <v>0.88659793814432986</v>
      </c>
      <c r="CY10" s="7">
        <v>0.76288659793814428</v>
      </c>
      <c r="CZ10" s="7">
        <v>-6.0109289617486336E-2</v>
      </c>
      <c r="DA10" s="7">
        <v>-0.13450292397660818</v>
      </c>
      <c r="DB10" s="7">
        <v>3.5813953488372094</v>
      </c>
      <c r="DC10" s="7">
        <v>-373.99999999999983</v>
      </c>
    </row>
    <row r="11" spans="1:107" x14ac:dyDescent="0.25">
      <c r="A11" s="3" t="s">
        <v>10</v>
      </c>
      <c r="B11" s="4">
        <v>43.278500000000001</v>
      </c>
      <c r="C11" s="4">
        <v>-79.879000000000005</v>
      </c>
      <c r="D11" s="5">
        <v>40868</v>
      </c>
      <c r="E11" s="5" t="str">
        <f>CHOOSE(MONTH(D11),"Winter","Winter","Spring","Spring","Spring","Summer","Summer","Summer","Autumn","Autumn","Autumn","Winter")</f>
        <v>Autumn</v>
      </c>
      <c r="F11" s="3">
        <v>1</v>
      </c>
      <c r="G11" s="3">
        <v>1</v>
      </c>
      <c r="H11" s="6">
        <v>3.2</v>
      </c>
      <c r="I11" s="6">
        <v>2.2999999999999998</v>
      </c>
      <c r="J11" s="3">
        <v>0.1</v>
      </c>
      <c r="K11" s="3" t="s">
        <v>11</v>
      </c>
      <c r="L11" s="3" t="s">
        <v>20</v>
      </c>
      <c r="M11" s="3" t="s">
        <v>45</v>
      </c>
      <c r="N11" s="3" t="s">
        <v>37</v>
      </c>
      <c r="O11" s="5">
        <v>40870</v>
      </c>
      <c r="P11" s="3">
        <v>2</v>
      </c>
      <c r="Q11" s="7">
        <v>51</v>
      </c>
      <c r="R11" s="7">
        <v>33</v>
      </c>
      <c r="S11" s="7">
        <v>25</v>
      </c>
      <c r="T11" s="7">
        <v>11</v>
      </c>
      <c r="U11" s="7">
        <v>1.5454545454545454</v>
      </c>
      <c r="V11" s="7">
        <v>0.33333333333333331</v>
      </c>
      <c r="W11" s="7">
        <v>2.04</v>
      </c>
      <c r="X11" s="7">
        <v>1.32</v>
      </c>
      <c r="Y11" s="7">
        <v>0.44</v>
      </c>
      <c r="Z11" s="7">
        <v>0.13793103448275862</v>
      </c>
      <c r="AA11" s="7">
        <v>-0.3888888888888889</v>
      </c>
      <c r="AB11" s="7">
        <v>0.78787878787878785</v>
      </c>
      <c r="AC11" s="7">
        <v>-6.8571428571428505</v>
      </c>
      <c r="AD11" s="7">
        <v>8820</v>
      </c>
      <c r="AE11" s="7">
        <v>8720</v>
      </c>
      <c r="AF11" s="7">
        <v>8161</v>
      </c>
      <c r="AG11" s="7">
        <v>8007</v>
      </c>
      <c r="AH11" s="7">
        <v>1.011467889908257</v>
      </c>
      <c r="AI11" s="7">
        <v>0.91823394495412847</v>
      </c>
      <c r="AJ11" s="7">
        <v>1.0807499080994976</v>
      </c>
      <c r="AK11" s="7">
        <v>1.0684965077809092</v>
      </c>
      <c r="AL11" s="7">
        <v>0.98112976350937386</v>
      </c>
      <c r="AM11" s="7">
        <v>3.3114152005212963E-2</v>
      </c>
      <c r="AN11" s="7">
        <v>-9.5249876298861957E-3</v>
      </c>
      <c r="AO11" s="7">
        <v>7.5573394495412838E-2</v>
      </c>
      <c r="AP11" s="7">
        <v>182.42857142857162</v>
      </c>
      <c r="AQ11" s="7">
        <v>2.2165575996041201E-2</v>
      </c>
      <c r="AR11" s="7">
        <v>2.85311508923769E-2</v>
      </c>
      <c r="AS11" s="7">
        <v>1.71846449375152E-2</v>
      </c>
      <c r="AT11" s="7">
        <v>1.5185549855232201E-2</v>
      </c>
      <c r="AU11" s="7">
        <v>0.77689035677714335</v>
      </c>
      <c r="AV11" s="7">
        <v>0.53224456007800069</v>
      </c>
      <c r="AW11" s="7">
        <v>1.2898477726270796</v>
      </c>
      <c r="AX11" s="7">
        <v>1.6602700257188054</v>
      </c>
      <c r="AY11" s="7">
        <v>0.8836696894493965</v>
      </c>
      <c r="AZ11" s="7">
        <v>0.24819661889037006</v>
      </c>
      <c r="BA11" s="7">
        <v>-6.1757276874061323E-2</v>
      </c>
      <c r="BB11" s="7">
        <v>0.17457869390949918</v>
      </c>
      <c r="BC11" s="7">
        <v>8.5002596357039856E-3</v>
      </c>
      <c r="BD11" s="7">
        <v>1584</v>
      </c>
      <c r="BE11" s="7">
        <v>286</v>
      </c>
      <c r="BF11" s="7">
        <v>146</v>
      </c>
      <c r="BG11" s="7">
        <v>155</v>
      </c>
      <c r="BH11" s="7">
        <v>5.5384615384615383</v>
      </c>
      <c r="BI11" s="7">
        <v>0.54195804195804198</v>
      </c>
      <c r="BJ11" s="7">
        <v>10.849315068493151</v>
      </c>
      <c r="BK11" s="7">
        <v>1.9589041095890412</v>
      </c>
      <c r="BL11" s="7">
        <v>1.0616438356164384</v>
      </c>
      <c r="BM11" s="7">
        <v>0.32407407407407407</v>
      </c>
      <c r="BN11" s="7">
        <v>2.9900332225913623E-2</v>
      </c>
      <c r="BO11" s="7">
        <v>5.0279720279720284</v>
      </c>
      <c r="BP11" s="7">
        <v>-681.71428571428532</v>
      </c>
      <c r="BQ11" s="7">
        <v>830</v>
      </c>
      <c r="BR11" s="7">
        <v>517</v>
      </c>
      <c r="BS11" s="7">
        <v>308</v>
      </c>
      <c r="BT11" s="7">
        <v>306</v>
      </c>
      <c r="BU11" s="7">
        <v>1.6054158607350097</v>
      </c>
      <c r="BV11" s="7">
        <v>0.59187620889748549</v>
      </c>
      <c r="BW11" s="7">
        <v>2.6948051948051948</v>
      </c>
      <c r="BX11" s="7">
        <v>1.6785714285714286</v>
      </c>
      <c r="BY11" s="7">
        <v>0.99350649350649356</v>
      </c>
      <c r="BZ11" s="7">
        <v>0.25333333333333335</v>
      </c>
      <c r="CA11" s="7">
        <v>-3.2573289902280132E-3</v>
      </c>
      <c r="CB11" s="7">
        <v>1.0096711798839459</v>
      </c>
      <c r="CC11" s="7">
        <v>-89.285714285714164</v>
      </c>
      <c r="CD11" s="7">
        <v>227</v>
      </c>
      <c r="CE11" s="7">
        <v>286</v>
      </c>
      <c r="CF11" s="7">
        <v>169</v>
      </c>
      <c r="CG11" s="7">
        <v>157</v>
      </c>
      <c r="CH11" s="7">
        <v>0.79370629370629375</v>
      </c>
      <c r="CI11" s="7">
        <v>0.54895104895104896</v>
      </c>
      <c r="CJ11" s="7">
        <v>1.3431952662721893</v>
      </c>
      <c r="CK11" s="7">
        <v>1.6923076923076923</v>
      </c>
      <c r="CL11" s="7">
        <v>0.92899408284023666</v>
      </c>
      <c r="CM11" s="7">
        <v>0.25714285714285712</v>
      </c>
      <c r="CN11" s="7">
        <v>-3.6809815950920248E-2</v>
      </c>
      <c r="CO11" s="7">
        <v>0.20279720279720279</v>
      </c>
      <c r="CP11" s="7">
        <v>83.857142857142875</v>
      </c>
      <c r="CQ11" s="7">
        <v>391</v>
      </c>
      <c r="CR11" s="7">
        <v>322</v>
      </c>
      <c r="CS11" s="7">
        <v>219</v>
      </c>
      <c r="CT11" s="7">
        <v>178</v>
      </c>
      <c r="CU11" s="7">
        <v>1.2142857142857142</v>
      </c>
      <c r="CV11" s="7">
        <v>0.55279503105590067</v>
      </c>
      <c r="CW11" s="7">
        <v>1.7853881278538812</v>
      </c>
      <c r="CX11" s="7">
        <v>1.4703196347031964</v>
      </c>
      <c r="CY11" s="7">
        <v>0.81278538812785384</v>
      </c>
      <c r="CZ11" s="7">
        <v>0.19038817005545286</v>
      </c>
      <c r="DA11" s="7">
        <v>-0.10327455919395466</v>
      </c>
      <c r="DB11" s="7">
        <v>0.53416149068322982</v>
      </c>
      <c r="DC11" s="7">
        <v>4.7142857142857508</v>
      </c>
    </row>
    <row r="12" spans="1:107" x14ac:dyDescent="0.25">
      <c r="A12" s="3" t="s">
        <v>10</v>
      </c>
      <c r="B12" s="4">
        <v>43.28528</v>
      </c>
      <c r="C12" s="4">
        <v>-79.793890000000005</v>
      </c>
      <c r="D12" s="5">
        <v>42314</v>
      </c>
      <c r="E12" s="5" t="str">
        <f>CHOOSE(MONTH(D12),"Winter","Winter","Spring","Spring","Spring","Summer","Summer","Summer","Autumn","Autumn","Autumn","Winter")</f>
        <v>Autumn</v>
      </c>
      <c r="F12" s="3">
        <v>1</v>
      </c>
      <c r="G12" s="3">
        <v>1</v>
      </c>
      <c r="H12" s="6">
        <v>3.4</v>
      </c>
      <c r="I12" s="6">
        <v>2.4</v>
      </c>
      <c r="J12" s="3">
        <v>0.1</v>
      </c>
      <c r="K12" s="3" t="s">
        <v>11</v>
      </c>
      <c r="L12" s="3" t="s">
        <v>20</v>
      </c>
      <c r="M12" s="3" t="s">
        <v>45</v>
      </c>
      <c r="N12" s="3" t="s">
        <v>40</v>
      </c>
      <c r="O12" s="5">
        <v>42310</v>
      </c>
      <c r="P12" s="3">
        <v>4</v>
      </c>
      <c r="Q12" s="7">
        <v>49</v>
      </c>
      <c r="R12" s="7">
        <v>31</v>
      </c>
      <c r="S12" s="7">
        <v>21</v>
      </c>
      <c r="T12" s="7">
        <v>15</v>
      </c>
      <c r="U12" s="7">
        <v>1.5806451612903225</v>
      </c>
      <c r="V12" s="7">
        <v>0.4838709677419355</v>
      </c>
      <c r="W12" s="7">
        <v>2.3333333333333335</v>
      </c>
      <c r="X12" s="7">
        <v>1.4761904761904763</v>
      </c>
      <c r="Y12" s="7">
        <v>0.7142857142857143</v>
      </c>
      <c r="Z12" s="7">
        <v>0.19230769230769232</v>
      </c>
      <c r="AA12" s="7">
        <v>-0.16666666666666666</v>
      </c>
      <c r="AB12" s="7">
        <v>0.90322580645161288</v>
      </c>
      <c r="AC12" s="7">
        <v>-5.9999999999999929</v>
      </c>
      <c r="AD12" s="7">
        <v>8208</v>
      </c>
      <c r="AE12" s="7">
        <v>8219</v>
      </c>
      <c r="AF12" s="7">
        <v>7659</v>
      </c>
      <c r="AG12" s="7">
        <v>7811</v>
      </c>
      <c r="AH12" s="7">
        <v>0.9986616376688161</v>
      </c>
      <c r="AI12" s="7">
        <v>0.9503589244433629</v>
      </c>
      <c r="AJ12" s="7">
        <v>1.0716803760282021</v>
      </c>
      <c r="AK12" s="7">
        <v>1.0731165948557253</v>
      </c>
      <c r="AL12" s="7">
        <v>1.0198459328894112</v>
      </c>
      <c r="AM12" s="7">
        <v>3.5268925557374986E-2</v>
      </c>
      <c r="AN12" s="7">
        <v>9.8254686489980606E-3</v>
      </c>
      <c r="AO12" s="7">
        <v>6.6796447256357222E-2</v>
      </c>
      <c r="AP12" s="7">
        <v>246.28571428571445</v>
      </c>
      <c r="AQ12" s="7">
        <v>1.20321009308099E-2</v>
      </c>
      <c r="AR12" s="7">
        <v>1.9049797207117001E-2</v>
      </c>
      <c r="AS12" s="7">
        <v>6.8200263194739801E-3</v>
      </c>
      <c r="AT12" s="7">
        <v>1.1986406520008999E-2</v>
      </c>
      <c r="AU12" s="7">
        <v>0.63161307178192472</v>
      </c>
      <c r="AV12" s="7">
        <v>0.62921438951228725</v>
      </c>
      <c r="AW12" s="7">
        <v>1.7642308646893785</v>
      </c>
      <c r="AX12" s="7">
        <v>2.7932146174747148</v>
      </c>
      <c r="AY12" s="7">
        <v>1.7575308303111499</v>
      </c>
      <c r="AZ12" s="7">
        <v>0.47274272571176718</v>
      </c>
      <c r="BA12" s="7">
        <v>0.27471345813590514</v>
      </c>
      <c r="BB12" s="7">
        <v>0.27360262971139082</v>
      </c>
      <c r="BC12" s="7">
        <v>9.2514425383082109E-3</v>
      </c>
      <c r="BD12" s="7">
        <v>987</v>
      </c>
      <c r="BE12" s="7">
        <v>1117</v>
      </c>
      <c r="BF12" s="7">
        <v>739</v>
      </c>
      <c r="BG12" s="7">
        <v>722</v>
      </c>
      <c r="BH12" s="7">
        <v>0.88361683079677711</v>
      </c>
      <c r="BI12" s="7">
        <v>0.64637421665174577</v>
      </c>
      <c r="BJ12" s="7">
        <v>1.3355886332882274</v>
      </c>
      <c r="BK12" s="7">
        <v>1.5115020297699595</v>
      </c>
      <c r="BL12" s="7">
        <v>0.9769959404600812</v>
      </c>
      <c r="BM12" s="7">
        <v>0.20366379310344829</v>
      </c>
      <c r="BN12" s="7">
        <v>-1.1635865845311431E-2</v>
      </c>
      <c r="BO12" s="7">
        <v>0.22202327663384064</v>
      </c>
      <c r="BP12" s="7">
        <v>236.28571428571433</v>
      </c>
      <c r="BQ12" s="7">
        <v>1041</v>
      </c>
      <c r="BR12" s="7">
        <v>709</v>
      </c>
      <c r="BS12" s="7">
        <v>443</v>
      </c>
      <c r="BT12" s="7">
        <v>287</v>
      </c>
      <c r="BU12" s="7">
        <v>1.468265162200282</v>
      </c>
      <c r="BV12" s="7">
        <v>0.40479548660084624</v>
      </c>
      <c r="BW12" s="7">
        <v>2.3498871331828441</v>
      </c>
      <c r="BX12" s="7">
        <v>1.600451467268623</v>
      </c>
      <c r="BY12" s="7">
        <v>0.64785553047404065</v>
      </c>
      <c r="BZ12" s="7">
        <v>0.23090277777777779</v>
      </c>
      <c r="CA12" s="7">
        <v>-0.21369863013698631</v>
      </c>
      <c r="CB12" s="7">
        <v>0.84344146685472499</v>
      </c>
      <c r="CC12" s="7">
        <v>-75.714285714285552</v>
      </c>
      <c r="CD12" s="7">
        <v>18</v>
      </c>
      <c r="CE12" s="7">
        <v>182</v>
      </c>
      <c r="CF12" s="7">
        <v>89</v>
      </c>
      <c r="CG12" s="7">
        <v>53</v>
      </c>
      <c r="CH12" s="7">
        <v>9.8901098901098897E-2</v>
      </c>
      <c r="CI12" s="7">
        <v>0.29120879120879123</v>
      </c>
      <c r="CJ12" s="7">
        <v>0.20224719101123595</v>
      </c>
      <c r="CK12" s="7">
        <v>2.0449438202247192</v>
      </c>
      <c r="CL12" s="7">
        <v>0.5955056179775281</v>
      </c>
      <c r="CM12" s="7">
        <v>0.34317343173431736</v>
      </c>
      <c r="CN12" s="7">
        <v>-0.25352112676056338</v>
      </c>
      <c r="CO12" s="7">
        <v>-0.39010989010989011</v>
      </c>
      <c r="CP12" s="7">
        <v>133.57142857142856</v>
      </c>
      <c r="CQ12" s="7">
        <v>866</v>
      </c>
      <c r="CR12" s="7">
        <v>265</v>
      </c>
      <c r="CS12" s="7">
        <v>178</v>
      </c>
      <c r="CT12" s="7">
        <v>155</v>
      </c>
      <c r="CU12" s="7">
        <v>3.267924528301887</v>
      </c>
      <c r="CV12" s="7">
        <v>0.58490566037735847</v>
      </c>
      <c r="CW12" s="7">
        <v>4.8651685393258424</v>
      </c>
      <c r="CX12" s="7">
        <v>1.4887640449438202</v>
      </c>
      <c r="CY12" s="7">
        <v>0.8707865168539326</v>
      </c>
      <c r="CZ12" s="7">
        <v>0.19638826185101579</v>
      </c>
      <c r="DA12" s="7">
        <v>-6.9069069069069067E-2</v>
      </c>
      <c r="DB12" s="7">
        <v>2.5962264150943395</v>
      </c>
      <c r="DC12" s="7">
        <v>-306.142857142857</v>
      </c>
    </row>
    <row r="13" spans="1:107" x14ac:dyDescent="0.25">
      <c r="A13" s="3" t="s">
        <v>10</v>
      </c>
      <c r="B13" s="4">
        <v>43.305599999999998</v>
      </c>
      <c r="C13" s="4">
        <v>-79.813500000000005</v>
      </c>
      <c r="D13" s="5">
        <v>40135</v>
      </c>
      <c r="E13" s="5" t="str">
        <f>CHOOSE(MONTH(D13),"Winter","Winter","Spring","Spring","Spring","Summer","Summer","Summer","Autumn","Autumn","Autumn","Winter")</f>
        <v>Autumn</v>
      </c>
      <c r="F13" s="3">
        <v>1</v>
      </c>
      <c r="G13" s="3">
        <v>1</v>
      </c>
      <c r="H13" s="6">
        <v>3.7</v>
      </c>
      <c r="I13" s="6">
        <v>2.2999999999999998</v>
      </c>
      <c r="J13" s="3">
        <v>0.1</v>
      </c>
      <c r="K13" s="3" t="s">
        <v>11</v>
      </c>
      <c r="L13" s="3" t="s">
        <v>20</v>
      </c>
      <c r="M13" s="3" t="s">
        <v>45</v>
      </c>
      <c r="N13" s="3" t="s">
        <v>33</v>
      </c>
      <c r="O13" s="5">
        <v>40134</v>
      </c>
      <c r="P13" s="3">
        <v>1</v>
      </c>
      <c r="Q13" s="7">
        <v>49</v>
      </c>
      <c r="R13" s="7">
        <v>31</v>
      </c>
      <c r="S13" s="7">
        <v>24</v>
      </c>
      <c r="T13" s="7">
        <v>15</v>
      </c>
      <c r="U13" s="7">
        <v>1.5806451612903225</v>
      </c>
      <c r="V13" s="7">
        <v>0.4838709677419355</v>
      </c>
      <c r="W13" s="7">
        <v>2.0416666666666665</v>
      </c>
      <c r="X13" s="7">
        <v>1.2916666666666667</v>
      </c>
      <c r="Y13" s="7">
        <v>0.625</v>
      </c>
      <c r="Z13" s="7">
        <v>0.12727272727272726</v>
      </c>
      <c r="AA13" s="7">
        <v>-0.23076923076923078</v>
      </c>
      <c r="AB13" s="7">
        <v>0.80645161290322576</v>
      </c>
      <c r="AC13" s="7">
        <v>-7.2857142857142794</v>
      </c>
      <c r="AD13" s="7">
        <v>8574</v>
      </c>
      <c r="AE13" s="7">
        <v>8467</v>
      </c>
      <c r="AF13" s="7">
        <v>8110</v>
      </c>
      <c r="AG13" s="7">
        <v>7870</v>
      </c>
      <c r="AH13" s="7">
        <v>1.0126372977441833</v>
      </c>
      <c r="AI13" s="7">
        <v>0.92949096492264083</v>
      </c>
      <c r="AJ13" s="7">
        <v>1.0572133168927251</v>
      </c>
      <c r="AK13" s="7">
        <v>1.0440197287299631</v>
      </c>
      <c r="AL13" s="7">
        <v>0.9704069050554871</v>
      </c>
      <c r="AM13" s="7">
        <v>2.1535862942631358E-2</v>
      </c>
      <c r="AN13" s="7">
        <v>-1.5018773466833541E-2</v>
      </c>
      <c r="AO13" s="7">
        <v>5.4800992086925709E-2</v>
      </c>
      <c r="AP13" s="7">
        <v>91.857142857143003</v>
      </c>
      <c r="AQ13" s="7">
        <v>1.1545899324119001E-2</v>
      </c>
      <c r="AR13" s="7">
        <v>1.8104331567883401E-2</v>
      </c>
      <c r="AS13" s="7">
        <v>1.30227506160736E-2</v>
      </c>
      <c r="AT13" s="7">
        <v>9.4339819625019992E-3</v>
      </c>
      <c r="AU13" s="7">
        <v>0.637742370151965</v>
      </c>
      <c r="AV13" s="7">
        <v>0.52108976943604091</v>
      </c>
      <c r="AW13" s="7">
        <v>0.88659451943034484</v>
      </c>
      <c r="AX13" s="7">
        <v>1.3902079600248012</v>
      </c>
      <c r="AY13" s="7">
        <v>0.72442314535747243</v>
      </c>
      <c r="AZ13" s="7">
        <v>0.16325272384280415</v>
      </c>
      <c r="BA13" s="7">
        <v>-0.15980813954187595</v>
      </c>
      <c r="BB13" s="7">
        <v>-8.1574472187335184E-2</v>
      </c>
      <c r="BC13" s="7">
        <v>5.9254959757838576E-3</v>
      </c>
      <c r="BD13" s="7">
        <v>1366</v>
      </c>
      <c r="BE13" s="7">
        <v>151</v>
      </c>
      <c r="BF13" s="7">
        <v>1044</v>
      </c>
      <c r="BG13" s="7">
        <v>878</v>
      </c>
      <c r="BH13" s="7">
        <v>9.0463576158940402</v>
      </c>
      <c r="BI13" s="7">
        <v>5.814569536423841</v>
      </c>
      <c r="BJ13" s="7">
        <v>1.3084291187739463</v>
      </c>
      <c r="BK13" s="7">
        <v>0.1446360153256705</v>
      </c>
      <c r="BL13" s="7">
        <v>0.84099616858237547</v>
      </c>
      <c r="BM13" s="7">
        <v>-0.74728033472803346</v>
      </c>
      <c r="BN13" s="7">
        <v>-8.6368366285119666E-2</v>
      </c>
      <c r="BO13" s="7">
        <v>2.1324503311258276</v>
      </c>
      <c r="BP13" s="7">
        <v>-1077</v>
      </c>
      <c r="BQ13" s="7">
        <v>437</v>
      </c>
      <c r="BR13" s="7">
        <v>285</v>
      </c>
      <c r="BS13" s="7">
        <v>271</v>
      </c>
      <c r="BT13" s="7">
        <v>274</v>
      </c>
      <c r="BU13" s="7">
        <v>1.5333333333333334</v>
      </c>
      <c r="BV13" s="7">
        <v>0.96140350877192982</v>
      </c>
      <c r="BW13" s="7">
        <v>1.6125461254612545</v>
      </c>
      <c r="BX13" s="7">
        <v>1.051660516605166</v>
      </c>
      <c r="BY13" s="7">
        <v>1.0110701107011071</v>
      </c>
      <c r="BZ13" s="7">
        <v>2.5179856115107913E-2</v>
      </c>
      <c r="CA13" s="7">
        <v>5.5045871559633031E-3</v>
      </c>
      <c r="CB13" s="7">
        <v>0.58245614035087723</v>
      </c>
      <c r="CC13" s="7">
        <v>-80.857142857142819</v>
      </c>
      <c r="CD13" s="7">
        <v>207</v>
      </c>
      <c r="CE13" s="7">
        <v>114</v>
      </c>
      <c r="CF13" s="7">
        <v>75</v>
      </c>
      <c r="CG13" s="7">
        <v>72</v>
      </c>
      <c r="CH13" s="7">
        <v>1.8157894736842106</v>
      </c>
      <c r="CI13" s="7">
        <v>0.63157894736842102</v>
      </c>
      <c r="CJ13" s="7">
        <v>2.76</v>
      </c>
      <c r="CK13" s="7">
        <v>1.52</v>
      </c>
      <c r="CL13" s="7">
        <v>0.96</v>
      </c>
      <c r="CM13" s="7">
        <v>0.20634920634920634</v>
      </c>
      <c r="CN13" s="7">
        <v>-2.0408163265306121E-2</v>
      </c>
      <c r="CO13" s="7">
        <v>1.1578947368421053</v>
      </c>
      <c r="CP13" s="7">
        <v>-36.428571428571388</v>
      </c>
      <c r="CQ13" s="7">
        <v>541</v>
      </c>
      <c r="CR13" s="7">
        <v>311</v>
      </c>
      <c r="CS13" s="7">
        <v>238</v>
      </c>
      <c r="CT13" s="7">
        <v>383</v>
      </c>
      <c r="CU13" s="7">
        <v>1.7395498392282958</v>
      </c>
      <c r="CV13" s="7">
        <v>1.2315112540192925</v>
      </c>
      <c r="CW13" s="7">
        <v>2.2731092436974789</v>
      </c>
      <c r="CX13" s="7">
        <v>1.3067226890756303</v>
      </c>
      <c r="CY13" s="7">
        <v>1.6092436974789917</v>
      </c>
      <c r="CZ13" s="7">
        <v>0.13296903460837886</v>
      </c>
      <c r="DA13" s="7">
        <v>0.23349436392914655</v>
      </c>
      <c r="DB13" s="7">
        <v>0.97427652733118975</v>
      </c>
      <c r="DC13" s="7">
        <v>-100.14285714285705</v>
      </c>
    </row>
    <row r="14" spans="1:107" x14ac:dyDescent="0.25">
      <c r="A14" s="3" t="s">
        <v>10</v>
      </c>
      <c r="B14" s="4">
        <v>43.2883</v>
      </c>
      <c r="C14" s="4">
        <v>-79.836299999999994</v>
      </c>
      <c r="D14" s="5">
        <v>42662</v>
      </c>
      <c r="E14" s="5" t="str">
        <f>CHOOSE(MONTH(D14),"Winter","Winter","Spring","Spring","Spring","Summer","Summer","Summer","Autumn","Autumn","Autumn","Winter")</f>
        <v>Autumn</v>
      </c>
      <c r="F14" s="3">
        <v>1</v>
      </c>
      <c r="G14" s="3">
        <v>1</v>
      </c>
      <c r="H14" s="6">
        <v>3.9</v>
      </c>
      <c r="I14" s="6">
        <v>2.9</v>
      </c>
      <c r="J14" s="3">
        <v>0.1</v>
      </c>
      <c r="K14" s="3" t="s">
        <v>11</v>
      </c>
      <c r="L14" s="3" t="s">
        <v>20</v>
      </c>
      <c r="M14" s="3" t="s">
        <v>45</v>
      </c>
      <c r="N14" s="3" t="s">
        <v>41</v>
      </c>
      <c r="O14" s="5">
        <v>42662</v>
      </c>
      <c r="P14" s="3">
        <v>0</v>
      </c>
      <c r="Q14" s="7">
        <v>52</v>
      </c>
      <c r="R14" s="7">
        <v>34</v>
      </c>
      <c r="S14" s="7">
        <v>23</v>
      </c>
      <c r="T14" s="7">
        <v>9</v>
      </c>
      <c r="U14" s="7">
        <v>1.5294117647058822</v>
      </c>
      <c r="V14" s="7">
        <v>0.26470588235294118</v>
      </c>
      <c r="W14" s="7">
        <v>2.2608695652173911</v>
      </c>
      <c r="X14" s="7">
        <v>1.4782608695652173</v>
      </c>
      <c r="Y14" s="7">
        <v>0.39130434782608697</v>
      </c>
      <c r="Z14" s="7">
        <v>0.19298245614035087</v>
      </c>
      <c r="AA14" s="7">
        <v>-0.4375</v>
      </c>
      <c r="AB14" s="7">
        <v>0.8529411764705882</v>
      </c>
      <c r="AC14" s="7">
        <v>-5.5714285714285623</v>
      </c>
      <c r="AD14" s="7">
        <v>8175</v>
      </c>
      <c r="AE14" s="7">
        <v>8323</v>
      </c>
      <c r="AF14" s="7">
        <v>7744</v>
      </c>
      <c r="AG14" s="7">
        <v>7476</v>
      </c>
      <c r="AH14" s="7">
        <v>0.98221795025832037</v>
      </c>
      <c r="AI14" s="7">
        <v>0.89823380992430613</v>
      </c>
      <c r="AJ14" s="7">
        <v>1.0556559917355373</v>
      </c>
      <c r="AK14" s="7">
        <v>1.0747675619834711</v>
      </c>
      <c r="AL14" s="7">
        <v>0.96539256198347112</v>
      </c>
      <c r="AM14" s="7">
        <v>3.6036596751104752E-2</v>
      </c>
      <c r="AN14" s="7">
        <v>-1.7608409986859395E-2</v>
      </c>
      <c r="AO14" s="7">
        <v>5.1784212423405022E-2</v>
      </c>
      <c r="AP14" s="7">
        <v>332.71428571428584</v>
      </c>
      <c r="AQ14" s="7">
        <v>1.25823887065052E-2</v>
      </c>
      <c r="AR14" s="7">
        <v>2.2728390991687698E-2</v>
      </c>
      <c r="AS14" s="7">
        <v>9.9624069407582196E-3</v>
      </c>
      <c r="AT14" s="7">
        <v>3.3728152047842702E-3</v>
      </c>
      <c r="AU14" s="7">
        <v>0.55359786405939915</v>
      </c>
      <c r="AV14" s="7">
        <v>0.14839656736008225</v>
      </c>
      <c r="AW14" s="7">
        <v>1.2629868245020293</v>
      </c>
      <c r="AX14" s="7">
        <v>2.2814156384940731</v>
      </c>
      <c r="AY14" s="7">
        <v>0.33855424947413076</v>
      </c>
      <c r="AZ14" s="7">
        <v>0.39050695786960654</v>
      </c>
      <c r="BA14" s="7">
        <v>-0.49414937854459551</v>
      </c>
      <c r="BB14" s="7">
        <v>0.11527352581646313</v>
      </c>
      <c r="BC14" s="7">
        <v>1.1268851613359776E-2</v>
      </c>
      <c r="BD14" s="7">
        <v>893</v>
      </c>
      <c r="BE14" s="7">
        <v>152</v>
      </c>
      <c r="BF14" s="7">
        <v>704</v>
      </c>
      <c r="BG14" s="7">
        <v>576</v>
      </c>
      <c r="BH14" s="7">
        <v>5.875</v>
      </c>
      <c r="BI14" s="7">
        <v>3.7894736842105261</v>
      </c>
      <c r="BJ14" s="7">
        <v>1.2684659090909092</v>
      </c>
      <c r="BK14" s="7">
        <v>0.21590909090909091</v>
      </c>
      <c r="BL14" s="7">
        <v>0.81818181818181823</v>
      </c>
      <c r="BM14" s="7">
        <v>-0.64485981308411211</v>
      </c>
      <c r="BN14" s="7">
        <v>-0.1</v>
      </c>
      <c r="BO14" s="7">
        <v>1.243421052631579</v>
      </c>
      <c r="BP14" s="7">
        <v>-660</v>
      </c>
      <c r="BQ14" s="7">
        <v>984</v>
      </c>
      <c r="BR14" s="7">
        <v>667</v>
      </c>
      <c r="BS14" s="7">
        <v>385</v>
      </c>
      <c r="BT14" s="7">
        <v>302</v>
      </c>
      <c r="BU14" s="7">
        <v>1.4752623688155921</v>
      </c>
      <c r="BV14" s="7">
        <v>0.45277361319340331</v>
      </c>
      <c r="BW14" s="7">
        <v>2.5558441558441558</v>
      </c>
      <c r="BX14" s="7">
        <v>1.7324675324675325</v>
      </c>
      <c r="BY14" s="7">
        <v>0.78441558441558445</v>
      </c>
      <c r="BZ14" s="7">
        <v>0.26806083650190116</v>
      </c>
      <c r="CA14" s="7">
        <v>-0.12081513828238719</v>
      </c>
      <c r="CB14" s="7">
        <v>0.89805097451274363</v>
      </c>
      <c r="CC14" s="7">
        <v>-60.285714285714107</v>
      </c>
      <c r="CD14" s="7">
        <v>29</v>
      </c>
      <c r="CE14" s="7">
        <v>174</v>
      </c>
      <c r="CF14" s="7">
        <v>43</v>
      </c>
      <c r="CG14" s="7">
        <v>73</v>
      </c>
      <c r="CH14" s="7">
        <v>0.16666666666666666</v>
      </c>
      <c r="CI14" s="7">
        <v>0.41954022988505746</v>
      </c>
      <c r="CJ14" s="7">
        <v>0.67441860465116277</v>
      </c>
      <c r="CK14" s="7">
        <v>4.0465116279069768</v>
      </c>
      <c r="CL14" s="7">
        <v>1.6976744186046511</v>
      </c>
      <c r="CM14" s="7">
        <v>0.60368663594470051</v>
      </c>
      <c r="CN14" s="7">
        <v>0.25862068965517243</v>
      </c>
      <c r="CO14" s="7">
        <v>-8.0459770114942528E-2</v>
      </c>
      <c r="CP14" s="7">
        <v>139</v>
      </c>
      <c r="CQ14" s="7">
        <v>810</v>
      </c>
      <c r="CR14" s="7">
        <v>206</v>
      </c>
      <c r="CS14" s="7">
        <v>129</v>
      </c>
      <c r="CT14" s="7">
        <v>148</v>
      </c>
      <c r="CU14" s="7">
        <v>3.9320388349514563</v>
      </c>
      <c r="CV14" s="7">
        <v>0.71844660194174759</v>
      </c>
      <c r="CW14" s="7">
        <v>6.2790697674418601</v>
      </c>
      <c r="CX14" s="7">
        <v>1.5968992248062015</v>
      </c>
      <c r="CY14" s="7">
        <v>1.1472868217054264</v>
      </c>
      <c r="CZ14" s="7">
        <v>0.2298507462686567</v>
      </c>
      <c r="DA14" s="7">
        <v>6.8592057761732855E-2</v>
      </c>
      <c r="DB14" s="7">
        <v>3.3058252427184467</v>
      </c>
      <c r="DC14" s="7">
        <v>-312.142857142857</v>
      </c>
    </row>
    <row r="15" spans="1:107" x14ac:dyDescent="0.25">
      <c r="A15" s="3" t="s">
        <v>10</v>
      </c>
      <c r="B15" s="4">
        <v>43.2883</v>
      </c>
      <c r="C15" s="4">
        <v>-79.836299999999994</v>
      </c>
      <c r="D15" s="5">
        <v>39706</v>
      </c>
      <c r="E15" s="5" t="str">
        <f>CHOOSE(MONTH(D15),"Winter","Winter","Spring","Spring","Spring","Summer","Summer","Summer","Autumn","Autumn","Autumn","Winter")</f>
        <v>Autumn</v>
      </c>
      <c r="F15" s="3">
        <v>1</v>
      </c>
      <c r="G15" s="3">
        <v>1</v>
      </c>
      <c r="H15" s="6">
        <v>5.7</v>
      </c>
      <c r="I15" s="6">
        <v>6.2</v>
      </c>
      <c r="J15" s="3">
        <v>0.1</v>
      </c>
      <c r="K15" s="3" t="s">
        <v>11</v>
      </c>
      <c r="L15" s="3" t="s">
        <v>20</v>
      </c>
      <c r="M15" s="3" t="s">
        <v>45</v>
      </c>
      <c r="N15" s="3" t="s">
        <v>32</v>
      </c>
      <c r="O15" s="5">
        <v>39702</v>
      </c>
      <c r="P15" s="3">
        <v>4</v>
      </c>
      <c r="Q15" s="7">
        <v>64</v>
      </c>
      <c r="R15" s="7">
        <v>42</v>
      </c>
      <c r="S15" s="7">
        <v>31</v>
      </c>
      <c r="T15" s="7">
        <v>13</v>
      </c>
      <c r="U15" s="7">
        <v>1.5238095238095237</v>
      </c>
      <c r="V15" s="7">
        <v>0.30952380952380953</v>
      </c>
      <c r="W15" s="7">
        <v>2.064516129032258</v>
      </c>
      <c r="X15" s="7">
        <v>1.3548387096774193</v>
      </c>
      <c r="Y15" s="7">
        <v>0.41935483870967744</v>
      </c>
      <c r="Z15" s="7">
        <v>0.15068493150684931</v>
      </c>
      <c r="AA15" s="7">
        <v>-0.40909090909090912</v>
      </c>
      <c r="AB15" s="7">
        <v>0.7857142857142857</v>
      </c>
      <c r="AC15" s="7">
        <v>-7.857142857142847</v>
      </c>
      <c r="AD15" s="7">
        <v>7982</v>
      </c>
      <c r="AE15" s="7">
        <v>8190</v>
      </c>
      <c r="AF15" s="7">
        <v>7828</v>
      </c>
      <c r="AG15" s="7">
        <v>7805</v>
      </c>
      <c r="AH15" s="7">
        <v>0.97460317460317458</v>
      </c>
      <c r="AI15" s="7">
        <v>0.95299145299145294</v>
      </c>
      <c r="AJ15" s="7">
        <v>1.0196729688298416</v>
      </c>
      <c r="AK15" s="7">
        <v>1.0462442514052122</v>
      </c>
      <c r="AL15" s="7">
        <v>0.99706182933060805</v>
      </c>
      <c r="AM15" s="7">
        <v>2.2599575477587713E-2</v>
      </c>
      <c r="AN15" s="7">
        <v>-1.4712467216785007E-3</v>
      </c>
      <c r="AO15" s="7">
        <v>1.8803418803418803E-2</v>
      </c>
      <c r="AP15" s="7">
        <v>274.00000000000006</v>
      </c>
      <c r="AQ15" s="7">
        <v>1.5356063842773399E-2</v>
      </c>
      <c r="AR15" s="7">
        <v>2.4042416363954499E-2</v>
      </c>
      <c r="AS15" s="7">
        <v>1.5834409743547401E-2</v>
      </c>
      <c r="AT15" s="7">
        <v>1.43499756231904E-2</v>
      </c>
      <c r="AU15" s="7">
        <v>0.63870717528192877</v>
      </c>
      <c r="AV15" s="7">
        <v>0.59686078994557912</v>
      </c>
      <c r="AW15" s="7">
        <v>0.96979073369192492</v>
      </c>
      <c r="AX15" s="7">
        <v>1.5183651776948552</v>
      </c>
      <c r="AY15" s="7">
        <v>0.90625263938481093</v>
      </c>
      <c r="AZ15" s="7">
        <v>0.20583399988453321</v>
      </c>
      <c r="BA15" s="7">
        <v>-4.9178875180701853E-2</v>
      </c>
      <c r="BB15" s="7">
        <v>-1.9895916181335266E-2</v>
      </c>
      <c r="BC15" s="7">
        <v>8.4813471351350977E-3</v>
      </c>
      <c r="BD15" s="7">
        <v>228</v>
      </c>
      <c r="BE15" s="7">
        <v>285</v>
      </c>
      <c r="BF15" s="7">
        <v>177</v>
      </c>
      <c r="BG15" s="7">
        <v>174</v>
      </c>
      <c r="BH15" s="7">
        <v>0.8</v>
      </c>
      <c r="BI15" s="7">
        <v>0.61052631578947369</v>
      </c>
      <c r="BJ15" s="7">
        <v>1.2881355932203389</v>
      </c>
      <c r="BK15" s="7">
        <v>1.6101694915254237</v>
      </c>
      <c r="BL15" s="7">
        <v>0.98305084745762716</v>
      </c>
      <c r="BM15" s="7">
        <v>0.23376623376623376</v>
      </c>
      <c r="BN15" s="7">
        <v>-8.5470085470085479E-3</v>
      </c>
      <c r="BO15" s="7">
        <v>0.17894736842105263</v>
      </c>
      <c r="BP15" s="7">
        <v>78.857142857142861</v>
      </c>
      <c r="BQ15" s="7">
        <v>221</v>
      </c>
      <c r="BR15" s="7">
        <v>233</v>
      </c>
      <c r="BS15" s="7">
        <v>258</v>
      </c>
      <c r="BT15" s="7">
        <v>262</v>
      </c>
      <c r="BU15" s="7">
        <v>0.94849785407725318</v>
      </c>
      <c r="BV15" s="7">
        <v>1.1244635193133048</v>
      </c>
      <c r="BW15" s="7">
        <v>0.85658914728682167</v>
      </c>
      <c r="BX15" s="7">
        <v>0.9031007751937985</v>
      </c>
      <c r="BY15" s="7">
        <v>1.0155038759689923</v>
      </c>
      <c r="BZ15" s="7">
        <v>-5.0916496945010187E-2</v>
      </c>
      <c r="CA15" s="7">
        <v>7.6923076923076927E-3</v>
      </c>
      <c r="CB15" s="7">
        <v>-0.15879828326180256</v>
      </c>
      <c r="CC15" s="7">
        <v>-3.8571428571428683</v>
      </c>
      <c r="CD15" s="7">
        <v>138</v>
      </c>
      <c r="CE15" s="7">
        <v>207</v>
      </c>
      <c r="CF15" s="7">
        <v>153</v>
      </c>
      <c r="CG15" s="7">
        <v>121</v>
      </c>
      <c r="CH15" s="7">
        <v>0.66666666666666663</v>
      </c>
      <c r="CI15" s="7">
        <v>0.58454106280193241</v>
      </c>
      <c r="CJ15" s="7">
        <v>0.90196078431372551</v>
      </c>
      <c r="CK15" s="7">
        <v>1.3529411764705883</v>
      </c>
      <c r="CL15" s="7">
        <v>0.79084967320261434</v>
      </c>
      <c r="CM15" s="7">
        <v>0.15</v>
      </c>
      <c r="CN15" s="7">
        <v>-0.11678832116788321</v>
      </c>
      <c r="CO15" s="7">
        <v>-7.2463768115942032E-2</v>
      </c>
      <c r="CP15" s="7">
        <v>62.571428571428569</v>
      </c>
      <c r="CQ15" s="7">
        <v>225</v>
      </c>
      <c r="CR15" s="7">
        <v>201</v>
      </c>
      <c r="CS15" s="7">
        <v>216</v>
      </c>
      <c r="CT15" s="7">
        <v>168</v>
      </c>
      <c r="CU15" s="7">
        <v>1.1194029850746268</v>
      </c>
      <c r="CV15" s="7">
        <v>0.83582089552238803</v>
      </c>
      <c r="CW15" s="7">
        <v>1.0416666666666667</v>
      </c>
      <c r="CX15" s="7">
        <v>0.93055555555555558</v>
      </c>
      <c r="CY15" s="7">
        <v>0.77777777777777779</v>
      </c>
      <c r="CZ15" s="7">
        <v>-3.5971223021582732E-2</v>
      </c>
      <c r="DA15" s="7">
        <v>-0.125</v>
      </c>
      <c r="DB15" s="7">
        <v>4.4776119402985072E-2</v>
      </c>
      <c r="DC15" s="7">
        <v>-20.142857142857139</v>
      </c>
    </row>
    <row r="16" spans="1:107" x14ac:dyDescent="0.25">
      <c r="A16" s="3" t="s">
        <v>10</v>
      </c>
      <c r="B16" s="4">
        <v>43.2883</v>
      </c>
      <c r="C16" s="4">
        <v>-79.836299999999994</v>
      </c>
      <c r="D16" s="5">
        <v>43419</v>
      </c>
      <c r="E16" s="5" t="str">
        <f>CHOOSE(MONTH(D16),"Winter","Winter","Spring","Spring","Spring","Summer","Summer","Summer","Autumn","Autumn","Autumn","Winter")</f>
        <v>Autumn</v>
      </c>
      <c r="F16" s="3">
        <v>1</v>
      </c>
      <c r="G16" s="3">
        <v>1</v>
      </c>
      <c r="H16" s="6">
        <v>7</v>
      </c>
      <c r="I16" s="6">
        <v>16.100000000000001</v>
      </c>
      <c r="J16" s="3">
        <v>0.1</v>
      </c>
      <c r="K16" s="3" t="s">
        <v>11</v>
      </c>
      <c r="L16" s="3" t="s">
        <v>20</v>
      </c>
      <c r="M16" s="3" t="s">
        <v>45</v>
      </c>
      <c r="N16" s="3" t="s">
        <v>27</v>
      </c>
      <c r="O16" s="5">
        <v>43423</v>
      </c>
      <c r="P16" s="3">
        <v>4</v>
      </c>
      <c r="Q16" s="7">
        <v>52</v>
      </c>
      <c r="R16" s="7">
        <v>33</v>
      </c>
      <c r="S16" s="7">
        <v>25</v>
      </c>
      <c r="T16" s="7">
        <v>14</v>
      </c>
      <c r="U16" s="7">
        <v>1.5757575757575757</v>
      </c>
      <c r="V16" s="7">
        <v>0.42424242424242425</v>
      </c>
      <c r="W16" s="7">
        <v>2.08</v>
      </c>
      <c r="X16" s="7">
        <v>1.32</v>
      </c>
      <c r="Y16" s="7">
        <v>0.56000000000000005</v>
      </c>
      <c r="Z16" s="7">
        <v>0.13793103448275862</v>
      </c>
      <c r="AA16" s="7">
        <v>-0.28205128205128205</v>
      </c>
      <c r="AB16" s="7">
        <v>0.81818181818181823</v>
      </c>
      <c r="AC16" s="7">
        <v>-7.4285714285714217</v>
      </c>
      <c r="AD16" s="7" t="s">
        <v>138</v>
      </c>
      <c r="AE16" s="7" t="s">
        <v>138</v>
      </c>
      <c r="AF16" s="7" t="s">
        <v>138</v>
      </c>
      <c r="AG16" s="7" t="s">
        <v>138</v>
      </c>
      <c r="AH16" s="7" t="s">
        <v>138</v>
      </c>
      <c r="AI16" s="7" t="s">
        <v>138</v>
      </c>
      <c r="AJ16" s="7" t="s">
        <v>138</v>
      </c>
      <c r="AK16" s="7" t="s">
        <v>138</v>
      </c>
      <c r="AL16" s="7" t="s">
        <v>138</v>
      </c>
      <c r="AM16" s="7" t="s">
        <v>138</v>
      </c>
      <c r="AN16" s="7" t="s">
        <v>138</v>
      </c>
      <c r="AO16" s="7" t="s">
        <v>138</v>
      </c>
      <c r="AP16" s="7" t="s">
        <v>138</v>
      </c>
      <c r="AQ16" s="7">
        <v>2.17973385006189E-2</v>
      </c>
      <c r="AR16" s="7">
        <v>2.7522951364517202E-2</v>
      </c>
      <c r="AS16" s="7">
        <v>1.8445795401930799E-2</v>
      </c>
      <c r="AT16" s="7">
        <v>6.23386492952704E-3</v>
      </c>
      <c r="AU16" s="7">
        <v>0.79196951707440044</v>
      </c>
      <c r="AV16" s="7">
        <v>0.22649696418690715</v>
      </c>
      <c r="AW16" s="7">
        <v>1.1816968596722741</v>
      </c>
      <c r="AX16" s="7">
        <v>1.492098918197708</v>
      </c>
      <c r="AY16" s="7">
        <v>0.33795587523834919</v>
      </c>
      <c r="AZ16" s="7">
        <v>0.19746363782124474</v>
      </c>
      <c r="BA16" s="7">
        <v>-0.49481760722767587</v>
      </c>
      <c r="BB16" s="7">
        <v>0.12177266363261231</v>
      </c>
      <c r="BC16" s="7">
        <v>7.1619884776217748E-3</v>
      </c>
      <c r="BD16" s="7">
        <v>245</v>
      </c>
      <c r="BE16" s="7">
        <v>261</v>
      </c>
      <c r="BF16" s="7">
        <v>136</v>
      </c>
      <c r="BG16" s="7">
        <v>21</v>
      </c>
      <c r="BH16" s="7">
        <v>0.93869731800766287</v>
      </c>
      <c r="BI16" s="7">
        <v>8.0459770114942528E-2</v>
      </c>
      <c r="BJ16" s="7">
        <v>1.8014705882352942</v>
      </c>
      <c r="BK16" s="7">
        <v>1.9191176470588236</v>
      </c>
      <c r="BL16" s="7">
        <v>0.15441176470588236</v>
      </c>
      <c r="BM16" s="7">
        <v>0.31486146095717882</v>
      </c>
      <c r="BN16" s="7">
        <v>-0.73248407643312097</v>
      </c>
      <c r="BO16" s="7">
        <v>0.41762452107279696</v>
      </c>
      <c r="BP16" s="7">
        <v>62.714285714285744</v>
      </c>
      <c r="BQ16" s="7">
        <v>1229</v>
      </c>
      <c r="BR16" s="7">
        <v>843</v>
      </c>
      <c r="BS16" s="7">
        <v>588</v>
      </c>
      <c r="BT16" s="7">
        <v>319</v>
      </c>
      <c r="BU16" s="7">
        <v>1.4578884934756822</v>
      </c>
      <c r="BV16" s="7">
        <v>0.37841043890865955</v>
      </c>
      <c r="BW16" s="7">
        <v>2.0901360544217686</v>
      </c>
      <c r="BX16" s="7">
        <v>1.4336734693877551</v>
      </c>
      <c r="BY16" s="7">
        <v>0.54251700680272108</v>
      </c>
      <c r="BZ16" s="7">
        <v>0.17819706498951782</v>
      </c>
      <c r="CA16" s="7">
        <v>-0.2965821389195149</v>
      </c>
      <c r="CB16" s="7">
        <v>0.76037959667852906</v>
      </c>
      <c r="CC16" s="7">
        <v>-111.28571428571411</v>
      </c>
      <c r="CD16" s="7" t="s">
        <v>138</v>
      </c>
      <c r="CE16" s="7">
        <v>173</v>
      </c>
      <c r="CF16" s="7">
        <v>139</v>
      </c>
      <c r="CG16" s="7" t="s">
        <v>138</v>
      </c>
      <c r="CH16" s="7" t="s">
        <v>138</v>
      </c>
      <c r="CI16" s="7" t="s">
        <v>138</v>
      </c>
      <c r="CJ16" s="7" t="s">
        <v>138</v>
      </c>
      <c r="CK16" s="7">
        <v>1.2446043165467626</v>
      </c>
      <c r="CL16" s="7" t="s">
        <v>138</v>
      </c>
      <c r="CM16" s="7">
        <v>0.10897435897435898</v>
      </c>
      <c r="CN16" s="7" t="s">
        <v>138</v>
      </c>
      <c r="CO16" s="7">
        <v>-0.80346820809248554</v>
      </c>
      <c r="CP16" s="7">
        <v>113.42857142857139</v>
      </c>
      <c r="CQ16" s="7">
        <v>544</v>
      </c>
      <c r="CR16" s="7">
        <v>168</v>
      </c>
      <c r="CS16" s="7">
        <v>167</v>
      </c>
      <c r="CT16" s="7">
        <v>80</v>
      </c>
      <c r="CU16" s="7">
        <v>3.2380952380952381</v>
      </c>
      <c r="CV16" s="7">
        <v>0.47619047619047616</v>
      </c>
      <c r="CW16" s="7">
        <v>3.2574850299401197</v>
      </c>
      <c r="CX16" s="7">
        <v>1.0059880239520957</v>
      </c>
      <c r="CY16" s="7">
        <v>0.47904191616766467</v>
      </c>
      <c r="CZ16" s="7">
        <v>2.9850746268656717E-3</v>
      </c>
      <c r="DA16" s="7">
        <v>-0.35222672064777327</v>
      </c>
      <c r="DB16" s="7">
        <v>2.2440476190476191</v>
      </c>
      <c r="DC16" s="7">
        <v>-214.42857142857133</v>
      </c>
    </row>
    <row r="17" spans="1:107" x14ac:dyDescent="0.25">
      <c r="A17" s="3" t="s">
        <v>10</v>
      </c>
      <c r="B17" s="4">
        <v>43.2883</v>
      </c>
      <c r="C17" s="4">
        <v>-79.836299999999994</v>
      </c>
      <c r="D17" s="5">
        <v>40868</v>
      </c>
      <c r="E17" s="5" t="str">
        <f>CHOOSE(MONTH(D17),"Winter","Winter","Spring","Spring","Spring","Summer","Summer","Summer","Autumn","Autumn","Autumn","Winter")</f>
        <v>Autumn</v>
      </c>
      <c r="F17" s="3">
        <v>1</v>
      </c>
      <c r="G17" s="3">
        <v>1</v>
      </c>
      <c r="H17" s="6">
        <v>8</v>
      </c>
      <c r="I17" s="6">
        <v>6.2</v>
      </c>
      <c r="J17" s="3">
        <v>0.1</v>
      </c>
      <c r="K17" s="3" t="s">
        <v>11</v>
      </c>
      <c r="L17" s="3" t="s">
        <v>26</v>
      </c>
      <c r="M17" s="3" t="s">
        <v>45</v>
      </c>
      <c r="N17" s="3" t="s">
        <v>37</v>
      </c>
      <c r="O17" s="5">
        <v>40870</v>
      </c>
      <c r="P17" s="3">
        <v>2</v>
      </c>
      <c r="Q17" s="7">
        <v>49</v>
      </c>
      <c r="R17" s="7">
        <v>33</v>
      </c>
      <c r="S17" s="7">
        <v>22</v>
      </c>
      <c r="T17" s="7">
        <v>11</v>
      </c>
      <c r="U17" s="7">
        <v>1.4848484848484849</v>
      </c>
      <c r="V17" s="7">
        <v>0.33333333333333331</v>
      </c>
      <c r="W17" s="7">
        <v>2.2272727272727271</v>
      </c>
      <c r="X17" s="7">
        <v>1.5</v>
      </c>
      <c r="Y17" s="7">
        <v>0.5</v>
      </c>
      <c r="Z17" s="7">
        <v>0.2</v>
      </c>
      <c r="AA17" s="7">
        <v>-0.33333333333333331</v>
      </c>
      <c r="AB17" s="7">
        <v>0.81818181818181823</v>
      </c>
      <c r="AC17" s="7">
        <v>-4.4285714285714217</v>
      </c>
      <c r="AD17" s="7">
        <v>8496</v>
      </c>
      <c r="AE17" s="7">
        <v>8702</v>
      </c>
      <c r="AF17" s="7">
        <v>7744</v>
      </c>
      <c r="AG17" s="7">
        <v>8002</v>
      </c>
      <c r="AH17" s="7">
        <v>0.97632728108480804</v>
      </c>
      <c r="AI17" s="7">
        <v>0.91955872213284306</v>
      </c>
      <c r="AJ17" s="7">
        <v>1.0971074380165289</v>
      </c>
      <c r="AK17" s="7">
        <v>1.1237086776859504</v>
      </c>
      <c r="AL17" s="7">
        <v>1.0333161157024793</v>
      </c>
      <c r="AM17" s="7">
        <v>5.8251246503709109E-2</v>
      </c>
      <c r="AN17" s="7">
        <v>1.6385113679664678E-2</v>
      </c>
      <c r="AO17" s="7">
        <v>8.6416915651574347E-2</v>
      </c>
      <c r="AP17" s="7">
        <v>528.28571428571445</v>
      </c>
      <c r="AQ17" s="7">
        <v>1.46147944033145E-2</v>
      </c>
      <c r="AR17" s="7">
        <v>2.9211256653070401E-2</v>
      </c>
      <c r="AS17" s="7">
        <v>6.1594205908477298E-3</v>
      </c>
      <c r="AT17" s="7">
        <v>1.58920995891094E-2</v>
      </c>
      <c r="AU17" s="7">
        <v>0.50031378577403096</v>
      </c>
      <c r="AV17" s="7">
        <v>0.54404025742038653</v>
      </c>
      <c r="AW17" s="7">
        <v>2.3727547401180225</v>
      </c>
      <c r="AX17" s="7">
        <v>4.7425332013331492</v>
      </c>
      <c r="AY17" s="7">
        <v>2.5801289836780161</v>
      </c>
      <c r="AZ17" s="7">
        <v>0.65172164794176668</v>
      </c>
      <c r="BA17" s="7">
        <v>0.44136090930854771</v>
      </c>
      <c r="BB17" s="7">
        <v>0.28945601049922731</v>
      </c>
      <c r="BC17" s="7">
        <v>1.8220193883670233E-2</v>
      </c>
      <c r="BD17" s="7">
        <v>1476</v>
      </c>
      <c r="BE17" s="7">
        <v>286</v>
      </c>
      <c r="BF17" s="7">
        <v>9</v>
      </c>
      <c r="BG17" s="7">
        <v>155</v>
      </c>
      <c r="BH17" s="7">
        <v>5.1608391608391608</v>
      </c>
      <c r="BI17" s="7">
        <v>0.54195804195804198</v>
      </c>
      <c r="BJ17" s="7">
        <v>164</v>
      </c>
      <c r="BK17" s="7">
        <v>31.777777777777779</v>
      </c>
      <c r="BL17" s="7">
        <v>17.222222222222221</v>
      </c>
      <c r="BM17" s="7">
        <v>0.93898305084745759</v>
      </c>
      <c r="BN17" s="7">
        <v>0.8902439024390244</v>
      </c>
      <c r="BO17" s="7">
        <v>5.1293706293706292</v>
      </c>
      <c r="BP17" s="7">
        <v>-561.28571428571388</v>
      </c>
      <c r="BQ17" s="7">
        <v>772</v>
      </c>
      <c r="BR17" s="7">
        <v>549</v>
      </c>
      <c r="BS17" s="7">
        <v>278</v>
      </c>
      <c r="BT17" s="7">
        <v>237</v>
      </c>
      <c r="BU17" s="7">
        <v>1.4061930783242258</v>
      </c>
      <c r="BV17" s="7">
        <v>0.43169398907103823</v>
      </c>
      <c r="BW17" s="7">
        <v>2.7769784172661871</v>
      </c>
      <c r="BX17" s="7">
        <v>1.974820143884892</v>
      </c>
      <c r="BY17" s="7">
        <v>0.85251798561151082</v>
      </c>
      <c r="BZ17" s="7">
        <v>0.32769044740024184</v>
      </c>
      <c r="CA17" s="7">
        <v>-7.9611650485436891E-2</v>
      </c>
      <c r="CB17" s="7">
        <v>0.89981785063752273</v>
      </c>
      <c r="CC17" s="7">
        <v>-11.285714285714164</v>
      </c>
      <c r="CD17" s="7">
        <v>100</v>
      </c>
      <c r="CE17" s="7">
        <v>342</v>
      </c>
      <c r="CF17" s="7">
        <v>126</v>
      </c>
      <c r="CG17" s="7">
        <v>82</v>
      </c>
      <c r="CH17" s="7">
        <v>0.29239766081871343</v>
      </c>
      <c r="CI17" s="7">
        <v>0.23976608187134502</v>
      </c>
      <c r="CJ17" s="7">
        <v>0.79365079365079361</v>
      </c>
      <c r="CK17" s="7">
        <v>2.7142857142857144</v>
      </c>
      <c r="CL17" s="7">
        <v>0.65079365079365081</v>
      </c>
      <c r="CM17" s="7">
        <v>0.46153846153846156</v>
      </c>
      <c r="CN17" s="7">
        <v>-0.21153846153846154</v>
      </c>
      <c r="CO17" s="7">
        <v>-7.6023391812865493E-2</v>
      </c>
      <c r="CP17" s="7">
        <v>230.85714285714286</v>
      </c>
      <c r="CQ17" s="7">
        <v>313</v>
      </c>
      <c r="CR17" s="7">
        <v>365</v>
      </c>
      <c r="CS17" s="7">
        <v>179</v>
      </c>
      <c r="CT17" s="7">
        <v>107</v>
      </c>
      <c r="CU17" s="7">
        <v>0.8575342465753425</v>
      </c>
      <c r="CV17" s="7">
        <v>0.29315068493150687</v>
      </c>
      <c r="CW17" s="7">
        <v>1.7486033519553073</v>
      </c>
      <c r="CX17" s="7">
        <v>2.0391061452513966</v>
      </c>
      <c r="CY17" s="7">
        <v>0.5977653631284916</v>
      </c>
      <c r="CZ17" s="7">
        <v>0.34191176470588236</v>
      </c>
      <c r="DA17" s="7">
        <v>-0.25174825174825177</v>
      </c>
      <c r="DB17" s="7">
        <v>0.36712328767123287</v>
      </c>
      <c r="DC17" s="7">
        <v>109.42857142857146</v>
      </c>
    </row>
    <row r="18" spans="1:107" x14ac:dyDescent="0.25">
      <c r="A18" s="3" t="s">
        <v>10</v>
      </c>
      <c r="B18" s="4">
        <v>43.2883</v>
      </c>
      <c r="C18" s="4">
        <v>-79.836299999999994</v>
      </c>
      <c r="D18" s="5">
        <v>40436</v>
      </c>
      <c r="E18" s="5" t="str">
        <f>CHOOSE(MONTH(D18),"Winter","Winter","Spring","Spring","Spring","Summer","Summer","Summer","Autumn","Autumn","Autumn","Winter")</f>
        <v>Autumn</v>
      </c>
      <c r="F18" s="3">
        <v>1</v>
      </c>
      <c r="G18" s="3">
        <v>1</v>
      </c>
      <c r="H18" s="6">
        <v>9.8000000000000007</v>
      </c>
      <c r="I18" s="6">
        <v>8.1999999999999993</v>
      </c>
      <c r="J18" s="3">
        <v>0.1</v>
      </c>
      <c r="K18" s="3" t="s">
        <v>11</v>
      </c>
      <c r="L18" s="3" t="s">
        <v>26</v>
      </c>
      <c r="M18" s="3" t="s">
        <v>45</v>
      </c>
      <c r="N18" s="3" t="s">
        <v>35</v>
      </c>
      <c r="O18" s="5">
        <v>40438</v>
      </c>
      <c r="P18" s="3">
        <v>2</v>
      </c>
      <c r="Q18" s="7">
        <v>61</v>
      </c>
      <c r="R18" s="7">
        <v>38</v>
      </c>
      <c r="S18" s="7">
        <v>28</v>
      </c>
      <c r="T18" s="7">
        <v>11</v>
      </c>
      <c r="U18" s="7">
        <v>1.6052631578947369</v>
      </c>
      <c r="V18" s="7">
        <v>0.28947368421052633</v>
      </c>
      <c r="W18" s="7">
        <v>2.1785714285714284</v>
      </c>
      <c r="X18" s="7">
        <v>1.3571428571428572</v>
      </c>
      <c r="Y18" s="7">
        <v>0.39285714285714285</v>
      </c>
      <c r="Z18" s="7">
        <v>0.15151515151515152</v>
      </c>
      <c r="AA18" s="7">
        <v>-0.4358974358974359</v>
      </c>
      <c r="AB18" s="7">
        <v>0.86842105263157898</v>
      </c>
      <c r="AC18" s="7">
        <v>-8.857142857142847</v>
      </c>
      <c r="AD18" s="7">
        <v>7831</v>
      </c>
      <c r="AE18" s="7">
        <v>7895</v>
      </c>
      <c r="AF18" s="7">
        <v>7623</v>
      </c>
      <c r="AG18" s="7">
        <v>7484</v>
      </c>
      <c r="AH18" s="7">
        <v>0.99189360354654843</v>
      </c>
      <c r="AI18" s="7">
        <v>0.94794173527549086</v>
      </c>
      <c r="AJ18" s="7">
        <v>1.0272858454676637</v>
      </c>
      <c r="AK18" s="7">
        <v>1.0356814902269447</v>
      </c>
      <c r="AL18" s="7">
        <v>0.9817657090384363</v>
      </c>
      <c r="AM18" s="7">
        <v>1.7528031962881815E-2</v>
      </c>
      <c r="AN18" s="7">
        <v>-9.2010326338783349E-3</v>
      </c>
      <c r="AO18" s="7">
        <v>2.6345788473717543E-2</v>
      </c>
      <c r="AP18" s="7">
        <v>153.1428571428572</v>
      </c>
      <c r="AQ18" s="7">
        <v>1.1626430787146E-2</v>
      </c>
      <c r="AR18" s="7">
        <v>1.6706623136997199E-2</v>
      </c>
      <c r="AS18" s="7">
        <v>1.1231143958866501E-2</v>
      </c>
      <c r="AT18" s="7">
        <v>6.8236091174185198E-3</v>
      </c>
      <c r="AU18" s="7">
        <v>0.69591746290122525</v>
      </c>
      <c r="AV18" s="7">
        <v>0.40843736411983111</v>
      </c>
      <c r="AW18" s="7">
        <v>1.0351955980376724</v>
      </c>
      <c r="AX18" s="7">
        <v>1.4875263996423129</v>
      </c>
      <c r="AY18" s="7">
        <v>0.60756136172856878</v>
      </c>
      <c r="AZ18" s="7">
        <v>0.19598843240916575</v>
      </c>
      <c r="BA18" s="7">
        <v>-0.2441204719236672</v>
      </c>
      <c r="BB18" s="7">
        <v>2.366048632557749E-2</v>
      </c>
      <c r="BC18" s="7">
        <v>5.2496009905424129E-3</v>
      </c>
      <c r="BD18" s="7">
        <v>166</v>
      </c>
      <c r="BE18" s="7">
        <v>185</v>
      </c>
      <c r="BF18" s="7">
        <v>667</v>
      </c>
      <c r="BG18" s="7">
        <v>77</v>
      </c>
      <c r="BH18" s="7">
        <v>0.89729729729729735</v>
      </c>
      <c r="BI18" s="7">
        <v>0.41621621621621624</v>
      </c>
      <c r="BJ18" s="7">
        <v>0.24887556221889057</v>
      </c>
      <c r="BK18" s="7">
        <v>0.27736131934032981</v>
      </c>
      <c r="BL18" s="7">
        <v>0.11544227886056972</v>
      </c>
      <c r="BM18" s="7">
        <v>-0.56572769953051638</v>
      </c>
      <c r="BN18" s="7">
        <v>-0.793010752688172</v>
      </c>
      <c r="BO18" s="7">
        <v>-2.708108108108108</v>
      </c>
      <c r="BP18" s="7">
        <v>-195.71428571428584</v>
      </c>
      <c r="BQ18" s="7">
        <v>241</v>
      </c>
      <c r="BR18" s="7">
        <v>235</v>
      </c>
      <c r="BS18" s="7">
        <v>261</v>
      </c>
      <c r="BT18" s="7">
        <v>224</v>
      </c>
      <c r="BU18" s="7">
        <v>1.0255319148936171</v>
      </c>
      <c r="BV18" s="7">
        <v>0.95319148936170217</v>
      </c>
      <c r="BW18" s="7">
        <v>0.92337164750957856</v>
      </c>
      <c r="BX18" s="7">
        <v>0.90038314176245215</v>
      </c>
      <c r="BY18" s="7">
        <v>0.85823754789272033</v>
      </c>
      <c r="BZ18" s="7">
        <v>-5.2419354838709679E-2</v>
      </c>
      <c r="CA18" s="7">
        <v>-7.628865979381444E-2</v>
      </c>
      <c r="CB18" s="7">
        <v>-8.5106382978723402E-2</v>
      </c>
      <c r="CC18" s="7">
        <v>-14.571428571428577</v>
      </c>
      <c r="CD18" s="7">
        <v>177</v>
      </c>
      <c r="CE18" s="7">
        <v>177</v>
      </c>
      <c r="CF18" s="7">
        <v>144</v>
      </c>
      <c r="CG18" s="7">
        <v>96</v>
      </c>
      <c r="CH18" s="7" t="s">
        <v>138</v>
      </c>
      <c r="CI18" s="7">
        <v>0.5423728813559322</v>
      </c>
      <c r="CJ18" s="7">
        <v>1.2291666666666667</v>
      </c>
      <c r="CK18" s="7">
        <v>1.2291666666666667</v>
      </c>
      <c r="CL18" s="7">
        <v>0.66666666666666663</v>
      </c>
      <c r="CM18" s="7">
        <v>0.10280373831775701</v>
      </c>
      <c r="CN18" s="7">
        <v>-0.2</v>
      </c>
      <c r="CO18" s="7">
        <v>0.1864406779661017</v>
      </c>
      <c r="CP18" s="7">
        <v>14.142857142857153</v>
      </c>
      <c r="CQ18" s="7">
        <v>99</v>
      </c>
      <c r="CR18" s="7">
        <v>83</v>
      </c>
      <c r="CS18" s="7">
        <v>120</v>
      </c>
      <c r="CT18" s="7">
        <v>89</v>
      </c>
      <c r="CU18" s="7">
        <v>1.1927710843373494</v>
      </c>
      <c r="CV18" s="7">
        <v>1.072289156626506</v>
      </c>
      <c r="CW18" s="7">
        <v>0.82499999999999996</v>
      </c>
      <c r="CX18" s="7">
        <v>0.69166666666666665</v>
      </c>
      <c r="CY18" s="7">
        <v>0.7416666666666667</v>
      </c>
      <c r="CZ18" s="7">
        <v>-0.18226600985221675</v>
      </c>
      <c r="DA18" s="7">
        <v>-0.14832535885167464</v>
      </c>
      <c r="DB18" s="7">
        <v>-0.25301204819277107</v>
      </c>
      <c r="DC18" s="7">
        <v>-25.000000000000007</v>
      </c>
    </row>
    <row r="19" spans="1:107" x14ac:dyDescent="0.25">
      <c r="A19" s="3" t="s">
        <v>10</v>
      </c>
      <c r="B19" s="4">
        <v>43.28528</v>
      </c>
      <c r="C19" s="4">
        <v>-79.793890000000005</v>
      </c>
      <c r="D19" s="5">
        <v>43367</v>
      </c>
      <c r="E19" s="5" t="str">
        <f>CHOOSE(MONTH(D19),"Winter","Winter","Spring","Spring","Spring","Summer","Summer","Summer","Autumn","Autumn","Autumn","Winter")</f>
        <v>Autumn</v>
      </c>
      <c r="F19" s="3">
        <v>1</v>
      </c>
      <c r="G19" s="3">
        <v>1</v>
      </c>
      <c r="H19" s="6">
        <v>10</v>
      </c>
      <c r="I19" s="6">
        <v>48.3</v>
      </c>
      <c r="J19" s="3">
        <v>0.1</v>
      </c>
      <c r="K19" s="3" t="s">
        <v>11</v>
      </c>
      <c r="L19" s="3" t="s">
        <v>26</v>
      </c>
      <c r="M19" s="3" t="s">
        <v>45</v>
      </c>
      <c r="N19" s="3" t="s">
        <v>43</v>
      </c>
      <c r="O19" s="5">
        <v>43366</v>
      </c>
      <c r="P19" s="3">
        <v>1</v>
      </c>
      <c r="Q19" s="7">
        <v>63</v>
      </c>
      <c r="R19" s="7">
        <v>50</v>
      </c>
      <c r="S19" s="7">
        <v>33</v>
      </c>
      <c r="T19" s="7">
        <v>17</v>
      </c>
      <c r="U19" s="7">
        <v>1.26</v>
      </c>
      <c r="V19" s="7">
        <v>0.34</v>
      </c>
      <c r="W19" s="7">
        <v>1.9090909090909092</v>
      </c>
      <c r="X19" s="7">
        <v>1.5151515151515151</v>
      </c>
      <c r="Y19" s="7">
        <v>0.51515151515151514</v>
      </c>
      <c r="Z19" s="7">
        <v>0.20481927710843373</v>
      </c>
      <c r="AA19" s="7">
        <v>-0.32</v>
      </c>
      <c r="AB19" s="7">
        <v>0.6</v>
      </c>
      <c r="AC19" s="7">
        <v>-0.14285714285713524</v>
      </c>
      <c r="AD19" s="7">
        <v>8275</v>
      </c>
      <c r="AE19" s="7">
        <v>9188</v>
      </c>
      <c r="AF19" s="7">
        <v>8187</v>
      </c>
      <c r="AG19" s="7">
        <v>8625</v>
      </c>
      <c r="AH19" s="7">
        <v>0.90063125816282108</v>
      </c>
      <c r="AI19" s="7">
        <v>0.93872442316064431</v>
      </c>
      <c r="AJ19" s="7">
        <v>1.010748748015146</v>
      </c>
      <c r="AK19" s="7">
        <v>1.1222670086722852</v>
      </c>
      <c r="AL19" s="7">
        <v>1.0534994503481128</v>
      </c>
      <c r="AM19" s="7">
        <v>5.7611510791366907E-2</v>
      </c>
      <c r="AN19" s="7">
        <v>2.6052819414703783E-2</v>
      </c>
      <c r="AO19" s="7">
        <v>9.5777100565955595E-3</v>
      </c>
      <c r="AP19" s="7">
        <v>950.71428571428578</v>
      </c>
      <c r="AQ19" s="7">
        <v>2.0718071609735399E-2</v>
      </c>
      <c r="AR19" s="7">
        <v>4.9962855875491999E-2</v>
      </c>
      <c r="AS19" s="7">
        <v>2.4632466956973E-2</v>
      </c>
      <c r="AT19" s="7">
        <v>3.6616634577512699E-2</v>
      </c>
      <c r="AU19" s="7">
        <v>0.41466948289275274</v>
      </c>
      <c r="AV19" s="7">
        <v>0.73287713313990233</v>
      </c>
      <c r="AW19" s="7">
        <v>0.84108796922065865</v>
      </c>
      <c r="AX19" s="7">
        <v>2.0283334171427128</v>
      </c>
      <c r="AY19" s="7">
        <v>1.4865191798074127</v>
      </c>
      <c r="AZ19" s="7">
        <v>0.33957073924606479</v>
      </c>
      <c r="BA19" s="7">
        <v>0.19566274966159516</v>
      </c>
      <c r="BB19" s="7">
        <v>-7.8346108897223932E-2</v>
      </c>
      <c r="BC19" s="7">
        <v>2.7567186259797628E-2</v>
      </c>
      <c r="BD19" s="7">
        <v>240</v>
      </c>
      <c r="BE19" s="7">
        <v>548</v>
      </c>
      <c r="BF19" s="7">
        <v>810</v>
      </c>
      <c r="BG19" s="7">
        <v>883</v>
      </c>
      <c r="BH19" s="7">
        <v>0.43795620437956206</v>
      </c>
      <c r="BI19" s="7">
        <v>1.6113138686131387</v>
      </c>
      <c r="BJ19" s="7">
        <v>0.29629629629629628</v>
      </c>
      <c r="BK19" s="7">
        <v>0.67654320987654326</v>
      </c>
      <c r="BL19" s="7">
        <v>1.0901234567901235</v>
      </c>
      <c r="BM19" s="7">
        <v>-0.19293078055964655</v>
      </c>
      <c r="BN19" s="7">
        <v>4.3118724158298878E-2</v>
      </c>
      <c r="BO19" s="7">
        <v>-1.0401459854014599</v>
      </c>
      <c r="BP19" s="7">
        <v>63.714285714285552</v>
      </c>
      <c r="BQ19" s="7">
        <v>1059</v>
      </c>
      <c r="BR19" s="7">
        <v>834</v>
      </c>
      <c r="BS19" s="7">
        <v>560</v>
      </c>
      <c r="BT19" s="7">
        <v>567</v>
      </c>
      <c r="BU19" s="7">
        <v>1.2697841726618706</v>
      </c>
      <c r="BV19" s="7">
        <v>0.67985611510791366</v>
      </c>
      <c r="BW19" s="7">
        <v>1.8910714285714285</v>
      </c>
      <c r="BX19" s="7">
        <v>1.4892857142857143</v>
      </c>
      <c r="BY19" s="7">
        <v>1.0125</v>
      </c>
      <c r="BZ19" s="7">
        <v>0.19655667144906744</v>
      </c>
      <c r="CA19" s="7">
        <v>6.2111801242236021E-3</v>
      </c>
      <c r="CB19" s="7">
        <v>0.59832134292565953</v>
      </c>
      <c r="CC19" s="7">
        <v>-11.142857142856997</v>
      </c>
      <c r="CD19" s="7">
        <v>200</v>
      </c>
      <c r="CE19" s="7">
        <v>419</v>
      </c>
      <c r="CF19" s="7">
        <v>264</v>
      </c>
      <c r="CG19" s="7">
        <v>356</v>
      </c>
      <c r="CH19" s="7">
        <v>0.47732696897374699</v>
      </c>
      <c r="CI19" s="7">
        <v>0.84964200477326968</v>
      </c>
      <c r="CJ19" s="7">
        <v>0.75757575757575757</v>
      </c>
      <c r="CK19" s="7">
        <v>1.5871212121212122</v>
      </c>
      <c r="CL19" s="7">
        <v>1.3484848484848484</v>
      </c>
      <c r="CM19" s="7">
        <v>0.22693997071742314</v>
      </c>
      <c r="CN19" s="7">
        <v>0.14838709677419354</v>
      </c>
      <c r="CO19" s="7">
        <v>-0.15274463007159905</v>
      </c>
      <c r="CP19" s="7">
        <v>191.57142857142856</v>
      </c>
      <c r="CQ19" s="7">
        <v>903</v>
      </c>
      <c r="CR19" s="7">
        <v>491</v>
      </c>
      <c r="CS19" s="7">
        <v>382</v>
      </c>
      <c r="CT19" s="7">
        <v>424</v>
      </c>
      <c r="CU19" s="7">
        <v>1.8391038696537678</v>
      </c>
      <c r="CV19" s="7">
        <v>0.86354378818737276</v>
      </c>
      <c r="CW19" s="7">
        <v>2.3638743455497382</v>
      </c>
      <c r="CX19" s="7">
        <v>1.2853403141361257</v>
      </c>
      <c r="CY19" s="7">
        <v>1.1099476439790577</v>
      </c>
      <c r="CZ19" s="7">
        <v>0.12485681557846506</v>
      </c>
      <c r="DA19" s="7">
        <v>5.2109181141439205E-2</v>
      </c>
      <c r="DB19" s="7">
        <v>1.0610997963340123</v>
      </c>
      <c r="DC19" s="7">
        <v>-188.71428571428561</v>
      </c>
    </row>
    <row r="20" spans="1:107" x14ac:dyDescent="0.25">
      <c r="A20" s="3" t="s">
        <v>10</v>
      </c>
      <c r="B20" s="4">
        <v>43.2883</v>
      </c>
      <c r="C20" s="4">
        <v>-79.836299999999994</v>
      </c>
      <c r="D20" s="5">
        <v>38296</v>
      </c>
      <c r="E20" s="5" t="str">
        <f>CHOOSE(MONTH(D20),"Winter","Winter","Spring","Spring","Spring","Summer","Summer","Summer","Autumn","Autumn","Autumn","Winter")</f>
        <v>Autumn</v>
      </c>
      <c r="F20" s="3">
        <v>1</v>
      </c>
      <c r="G20" s="3">
        <v>1</v>
      </c>
      <c r="H20" s="6">
        <v>11.6</v>
      </c>
      <c r="I20" s="6">
        <v>10.3</v>
      </c>
      <c r="J20" s="3">
        <v>0.1</v>
      </c>
      <c r="K20" s="3" t="s">
        <v>11</v>
      </c>
      <c r="L20" s="3" t="s">
        <v>26</v>
      </c>
      <c r="M20" s="3" t="s">
        <v>45</v>
      </c>
      <c r="N20" s="3" t="s">
        <v>30</v>
      </c>
      <c r="O20" s="5">
        <v>38294</v>
      </c>
      <c r="P20" s="3">
        <v>2</v>
      </c>
      <c r="Q20" s="7">
        <v>48</v>
      </c>
      <c r="R20" s="7">
        <v>32</v>
      </c>
      <c r="S20" s="7">
        <v>23</v>
      </c>
      <c r="T20" s="7">
        <v>14</v>
      </c>
      <c r="U20" s="7">
        <v>1.5</v>
      </c>
      <c r="V20" s="7">
        <v>0.4375</v>
      </c>
      <c r="W20" s="7">
        <v>2.0869565217391304</v>
      </c>
      <c r="X20" s="7">
        <v>1.3913043478260869</v>
      </c>
      <c r="Y20" s="7">
        <v>0.60869565217391308</v>
      </c>
      <c r="Z20" s="7">
        <v>0.16363636363636364</v>
      </c>
      <c r="AA20" s="7">
        <v>-0.24324324324324326</v>
      </c>
      <c r="AB20" s="7">
        <v>0.78125</v>
      </c>
      <c r="AC20" s="7">
        <v>-5.2857142857142794</v>
      </c>
      <c r="AD20" s="7">
        <v>8154</v>
      </c>
      <c r="AE20" s="7">
        <v>8368</v>
      </c>
      <c r="AF20" s="7">
        <v>7885</v>
      </c>
      <c r="AG20" s="7">
        <v>7665</v>
      </c>
      <c r="AH20" s="7">
        <v>0.9744263862332696</v>
      </c>
      <c r="AI20" s="7">
        <v>0.91598948374760991</v>
      </c>
      <c r="AJ20" s="7">
        <v>1.0341154090044389</v>
      </c>
      <c r="AK20" s="7">
        <v>1.0612555485098287</v>
      </c>
      <c r="AL20" s="7">
        <v>0.97209892200380466</v>
      </c>
      <c r="AM20" s="7">
        <v>2.9717590598658708E-2</v>
      </c>
      <c r="AN20" s="7">
        <v>-1.414790996784566E-2</v>
      </c>
      <c r="AO20" s="7">
        <v>3.2146271510516251E-2</v>
      </c>
      <c r="AP20" s="7">
        <v>329.28571428571433</v>
      </c>
      <c r="AQ20" s="7">
        <v>4.5640910975635E-3</v>
      </c>
      <c r="AR20" s="7">
        <v>1.9425492733716899E-2</v>
      </c>
      <c r="AS20" s="7">
        <v>9.4250096008181503E-3</v>
      </c>
      <c r="AT20" s="7">
        <v>5.0119352526962696E-3</v>
      </c>
      <c r="AU20" s="7">
        <v>0.23495368483712079</v>
      </c>
      <c r="AV20" s="7">
        <v>0.25800814020006996</v>
      </c>
      <c r="AW20" s="7">
        <v>0.48425320406753836</v>
      </c>
      <c r="AX20" s="7">
        <v>2.0610581374931058</v>
      </c>
      <c r="AY20" s="7">
        <v>0.53176977689881633</v>
      </c>
      <c r="AZ20" s="7">
        <v>0.34663116145911349</v>
      </c>
      <c r="BA20" s="7">
        <v>-0.30567924120369522</v>
      </c>
      <c r="BB20" s="7">
        <v>-0.25023398736329278</v>
      </c>
      <c r="BC20" s="7">
        <v>1.2778150849044262E-2</v>
      </c>
      <c r="BD20" s="7">
        <v>1023</v>
      </c>
      <c r="BE20" s="7">
        <v>139</v>
      </c>
      <c r="BF20" s="7">
        <v>850</v>
      </c>
      <c r="BG20" s="7">
        <v>705</v>
      </c>
      <c r="BH20" s="7">
        <v>7.3597122302158278</v>
      </c>
      <c r="BI20" s="7">
        <v>5.0719424460431659</v>
      </c>
      <c r="BJ20" s="7">
        <v>1.203529411764706</v>
      </c>
      <c r="BK20" s="7">
        <v>0.1635294117647059</v>
      </c>
      <c r="BL20" s="7">
        <v>0.8294117647058824</v>
      </c>
      <c r="BM20" s="7">
        <v>-0.71890798786653187</v>
      </c>
      <c r="BN20" s="7">
        <v>-9.3247588424437297E-2</v>
      </c>
      <c r="BO20" s="7">
        <v>1.2446043165467626</v>
      </c>
      <c r="BP20" s="7">
        <v>-809.85714285714278</v>
      </c>
      <c r="BQ20" s="7">
        <v>1176</v>
      </c>
      <c r="BR20" s="7">
        <v>676</v>
      </c>
      <c r="BS20" s="7">
        <v>507</v>
      </c>
      <c r="BT20" s="7">
        <v>294</v>
      </c>
      <c r="BU20" s="7">
        <v>1.7396449704142012</v>
      </c>
      <c r="BV20" s="7">
        <v>0.4349112426035503</v>
      </c>
      <c r="BW20" s="7">
        <v>2.3195266272189348</v>
      </c>
      <c r="BX20" s="7">
        <v>1.3333333333333333</v>
      </c>
      <c r="BY20" s="7">
        <v>0.57988165680473369</v>
      </c>
      <c r="BZ20" s="7">
        <v>0.14285714285714285</v>
      </c>
      <c r="CA20" s="7">
        <v>-0.26591760299625467</v>
      </c>
      <c r="CB20" s="7">
        <v>0.98964497041420119</v>
      </c>
      <c r="CC20" s="7">
        <v>-213.28571428571411</v>
      </c>
      <c r="CD20" s="7">
        <v>177</v>
      </c>
      <c r="CE20" s="7">
        <v>137</v>
      </c>
      <c r="CF20" s="7">
        <v>147</v>
      </c>
      <c r="CG20" s="7">
        <v>73</v>
      </c>
      <c r="CH20" s="7">
        <v>1.2919708029197081</v>
      </c>
      <c r="CI20" s="7">
        <v>0.53284671532846717</v>
      </c>
      <c r="CJ20" s="7">
        <v>1.2040816326530612</v>
      </c>
      <c r="CK20" s="7">
        <v>0.93197278911564629</v>
      </c>
      <c r="CL20" s="7">
        <v>0.49659863945578231</v>
      </c>
      <c r="CM20" s="7">
        <v>-3.5211267605633804E-2</v>
      </c>
      <c r="CN20" s="7">
        <v>-0.33636363636363636</v>
      </c>
      <c r="CO20" s="7">
        <v>0.21897810218978103</v>
      </c>
      <c r="CP20" s="7">
        <v>-27.142857142857135</v>
      </c>
      <c r="CQ20" s="7">
        <v>390</v>
      </c>
      <c r="CR20" s="7">
        <v>106</v>
      </c>
      <c r="CS20" s="7">
        <v>146</v>
      </c>
      <c r="CT20" s="7">
        <v>104</v>
      </c>
      <c r="CU20" s="7">
        <v>3.6792452830188678</v>
      </c>
      <c r="CV20" s="7">
        <v>0.98113207547169812</v>
      </c>
      <c r="CW20" s="7">
        <v>2.6712328767123288</v>
      </c>
      <c r="CX20" s="7">
        <v>0.72602739726027399</v>
      </c>
      <c r="CY20" s="7">
        <v>0.71232876712328763</v>
      </c>
      <c r="CZ20" s="7">
        <v>-0.15873015873015872</v>
      </c>
      <c r="DA20" s="7">
        <v>-0.16800000000000001</v>
      </c>
      <c r="DB20" s="7">
        <v>2.3018867924528301</v>
      </c>
      <c r="DC20" s="7">
        <v>-179.42857142857136</v>
      </c>
    </row>
    <row r="21" spans="1:107" x14ac:dyDescent="0.25">
      <c r="A21" s="3" t="s">
        <v>10</v>
      </c>
      <c r="B21" s="4">
        <v>43.2883</v>
      </c>
      <c r="C21" s="4">
        <v>-79.836299999999994</v>
      </c>
      <c r="D21" s="5">
        <v>43378</v>
      </c>
      <c r="E21" s="5" t="str">
        <f>CHOOSE(MONTH(D21),"Winter","Winter","Spring","Spring","Spring","Summer","Summer","Summer","Autumn","Autumn","Autumn","Winter")</f>
        <v>Autumn</v>
      </c>
      <c r="F21" s="3">
        <v>1</v>
      </c>
      <c r="G21" s="3">
        <v>1</v>
      </c>
      <c r="H21" s="6">
        <v>14.5</v>
      </c>
      <c r="I21" s="6">
        <v>20.5</v>
      </c>
      <c r="J21" s="3">
        <v>0.1</v>
      </c>
      <c r="K21" s="3" t="s">
        <v>11</v>
      </c>
      <c r="L21" s="3" t="s">
        <v>26</v>
      </c>
      <c r="M21" s="3" t="s">
        <v>45</v>
      </c>
      <c r="N21" s="3" t="s">
        <v>44</v>
      </c>
      <c r="O21" s="5">
        <v>43382</v>
      </c>
      <c r="P21" s="3">
        <v>4</v>
      </c>
      <c r="Q21" s="7">
        <v>62</v>
      </c>
      <c r="R21" s="7">
        <v>43</v>
      </c>
      <c r="S21" s="7">
        <v>32</v>
      </c>
      <c r="T21" s="7">
        <v>12</v>
      </c>
      <c r="U21" s="7">
        <v>1.441860465116279</v>
      </c>
      <c r="V21" s="7">
        <v>0.27906976744186046</v>
      </c>
      <c r="W21" s="7">
        <v>1.9375</v>
      </c>
      <c r="X21" s="7">
        <v>1.34375</v>
      </c>
      <c r="Y21" s="7">
        <v>0.375</v>
      </c>
      <c r="Z21" s="7">
        <v>0.14666666666666667</v>
      </c>
      <c r="AA21" s="7">
        <v>-0.45454545454545453</v>
      </c>
      <c r="AB21" s="7">
        <v>0.69767441860465118</v>
      </c>
      <c r="AC21" s="7">
        <v>-6.1428571428571352</v>
      </c>
      <c r="AD21" s="7">
        <v>8532</v>
      </c>
      <c r="AE21" s="7">
        <v>8814</v>
      </c>
      <c r="AF21" s="7">
        <v>8258</v>
      </c>
      <c r="AG21" s="7">
        <v>7865</v>
      </c>
      <c r="AH21" s="7">
        <v>0.96800544588155213</v>
      </c>
      <c r="AI21" s="7">
        <v>0.89233038348082594</v>
      </c>
      <c r="AJ21" s="7">
        <v>1.0331799467183338</v>
      </c>
      <c r="AK21" s="7">
        <v>1.0673286510050859</v>
      </c>
      <c r="AL21" s="7">
        <v>0.95240978445144098</v>
      </c>
      <c r="AM21" s="7">
        <v>3.2567947516401123E-2</v>
      </c>
      <c r="AN21" s="7">
        <v>-2.4375116293493766E-2</v>
      </c>
      <c r="AO21" s="7">
        <v>3.1086907193101882E-2</v>
      </c>
      <c r="AP21" s="7">
        <v>399.4285714285715</v>
      </c>
      <c r="AQ21" s="7">
        <v>2.2544290870427999E-2</v>
      </c>
      <c r="AR21" s="7">
        <v>3.6385975778102798E-2</v>
      </c>
      <c r="AS21" s="7">
        <v>2.36423555761575E-2</v>
      </c>
      <c r="AT21" s="7">
        <v>1.29059804603457E-2</v>
      </c>
      <c r="AU21" s="7">
        <v>0.61958736541552994</v>
      </c>
      <c r="AV21" s="7">
        <v>0.35469656053892507</v>
      </c>
      <c r="AW21" s="7">
        <v>0.95355519029428426</v>
      </c>
      <c r="AX21" s="7">
        <v>1.5390165189291374</v>
      </c>
      <c r="AY21" s="7">
        <v>0.54588386587675453</v>
      </c>
      <c r="AZ21" s="7">
        <v>0.21229342736079343</v>
      </c>
      <c r="BA21" s="7">
        <v>-0.29375824675270257</v>
      </c>
      <c r="BB21" s="7">
        <v>-3.0178239891819003E-2</v>
      </c>
      <c r="BC21" s="7">
        <v>1.3371085748076442E-2</v>
      </c>
      <c r="BD21" s="7">
        <v>304</v>
      </c>
      <c r="BE21" s="7">
        <v>422</v>
      </c>
      <c r="BF21" s="7">
        <v>257</v>
      </c>
      <c r="BG21" s="7">
        <v>153</v>
      </c>
      <c r="BH21" s="7">
        <v>0.72037914691943128</v>
      </c>
      <c r="BI21" s="7">
        <v>0.36255924170616116</v>
      </c>
      <c r="BJ21" s="7">
        <v>1.1828793774319066</v>
      </c>
      <c r="BK21" s="7">
        <v>1.6420233463035019</v>
      </c>
      <c r="BL21" s="7">
        <v>0.59533073929961089</v>
      </c>
      <c r="BM21" s="7">
        <v>0.24300441826215022</v>
      </c>
      <c r="BN21" s="7">
        <v>-0.25365853658536586</v>
      </c>
      <c r="BO21" s="7">
        <v>0.11137440758293839</v>
      </c>
      <c r="BP21" s="7">
        <v>138.14285714285717</v>
      </c>
      <c r="BQ21" s="7">
        <v>1163</v>
      </c>
      <c r="BR21" s="7">
        <v>826</v>
      </c>
      <c r="BS21" s="7">
        <v>569</v>
      </c>
      <c r="BT21" s="7">
        <v>383</v>
      </c>
      <c r="BU21" s="7">
        <v>1.4079903147699757</v>
      </c>
      <c r="BV21" s="7">
        <v>0.46368038740920098</v>
      </c>
      <c r="BW21" s="7">
        <v>2.0439367311072054</v>
      </c>
      <c r="BX21" s="7">
        <v>1.4516695957820738</v>
      </c>
      <c r="BY21" s="7">
        <v>0.67311072056239019</v>
      </c>
      <c r="BZ21" s="7">
        <v>0.18422939068100358</v>
      </c>
      <c r="CA21" s="7">
        <v>-0.1953781512605042</v>
      </c>
      <c r="CB21" s="7">
        <v>0.71912832929782078</v>
      </c>
      <c r="CC21" s="7">
        <v>-82.428571428571274</v>
      </c>
      <c r="CD21" s="7">
        <v>260</v>
      </c>
      <c r="CE21" s="7">
        <v>360</v>
      </c>
      <c r="CF21" s="7">
        <v>243</v>
      </c>
      <c r="CG21" s="7">
        <v>127</v>
      </c>
      <c r="CH21" s="7">
        <v>0.72222222222222221</v>
      </c>
      <c r="CI21" s="7">
        <v>0.3527777777777778</v>
      </c>
      <c r="CJ21" s="7">
        <v>1.0699588477366255</v>
      </c>
      <c r="CK21" s="7">
        <v>1.4814814814814814</v>
      </c>
      <c r="CL21" s="7">
        <v>0.52263374485596703</v>
      </c>
      <c r="CM21" s="7">
        <v>0.19402985074626866</v>
      </c>
      <c r="CN21" s="7">
        <v>-0.31351351351351353</v>
      </c>
      <c r="CO21" s="7">
        <v>4.7222222222222221E-2</v>
      </c>
      <c r="CP21" s="7">
        <v>107.28571428571429</v>
      </c>
      <c r="CQ21" s="7">
        <v>972</v>
      </c>
      <c r="CR21" s="7">
        <v>379</v>
      </c>
      <c r="CS21" s="7">
        <v>344</v>
      </c>
      <c r="CT21" s="7">
        <v>174</v>
      </c>
      <c r="CU21" s="7">
        <v>2.5646437994722957</v>
      </c>
      <c r="CV21" s="7">
        <v>0.45910290237467016</v>
      </c>
      <c r="CW21" s="7">
        <v>2.8255813953488373</v>
      </c>
      <c r="CX21" s="7">
        <v>1.1017441860465116</v>
      </c>
      <c r="CY21" s="7">
        <v>0.5058139534883721</v>
      </c>
      <c r="CZ21" s="7">
        <v>4.8409405255878286E-2</v>
      </c>
      <c r="DA21" s="7">
        <v>-0.3281853281853282</v>
      </c>
      <c r="DB21" s="7">
        <v>1.6569920844327177</v>
      </c>
      <c r="DC21" s="7">
        <v>-323.85714285714272</v>
      </c>
    </row>
    <row r="22" spans="1:107" x14ac:dyDescent="0.25">
      <c r="A22" s="3" t="s">
        <v>10</v>
      </c>
      <c r="B22" s="4">
        <v>43.2883</v>
      </c>
      <c r="C22" s="4">
        <v>-79.836299999999994</v>
      </c>
      <c r="D22" s="5">
        <v>40423</v>
      </c>
      <c r="E22" s="5" t="str">
        <f>CHOOSE(MONTH(D22),"Winter","Winter","Spring","Spring","Spring","Summer","Summer","Summer","Autumn","Autumn","Autumn","Winter")</f>
        <v>Autumn</v>
      </c>
      <c r="F22" s="3">
        <v>1</v>
      </c>
      <c r="G22" s="3">
        <v>1</v>
      </c>
      <c r="H22" s="6">
        <v>15.4</v>
      </c>
      <c r="I22" s="6">
        <v>14.7</v>
      </c>
      <c r="J22" s="3">
        <v>0.1</v>
      </c>
      <c r="K22" s="3" t="s">
        <v>11</v>
      </c>
      <c r="L22" s="3" t="s">
        <v>26</v>
      </c>
      <c r="M22" s="3" t="s">
        <v>45</v>
      </c>
      <c r="N22" s="3" t="s">
        <v>34</v>
      </c>
      <c r="O22" s="5">
        <v>40422</v>
      </c>
      <c r="P22" s="3">
        <v>1</v>
      </c>
      <c r="Q22" s="7">
        <v>73</v>
      </c>
      <c r="R22" s="7">
        <v>49</v>
      </c>
      <c r="S22" s="7">
        <v>36</v>
      </c>
      <c r="T22" s="7">
        <v>15</v>
      </c>
      <c r="U22" s="7">
        <v>1.489795918367347</v>
      </c>
      <c r="V22" s="7">
        <v>0.30612244897959184</v>
      </c>
      <c r="W22" s="7">
        <v>2.0277777777777777</v>
      </c>
      <c r="X22" s="7">
        <v>1.3611111111111112</v>
      </c>
      <c r="Y22" s="7">
        <v>0.41666666666666669</v>
      </c>
      <c r="Z22" s="7">
        <v>0.15294117647058825</v>
      </c>
      <c r="AA22" s="7">
        <v>-0.41176470588235292</v>
      </c>
      <c r="AB22" s="7">
        <v>0.75510204081632648</v>
      </c>
      <c r="AC22" s="7">
        <v>-8.1428571428571317</v>
      </c>
      <c r="AD22" s="7">
        <v>8267</v>
      </c>
      <c r="AE22" s="7">
        <v>8476</v>
      </c>
      <c r="AF22" s="7">
        <v>7965</v>
      </c>
      <c r="AG22" s="7">
        <v>7968</v>
      </c>
      <c r="AH22" s="7">
        <v>0.97534214252005658</v>
      </c>
      <c r="AI22" s="7">
        <v>0.94006606890042477</v>
      </c>
      <c r="AJ22" s="7">
        <v>1.0379158819836787</v>
      </c>
      <c r="AK22" s="7">
        <v>1.0641556811048336</v>
      </c>
      <c r="AL22" s="7">
        <v>1.000376647834275</v>
      </c>
      <c r="AM22" s="7">
        <v>3.1080834499118058E-2</v>
      </c>
      <c r="AN22" s="7">
        <v>1.8828845791752966E-4</v>
      </c>
      <c r="AO22" s="7">
        <v>3.5630014157621522E-2</v>
      </c>
      <c r="AP22" s="7">
        <v>338.4285714285715</v>
      </c>
      <c r="AQ22" s="7">
        <v>2.3995768278837201E-2</v>
      </c>
      <c r="AR22" s="7">
        <v>3.2447140663862201E-2</v>
      </c>
      <c r="AS22" s="7">
        <v>2.02752649784088E-2</v>
      </c>
      <c r="AT22" s="7">
        <v>1.8815545365214299E-2</v>
      </c>
      <c r="AU22" s="7">
        <v>0.73953414038613074</v>
      </c>
      <c r="AV22" s="7">
        <v>0.57988300294731343</v>
      </c>
      <c r="AW22" s="7">
        <v>1.183499614155</v>
      </c>
      <c r="AX22" s="7">
        <v>1.6003312754933301</v>
      </c>
      <c r="AY22" s="7">
        <v>0.92800490574357664</v>
      </c>
      <c r="AZ22" s="7">
        <v>0.23086722878393115</v>
      </c>
      <c r="BA22" s="7">
        <v>-3.7341758852349423E-2</v>
      </c>
      <c r="BB22" s="7">
        <v>0.11466351808842398</v>
      </c>
      <c r="BC22" s="7">
        <v>1.0045873799494315E-2</v>
      </c>
      <c r="BD22" s="7">
        <v>402</v>
      </c>
      <c r="BE22" s="7">
        <v>432</v>
      </c>
      <c r="BF22" s="7">
        <v>268</v>
      </c>
      <c r="BG22" s="7">
        <v>254</v>
      </c>
      <c r="BH22" s="7">
        <v>0.93055555555555558</v>
      </c>
      <c r="BI22" s="7">
        <v>0.58796296296296291</v>
      </c>
      <c r="BJ22" s="7">
        <v>1.5</v>
      </c>
      <c r="BK22" s="7">
        <v>1.6119402985074627</v>
      </c>
      <c r="BL22" s="7">
        <v>0.94776119402985071</v>
      </c>
      <c r="BM22" s="7">
        <v>0.23428571428571429</v>
      </c>
      <c r="BN22" s="7">
        <v>-2.681992337164751E-2</v>
      </c>
      <c r="BO22" s="7">
        <v>0.31018518518518517</v>
      </c>
      <c r="BP22" s="7">
        <v>87.428571428571459</v>
      </c>
      <c r="BQ22" s="7">
        <v>346</v>
      </c>
      <c r="BR22" s="7">
        <v>280</v>
      </c>
      <c r="BS22" s="7">
        <v>267</v>
      </c>
      <c r="BT22" s="7">
        <v>216</v>
      </c>
      <c r="BU22" s="7">
        <v>1.2357142857142858</v>
      </c>
      <c r="BV22" s="7">
        <v>0.77142857142857146</v>
      </c>
      <c r="BW22" s="7">
        <v>1.2958801498127341</v>
      </c>
      <c r="BX22" s="7">
        <v>1.0486891385767789</v>
      </c>
      <c r="BY22" s="7">
        <v>0.8089887640449438</v>
      </c>
      <c r="BZ22" s="7">
        <v>2.376599634369287E-2</v>
      </c>
      <c r="CA22" s="7">
        <v>-0.10559006211180125</v>
      </c>
      <c r="CB22" s="7">
        <v>0.28214285714285714</v>
      </c>
      <c r="CC22" s="7">
        <v>-32.142857142857125</v>
      </c>
      <c r="CD22" s="7">
        <v>369</v>
      </c>
      <c r="CE22" s="7">
        <v>354</v>
      </c>
      <c r="CF22" s="7">
        <v>251</v>
      </c>
      <c r="CG22" s="7">
        <v>139</v>
      </c>
      <c r="CH22" s="7">
        <v>1.0423728813559323</v>
      </c>
      <c r="CI22" s="7">
        <v>0.39265536723163841</v>
      </c>
      <c r="CJ22" s="7">
        <v>1.4701195219123506</v>
      </c>
      <c r="CK22" s="7">
        <v>1.4103585657370519</v>
      </c>
      <c r="CL22" s="7">
        <v>0.55378486055776888</v>
      </c>
      <c r="CM22" s="7">
        <v>0.17024793388429751</v>
      </c>
      <c r="CN22" s="7">
        <v>-0.28717948717948716</v>
      </c>
      <c r="CO22" s="7">
        <v>0.33333333333333331</v>
      </c>
      <c r="CP22" s="7">
        <v>35.571428571428598</v>
      </c>
      <c r="CQ22" s="7">
        <v>210</v>
      </c>
      <c r="CR22" s="7">
        <v>176</v>
      </c>
      <c r="CS22" s="7">
        <v>188</v>
      </c>
      <c r="CT22" s="7">
        <v>88</v>
      </c>
      <c r="CU22" s="7">
        <v>1.1931818181818181</v>
      </c>
      <c r="CV22" s="7">
        <v>0.5</v>
      </c>
      <c r="CW22" s="7">
        <v>1.1170212765957446</v>
      </c>
      <c r="CX22" s="7">
        <v>0.93617021276595747</v>
      </c>
      <c r="CY22" s="7">
        <v>0.46808510638297873</v>
      </c>
      <c r="CZ22" s="7">
        <v>-3.2967032967032968E-2</v>
      </c>
      <c r="DA22" s="7">
        <v>-0.36231884057971014</v>
      </c>
      <c r="DB22" s="7">
        <v>0.125</v>
      </c>
      <c r="DC22" s="7">
        <v>-24.571428571428566</v>
      </c>
    </row>
    <row r="23" spans="1:107" x14ac:dyDescent="0.25">
      <c r="A23" s="3" t="s">
        <v>10</v>
      </c>
      <c r="B23" s="4">
        <v>43.2883</v>
      </c>
      <c r="C23" s="4">
        <v>-79.836299999999994</v>
      </c>
      <c r="D23" s="5">
        <v>37142</v>
      </c>
      <c r="E23" s="5" t="str">
        <f>CHOOSE(MONTH(D23),"Winter","Winter","Spring","Spring","Spring","Summer","Summer","Summer","Autumn","Autumn","Autumn","Winter")</f>
        <v>Autumn</v>
      </c>
      <c r="F23" s="3">
        <v>1</v>
      </c>
      <c r="G23" s="3">
        <v>1</v>
      </c>
      <c r="H23" s="6">
        <v>16.100000000000001</v>
      </c>
      <c r="I23" s="6">
        <v>14.5</v>
      </c>
      <c r="J23" s="3">
        <v>0.1</v>
      </c>
      <c r="K23" s="3" t="s">
        <v>11</v>
      </c>
      <c r="L23" s="3" t="s">
        <v>26</v>
      </c>
      <c r="M23" s="3" t="s">
        <v>45</v>
      </c>
      <c r="N23" s="3" t="s">
        <v>29</v>
      </c>
      <c r="O23" s="5">
        <v>37142</v>
      </c>
      <c r="P23" s="3">
        <v>0</v>
      </c>
      <c r="Q23" s="7">
        <v>71</v>
      </c>
      <c r="R23" s="7">
        <v>47</v>
      </c>
      <c r="S23" s="7">
        <v>34</v>
      </c>
      <c r="T23" s="7">
        <v>13</v>
      </c>
      <c r="U23" s="7">
        <v>1.5106382978723405</v>
      </c>
      <c r="V23" s="7">
        <v>0.27659574468085107</v>
      </c>
      <c r="W23" s="7">
        <v>2.0882352941176472</v>
      </c>
      <c r="X23" s="7">
        <v>1.3823529411764706</v>
      </c>
      <c r="Y23" s="7">
        <v>0.38235294117647056</v>
      </c>
      <c r="Z23" s="7">
        <v>0.16049382716049382</v>
      </c>
      <c r="AA23" s="7">
        <v>-0.44680851063829785</v>
      </c>
      <c r="AB23" s="7">
        <v>0.78723404255319152</v>
      </c>
      <c r="AC23" s="7">
        <v>-8.1428571428571317</v>
      </c>
      <c r="AD23" s="7">
        <v>8185</v>
      </c>
      <c r="AE23" s="7">
        <v>8351</v>
      </c>
      <c r="AF23" s="7">
        <v>7825</v>
      </c>
      <c r="AG23" s="7">
        <v>7638</v>
      </c>
      <c r="AH23" s="7">
        <v>0.98012214106095075</v>
      </c>
      <c r="AI23" s="7">
        <v>0.91462100347263797</v>
      </c>
      <c r="AJ23" s="7">
        <v>1.0460063897763578</v>
      </c>
      <c r="AK23" s="7">
        <v>1.067220447284345</v>
      </c>
      <c r="AL23" s="7">
        <v>0.97610223642172522</v>
      </c>
      <c r="AM23" s="7">
        <v>3.2517309594460933E-2</v>
      </c>
      <c r="AN23" s="7">
        <v>-1.2093384207462976E-2</v>
      </c>
      <c r="AO23" s="7">
        <v>4.3108609747335651E-2</v>
      </c>
      <c r="AP23" s="7">
        <v>320.28571428571439</v>
      </c>
      <c r="AQ23" s="7">
        <v>2.40563582628965E-2</v>
      </c>
      <c r="AR23" s="7">
        <v>3.0785910785198201E-2</v>
      </c>
      <c r="AS23" s="7">
        <v>1.77794955670833E-2</v>
      </c>
      <c r="AT23" s="7">
        <v>1.0702556930482301E-2</v>
      </c>
      <c r="AU23" s="7">
        <v>0.78140804183915014</v>
      </c>
      <c r="AV23" s="7">
        <v>0.34764464189989358</v>
      </c>
      <c r="AW23" s="7">
        <v>1.3530394139771935</v>
      </c>
      <c r="AX23" s="7">
        <v>1.7315401704756344</v>
      </c>
      <c r="AY23" s="7">
        <v>0.60196066250028257</v>
      </c>
      <c r="AZ23" s="7">
        <v>0.26781234205618643</v>
      </c>
      <c r="BA23" s="7">
        <v>-0.24847010717383777</v>
      </c>
      <c r="BB23" s="7">
        <v>0.2038875100889041</v>
      </c>
      <c r="BC23" s="7">
        <v>9.4196365347930747E-3</v>
      </c>
      <c r="BD23" s="7">
        <v>393</v>
      </c>
      <c r="BE23" s="7">
        <v>409</v>
      </c>
      <c r="BF23" s="7">
        <v>240</v>
      </c>
      <c r="BG23" s="7">
        <v>170</v>
      </c>
      <c r="BH23" s="7">
        <v>0.96088019559902205</v>
      </c>
      <c r="BI23" s="7">
        <v>0.41564792176039123</v>
      </c>
      <c r="BJ23" s="7">
        <v>1.6375</v>
      </c>
      <c r="BK23" s="7">
        <v>1.7041666666666666</v>
      </c>
      <c r="BL23" s="7">
        <v>0.70833333333333337</v>
      </c>
      <c r="BM23" s="7">
        <v>0.26040061633281975</v>
      </c>
      <c r="BN23" s="7">
        <v>-0.17073170731707318</v>
      </c>
      <c r="BO23" s="7">
        <v>0.37408312958435208</v>
      </c>
      <c r="BP23" s="7">
        <v>81.571428571428612</v>
      </c>
      <c r="BQ23" s="7">
        <v>1274</v>
      </c>
      <c r="BR23" s="7">
        <v>902</v>
      </c>
      <c r="BS23" s="7">
        <v>532</v>
      </c>
      <c r="BT23" s="7">
        <v>340</v>
      </c>
      <c r="BU23" s="7">
        <v>1.4124168514412416</v>
      </c>
      <c r="BV23" s="7">
        <v>0.37694013303769403</v>
      </c>
      <c r="BW23" s="7">
        <v>2.3947368421052633</v>
      </c>
      <c r="BX23" s="7">
        <v>1.6954887218045114</v>
      </c>
      <c r="BY23" s="7">
        <v>0.63909774436090228</v>
      </c>
      <c r="BZ23" s="7">
        <v>0.25801952580195259</v>
      </c>
      <c r="CA23" s="7">
        <v>-0.22018348623853212</v>
      </c>
      <c r="CB23" s="7">
        <v>0.82261640798226165</v>
      </c>
      <c r="CC23" s="7">
        <v>-53.999999999999829</v>
      </c>
      <c r="CD23" s="7">
        <v>42</v>
      </c>
      <c r="CE23" s="7">
        <v>212</v>
      </c>
      <c r="CF23" s="7" t="s">
        <v>138</v>
      </c>
      <c r="CG23" s="7" t="s">
        <v>138</v>
      </c>
      <c r="CH23" s="7">
        <v>0.19811320754716982</v>
      </c>
      <c r="CI23" s="7" t="s">
        <v>138</v>
      </c>
      <c r="CJ23" s="7" t="s">
        <v>138</v>
      </c>
      <c r="CK23" s="7" t="s">
        <v>138</v>
      </c>
      <c r="CL23" s="7" t="s">
        <v>138</v>
      </c>
      <c r="CM23" s="7" t="s">
        <v>138</v>
      </c>
      <c r="CN23" s="7" t="s">
        <v>138</v>
      </c>
      <c r="CO23" s="7" t="s">
        <v>138</v>
      </c>
      <c r="CP23" s="7" t="s">
        <v>138</v>
      </c>
      <c r="CQ23" s="7">
        <v>245</v>
      </c>
      <c r="CR23" s="7">
        <v>163</v>
      </c>
      <c r="CS23" s="7">
        <v>109</v>
      </c>
      <c r="CT23" s="7">
        <v>58</v>
      </c>
      <c r="CU23" s="7">
        <v>1.5030674846625767</v>
      </c>
      <c r="CV23" s="7">
        <v>0.35582822085889571</v>
      </c>
      <c r="CW23" s="7">
        <v>2.2477064220183487</v>
      </c>
      <c r="CX23" s="7">
        <v>1.4954128440366972</v>
      </c>
      <c r="CY23" s="7">
        <v>0.5321100917431193</v>
      </c>
      <c r="CZ23" s="7">
        <v>0.19852941176470587</v>
      </c>
      <c r="DA23" s="7">
        <v>-0.30538922155688625</v>
      </c>
      <c r="DB23" s="7">
        <v>0.83435582822085885</v>
      </c>
      <c r="DC23" s="7">
        <v>-23.71428571428568</v>
      </c>
    </row>
    <row r="24" spans="1:107" x14ac:dyDescent="0.25">
      <c r="A24" s="3" t="s">
        <v>10</v>
      </c>
      <c r="B24" s="4">
        <v>43.28528</v>
      </c>
      <c r="C24" s="4">
        <v>-79.793890000000005</v>
      </c>
      <c r="D24" s="5">
        <v>43378</v>
      </c>
      <c r="E24" s="5" t="str">
        <f>CHOOSE(MONTH(D24),"Winter","Winter","Spring","Spring","Spring","Summer","Summer","Summer","Autumn","Autumn","Autumn","Winter")</f>
        <v>Autumn</v>
      </c>
      <c r="F24" s="3">
        <v>1</v>
      </c>
      <c r="G24" s="3">
        <v>1</v>
      </c>
      <c r="H24" s="6">
        <v>21.4</v>
      </c>
      <c r="I24" s="6">
        <v>13.2</v>
      </c>
      <c r="J24" s="3">
        <v>0.1</v>
      </c>
      <c r="K24" s="3" t="s">
        <v>11</v>
      </c>
      <c r="L24" s="3" t="s">
        <v>26</v>
      </c>
      <c r="M24" s="3" t="s">
        <v>45</v>
      </c>
      <c r="N24" s="3" t="s">
        <v>44</v>
      </c>
      <c r="O24" s="5">
        <v>43382</v>
      </c>
      <c r="P24" s="3">
        <v>4</v>
      </c>
      <c r="Q24" s="7">
        <v>63</v>
      </c>
      <c r="R24" s="7">
        <v>43</v>
      </c>
      <c r="S24" s="7">
        <v>31</v>
      </c>
      <c r="T24" s="7">
        <v>13</v>
      </c>
      <c r="U24" s="7">
        <v>1.4651162790697674</v>
      </c>
      <c r="V24" s="7">
        <v>0.30232558139534882</v>
      </c>
      <c r="W24" s="7">
        <v>2.032258064516129</v>
      </c>
      <c r="X24" s="7">
        <v>1.3870967741935485</v>
      </c>
      <c r="Y24" s="7">
        <v>0.41935483870967744</v>
      </c>
      <c r="Z24" s="7">
        <v>0.16216216216216217</v>
      </c>
      <c r="AA24" s="7">
        <v>-0.40909090909090912</v>
      </c>
      <c r="AB24" s="7">
        <v>0.7441860465116279</v>
      </c>
      <c r="AC24" s="7">
        <v>-6.2857142857142776</v>
      </c>
      <c r="AD24" s="7">
        <v>8624</v>
      </c>
      <c r="AE24" s="7">
        <v>8813</v>
      </c>
      <c r="AF24" s="7">
        <v>8165</v>
      </c>
      <c r="AG24" s="7">
        <v>8064</v>
      </c>
      <c r="AH24" s="7">
        <v>0.9785544082605242</v>
      </c>
      <c r="AI24" s="7">
        <v>0.91501191421763306</v>
      </c>
      <c r="AJ24" s="7">
        <v>1.0562155541947336</v>
      </c>
      <c r="AK24" s="7">
        <v>1.0793631353337416</v>
      </c>
      <c r="AL24" s="7">
        <v>0.98763012859767296</v>
      </c>
      <c r="AM24" s="7">
        <v>3.8167039698433269E-2</v>
      </c>
      <c r="AN24" s="7">
        <v>-6.2234271982253989E-3</v>
      </c>
      <c r="AO24" s="7">
        <v>5.208215136729831E-2</v>
      </c>
      <c r="AP24" s="7">
        <v>385.71428571428584</v>
      </c>
      <c r="AQ24" s="7">
        <v>2.4844478815793901E-2</v>
      </c>
      <c r="AR24" s="7">
        <v>3.6215815693140002E-2</v>
      </c>
      <c r="AS24" s="7">
        <v>2.1006314083933799E-2</v>
      </c>
      <c r="AT24" s="7">
        <v>1.8327523022890001E-2</v>
      </c>
      <c r="AU24" s="7">
        <v>0.68601185256473296</v>
      </c>
      <c r="AV24" s="7">
        <v>0.50606406820105387</v>
      </c>
      <c r="AW24" s="7">
        <v>1.1827148121523916</v>
      </c>
      <c r="AX24" s="7">
        <v>1.7240442825159339</v>
      </c>
      <c r="AY24" s="7">
        <v>0.87247686336878061</v>
      </c>
      <c r="AZ24" s="7">
        <v>0.26579754490892665</v>
      </c>
      <c r="BA24" s="7">
        <v>-6.8103985221901239E-2</v>
      </c>
      <c r="BB24" s="7">
        <v>0.10598034749185911</v>
      </c>
      <c r="BC24" s="7">
        <v>1.301626461957186E-2</v>
      </c>
      <c r="BD24" s="7">
        <v>336</v>
      </c>
      <c r="BE24" s="7">
        <v>422</v>
      </c>
      <c r="BF24" s="7">
        <v>229</v>
      </c>
      <c r="BG24" s="7">
        <v>211</v>
      </c>
      <c r="BH24" s="7">
        <v>0.79620853080568721</v>
      </c>
      <c r="BI24" s="7">
        <v>0.5</v>
      </c>
      <c r="BJ24" s="7">
        <v>1.4672489082969433</v>
      </c>
      <c r="BK24" s="7">
        <v>1.8427947598253276</v>
      </c>
      <c r="BL24" s="7">
        <v>0.92139737991266379</v>
      </c>
      <c r="BM24" s="7">
        <v>0.2964669738863287</v>
      </c>
      <c r="BN24" s="7">
        <v>-4.0909090909090909E-2</v>
      </c>
      <c r="BO24" s="7">
        <v>0.25355450236966826</v>
      </c>
      <c r="BP24" s="7">
        <v>131.85714285714289</v>
      </c>
      <c r="BQ24" s="7">
        <v>1163</v>
      </c>
      <c r="BR24" s="7">
        <v>826</v>
      </c>
      <c r="BS24" s="7">
        <v>508</v>
      </c>
      <c r="BT24" s="7">
        <v>336</v>
      </c>
      <c r="BU24" s="7">
        <v>1.4079903147699757</v>
      </c>
      <c r="BV24" s="7">
        <v>0.40677966101694918</v>
      </c>
      <c r="BW24" s="7">
        <v>2.2893700787401574</v>
      </c>
      <c r="BX24" s="7">
        <v>1.6259842519685039</v>
      </c>
      <c r="BY24" s="7">
        <v>0.66141732283464572</v>
      </c>
      <c r="BZ24" s="7">
        <v>0.23838080959520239</v>
      </c>
      <c r="CA24" s="7">
        <v>-0.20379146919431279</v>
      </c>
      <c r="CB24" s="7">
        <v>0.79297820823244547</v>
      </c>
      <c r="CC24" s="7">
        <v>-56.285714285714107</v>
      </c>
      <c r="CD24" s="7">
        <v>237</v>
      </c>
      <c r="CE24" s="7">
        <v>349</v>
      </c>
      <c r="CF24" s="7">
        <v>132</v>
      </c>
      <c r="CG24" s="7">
        <v>31</v>
      </c>
      <c r="CH24" s="7">
        <v>0.6790830945558739</v>
      </c>
      <c r="CI24" s="7">
        <v>8.882521489971347E-2</v>
      </c>
      <c r="CJ24" s="7">
        <v>1.7954545454545454</v>
      </c>
      <c r="CK24" s="7">
        <v>2.643939393939394</v>
      </c>
      <c r="CL24" s="7">
        <v>0.23484848484848486</v>
      </c>
      <c r="CM24" s="7">
        <v>0.45114345114345117</v>
      </c>
      <c r="CN24" s="7">
        <v>-0.61963190184049077</v>
      </c>
      <c r="CO24" s="7">
        <v>0.3008595988538682</v>
      </c>
      <c r="CP24" s="7">
        <v>157.00000000000003</v>
      </c>
      <c r="CQ24" s="7">
        <v>972</v>
      </c>
      <c r="CR24" s="7">
        <v>379</v>
      </c>
      <c r="CS24" s="7">
        <v>245</v>
      </c>
      <c r="CT24" s="7">
        <v>116</v>
      </c>
      <c r="CU24" s="7">
        <v>2.5646437994722957</v>
      </c>
      <c r="CV24" s="7">
        <v>0.30606860158311344</v>
      </c>
      <c r="CW24" s="7">
        <v>3.9673469387755103</v>
      </c>
      <c r="CX24" s="7">
        <v>1.546938775510204</v>
      </c>
      <c r="CY24" s="7">
        <v>0.47346938775510206</v>
      </c>
      <c r="CZ24" s="7">
        <v>0.21474358974358973</v>
      </c>
      <c r="DA24" s="7">
        <v>-0.35734072022160662</v>
      </c>
      <c r="DB24" s="7">
        <v>1.9182058047493404</v>
      </c>
      <c r="DC24" s="7">
        <v>-281.42857142857122</v>
      </c>
    </row>
    <row r="25" spans="1:107" x14ac:dyDescent="0.25">
      <c r="A25" s="3" t="s">
        <v>10</v>
      </c>
      <c r="B25" s="4">
        <v>43.2883</v>
      </c>
      <c r="C25" s="4">
        <v>-79.836299999999994</v>
      </c>
      <c r="D25" s="5">
        <v>43367</v>
      </c>
      <c r="E25" s="5" t="str">
        <f>CHOOSE(MONTH(D25),"Winter","Winter","Spring","Spring","Spring","Summer","Summer","Summer","Autumn","Autumn","Autumn","Winter")</f>
        <v>Autumn</v>
      </c>
      <c r="F25" s="3">
        <v>1</v>
      </c>
      <c r="G25" s="3">
        <v>1</v>
      </c>
      <c r="H25" s="6">
        <v>22</v>
      </c>
      <c r="I25" s="6">
        <v>9</v>
      </c>
      <c r="J25" s="3">
        <v>0.1</v>
      </c>
      <c r="K25" s="3" t="s">
        <v>11</v>
      </c>
      <c r="L25" s="3" t="s">
        <v>26</v>
      </c>
      <c r="M25" s="3" t="s">
        <v>45</v>
      </c>
      <c r="N25" s="3" t="s">
        <v>43</v>
      </c>
      <c r="O25" s="5">
        <v>43366</v>
      </c>
      <c r="P25" s="3">
        <v>1</v>
      </c>
      <c r="Q25" s="7">
        <v>63</v>
      </c>
      <c r="R25" s="7">
        <v>49</v>
      </c>
      <c r="S25" s="7">
        <v>33</v>
      </c>
      <c r="T25" s="7">
        <v>13</v>
      </c>
      <c r="U25" s="7">
        <v>1.2857142857142858</v>
      </c>
      <c r="V25" s="7">
        <v>0.26530612244897961</v>
      </c>
      <c r="W25" s="7">
        <v>1.9090909090909092</v>
      </c>
      <c r="X25" s="7">
        <v>1.4848484848484849</v>
      </c>
      <c r="Y25" s="7">
        <v>0.39393939393939392</v>
      </c>
      <c r="Z25" s="7">
        <v>0.1951219512195122</v>
      </c>
      <c r="AA25" s="7">
        <v>-0.43478260869565216</v>
      </c>
      <c r="AB25" s="7">
        <v>0.61224489795918369</v>
      </c>
      <c r="AC25" s="7">
        <v>-1.1428571428571352</v>
      </c>
      <c r="AD25" s="7">
        <v>8311</v>
      </c>
      <c r="AE25" s="7">
        <v>9120</v>
      </c>
      <c r="AF25" s="7">
        <v>8209</v>
      </c>
      <c r="AG25" s="7">
        <v>7957</v>
      </c>
      <c r="AH25" s="7">
        <v>0.91129385964912279</v>
      </c>
      <c r="AI25" s="7">
        <v>0.87247807017543855</v>
      </c>
      <c r="AJ25" s="7">
        <v>1.0124253867706177</v>
      </c>
      <c r="AK25" s="7">
        <v>1.1109757583140456</v>
      </c>
      <c r="AL25" s="7">
        <v>0.96930198562553294</v>
      </c>
      <c r="AM25" s="7">
        <v>5.2570835016446417E-2</v>
      </c>
      <c r="AN25" s="7">
        <v>-1.5588271681306446E-2</v>
      </c>
      <c r="AO25" s="7">
        <v>1.118421052631579E-2</v>
      </c>
      <c r="AP25" s="7">
        <v>852.71428571428578</v>
      </c>
      <c r="AQ25" s="7">
        <v>2.1054564043879499E-2</v>
      </c>
      <c r="AR25" s="7">
        <v>4.77127805352211E-2</v>
      </c>
      <c r="AS25" s="7">
        <v>2.48809866607189E-2</v>
      </c>
      <c r="AT25" s="7">
        <v>1.8106088042259199E-2</v>
      </c>
      <c r="AU25" s="7">
        <v>0.44127723867061636</v>
      </c>
      <c r="AV25" s="7">
        <v>0.37948088204361646</v>
      </c>
      <c r="AW25" s="7">
        <v>0.84621097752202878</v>
      </c>
      <c r="AX25" s="7">
        <v>1.9176402120157121</v>
      </c>
      <c r="AY25" s="7">
        <v>0.72770779909803018</v>
      </c>
      <c r="AZ25" s="7">
        <v>0.31451452041159711</v>
      </c>
      <c r="BA25" s="7">
        <v>-0.1576031554896743</v>
      </c>
      <c r="BB25" s="7">
        <v>-8.0197015850182421E-2</v>
      </c>
      <c r="BC25" s="7">
        <v>2.5018321084124714E-2</v>
      </c>
      <c r="BD25" s="7">
        <v>240</v>
      </c>
      <c r="BE25" s="7">
        <v>519</v>
      </c>
      <c r="BF25" s="7">
        <v>810</v>
      </c>
      <c r="BG25" s="7">
        <v>676</v>
      </c>
      <c r="BH25" s="7">
        <v>0.46242774566473988</v>
      </c>
      <c r="BI25" s="7">
        <v>1.3025048169556841</v>
      </c>
      <c r="BJ25" s="7">
        <v>0.29629629629629628</v>
      </c>
      <c r="BK25" s="7">
        <v>0.64074074074074072</v>
      </c>
      <c r="BL25" s="7">
        <v>0.83456790123456792</v>
      </c>
      <c r="BM25" s="7">
        <v>-0.21896162528216703</v>
      </c>
      <c r="BN25" s="7">
        <v>-9.0174966352624494E-2</v>
      </c>
      <c r="BO25" s="7">
        <v>-1.0982658959537572</v>
      </c>
      <c r="BP25" s="7">
        <v>34.714285714285552</v>
      </c>
      <c r="BQ25" s="7">
        <v>1113</v>
      </c>
      <c r="BR25" s="7">
        <v>854</v>
      </c>
      <c r="BS25" s="7">
        <v>541</v>
      </c>
      <c r="BT25" s="7">
        <v>440</v>
      </c>
      <c r="BU25" s="7">
        <v>1.3032786885245902</v>
      </c>
      <c r="BV25" s="7">
        <v>0.51522248243559721</v>
      </c>
      <c r="BW25" s="7">
        <v>2.0573012939001849</v>
      </c>
      <c r="BX25" s="7">
        <v>1.5785582255083179</v>
      </c>
      <c r="BY25" s="7">
        <v>0.81330868761552677</v>
      </c>
      <c r="BZ25" s="7">
        <v>0.22437275985663083</v>
      </c>
      <c r="CA25" s="7">
        <v>-0.10295616717635066</v>
      </c>
      <c r="CB25" s="7">
        <v>0.66978922716627631</v>
      </c>
      <c r="CC25" s="7">
        <v>-13.857142857142719</v>
      </c>
      <c r="CD25" s="7">
        <v>303</v>
      </c>
      <c r="CE25" s="7">
        <v>452</v>
      </c>
      <c r="CF25" s="7">
        <v>249</v>
      </c>
      <c r="CG25" s="7">
        <v>231</v>
      </c>
      <c r="CH25" s="7">
        <v>0.67035398230088494</v>
      </c>
      <c r="CI25" s="7">
        <v>0.51106194690265483</v>
      </c>
      <c r="CJ25" s="7">
        <v>1.2168674698795181</v>
      </c>
      <c r="CK25" s="7">
        <v>1.8152610441767068</v>
      </c>
      <c r="CL25" s="7">
        <v>0.92771084337349397</v>
      </c>
      <c r="CM25" s="7">
        <v>0.28958630527817403</v>
      </c>
      <c r="CN25" s="7">
        <v>-3.7499999999999999E-2</v>
      </c>
      <c r="CO25" s="7">
        <v>0.11946902654867257</v>
      </c>
      <c r="CP25" s="7">
        <v>172.14285714285717</v>
      </c>
      <c r="CQ25" s="7">
        <v>954</v>
      </c>
      <c r="CR25" s="7">
        <v>520</v>
      </c>
      <c r="CS25" s="7">
        <v>355</v>
      </c>
      <c r="CT25" s="7">
        <v>274</v>
      </c>
      <c r="CU25" s="7">
        <v>1.8346153846153845</v>
      </c>
      <c r="CV25" s="7">
        <v>0.52692307692307694</v>
      </c>
      <c r="CW25" s="7">
        <v>2.6873239436619718</v>
      </c>
      <c r="CX25" s="7">
        <v>1.4647887323943662</v>
      </c>
      <c r="CY25" s="7">
        <v>0.77183098591549293</v>
      </c>
      <c r="CZ25" s="7">
        <v>0.18857142857142858</v>
      </c>
      <c r="DA25" s="7">
        <v>-0.12877583465818759</v>
      </c>
      <c r="DB25" s="7">
        <v>1.1519230769230768</v>
      </c>
      <c r="DC25" s="7">
        <v>-177.28571428571411</v>
      </c>
    </row>
    <row r="26" spans="1:107" x14ac:dyDescent="0.25">
      <c r="A26" s="3" t="s">
        <v>10</v>
      </c>
      <c r="B26" s="4">
        <v>43.288809999999998</v>
      </c>
      <c r="C26" s="4">
        <v>-79.836250000000007</v>
      </c>
      <c r="D26" s="5">
        <v>36803.48333333333</v>
      </c>
      <c r="E26" s="5" t="str">
        <f>CHOOSE(MONTH(D26),"Winter","Winter","Spring","Spring","Spring","Summer","Summer","Summer","Autumn","Autumn","Autumn","Winter")</f>
        <v>Autumn</v>
      </c>
      <c r="F26" s="3">
        <v>0</v>
      </c>
      <c r="G26" s="3">
        <v>0</v>
      </c>
      <c r="H26" s="6">
        <v>22.3</v>
      </c>
      <c r="I26" s="6">
        <v>19.3</v>
      </c>
      <c r="J26" s="3" t="s">
        <v>138</v>
      </c>
      <c r="K26" s="3" t="s">
        <v>13</v>
      </c>
      <c r="L26" s="3" t="s">
        <v>26</v>
      </c>
      <c r="M26" s="3" t="s">
        <v>45</v>
      </c>
      <c r="N26" s="3" t="s">
        <v>28</v>
      </c>
      <c r="O26" s="5">
        <v>36806</v>
      </c>
      <c r="P26" s="3">
        <v>3</v>
      </c>
      <c r="Q26" s="7">
        <v>62</v>
      </c>
      <c r="R26" s="7">
        <v>38</v>
      </c>
      <c r="S26" s="7">
        <v>29</v>
      </c>
      <c r="T26" s="7">
        <v>16</v>
      </c>
      <c r="U26" s="7">
        <v>1.631578947368421</v>
      </c>
      <c r="V26" s="7">
        <v>0.42105263157894735</v>
      </c>
      <c r="W26" s="7">
        <v>2.1379310344827585</v>
      </c>
      <c r="X26" s="7">
        <v>1.3103448275862069</v>
      </c>
      <c r="Y26" s="7">
        <v>0.55172413793103448</v>
      </c>
      <c r="Z26" s="7">
        <v>0.13432835820895522</v>
      </c>
      <c r="AA26" s="7">
        <v>-0.28888888888888886</v>
      </c>
      <c r="AB26" s="7">
        <v>0.86842105263157898</v>
      </c>
      <c r="AC26" s="7">
        <v>-9.857142857142847</v>
      </c>
      <c r="AD26" s="7">
        <v>8584</v>
      </c>
      <c r="AE26" s="7">
        <v>8376</v>
      </c>
      <c r="AF26" s="7">
        <v>8020</v>
      </c>
      <c r="AG26" s="7">
        <v>7645</v>
      </c>
      <c r="AH26" s="7">
        <v>1.0248328557784145</v>
      </c>
      <c r="AI26" s="7">
        <v>0.91272683858643744</v>
      </c>
      <c r="AJ26" s="7">
        <v>1.0703241895261846</v>
      </c>
      <c r="AK26" s="7">
        <v>1.0443890274314214</v>
      </c>
      <c r="AL26" s="7">
        <v>0.95324189526184544</v>
      </c>
      <c r="AM26" s="7">
        <v>2.1712612832398146E-2</v>
      </c>
      <c r="AN26" s="7">
        <v>-2.3938716884774978E-2</v>
      </c>
      <c r="AO26" s="7">
        <v>6.73352435530086E-2</v>
      </c>
      <c r="AP26" s="7">
        <v>33.714285714285836</v>
      </c>
      <c r="AQ26" s="7">
        <v>2.5851342827081601E-2</v>
      </c>
      <c r="AR26" s="7">
        <v>2.4269724264740899E-2</v>
      </c>
      <c r="AS26" s="7">
        <v>1.7705498263239802E-2</v>
      </c>
      <c r="AT26" s="7">
        <v>7.8736450523137994E-3</v>
      </c>
      <c r="AU26" s="7">
        <v>1.0651683778970031</v>
      </c>
      <c r="AV26" s="7">
        <v>0.324422517801434</v>
      </c>
      <c r="AW26" s="7">
        <v>1.460074291202198</v>
      </c>
      <c r="AX26" s="7">
        <v>1.3707450591847934</v>
      </c>
      <c r="AY26" s="7">
        <v>0.44470056336460639</v>
      </c>
      <c r="AZ26" s="7">
        <v>0.15638335203882198</v>
      </c>
      <c r="BA26" s="7">
        <v>-0.38436991769570583</v>
      </c>
      <c r="BB26" s="7">
        <v>0.33563811747445754</v>
      </c>
      <c r="BC26" s="7">
        <v>1.9094576793057859E-3</v>
      </c>
      <c r="BD26" s="7">
        <v>304</v>
      </c>
      <c r="BE26" s="7">
        <v>255</v>
      </c>
      <c r="BF26" s="7">
        <v>174</v>
      </c>
      <c r="BG26" s="7">
        <v>88</v>
      </c>
      <c r="BH26" s="7">
        <v>1.192156862745098</v>
      </c>
      <c r="BI26" s="7">
        <v>0.34509803921568627</v>
      </c>
      <c r="BJ26" s="7">
        <v>1.7471264367816093</v>
      </c>
      <c r="BK26" s="7">
        <v>1.4655172413793103</v>
      </c>
      <c r="BL26" s="7">
        <v>0.50574712643678166</v>
      </c>
      <c r="BM26" s="7">
        <v>0.1888111888111888</v>
      </c>
      <c r="BN26" s="7">
        <v>-0.3282442748091603</v>
      </c>
      <c r="BO26" s="7">
        <v>0.50980392156862742</v>
      </c>
      <c r="BP26" s="7">
        <v>6.7142857142857508</v>
      </c>
      <c r="BQ26" s="7">
        <v>1142</v>
      </c>
      <c r="BR26" s="7">
        <v>716</v>
      </c>
      <c r="BS26" s="7">
        <v>446</v>
      </c>
      <c r="BT26" s="7">
        <v>193</v>
      </c>
      <c r="BU26" s="7">
        <v>1.5949720670391061</v>
      </c>
      <c r="BV26" s="7">
        <v>0.26955307262569833</v>
      </c>
      <c r="BW26" s="7">
        <v>2.5605381165919283</v>
      </c>
      <c r="BX26" s="7">
        <v>1.6053811659192825</v>
      </c>
      <c r="BY26" s="7">
        <v>0.43273542600896858</v>
      </c>
      <c r="BZ26" s="7">
        <v>0.23235800344234078</v>
      </c>
      <c r="CA26" s="7">
        <v>-0.39593114241001565</v>
      </c>
      <c r="CB26" s="7">
        <v>0.97206703910614523</v>
      </c>
      <c r="CC26" s="7">
        <v>-127.71428571428555</v>
      </c>
      <c r="CD26" s="7">
        <v>225</v>
      </c>
      <c r="CE26" s="7">
        <v>221</v>
      </c>
      <c r="CF26" s="7">
        <v>158</v>
      </c>
      <c r="CG26" s="7">
        <v>93</v>
      </c>
      <c r="CH26" s="7">
        <v>1.0180995475113122</v>
      </c>
      <c r="CI26" s="7">
        <v>0.42081447963800905</v>
      </c>
      <c r="CJ26" s="7">
        <v>1.4240506329113924</v>
      </c>
      <c r="CK26" s="7">
        <v>1.3987341772151898</v>
      </c>
      <c r="CL26" s="7">
        <v>0.58860759493670889</v>
      </c>
      <c r="CM26" s="7">
        <v>0.16622691292875991</v>
      </c>
      <c r="CN26" s="7">
        <v>-0.25896414342629481</v>
      </c>
      <c r="CO26" s="7">
        <v>0.30316742081447962</v>
      </c>
      <c r="CP26" s="7">
        <v>24.71428571428573</v>
      </c>
      <c r="CQ26" s="7">
        <v>185</v>
      </c>
      <c r="CR26" s="7">
        <v>393</v>
      </c>
      <c r="CS26" s="7">
        <v>305</v>
      </c>
      <c r="CT26" s="7">
        <v>75</v>
      </c>
      <c r="CU26" s="7">
        <v>0.47073791348600508</v>
      </c>
      <c r="CV26" s="7">
        <v>0.19083969465648856</v>
      </c>
      <c r="CW26" s="7">
        <v>0.60655737704918034</v>
      </c>
      <c r="CX26" s="7">
        <v>1.2885245901639344</v>
      </c>
      <c r="CY26" s="7">
        <v>0.24590163934426229</v>
      </c>
      <c r="CZ26" s="7">
        <v>0.12607449856733524</v>
      </c>
      <c r="DA26" s="7">
        <v>-0.60526315789473684</v>
      </c>
      <c r="DB26" s="7">
        <v>-0.30534351145038169</v>
      </c>
      <c r="DC26" s="7">
        <v>156.57142857142856</v>
      </c>
    </row>
    <row r="27" spans="1:107" x14ac:dyDescent="0.25">
      <c r="A27" s="3" t="s">
        <v>10</v>
      </c>
      <c r="B27" s="4">
        <v>43.278500000000001</v>
      </c>
      <c r="C27" s="4">
        <v>-79.879000000000005</v>
      </c>
      <c r="D27" s="5">
        <v>40807</v>
      </c>
      <c r="E27" s="5" t="str">
        <f>CHOOSE(MONTH(D27),"Winter","Winter","Spring","Spring","Spring","Summer","Summer","Summer","Autumn","Autumn","Autumn","Winter")</f>
        <v>Autumn</v>
      </c>
      <c r="F27" s="3">
        <v>1</v>
      </c>
      <c r="G27" s="3">
        <v>1</v>
      </c>
      <c r="H27" s="6">
        <v>28.7</v>
      </c>
      <c r="I27" s="6">
        <v>29.8</v>
      </c>
      <c r="J27" s="3">
        <v>0.1</v>
      </c>
      <c r="K27" s="3" t="s">
        <v>11</v>
      </c>
      <c r="L27" s="3" t="s">
        <v>26</v>
      </c>
      <c r="M27" s="3" t="s">
        <v>45</v>
      </c>
      <c r="N27" s="3" t="s">
        <v>36</v>
      </c>
      <c r="O27" s="5">
        <v>40806</v>
      </c>
      <c r="P27" s="3">
        <v>1</v>
      </c>
      <c r="Q27" s="7">
        <v>65</v>
      </c>
      <c r="R27" s="7">
        <v>46</v>
      </c>
      <c r="S27" s="7">
        <v>31</v>
      </c>
      <c r="T27" s="7">
        <v>13</v>
      </c>
      <c r="U27" s="7">
        <v>1.4130434782608696</v>
      </c>
      <c r="V27" s="7">
        <v>0.28260869565217389</v>
      </c>
      <c r="W27" s="7">
        <v>2.096774193548387</v>
      </c>
      <c r="X27" s="7">
        <v>1.4838709677419355</v>
      </c>
      <c r="Y27" s="7">
        <v>0.41935483870967744</v>
      </c>
      <c r="Z27" s="7">
        <v>0.19480519480519481</v>
      </c>
      <c r="AA27" s="7">
        <v>-0.40909090909090912</v>
      </c>
      <c r="AB27" s="7">
        <v>0.73913043478260865</v>
      </c>
      <c r="AC27" s="7">
        <v>-4.4285714285714199</v>
      </c>
      <c r="AD27" s="7">
        <v>8269</v>
      </c>
      <c r="AE27" s="7">
        <v>8702</v>
      </c>
      <c r="AF27" s="7">
        <v>7916</v>
      </c>
      <c r="AG27" s="7">
        <v>7860</v>
      </c>
      <c r="AH27" s="7">
        <v>0.95024132383360149</v>
      </c>
      <c r="AI27" s="7">
        <v>0.90324063433693402</v>
      </c>
      <c r="AJ27" s="7">
        <v>1.0445932289034867</v>
      </c>
      <c r="AK27" s="7">
        <v>1.0992925720060636</v>
      </c>
      <c r="AL27" s="7">
        <v>0.99292572006063673</v>
      </c>
      <c r="AM27" s="7">
        <v>4.7298110482609221E-2</v>
      </c>
      <c r="AN27" s="7">
        <v>-3.5496957403651115E-3</v>
      </c>
      <c r="AO27" s="7">
        <v>4.0565387267294875E-2</v>
      </c>
      <c r="AP27" s="7">
        <v>584.28571428571433</v>
      </c>
      <c r="AQ27" s="7">
        <v>1.7913984134793198E-2</v>
      </c>
      <c r="AR27" s="7">
        <v>3.4272354096174198E-2</v>
      </c>
      <c r="AS27" s="7">
        <v>1.5270405448973101E-2</v>
      </c>
      <c r="AT27" s="7">
        <v>1.3674907386302899E-2</v>
      </c>
      <c r="AU27" s="7">
        <v>0.52269488359403138</v>
      </c>
      <c r="AV27" s="7">
        <v>0.3990069473467952</v>
      </c>
      <c r="AW27" s="7">
        <v>1.1731177796590773</v>
      </c>
      <c r="AX27" s="7">
        <v>2.2443643825108084</v>
      </c>
      <c r="AY27" s="7">
        <v>0.89551698099951271</v>
      </c>
      <c r="AZ27" s="7">
        <v>0.38354643184308312</v>
      </c>
      <c r="BA27" s="7">
        <v>-5.512112001518079E-2</v>
      </c>
      <c r="BB27" s="7">
        <v>7.7134435481197319E-2</v>
      </c>
      <c r="BC27" s="7">
        <v>1.7491332255303898E-2</v>
      </c>
      <c r="BD27" s="7">
        <v>285</v>
      </c>
      <c r="BE27" s="7">
        <v>422</v>
      </c>
      <c r="BF27" s="7">
        <v>188</v>
      </c>
      <c r="BG27" s="7">
        <v>182</v>
      </c>
      <c r="BH27" s="7">
        <v>0.67535545023696686</v>
      </c>
      <c r="BI27" s="7">
        <v>0.43127962085308058</v>
      </c>
      <c r="BJ27" s="7">
        <v>1.5159574468085106</v>
      </c>
      <c r="BK27" s="7">
        <v>2.2446808510638299</v>
      </c>
      <c r="BL27" s="7">
        <v>0.96808510638297873</v>
      </c>
      <c r="BM27" s="7">
        <v>0.38360655737704918</v>
      </c>
      <c r="BN27" s="7">
        <v>-1.6216216216216217E-2</v>
      </c>
      <c r="BO27" s="7">
        <v>0.22985781990521326</v>
      </c>
      <c r="BP27" s="7">
        <v>178.57142857142861</v>
      </c>
      <c r="BQ27" s="7">
        <v>368</v>
      </c>
      <c r="BR27" s="7">
        <v>335</v>
      </c>
      <c r="BS27" s="7">
        <v>282</v>
      </c>
      <c r="BT27" s="7">
        <v>268</v>
      </c>
      <c r="BU27" s="7">
        <v>1.0985074626865672</v>
      </c>
      <c r="BV27" s="7">
        <v>0.8</v>
      </c>
      <c r="BW27" s="7">
        <v>1.3049645390070923</v>
      </c>
      <c r="BX27" s="7">
        <v>1.1879432624113475</v>
      </c>
      <c r="BY27" s="7">
        <v>0.95035460992907805</v>
      </c>
      <c r="BZ27" s="7">
        <v>8.5899513776337116E-2</v>
      </c>
      <c r="CA27" s="7">
        <v>-2.5454545454545455E-2</v>
      </c>
      <c r="CB27" s="7">
        <v>0.25671641791044775</v>
      </c>
      <c r="CC27" s="7">
        <v>3.8571428571428754</v>
      </c>
      <c r="CD27" s="7">
        <v>250</v>
      </c>
      <c r="CE27" s="7">
        <v>392</v>
      </c>
      <c r="CF27" s="7">
        <v>161</v>
      </c>
      <c r="CG27" s="7">
        <v>113</v>
      </c>
      <c r="CH27" s="7">
        <v>0.63775510204081631</v>
      </c>
      <c r="CI27" s="7">
        <v>0.28826530612244899</v>
      </c>
      <c r="CJ27" s="7">
        <v>1.5527950310559007</v>
      </c>
      <c r="CK27" s="7">
        <v>2.4347826086956523</v>
      </c>
      <c r="CL27" s="7">
        <v>0.70186335403726707</v>
      </c>
      <c r="CM27" s="7">
        <v>0.41772151898734178</v>
      </c>
      <c r="CN27" s="7">
        <v>-0.17518248175182483</v>
      </c>
      <c r="CO27" s="7">
        <v>0.22704081632653061</v>
      </c>
      <c r="CP27" s="7">
        <v>180.14285714285717</v>
      </c>
      <c r="CQ27" s="7">
        <v>122</v>
      </c>
      <c r="CR27" s="7">
        <v>172</v>
      </c>
      <c r="CS27" s="7">
        <v>117</v>
      </c>
      <c r="CT27" s="7">
        <v>121</v>
      </c>
      <c r="CU27" s="7">
        <v>0.70930232558139539</v>
      </c>
      <c r="CV27" s="7">
        <v>0.70348837209302328</v>
      </c>
      <c r="CW27" s="7">
        <v>1.0427350427350428</v>
      </c>
      <c r="CX27" s="7">
        <v>1.4700854700854702</v>
      </c>
      <c r="CY27" s="7">
        <v>1.0341880341880343</v>
      </c>
      <c r="CZ27" s="7">
        <v>0.19031141868512111</v>
      </c>
      <c r="DA27" s="7">
        <v>1.680672268907563E-2</v>
      </c>
      <c r="DB27" s="7">
        <v>2.9069767441860465E-2</v>
      </c>
      <c r="DC27" s="7">
        <v>52.142857142857146</v>
      </c>
    </row>
    <row r="28" spans="1:107" x14ac:dyDescent="0.25">
      <c r="A28" s="3" t="s">
        <v>10</v>
      </c>
      <c r="B28" s="4">
        <v>43.2883</v>
      </c>
      <c r="C28" s="4">
        <v>-79.836299999999994</v>
      </c>
      <c r="D28" s="5">
        <v>40807</v>
      </c>
      <c r="E28" s="5" t="str">
        <f>CHOOSE(MONTH(D28),"Winter","Winter","Spring","Spring","Spring","Summer","Summer","Summer","Autumn","Autumn","Autumn","Winter")</f>
        <v>Autumn</v>
      </c>
      <c r="F28" s="3">
        <v>1</v>
      </c>
      <c r="G28" s="3">
        <v>1</v>
      </c>
      <c r="H28" s="6">
        <v>37.5</v>
      </c>
      <c r="I28" s="6">
        <v>41.3</v>
      </c>
      <c r="J28" s="3">
        <v>0.1</v>
      </c>
      <c r="K28" s="3" t="s">
        <v>11</v>
      </c>
      <c r="L28" s="3" t="s">
        <v>26</v>
      </c>
      <c r="M28" s="3" t="s">
        <v>45</v>
      </c>
      <c r="N28" s="3" t="s">
        <v>36</v>
      </c>
      <c r="O28" s="5">
        <v>40806</v>
      </c>
      <c r="P28" s="3">
        <v>1</v>
      </c>
      <c r="Q28" s="7">
        <v>64</v>
      </c>
      <c r="R28" s="7">
        <v>47</v>
      </c>
      <c r="S28" s="7">
        <v>33</v>
      </c>
      <c r="T28" s="7">
        <v>12</v>
      </c>
      <c r="U28" s="7">
        <v>1.3617021276595744</v>
      </c>
      <c r="V28" s="7">
        <v>0.25531914893617019</v>
      </c>
      <c r="W28" s="7">
        <v>1.9393939393939394</v>
      </c>
      <c r="X28" s="7">
        <v>1.4242424242424243</v>
      </c>
      <c r="Y28" s="7">
        <v>0.36363636363636365</v>
      </c>
      <c r="Z28" s="7">
        <v>0.17499999999999999</v>
      </c>
      <c r="AA28" s="7">
        <v>-0.46666666666666667</v>
      </c>
      <c r="AB28" s="7">
        <v>0.65957446808510634</v>
      </c>
      <c r="AC28" s="7">
        <v>-3.7142857142857082</v>
      </c>
      <c r="AD28" s="7">
        <v>8180</v>
      </c>
      <c r="AE28" s="7">
        <v>8792</v>
      </c>
      <c r="AF28" s="7">
        <v>8080</v>
      </c>
      <c r="AG28" s="7">
        <v>7688</v>
      </c>
      <c r="AH28" s="7">
        <v>0.93039126478616929</v>
      </c>
      <c r="AI28" s="7">
        <v>0.87443130118289358</v>
      </c>
      <c r="AJ28" s="7">
        <v>1.0123762376237624</v>
      </c>
      <c r="AK28" s="7">
        <v>1.0881188118811882</v>
      </c>
      <c r="AL28" s="7">
        <v>0.95148514851485144</v>
      </c>
      <c r="AM28" s="7">
        <v>4.2200094831673779E-2</v>
      </c>
      <c r="AN28" s="7">
        <v>-2.4860476915271434E-2</v>
      </c>
      <c r="AO28" s="7">
        <v>1.1373976342129208E-2</v>
      </c>
      <c r="AP28" s="7">
        <v>654.85714285714289</v>
      </c>
      <c r="AQ28" s="7">
        <v>1.7003344371914801E-2</v>
      </c>
      <c r="AR28" s="7">
        <v>3.7892710417509003E-2</v>
      </c>
      <c r="AS28" s="7">
        <v>2.07489673048257E-2</v>
      </c>
      <c r="AT28" s="7">
        <v>9.9675236269831605E-3</v>
      </c>
      <c r="AU28" s="7">
        <v>0.44872336089365894</v>
      </c>
      <c r="AV28" s="7">
        <v>0.26304593989606739</v>
      </c>
      <c r="AW28" s="7">
        <v>0.81947906718038166</v>
      </c>
      <c r="AX28" s="7">
        <v>1.8262456083149781</v>
      </c>
      <c r="AY28" s="7">
        <v>0.48038649252027882</v>
      </c>
      <c r="AZ28" s="7">
        <v>0.29234741873958714</v>
      </c>
      <c r="BA28" s="7">
        <v>-0.35099854673431058</v>
      </c>
      <c r="BB28" s="7">
        <v>-9.8848113308362504E-2</v>
      </c>
      <c r="BC28" s="7">
        <v>1.9284099074346674E-2</v>
      </c>
      <c r="BD28" s="7">
        <v>258</v>
      </c>
      <c r="BE28" s="7">
        <v>450</v>
      </c>
      <c r="BF28" s="7">
        <v>236</v>
      </c>
      <c r="BG28" s="7">
        <v>130</v>
      </c>
      <c r="BH28" s="7">
        <v>0.57333333333333336</v>
      </c>
      <c r="BI28" s="7">
        <v>0.28888888888888886</v>
      </c>
      <c r="BJ28" s="7">
        <v>1.0932203389830508</v>
      </c>
      <c r="BK28" s="7">
        <v>1.9067796610169492</v>
      </c>
      <c r="BL28" s="7">
        <v>0.55084745762711862</v>
      </c>
      <c r="BM28" s="7">
        <v>0.31195335276967928</v>
      </c>
      <c r="BN28" s="7">
        <v>-0.2896174863387978</v>
      </c>
      <c r="BO28" s="7">
        <v>4.8888888888888891E-2</v>
      </c>
      <c r="BP28" s="7">
        <v>201.42857142857144</v>
      </c>
      <c r="BQ28" s="7">
        <v>350</v>
      </c>
      <c r="BR28" s="7">
        <v>335</v>
      </c>
      <c r="BS28" s="7">
        <v>282</v>
      </c>
      <c r="BT28" s="7">
        <v>268</v>
      </c>
      <c r="BU28" s="7">
        <v>1.044776119402985</v>
      </c>
      <c r="BV28" s="7">
        <v>0.8</v>
      </c>
      <c r="BW28" s="7">
        <v>1.2411347517730495</v>
      </c>
      <c r="BX28" s="7">
        <v>1.1879432624113475</v>
      </c>
      <c r="BY28" s="7">
        <v>0.95035460992907805</v>
      </c>
      <c r="BZ28" s="7">
        <v>8.5899513776337116E-2</v>
      </c>
      <c r="CA28" s="7">
        <v>-2.5454545454545455E-2</v>
      </c>
      <c r="CB28" s="7">
        <v>0.20298507462686566</v>
      </c>
      <c r="CC28" s="7">
        <v>14.14285714285716</v>
      </c>
      <c r="CD28" s="7">
        <v>219</v>
      </c>
      <c r="CE28" s="7">
        <v>400</v>
      </c>
      <c r="CF28" s="7">
        <v>171</v>
      </c>
      <c r="CG28" s="7">
        <v>156</v>
      </c>
      <c r="CH28" s="7">
        <v>0.54749999999999999</v>
      </c>
      <c r="CI28" s="7">
        <v>0.39</v>
      </c>
      <c r="CJ28" s="7">
        <v>1.2807017543859649</v>
      </c>
      <c r="CK28" s="7">
        <v>2.3391812865497075</v>
      </c>
      <c r="CL28" s="7">
        <v>0.91228070175438591</v>
      </c>
      <c r="CM28" s="7">
        <v>0.40105078809106831</v>
      </c>
      <c r="CN28" s="7">
        <v>-4.5871559633027525E-2</v>
      </c>
      <c r="CO28" s="7">
        <v>0.12</v>
      </c>
      <c r="CP28" s="7">
        <v>201.57142857142858</v>
      </c>
      <c r="CQ28" s="7">
        <v>110</v>
      </c>
      <c r="CR28" s="7">
        <v>172</v>
      </c>
      <c r="CS28" s="7">
        <v>117</v>
      </c>
      <c r="CT28" s="7">
        <v>121</v>
      </c>
      <c r="CU28" s="7">
        <v>0.63953488372093026</v>
      </c>
      <c r="CV28" s="7">
        <v>0.70348837209302328</v>
      </c>
      <c r="CW28" s="7">
        <v>0.94017094017094016</v>
      </c>
      <c r="CX28" s="7">
        <v>1.4700854700854702</v>
      </c>
      <c r="CY28" s="7">
        <v>1.0341880341880343</v>
      </c>
      <c r="CZ28" s="7">
        <v>0.19031141868512111</v>
      </c>
      <c r="DA28" s="7">
        <v>1.680672268907563E-2</v>
      </c>
      <c r="DB28" s="7">
        <v>-4.0697674418604654E-2</v>
      </c>
      <c r="DC28" s="7">
        <v>59</v>
      </c>
    </row>
    <row r="29" spans="1:107" x14ac:dyDescent="0.25">
      <c r="A29" s="3" t="s">
        <v>10</v>
      </c>
      <c r="B29" s="4">
        <v>43.28528</v>
      </c>
      <c r="C29" s="4">
        <v>-79.793890000000005</v>
      </c>
      <c r="D29" s="5">
        <v>42263</v>
      </c>
      <c r="E29" s="5" t="str">
        <f>CHOOSE(MONTH(D29),"Winter","Winter","Spring","Spring","Spring","Summer","Summer","Summer","Autumn","Autumn","Autumn","Winter")</f>
        <v>Autumn</v>
      </c>
      <c r="F29" s="3">
        <v>1</v>
      </c>
      <c r="G29" s="3">
        <v>1</v>
      </c>
      <c r="H29" s="6">
        <v>43.2</v>
      </c>
      <c r="I29" s="6">
        <v>46.1</v>
      </c>
      <c r="J29" s="3">
        <v>0.1</v>
      </c>
      <c r="K29" s="3" t="s">
        <v>11</v>
      </c>
      <c r="L29" s="3" t="s">
        <v>26</v>
      </c>
      <c r="M29" s="3" t="s">
        <v>45</v>
      </c>
      <c r="N29" s="3" t="s">
        <v>39</v>
      </c>
      <c r="O29" s="5">
        <v>42262</v>
      </c>
      <c r="P29" s="3">
        <v>1</v>
      </c>
      <c r="Q29" s="7">
        <v>65</v>
      </c>
      <c r="R29" s="7">
        <v>43</v>
      </c>
      <c r="S29" s="7">
        <v>30</v>
      </c>
      <c r="T29" s="7">
        <v>12</v>
      </c>
      <c r="U29" s="7">
        <v>1.5116279069767442</v>
      </c>
      <c r="V29" s="7">
        <v>0.27906976744186046</v>
      </c>
      <c r="W29" s="7">
        <v>2.1666666666666665</v>
      </c>
      <c r="X29" s="7">
        <v>1.4333333333333333</v>
      </c>
      <c r="Y29" s="7">
        <v>0.4</v>
      </c>
      <c r="Z29" s="7">
        <v>0.17808219178082191</v>
      </c>
      <c r="AA29" s="7">
        <v>-0.42857142857142855</v>
      </c>
      <c r="AB29" s="7">
        <v>0.81395348837209303</v>
      </c>
      <c r="AC29" s="7">
        <v>-6.9999999999999929</v>
      </c>
      <c r="AD29" s="7">
        <v>8179</v>
      </c>
      <c r="AE29" s="7">
        <v>8374</v>
      </c>
      <c r="AF29" s="7">
        <v>7825</v>
      </c>
      <c r="AG29" s="7">
        <v>7696</v>
      </c>
      <c r="AH29" s="7">
        <v>0.97671363744924766</v>
      </c>
      <c r="AI29" s="7">
        <v>0.91903510866969196</v>
      </c>
      <c r="AJ29" s="7">
        <v>1.0452396166134186</v>
      </c>
      <c r="AK29" s="7">
        <v>1.0701597444089457</v>
      </c>
      <c r="AL29" s="7">
        <v>0.98351437699680511</v>
      </c>
      <c r="AM29" s="7">
        <v>3.3890980924748439E-2</v>
      </c>
      <c r="AN29" s="7">
        <v>-8.3113201468977514E-3</v>
      </c>
      <c r="AO29" s="7">
        <v>4.2273704322904226E-2</v>
      </c>
      <c r="AP29" s="7">
        <v>346.71428571428578</v>
      </c>
      <c r="AQ29" s="7">
        <v>1.84260196983814E-2</v>
      </c>
      <c r="AR29" s="7">
        <v>2.6867894455790499E-2</v>
      </c>
      <c r="AS29" s="7">
        <v>1.3939712196588501E-2</v>
      </c>
      <c r="AT29" s="7">
        <v>9.6235638484358701E-3</v>
      </c>
      <c r="AU29" s="7">
        <v>0.68580065805678614</v>
      </c>
      <c r="AV29" s="7">
        <v>0.35818079694599309</v>
      </c>
      <c r="AW29" s="7">
        <v>1.3218364510345375</v>
      </c>
      <c r="AX29" s="7">
        <v>1.9274353786418879</v>
      </c>
      <c r="AY29" s="7">
        <v>0.69037033998385333</v>
      </c>
      <c r="AZ29" s="7">
        <v>0.31680814729790852</v>
      </c>
      <c r="BA29" s="7">
        <v>-0.18317267683429911</v>
      </c>
      <c r="BB29" s="7">
        <v>0.16697651947289163</v>
      </c>
      <c r="BC29" s="7">
        <v>1.03645779724632E-2</v>
      </c>
      <c r="BD29" s="7">
        <v>252</v>
      </c>
      <c r="BE29" s="7">
        <v>311</v>
      </c>
      <c r="BF29" s="7">
        <v>153</v>
      </c>
      <c r="BG29" s="7">
        <v>124</v>
      </c>
      <c r="BH29" s="7">
        <v>0.81028938906752412</v>
      </c>
      <c r="BI29" s="7">
        <v>0.3987138263665595</v>
      </c>
      <c r="BJ29" s="7">
        <v>1.6470588235294117</v>
      </c>
      <c r="BK29" s="7">
        <v>2.0326797385620914</v>
      </c>
      <c r="BL29" s="7">
        <v>0.81045751633986929</v>
      </c>
      <c r="BM29" s="7">
        <v>0.34051724137931033</v>
      </c>
      <c r="BN29" s="7">
        <v>-0.10469314079422383</v>
      </c>
      <c r="BO29" s="7">
        <v>0.31832797427652731</v>
      </c>
      <c r="BP29" s="7">
        <v>101.42857142857144</v>
      </c>
      <c r="BQ29" s="7">
        <v>1049</v>
      </c>
      <c r="BR29" s="7">
        <v>743</v>
      </c>
      <c r="BS29" s="7">
        <v>486</v>
      </c>
      <c r="BT29" s="7">
        <v>343</v>
      </c>
      <c r="BU29" s="7">
        <v>1.4118438761776582</v>
      </c>
      <c r="BV29" s="7">
        <v>0.4616419919246299</v>
      </c>
      <c r="BW29" s="7">
        <v>2.1584362139917697</v>
      </c>
      <c r="BX29" s="7">
        <v>1.5288065843621399</v>
      </c>
      <c r="BY29" s="7">
        <v>0.70576131687242794</v>
      </c>
      <c r="BZ29" s="7">
        <v>0.20911310008136696</v>
      </c>
      <c r="CA29" s="7">
        <v>-0.17249698431845598</v>
      </c>
      <c r="CB29" s="7">
        <v>0.75773889636608349</v>
      </c>
      <c r="CC29" s="7">
        <v>-64.714285714285552</v>
      </c>
      <c r="CD29" s="7">
        <v>179</v>
      </c>
      <c r="CE29" s="7">
        <v>278</v>
      </c>
      <c r="CF29" s="7">
        <v>151</v>
      </c>
      <c r="CG29" s="7">
        <v>77</v>
      </c>
      <c r="CH29" s="7">
        <v>0.64388489208633093</v>
      </c>
      <c r="CI29" s="7">
        <v>0.27697841726618705</v>
      </c>
      <c r="CJ29" s="7">
        <v>1.185430463576159</v>
      </c>
      <c r="CK29" s="7">
        <v>1.8410596026490067</v>
      </c>
      <c r="CL29" s="7">
        <v>0.50993377483443714</v>
      </c>
      <c r="CM29" s="7">
        <v>0.29603729603729606</v>
      </c>
      <c r="CN29" s="7">
        <v>-0.32456140350877194</v>
      </c>
      <c r="CO29" s="7">
        <v>0.10071942446043165</v>
      </c>
      <c r="CP29" s="7">
        <v>111</v>
      </c>
      <c r="CQ29" s="7">
        <v>1097</v>
      </c>
      <c r="CR29" s="7">
        <v>338</v>
      </c>
      <c r="CS29" s="7">
        <v>268</v>
      </c>
      <c r="CT29" s="7">
        <v>152</v>
      </c>
      <c r="CU29" s="7">
        <v>3.2455621301775146</v>
      </c>
      <c r="CV29" s="7">
        <v>0.44970414201183434</v>
      </c>
      <c r="CW29" s="7">
        <v>4.0932835820895521</v>
      </c>
      <c r="CX29" s="7">
        <v>1.2611940298507462</v>
      </c>
      <c r="CY29" s="7">
        <v>0.56716417910447758</v>
      </c>
      <c r="CZ29" s="7">
        <v>0.11551155115511551</v>
      </c>
      <c r="DA29" s="7">
        <v>-0.27619047619047621</v>
      </c>
      <c r="DB29" s="7">
        <v>2.4526627218934913</v>
      </c>
      <c r="DC29" s="7">
        <v>-403.7142857142855</v>
      </c>
    </row>
    <row r="30" spans="1:107" x14ac:dyDescent="0.25">
      <c r="A30" s="3" t="s">
        <v>12</v>
      </c>
      <c r="B30" s="4">
        <v>43.227719999999998</v>
      </c>
      <c r="C30" s="4">
        <v>-79.283280000000005</v>
      </c>
      <c r="D30" s="5">
        <v>37958.477083333331</v>
      </c>
      <c r="E30" s="5" t="str">
        <f>CHOOSE(MONTH(D30),"Winter","Winter","Spring","Spring","Spring","Summer","Summer","Summer","Autumn","Autumn","Autumn","Winter")</f>
        <v>Winter</v>
      </c>
      <c r="F30" s="3">
        <v>0</v>
      </c>
      <c r="G30" s="3">
        <v>0</v>
      </c>
      <c r="H30" s="6">
        <v>0.2</v>
      </c>
      <c r="I30" s="6">
        <v>1</v>
      </c>
      <c r="J30" s="3" t="s">
        <v>138</v>
      </c>
      <c r="K30" s="3" t="s">
        <v>13</v>
      </c>
      <c r="L30" s="3" t="s">
        <v>21</v>
      </c>
      <c r="M30" s="3" t="s">
        <v>45</v>
      </c>
      <c r="N30" s="3" t="s">
        <v>23</v>
      </c>
      <c r="O30" s="5">
        <v>37958</v>
      </c>
      <c r="P30" s="3">
        <v>0</v>
      </c>
      <c r="Q30" s="7">
        <v>47</v>
      </c>
      <c r="R30" s="7">
        <v>28</v>
      </c>
      <c r="S30" s="7">
        <v>21</v>
      </c>
      <c r="T30" s="7">
        <v>14</v>
      </c>
      <c r="U30" s="7">
        <v>1.6785714285714286</v>
      </c>
      <c r="V30" s="7">
        <v>0.5</v>
      </c>
      <c r="W30" s="7">
        <v>2.2380952380952381</v>
      </c>
      <c r="X30" s="7">
        <v>1.3333333333333333</v>
      </c>
      <c r="Y30" s="7">
        <v>0.66666666666666663</v>
      </c>
      <c r="Z30" s="7">
        <v>0.14285714285714285</v>
      </c>
      <c r="AA30" s="7">
        <v>-0.2</v>
      </c>
      <c r="AB30" s="7">
        <v>0.9285714285714286</v>
      </c>
      <c r="AC30" s="7">
        <v>-7.8571428571428505</v>
      </c>
      <c r="AD30" s="7">
        <v>8622</v>
      </c>
      <c r="AE30" s="7">
        <v>8259</v>
      </c>
      <c r="AF30" s="7">
        <v>7833</v>
      </c>
      <c r="AG30" s="7">
        <v>7752</v>
      </c>
      <c r="AH30" s="7">
        <v>1.0439520523065746</v>
      </c>
      <c r="AI30" s="7">
        <v>0.93861242281147839</v>
      </c>
      <c r="AJ30" s="7">
        <v>1.100727690540023</v>
      </c>
      <c r="AK30" s="7">
        <v>1.0543852929911912</v>
      </c>
      <c r="AL30" s="7">
        <v>0.98965913443125242</v>
      </c>
      <c r="AM30" s="7">
        <v>2.6472781506338552E-2</v>
      </c>
      <c r="AN30" s="7">
        <v>-5.1973051010587102E-3</v>
      </c>
      <c r="AO30" s="7">
        <v>9.5532146749001096E-2</v>
      </c>
      <c r="AP30" s="7">
        <v>-24.857142857142662</v>
      </c>
      <c r="AQ30" s="7">
        <v>2.59830206632614E-2</v>
      </c>
      <c r="AR30" s="7">
        <v>2.0545393228530801E-2</v>
      </c>
      <c r="AS30" s="7">
        <v>1.2485542334616099E-2</v>
      </c>
      <c r="AT30" s="7">
        <v>1.21008120477199E-2</v>
      </c>
      <c r="AU30" s="7">
        <v>1.2646640720986309</v>
      </c>
      <c r="AV30" s="7">
        <v>0.58897933532446811</v>
      </c>
      <c r="AW30" s="7">
        <v>2.0810486214302131</v>
      </c>
      <c r="AX30" s="7">
        <v>1.6455347054944347</v>
      </c>
      <c r="AY30" s="7">
        <v>0.96918593709545664</v>
      </c>
      <c r="AZ30" s="7">
        <v>0.24400916160870706</v>
      </c>
      <c r="BA30" s="7">
        <v>-1.5648122568859078E-2</v>
      </c>
      <c r="BB30" s="7">
        <v>0.6569588704635615</v>
      </c>
      <c r="BC30" s="7">
        <v>3.4700613468881866E-4</v>
      </c>
      <c r="BD30" s="7">
        <v>82</v>
      </c>
      <c r="BE30" s="7">
        <v>32</v>
      </c>
      <c r="BF30" s="7">
        <v>1079</v>
      </c>
      <c r="BG30" s="7">
        <v>955</v>
      </c>
      <c r="BH30" s="7">
        <v>2.5625</v>
      </c>
      <c r="BI30" s="7">
        <v>29.84375</v>
      </c>
      <c r="BJ30" s="7">
        <v>7.5996292863762749E-2</v>
      </c>
      <c r="BK30" s="7">
        <v>2.9657089898053754E-2</v>
      </c>
      <c r="BL30" s="7">
        <v>0.88507877664504175</v>
      </c>
      <c r="BM30" s="7">
        <v>-0.9423942394239424</v>
      </c>
      <c r="BN30" s="7">
        <v>-6.0963618485742381E-2</v>
      </c>
      <c r="BO30" s="7">
        <v>-31.15625</v>
      </c>
      <c r="BP30" s="7">
        <v>-477.28571428571456</v>
      </c>
      <c r="BQ30" s="7">
        <v>1341</v>
      </c>
      <c r="BR30" s="7">
        <v>763</v>
      </c>
      <c r="BS30" s="7">
        <v>456</v>
      </c>
      <c r="BT30" s="7">
        <v>248</v>
      </c>
      <c r="BU30" s="7">
        <v>1.7575360419397117</v>
      </c>
      <c r="BV30" s="7">
        <v>0.32503276539973786</v>
      </c>
      <c r="BW30" s="7">
        <v>2.9407894736842106</v>
      </c>
      <c r="BX30" s="7">
        <v>1.6732456140350878</v>
      </c>
      <c r="BY30" s="7">
        <v>0.54385964912280704</v>
      </c>
      <c r="BZ30" s="7">
        <v>0.25184577522559476</v>
      </c>
      <c r="CA30" s="7">
        <v>-0.29545454545454547</v>
      </c>
      <c r="CB30" s="7">
        <v>1.1598951507208388</v>
      </c>
      <c r="CC30" s="7">
        <v>-198.7142857142855</v>
      </c>
      <c r="CD30" s="7" t="s">
        <v>138</v>
      </c>
      <c r="CE30" s="7" t="s">
        <v>138</v>
      </c>
      <c r="CF30" s="7" t="s">
        <v>138</v>
      </c>
      <c r="CG30" s="7">
        <v>22</v>
      </c>
      <c r="CH30" s="7" t="s">
        <v>138</v>
      </c>
      <c r="CI30" s="7" t="s">
        <v>138</v>
      </c>
      <c r="CJ30" s="7" t="s">
        <v>138</v>
      </c>
      <c r="CK30" s="7" t="s">
        <v>138</v>
      </c>
      <c r="CL30" s="7" t="s">
        <v>138</v>
      </c>
      <c r="CM30" s="7" t="s">
        <v>138</v>
      </c>
      <c r="CN30" s="7" t="s">
        <v>138</v>
      </c>
      <c r="CO30" s="7" t="s">
        <v>138</v>
      </c>
      <c r="CP30" s="7" t="s">
        <v>138</v>
      </c>
      <c r="CQ30" s="7">
        <v>52</v>
      </c>
      <c r="CR30" s="7">
        <v>55</v>
      </c>
      <c r="CS30" s="7">
        <v>52</v>
      </c>
      <c r="CT30" s="7">
        <v>61</v>
      </c>
      <c r="CU30" s="7">
        <v>0.94545454545454544</v>
      </c>
      <c r="CV30" s="7">
        <v>1.1090909090909091</v>
      </c>
      <c r="CW30" s="7" t="s">
        <v>138</v>
      </c>
      <c r="CX30" s="7">
        <v>1.0576923076923077</v>
      </c>
      <c r="CY30" s="7">
        <v>1.1730769230769231</v>
      </c>
      <c r="CZ30" s="7">
        <v>2.8037383177570093E-2</v>
      </c>
      <c r="DA30" s="7">
        <v>7.9646017699115043E-2</v>
      </c>
      <c r="DB30" s="7" t="s">
        <v>138</v>
      </c>
      <c r="DC30" s="7">
        <v>3</v>
      </c>
    </row>
    <row r="31" spans="1:107" x14ac:dyDescent="0.25">
      <c r="A31" s="3" t="s">
        <v>12</v>
      </c>
      <c r="B31" s="4">
        <v>43.793610000000001</v>
      </c>
      <c r="C31" s="4">
        <v>-79.084999999999994</v>
      </c>
      <c r="D31" s="5">
        <v>37959.397222222222</v>
      </c>
      <c r="E31" s="5" t="str">
        <f>CHOOSE(MONTH(D31),"Winter","Winter","Spring","Spring","Spring","Summer","Summer","Summer","Autumn","Autumn","Autumn","Winter")</f>
        <v>Winter</v>
      </c>
      <c r="F31" s="3">
        <v>0</v>
      </c>
      <c r="G31" s="3">
        <v>0</v>
      </c>
      <c r="H31" s="6">
        <v>0.5</v>
      </c>
      <c r="I31" s="6">
        <v>1</v>
      </c>
      <c r="J31" s="3" t="s">
        <v>138</v>
      </c>
      <c r="K31" s="3" t="s">
        <v>13</v>
      </c>
      <c r="L31" s="3" t="s">
        <v>21</v>
      </c>
      <c r="M31" s="3" t="s">
        <v>45</v>
      </c>
      <c r="N31" s="3" t="s">
        <v>23</v>
      </c>
      <c r="O31" s="5">
        <v>37958</v>
      </c>
      <c r="P31" s="3">
        <v>1</v>
      </c>
      <c r="Q31" s="7">
        <v>48</v>
      </c>
      <c r="R31" s="7">
        <v>29</v>
      </c>
      <c r="S31" s="7">
        <v>22</v>
      </c>
      <c r="T31" s="7">
        <v>14</v>
      </c>
      <c r="U31" s="7">
        <v>1.6551724137931034</v>
      </c>
      <c r="V31" s="7">
        <v>0.48275862068965519</v>
      </c>
      <c r="W31" s="7">
        <v>2.1818181818181817</v>
      </c>
      <c r="X31" s="7">
        <v>1.3181818181818181</v>
      </c>
      <c r="Y31" s="7">
        <v>0.63636363636363635</v>
      </c>
      <c r="Z31" s="7">
        <v>0.13725490196078433</v>
      </c>
      <c r="AA31" s="7">
        <v>-0.22222222222222221</v>
      </c>
      <c r="AB31" s="7">
        <v>0.89655172413793105</v>
      </c>
      <c r="AC31" s="7">
        <v>-7.8571428571428505</v>
      </c>
      <c r="AD31" s="7">
        <v>8919</v>
      </c>
      <c r="AE31" s="7">
        <v>8513</v>
      </c>
      <c r="AF31" s="7">
        <v>8030</v>
      </c>
      <c r="AG31" s="7">
        <v>7782</v>
      </c>
      <c r="AH31" s="7">
        <v>1.0476917655350639</v>
      </c>
      <c r="AI31" s="7">
        <v>0.91413132855632562</v>
      </c>
      <c r="AJ31" s="7">
        <v>1.1107098381070983</v>
      </c>
      <c r="AK31" s="7">
        <v>1.0601494396014943</v>
      </c>
      <c r="AL31" s="7">
        <v>0.96911581569115812</v>
      </c>
      <c r="AM31" s="7">
        <v>2.9196639061838843E-2</v>
      </c>
      <c r="AN31" s="7">
        <v>-1.5684290412345054E-2</v>
      </c>
      <c r="AO31" s="7">
        <v>0.1044285210853988</v>
      </c>
      <c r="AP31" s="7">
        <v>-24.999999999999773</v>
      </c>
      <c r="AQ31" s="7">
        <v>2.7591930702328599E-2</v>
      </c>
      <c r="AR31" s="7">
        <v>2.22500655800104E-2</v>
      </c>
      <c r="AS31" s="7">
        <v>1.3363228179514399E-2</v>
      </c>
      <c r="AT31" s="7">
        <v>9.2050693929195404E-3</v>
      </c>
      <c r="AU31" s="7">
        <v>1.2400831180972951</v>
      </c>
      <c r="AV31" s="7">
        <v>0.41370976457657871</v>
      </c>
      <c r="AW31" s="7">
        <v>2.064765364451874</v>
      </c>
      <c r="AX31" s="7">
        <v>1.6650217508161218</v>
      </c>
      <c r="AY31" s="7">
        <v>0.68883575654502061</v>
      </c>
      <c r="AZ31" s="7">
        <v>0.24953708186902004</v>
      </c>
      <c r="BA31" s="7">
        <v>-0.18424778268050862</v>
      </c>
      <c r="BB31" s="7">
        <v>0.63949036337211318</v>
      </c>
      <c r="BC31" s="7">
        <v>7.5615024460217589E-4</v>
      </c>
      <c r="BD31" s="7">
        <v>142</v>
      </c>
      <c r="BE31" s="7">
        <v>96</v>
      </c>
      <c r="BF31" s="7">
        <v>1130</v>
      </c>
      <c r="BG31" s="7">
        <v>955</v>
      </c>
      <c r="BH31" s="7">
        <v>1.4791666666666667</v>
      </c>
      <c r="BI31" s="7">
        <v>9.9479166666666661</v>
      </c>
      <c r="BJ31" s="7">
        <v>0.1256637168141593</v>
      </c>
      <c r="BK31" s="7">
        <v>8.4955752212389379E-2</v>
      </c>
      <c r="BL31" s="7">
        <v>0.84513274336283184</v>
      </c>
      <c r="BM31" s="7">
        <v>-0.84339314845024471</v>
      </c>
      <c r="BN31" s="7">
        <v>-8.3932853717026384E-2</v>
      </c>
      <c r="BO31" s="7">
        <v>-10.291666666666666</v>
      </c>
      <c r="BP31" s="7">
        <v>-469.42857142857167</v>
      </c>
      <c r="BQ31" s="7">
        <v>1373</v>
      </c>
      <c r="BR31" s="7">
        <v>798</v>
      </c>
      <c r="BS31" s="7">
        <v>488</v>
      </c>
      <c r="BT31" s="7">
        <v>248</v>
      </c>
      <c r="BU31" s="7">
        <v>1.7205513784461153</v>
      </c>
      <c r="BV31" s="7">
        <v>0.31077694235588971</v>
      </c>
      <c r="BW31" s="7">
        <v>2.8135245901639343</v>
      </c>
      <c r="BX31" s="7">
        <v>1.6352459016393444</v>
      </c>
      <c r="BY31" s="7">
        <v>0.50819672131147542</v>
      </c>
      <c r="BZ31" s="7">
        <v>0.24105754276827371</v>
      </c>
      <c r="CA31" s="7">
        <v>-0.32608695652173914</v>
      </c>
      <c r="CB31" s="7">
        <v>1.1090225563909775</v>
      </c>
      <c r="CC31" s="7">
        <v>-195.7142857142855</v>
      </c>
      <c r="CD31" s="7">
        <v>24</v>
      </c>
      <c r="CE31" s="7">
        <v>66</v>
      </c>
      <c r="CF31" s="7">
        <v>32</v>
      </c>
      <c r="CG31" s="7">
        <v>32</v>
      </c>
      <c r="CH31" s="7">
        <v>0.36363636363636365</v>
      </c>
      <c r="CI31" s="7">
        <v>0.48484848484848486</v>
      </c>
      <c r="CJ31" s="7">
        <v>0.75</v>
      </c>
      <c r="CK31" s="7">
        <v>2.0625</v>
      </c>
      <c r="CL31" s="7" t="s">
        <v>138</v>
      </c>
      <c r="CM31" s="7">
        <v>0.34693877551020408</v>
      </c>
      <c r="CN31" s="7" t="s">
        <v>138</v>
      </c>
      <c r="CO31" s="7">
        <v>-0.12121212121212122</v>
      </c>
      <c r="CP31" s="7">
        <v>38.571428571428569</v>
      </c>
      <c r="CQ31" s="7">
        <v>67</v>
      </c>
      <c r="CR31" s="7">
        <v>74</v>
      </c>
      <c r="CS31" s="7">
        <v>69</v>
      </c>
      <c r="CT31" s="7">
        <v>61</v>
      </c>
      <c r="CU31" s="7">
        <v>0.90540540540540537</v>
      </c>
      <c r="CV31" s="7">
        <v>0.82432432432432434</v>
      </c>
      <c r="CW31" s="7">
        <v>0.97101449275362317</v>
      </c>
      <c r="CX31" s="7">
        <v>1.0724637681159421</v>
      </c>
      <c r="CY31" s="7">
        <v>0.88405797101449279</v>
      </c>
      <c r="CZ31" s="7">
        <v>3.4965034965034968E-2</v>
      </c>
      <c r="DA31" s="7">
        <v>-6.1538461538461542E-2</v>
      </c>
      <c r="DB31" s="7">
        <v>-2.7027027027027029E-2</v>
      </c>
      <c r="DC31" s="7">
        <v>6.1428571428571423</v>
      </c>
    </row>
    <row r="32" spans="1:107" x14ac:dyDescent="0.25">
      <c r="A32" s="3" t="s">
        <v>12</v>
      </c>
      <c r="B32" s="4">
        <v>43.425809999999998</v>
      </c>
      <c r="C32" s="4">
        <v>-79.660669999999996</v>
      </c>
      <c r="D32" s="5">
        <v>37956.57708333333</v>
      </c>
      <c r="E32" s="5" t="str">
        <f>CHOOSE(MONTH(D32),"Winter","Winter","Spring","Spring","Spring","Summer","Summer","Summer","Autumn","Autumn","Autumn","Winter")</f>
        <v>Winter</v>
      </c>
      <c r="F32" s="3">
        <v>0</v>
      </c>
      <c r="G32" s="3">
        <v>0</v>
      </c>
      <c r="H32" s="6">
        <v>0.6</v>
      </c>
      <c r="I32" s="6">
        <v>1</v>
      </c>
      <c r="J32" s="3" t="s">
        <v>138</v>
      </c>
      <c r="K32" s="3" t="s">
        <v>13</v>
      </c>
      <c r="L32" s="3" t="s">
        <v>21</v>
      </c>
      <c r="M32" s="3" t="s">
        <v>45</v>
      </c>
      <c r="N32" s="3" t="s">
        <v>23</v>
      </c>
      <c r="O32" s="5">
        <v>37958</v>
      </c>
      <c r="P32" s="3">
        <v>2</v>
      </c>
      <c r="Q32" s="7">
        <v>47</v>
      </c>
      <c r="R32" s="7">
        <v>28</v>
      </c>
      <c r="S32" s="7">
        <v>21</v>
      </c>
      <c r="T32" s="7">
        <v>14</v>
      </c>
      <c r="U32" s="7">
        <v>1.6785714285714286</v>
      </c>
      <c r="V32" s="7">
        <v>0.5</v>
      </c>
      <c r="W32" s="7">
        <v>2.2380952380952381</v>
      </c>
      <c r="X32" s="7">
        <v>1.3333333333333333</v>
      </c>
      <c r="Y32" s="7">
        <v>0.66666666666666663</v>
      </c>
      <c r="Z32" s="7">
        <v>0.14285714285714285</v>
      </c>
      <c r="AA32" s="7">
        <v>-0.2</v>
      </c>
      <c r="AB32" s="7">
        <v>0.9285714285714286</v>
      </c>
      <c r="AC32" s="7">
        <v>-7.8571428571428505</v>
      </c>
      <c r="AD32" s="7">
        <v>8686</v>
      </c>
      <c r="AE32" s="7">
        <v>8295</v>
      </c>
      <c r="AF32" s="7">
        <v>7852</v>
      </c>
      <c r="AG32" s="7">
        <v>7764</v>
      </c>
      <c r="AH32" s="7">
        <v>1.0471368294153105</v>
      </c>
      <c r="AI32" s="7">
        <v>0.93598553345388791</v>
      </c>
      <c r="AJ32" s="7">
        <v>1.1062149770759042</v>
      </c>
      <c r="AK32" s="7">
        <v>1.0564187468160977</v>
      </c>
      <c r="AL32" s="7">
        <v>0.98879266428935308</v>
      </c>
      <c r="AM32" s="7">
        <v>2.743543692326748E-2</v>
      </c>
      <c r="AN32" s="7">
        <v>-5.6352459016393444E-3</v>
      </c>
      <c r="AO32" s="7">
        <v>0.10054249547920434</v>
      </c>
      <c r="AP32" s="7">
        <v>-33.571428571428385</v>
      </c>
      <c r="AQ32" s="7">
        <v>2.1389495581388401E-2</v>
      </c>
      <c r="AR32" s="7">
        <v>1.66341047734022E-2</v>
      </c>
      <c r="AS32" s="7">
        <v>8.9134946465492196E-3</v>
      </c>
      <c r="AT32" s="7">
        <v>8.9554386213421804E-3</v>
      </c>
      <c r="AU32" s="7">
        <v>1.2858819799902927</v>
      </c>
      <c r="AV32" s="7">
        <v>0.53837815399971833</v>
      </c>
      <c r="AW32" s="7">
        <v>2.3996755963351766</v>
      </c>
      <c r="AX32" s="7">
        <v>1.8661709501157266</v>
      </c>
      <c r="AY32" s="7">
        <v>1.0047056711712055</v>
      </c>
      <c r="AZ32" s="7">
        <v>0.30220491561424606</v>
      </c>
      <c r="BA32" s="7">
        <v>2.3473127446465816E-3</v>
      </c>
      <c r="BB32" s="7">
        <v>0.75002539089378628</v>
      </c>
      <c r="BC32" s="7">
        <v>5.9146673551630901E-4</v>
      </c>
      <c r="BD32" s="7">
        <v>82</v>
      </c>
      <c r="BE32" s="7">
        <v>32</v>
      </c>
      <c r="BF32" s="7">
        <v>1079</v>
      </c>
      <c r="BG32" s="7">
        <v>955</v>
      </c>
      <c r="BH32" s="7">
        <v>2.5625</v>
      </c>
      <c r="BI32" s="7">
        <v>29.84375</v>
      </c>
      <c r="BJ32" s="7">
        <v>7.5996292863762749E-2</v>
      </c>
      <c r="BK32" s="7">
        <v>2.9657089898053754E-2</v>
      </c>
      <c r="BL32" s="7">
        <v>0.88507877664504175</v>
      </c>
      <c r="BM32" s="7">
        <v>-0.9423942394239424</v>
      </c>
      <c r="BN32" s="7">
        <v>-6.0963618485742381E-2</v>
      </c>
      <c r="BO32" s="7">
        <v>-31.15625</v>
      </c>
      <c r="BP32" s="7">
        <v>-477.28571428571456</v>
      </c>
      <c r="BQ32" s="7">
        <v>1341</v>
      </c>
      <c r="BR32" s="7">
        <v>798</v>
      </c>
      <c r="BS32" s="7">
        <v>488</v>
      </c>
      <c r="BT32" s="7">
        <v>248</v>
      </c>
      <c r="BU32" s="7">
        <v>1.6804511278195489</v>
      </c>
      <c r="BV32" s="7">
        <v>0.31077694235588971</v>
      </c>
      <c r="BW32" s="7">
        <v>2.747950819672131</v>
      </c>
      <c r="BX32" s="7">
        <v>1.6352459016393444</v>
      </c>
      <c r="BY32" s="7">
        <v>0.50819672131147542</v>
      </c>
      <c r="BZ32" s="7">
        <v>0.24105754276827371</v>
      </c>
      <c r="CA32" s="7">
        <v>-0.32608695652173914</v>
      </c>
      <c r="CB32" s="7">
        <v>1.0689223057644111</v>
      </c>
      <c r="CC32" s="7">
        <v>-177.42857142857122</v>
      </c>
      <c r="CD32" s="7">
        <v>42</v>
      </c>
      <c r="CE32" s="7">
        <v>115</v>
      </c>
      <c r="CF32" s="7">
        <v>63</v>
      </c>
      <c r="CG32" s="7">
        <v>53</v>
      </c>
      <c r="CH32" s="7">
        <v>0.36521739130434783</v>
      </c>
      <c r="CI32" s="7">
        <v>0.46086956521739131</v>
      </c>
      <c r="CJ32" s="7">
        <v>0.66666666666666663</v>
      </c>
      <c r="CK32" s="7">
        <v>1.8253968253968254</v>
      </c>
      <c r="CL32" s="7">
        <v>0.84126984126984128</v>
      </c>
      <c r="CM32" s="7">
        <v>0.29213483146067415</v>
      </c>
      <c r="CN32" s="7">
        <v>-8.6206896551724144E-2</v>
      </c>
      <c r="CO32" s="7">
        <v>-0.18260869565217391</v>
      </c>
      <c r="CP32" s="7">
        <v>63.999999999999993</v>
      </c>
      <c r="CQ32" s="7">
        <v>52</v>
      </c>
      <c r="CR32" s="7">
        <v>74</v>
      </c>
      <c r="CS32" s="7">
        <v>69</v>
      </c>
      <c r="CT32" s="7">
        <v>61</v>
      </c>
      <c r="CU32" s="7">
        <v>0.70270270270270274</v>
      </c>
      <c r="CV32" s="7">
        <v>0.82432432432432434</v>
      </c>
      <c r="CW32" s="7">
        <v>0.75362318840579712</v>
      </c>
      <c r="CX32" s="7">
        <v>1.0724637681159421</v>
      </c>
      <c r="CY32" s="7">
        <v>0.88405797101449279</v>
      </c>
      <c r="CZ32" s="7">
        <v>3.4965034965034968E-2</v>
      </c>
      <c r="DA32" s="7">
        <v>-6.1538461538461542E-2</v>
      </c>
      <c r="DB32" s="7">
        <v>-0.22972972972972974</v>
      </c>
      <c r="DC32" s="7">
        <v>14.71428571428571</v>
      </c>
    </row>
    <row r="33" spans="1:107" x14ac:dyDescent="0.25">
      <c r="A33" s="3" t="s">
        <v>12</v>
      </c>
      <c r="B33" s="4">
        <v>43.63158</v>
      </c>
      <c r="C33" s="4">
        <v>-79.36994</v>
      </c>
      <c r="D33" s="5">
        <v>37958.633333333331</v>
      </c>
      <c r="E33" s="5" t="str">
        <f>CHOOSE(MONTH(D33),"Winter","Winter","Spring","Spring","Spring","Summer","Summer","Summer","Autumn","Autumn","Autumn","Winter")</f>
        <v>Winter</v>
      </c>
      <c r="F33" s="3">
        <v>0</v>
      </c>
      <c r="G33" s="3">
        <v>0</v>
      </c>
      <c r="H33" s="6">
        <v>0.8</v>
      </c>
      <c r="I33" s="6">
        <v>1</v>
      </c>
      <c r="J33" s="3" t="s">
        <v>138</v>
      </c>
      <c r="K33" s="3" t="s">
        <v>13</v>
      </c>
      <c r="L33" s="3" t="s">
        <v>21</v>
      </c>
      <c r="M33" s="3" t="s">
        <v>45</v>
      </c>
      <c r="N33" s="3" t="s">
        <v>23</v>
      </c>
      <c r="O33" s="5">
        <v>37958</v>
      </c>
      <c r="P33" s="3">
        <v>0</v>
      </c>
      <c r="Q33" s="7">
        <v>56</v>
      </c>
      <c r="R33" s="7">
        <v>42</v>
      </c>
      <c r="S33" s="7">
        <v>33</v>
      </c>
      <c r="T33" s="7">
        <v>14</v>
      </c>
      <c r="U33" s="7">
        <v>1.3333333333333333</v>
      </c>
      <c r="V33" s="7">
        <v>0.33333333333333331</v>
      </c>
      <c r="W33" s="7">
        <v>1.696969696969697</v>
      </c>
      <c r="X33" s="7">
        <v>1.2727272727272727</v>
      </c>
      <c r="Y33" s="7">
        <v>0.42424242424242425</v>
      </c>
      <c r="Z33" s="7">
        <v>0.12</v>
      </c>
      <c r="AA33" s="7">
        <v>-0.40425531914893614</v>
      </c>
      <c r="AB33" s="7">
        <v>0.54761904761904767</v>
      </c>
      <c r="AC33" s="7">
        <v>-4.142857142857137</v>
      </c>
      <c r="AD33" s="7">
        <v>10115</v>
      </c>
      <c r="AE33" s="7">
        <v>10674</v>
      </c>
      <c r="AF33" s="7">
        <v>9617</v>
      </c>
      <c r="AG33" s="7">
        <v>7777</v>
      </c>
      <c r="AH33" s="7">
        <v>0.9476297545437512</v>
      </c>
      <c r="AI33" s="7">
        <v>0.72859284242083566</v>
      </c>
      <c r="AJ33" s="7">
        <v>1.0517833004055319</v>
      </c>
      <c r="AK33" s="7">
        <v>1.1099095351980868</v>
      </c>
      <c r="AL33" s="7">
        <v>0.8086721430799626</v>
      </c>
      <c r="AM33" s="7">
        <v>5.2092060519442117E-2</v>
      </c>
      <c r="AN33" s="7">
        <v>-0.10578360354145107</v>
      </c>
      <c r="AO33" s="7">
        <v>4.6655424395727937E-2</v>
      </c>
      <c r="AP33" s="7">
        <v>772.42857142857156</v>
      </c>
      <c r="AQ33" s="7">
        <v>6.2786243855953203E-2</v>
      </c>
      <c r="AR33" s="7">
        <v>8.6261980235576602E-2</v>
      </c>
      <c r="AS33" s="7">
        <v>5.9615474194288198E-2</v>
      </c>
      <c r="AT33" s="7">
        <v>9.3766804784536292E-3</v>
      </c>
      <c r="AU33" s="7">
        <v>0.72785535046248084</v>
      </c>
      <c r="AV33" s="7">
        <v>0.10870003740751655</v>
      </c>
      <c r="AW33" s="7">
        <v>1.0531870240825627</v>
      </c>
      <c r="AX33" s="7">
        <v>1.4469729780970428</v>
      </c>
      <c r="AY33" s="7">
        <v>0.15728601684681418</v>
      </c>
      <c r="AZ33" s="7">
        <v>0.18266363466123928</v>
      </c>
      <c r="BA33" s="7">
        <v>-0.72818125414603774</v>
      </c>
      <c r="BB33" s="7">
        <v>3.6757441146213099E-2</v>
      </c>
      <c r="BC33" s="7">
        <v>2.4834637663194117E-2</v>
      </c>
      <c r="BD33" s="7">
        <v>628</v>
      </c>
      <c r="BE33" s="7">
        <v>930</v>
      </c>
      <c r="BF33" s="7">
        <v>1695</v>
      </c>
      <c r="BG33" s="7">
        <v>955</v>
      </c>
      <c r="BH33" s="7">
        <v>0.6752688172043011</v>
      </c>
      <c r="BI33" s="7">
        <v>1.0268817204301075</v>
      </c>
      <c r="BJ33" s="7">
        <v>0.37050147492625368</v>
      </c>
      <c r="BK33" s="7">
        <v>0.54867256637168138</v>
      </c>
      <c r="BL33" s="7">
        <v>0.56342182890855452</v>
      </c>
      <c r="BM33" s="7">
        <v>-0.29142857142857143</v>
      </c>
      <c r="BN33" s="7">
        <v>-0.27924528301886792</v>
      </c>
      <c r="BO33" s="7">
        <v>-1.1473118279569892</v>
      </c>
      <c r="BP33" s="7">
        <v>-155.28571428571456</v>
      </c>
      <c r="BQ33" s="7">
        <v>1659</v>
      </c>
      <c r="BR33" s="7">
        <v>1287</v>
      </c>
      <c r="BS33" s="7">
        <v>747</v>
      </c>
      <c r="BT33" s="7">
        <v>297</v>
      </c>
      <c r="BU33" s="7">
        <v>1.289044289044289</v>
      </c>
      <c r="BV33" s="7">
        <v>0.23076923076923078</v>
      </c>
      <c r="BW33" s="7">
        <v>2.2208835341365463</v>
      </c>
      <c r="BX33" s="7">
        <v>1.7228915662650603</v>
      </c>
      <c r="BY33" s="7">
        <v>0.39759036144578314</v>
      </c>
      <c r="BZ33" s="7">
        <v>0.26548672566371684</v>
      </c>
      <c r="CA33" s="7">
        <v>-0.43103448275862066</v>
      </c>
      <c r="CB33" s="7">
        <v>0.70862470862470861</v>
      </c>
      <c r="CC33" s="7">
        <v>18.857142857143117</v>
      </c>
      <c r="CD33" s="7">
        <v>546</v>
      </c>
      <c r="CE33" s="7">
        <v>886</v>
      </c>
      <c r="CF33" s="7">
        <v>402</v>
      </c>
      <c r="CG33" s="7">
        <v>100</v>
      </c>
      <c r="CH33" s="7">
        <v>0.61625282167042894</v>
      </c>
      <c r="CI33" s="7">
        <v>0.11286681715575621</v>
      </c>
      <c r="CJ33" s="7">
        <v>1.3582089552238805</v>
      </c>
      <c r="CK33" s="7">
        <v>2.2039800995024876</v>
      </c>
      <c r="CL33" s="7">
        <v>0.24875621890547264</v>
      </c>
      <c r="CM33" s="7">
        <v>0.37577639751552794</v>
      </c>
      <c r="CN33" s="7">
        <v>-0.60159362549800799</v>
      </c>
      <c r="CO33" s="7">
        <v>0.16252821670428894</v>
      </c>
      <c r="CP33" s="7">
        <v>401.71428571428578</v>
      </c>
      <c r="CQ33" s="7">
        <v>203</v>
      </c>
      <c r="CR33" s="7">
        <v>335</v>
      </c>
      <c r="CS33" s="7">
        <v>208</v>
      </c>
      <c r="CT33" s="7">
        <v>92</v>
      </c>
      <c r="CU33" s="7">
        <v>0.60597014925373138</v>
      </c>
      <c r="CV33" s="7">
        <v>0.2746268656716418</v>
      </c>
      <c r="CW33" s="7">
        <v>0.97596153846153844</v>
      </c>
      <c r="CX33" s="7">
        <v>1.6105769230769231</v>
      </c>
      <c r="CY33" s="7">
        <v>0.44230769230769229</v>
      </c>
      <c r="CZ33" s="7">
        <v>0.23388581952117865</v>
      </c>
      <c r="DA33" s="7">
        <v>-0.38666666666666666</v>
      </c>
      <c r="DB33" s="7">
        <v>-1.4925373134328358E-2</v>
      </c>
      <c r="DC33" s="7">
        <v>129.85714285714286</v>
      </c>
    </row>
    <row r="34" spans="1:107" x14ac:dyDescent="0.25">
      <c r="A34" s="3" t="s">
        <v>12</v>
      </c>
      <c r="B34" s="4">
        <v>43.623309999999996</v>
      </c>
      <c r="C34" s="4">
        <v>-79.446809999999999</v>
      </c>
      <c r="D34" s="5">
        <v>37956.476388888892</v>
      </c>
      <c r="E34" s="5" t="str">
        <f>CHOOSE(MONTH(D34),"Winter","Winter","Spring","Spring","Spring","Summer","Summer","Summer","Autumn","Autumn","Autumn","Winter")</f>
        <v>Winter</v>
      </c>
      <c r="F34" s="3">
        <v>0</v>
      </c>
      <c r="G34" s="3">
        <v>0</v>
      </c>
      <c r="H34" s="6">
        <v>1.2</v>
      </c>
      <c r="I34" s="6">
        <v>1</v>
      </c>
      <c r="J34" s="3" t="s">
        <v>138</v>
      </c>
      <c r="K34" s="3" t="s">
        <v>13</v>
      </c>
      <c r="L34" s="3" t="s">
        <v>21</v>
      </c>
      <c r="M34" s="3" t="s">
        <v>45</v>
      </c>
      <c r="N34" s="3" t="s">
        <v>23</v>
      </c>
      <c r="O34" s="5">
        <v>37958</v>
      </c>
      <c r="P34" s="3">
        <v>2</v>
      </c>
      <c r="Q34" s="7">
        <v>50</v>
      </c>
      <c r="R34" s="7">
        <v>30</v>
      </c>
      <c r="S34" s="7">
        <v>24</v>
      </c>
      <c r="T34" s="7">
        <v>13</v>
      </c>
      <c r="U34" s="7">
        <v>1.6666666666666667</v>
      </c>
      <c r="V34" s="7">
        <v>0.43333333333333335</v>
      </c>
      <c r="W34" s="7">
        <v>2.0833333333333335</v>
      </c>
      <c r="X34" s="7">
        <v>1.25</v>
      </c>
      <c r="Y34" s="7">
        <v>0.54166666666666663</v>
      </c>
      <c r="Z34" s="7">
        <v>0.1111111111111111</v>
      </c>
      <c r="AA34" s="7">
        <v>-0.29729729729729731</v>
      </c>
      <c r="AB34" s="7">
        <v>0.8666666666666667</v>
      </c>
      <c r="AC34" s="7">
        <v>-8.8571428571428505</v>
      </c>
      <c r="AD34" s="7">
        <v>9200</v>
      </c>
      <c r="AE34" s="7">
        <v>8665</v>
      </c>
      <c r="AF34" s="7">
        <v>8312</v>
      </c>
      <c r="AG34" s="7">
        <v>7585</v>
      </c>
      <c r="AH34" s="7">
        <v>1.0617426428159262</v>
      </c>
      <c r="AI34" s="7">
        <v>0.87536064627813037</v>
      </c>
      <c r="AJ34" s="7">
        <v>1.1068334937439845</v>
      </c>
      <c r="AK34" s="7">
        <v>1.0424687199230029</v>
      </c>
      <c r="AL34" s="7">
        <v>0.9125360923965351</v>
      </c>
      <c r="AM34" s="7">
        <v>2.0792837368204042E-2</v>
      </c>
      <c r="AN34" s="7">
        <v>-4.5731899100459203E-2</v>
      </c>
      <c r="AO34" s="7">
        <v>0.10248124639353721</v>
      </c>
      <c r="AP34" s="7">
        <v>-154.42857142857122</v>
      </c>
      <c r="AQ34" s="7">
        <v>3.45666594803333E-2</v>
      </c>
      <c r="AR34" s="7">
        <v>2.5857787579297999E-2</v>
      </c>
      <c r="AS34" s="7">
        <v>2.10880041122436E-2</v>
      </c>
      <c r="AT34" s="7">
        <v>3.32272611558437E-3</v>
      </c>
      <c r="AU34" s="7">
        <v>1.3367988028491544</v>
      </c>
      <c r="AV34" s="7">
        <v>0.12850001591955909</v>
      </c>
      <c r="AW34" s="7">
        <v>1.6391622126185026</v>
      </c>
      <c r="AX34" s="7">
        <v>1.2261846802412697</v>
      </c>
      <c r="AY34" s="7">
        <v>0.15756475093132261</v>
      </c>
      <c r="AZ34" s="7">
        <v>0.10160193907037227</v>
      </c>
      <c r="BA34" s="7">
        <v>-0.72776511930835253</v>
      </c>
      <c r="BB34" s="7">
        <v>0.52126096738766803</v>
      </c>
      <c r="BC34" s="7">
        <v>-2.9323053147111413E-3</v>
      </c>
      <c r="BD34" s="7">
        <v>264</v>
      </c>
      <c r="BE34" s="7">
        <v>160</v>
      </c>
      <c r="BF34" s="7">
        <v>1233</v>
      </c>
      <c r="BG34" s="7">
        <v>887</v>
      </c>
      <c r="BH34" s="7">
        <v>1.65</v>
      </c>
      <c r="BI34" s="7">
        <v>5.5437500000000002</v>
      </c>
      <c r="BJ34" s="7">
        <v>0.21411192214111921</v>
      </c>
      <c r="BK34" s="7">
        <v>0.129764801297648</v>
      </c>
      <c r="BL34" s="7">
        <v>0.71938361719383614</v>
      </c>
      <c r="BM34" s="7">
        <v>-0.77027997128499637</v>
      </c>
      <c r="BN34" s="7">
        <v>-0.16320754716981131</v>
      </c>
      <c r="BO34" s="7">
        <v>-6.0562500000000004</v>
      </c>
      <c r="BP34" s="7">
        <v>-519.28571428571456</v>
      </c>
      <c r="BQ34" s="7">
        <v>1437</v>
      </c>
      <c r="BR34" s="7">
        <v>833</v>
      </c>
      <c r="BS34" s="7">
        <v>553</v>
      </c>
      <c r="BT34" s="7">
        <v>199</v>
      </c>
      <c r="BU34" s="7">
        <v>1.7250900360144057</v>
      </c>
      <c r="BV34" s="7">
        <v>0.23889555822328931</v>
      </c>
      <c r="BW34" s="7">
        <v>2.5985533453887886</v>
      </c>
      <c r="BX34" s="7">
        <v>1.5063291139240507</v>
      </c>
      <c r="BY34" s="7">
        <v>0.35985533453887886</v>
      </c>
      <c r="BZ34" s="7">
        <v>0.20202020202020202</v>
      </c>
      <c r="CA34" s="7">
        <v>-0.47074468085106386</v>
      </c>
      <c r="CB34" s="7">
        <v>1.0612244897959184</v>
      </c>
      <c r="CC34" s="7">
        <v>-225.14285714285694</v>
      </c>
      <c r="CD34" s="7">
        <v>197</v>
      </c>
      <c r="CE34" s="7">
        <v>159</v>
      </c>
      <c r="CF34" s="7">
        <v>154</v>
      </c>
      <c r="CG34" s="7" t="s">
        <v>138</v>
      </c>
      <c r="CH34" s="7">
        <v>1.2389937106918238</v>
      </c>
      <c r="CI34" s="7" t="s">
        <v>138</v>
      </c>
      <c r="CJ34" s="7">
        <v>1.2792207792207793</v>
      </c>
      <c r="CK34" s="7">
        <v>1.0324675324675325</v>
      </c>
      <c r="CL34" s="7" t="s">
        <v>138</v>
      </c>
      <c r="CM34" s="7">
        <v>1.5974440894568689E-2</v>
      </c>
      <c r="CN34" s="7" t="s">
        <v>138</v>
      </c>
      <c r="CO34" s="7">
        <v>0.27044025157232704</v>
      </c>
      <c r="CP34" s="7">
        <v>-19.571428571428562</v>
      </c>
      <c r="CQ34" s="7">
        <v>97</v>
      </c>
      <c r="CR34" s="7">
        <v>93</v>
      </c>
      <c r="CS34" s="7">
        <v>104</v>
      </c>
      <c r="CT34" s="7">
        <v>30</v>
      </c>
      <c r="CU34" s="7">
        <v>1.043010752688172</v>
      </c>
      <c r="CV34" s="7">
        <v>0.32258064516129031</v>
      </c>
      <c r="CW34" s="7">
        <v>0.93269230769230771</v>
      </c>
      <c r="CX34" s="7">
        <v>0.89423076923076927</v>
      </c>
      <c r="CY34" s="7">
        <v>0.28846153846153844</v>
      </c>
      <c r="CZ34" s="7">
        <v>-5.5837563451776651E-2</v>
      </c>
      <c r="DA34" s="7">
        <v>-0.55223880597014929</v>
      </c>
      <c r="DB34" s="7">
        <v>-7.5268817204301078E-2</v>
      </c>
      <c r="DC34" s="7">
        <v>-7.0000000000000018</v>
      </c>
    </row>
    <row r="35" spans="1:107" x14ac:dyDescent="0.25">
      <c r="A35" s="3" t="s">
        <v>12</v>
      </c>
      <c r="B35" s="4">
        <v>43.268189999999997</v>
      </c>
      <c r="C35" s="4">
        <v>-79.671109999999999</v>
      </c>
      <c r="D35" s="5">
        <v>37958.397916666669</v>
      </c>
      <c r="E35" s="5" t="str">
        <f>CHOOSE(MONTH(D35),"Winter","Winter","Spring","Spring","Spring","Summer","Summer","Summer","Autumn","Autumn","Autumn","Winter")</f>
        <v>Winter</v>
      </c>
      <c r="F35" s="3">
        <v>0</v>
      </c>
      <c r="G35" s="3">
        <v>0</v>
      </c>
      <c r="H35" s="6">
        <v>1.2</v>
      </c>
      <c r="I35" s="6">
        <v>1</v>
      </c>
      <c r="J35" s="3" t="s">
        <v>138</v>
      </c>
      <c r="K35" s="3" t="s">
        <v>13</v>
      </c>
      <c r="L35" s="3" t="s">
        <v>21</v>
      </c>
      <c r="M35" s="3" t="s">
        <v>45</v>
      </c>
      <c r="N35" s="3" t="s">
        <v>23</v>
      </c>
      <c r="O35" s="5">
        <v>37958</v>
      </c>
      <c r="P35" s="3">
        <v>0</v>
      </c>
      <c r="Q35" s="7">
        <v>46</v>
      </c>
      <c r="R35" s="7">
        <v>28</v>
      </c>
      <c r="S35" s="7">
        <v>20</v>
      </c>
      <c r="T35" s="7">
        <v>13</v>
      </c>
      <c r="U35" s="7">
        <v>1.6428571428571428</v>
      </c>
      <c r="V35" s="7">
        <v>0.4642857142857143</v>
      </c>
      <c r="W35" s="7">
        <v>2.2999999999999998</v>
      </c>
      <c r="X35" s="7">
        <v>1.4</v>
      </c>
      <c r="Y35" s="7">
        <v>0.65</v>
      </c>
      <c r="Z35" s="7">
        <v>0.16666666666666666</v>
      </c>
      <c r="AA35" s="7">
        <v>-0.21212121212121213</v>
      </c>
      <c r="AB35" s="7">
        <v>0.9285714285714286</v>
      </c>
      <c r="AC35" s="7">
        <v>-6.8571428571428505</v>
      </c>
      <c r="AD35" s="7">
        <v>8497</v>
      </c>
      <c r="AE35" s="7">
        <v>8274</v>
      </c>
      <c r="AF35" s="7">
        <v>7696</v>
      </c>
      <c r="AG35" s="7">
        <v>7566</v>
      </c>
      <c r="AH35" s="7">
        <v>1.0269518975102732</v>
      </c>
      <c r="AI35" s="7">
        <v>0.91443074691805659</v>
      </c>
      <c r="AJ35" s="7">
        <v>1.1040800415800416</v>
      </c>
      <c r="AK35" s="7">
        <v>1.0751039501039501</v>
      </c>
      <c r="AL35" s="7">
        <v>0.98310810810810811</v>
      </c>
      <c r="AM35" s="7">
        <v>3.6192861615529121E-2</v>
      </c>
      <c r="AN35" s="7">
        <v>-8.5178875638841564E-3</v>
      </c>
      <c r="AO35" s="7">
        <v>9.6809282088469908E-2</v>
      </c>
      <c r="AP35" s="7">
        <v>120.2857142857145</v>
      </c>
      <c r="AQ35" s="7">
        <v>1.9111827015876701E-2</v>
      </c>
      <c r="AR35" s="7">
        <v>1.8452774733304901E-2</v>
      </c>
      <c r="AS35" s="7">
        <v>6.3253962434828203E-3</v>
      </c>
      <c r="AT35" s="7">
        <v>4.1573736816644599E-3</v>
      </c>
      <c r="AU35" s="7">
        <v>1.0357156195800892</v>
      </c>
      <c r="AV35" s="7">
        <v>0.22529802383383196</v>
      </c>
      <c r="AW35" s="7">
        <v>3.0214434448384146</v>
      </c>
      <c r="AX35" s="7">
        <v>2.9172519828014183</v>
      </c>
      <c r="AY35" s="7">
        <v>0.65725110675048748</v>
      </c>
      <c r="AZ35" s="7">
        <v>0.48943800174690255</v>
      </c>
      <c r="BA35" s="7">
        <v>-0.20681771872312651</v>
      </c>
      <c r="BB35" s="7">
        <v>0.69292726742694177</v>
      </c>
      <c r="BC35" s="7">
        <v>4.8208466198827234E-3</v>
      </c>
      <c r="BD35" s="7">
        <v>21</v>
      </c>
      <c r="BE35" s="7">
        <v>32</v>
      </c>
      <c r="BF35" s="7">
        <v>1027</v>
      </c>
      <c r="BG35" s="7">
        <v>887</v>
      </c>
      <c r="BH35" s="7">
        <v>0.65625</v>
      </c>
      <c r="BI35" s="7">
        <v>27.71875</v>
      </c>
      <c r="BJ35" s="7">
        <v>2.0447906523855891E-2</v>
      </c>
      <c r="BK35" s="7">
        <v>3.1158714703018502E-2</v>
      </c>
      <c r="BL35" s="7">
        <v>0.86368062317429406</v>
      </c>
      <c r="BM35" s="7">
        <v>-0.93956562795089704</v>
      </c>
      <c r="BN35" s="7">
        <v>-7.314524555903866E-2</v>
      </c>
      <c r="BO35" s="7">
        <v>-31.4375</v>
      </c>
      <c r="BP35" s="7">
        <v>-420.14285714285745</v>
      </c>
      <c r="BQ35" s="7">
        <v>1277</v>
      </c>
      <c r="BR35" s="7">
        <v>798</v>
      </c>
      <c r="BS35" s="7">
        <v>456</v>
      </c>
      <c r="BT35" s="7">
        <v>199</v>
      </c>
      <c r="BU35" s="7">
        <v>1.600250626566416</v>
      </c>
      <c r="BV35" s="7">
        <v>0.24937343358395989</v>
      </c>
      <c r="BW35" s="7">
        <v>2.8004385964912282</v>
      </c>
      <c r="BX35" s="7">
        <v>1.75</v>
      </c>
      <c r="BY35" s="7">
        <v>0.43640350877192985</v>
      </c>
      <c r="BZ35" s="7">
        <v>0.27272727272727271</v>
      </c>
      <c r="CA35" s="7">
        <v>-0.39236641221374047</v>
      </c>
      <c r="CB35" s="7">
        <v>1.0288220551378446</v>
      </c>
      <c r="CC35" s="7">
        <v>-127.14285714285694</v>
      </c>
      <c r="CD35" s="7" t="s">
        <v>138</v>
      </c>
      <c r="CE35" s="7">
        <v>132</v>
      </c>
      <c r="CF35" s="7">
        <v>24</v>
      </c>
      <c r="CG35" s="7" t="s">
        <v>138</v>
      </c>
      <c r="CH35" s="7" t="s">
        <v>138</v>
      </c>
      <c r="CI35" s="7" t="s">
        <v>138</v>
      </c>
      <c r="CJ35" s="7" t="s">
        <v>138</v>
      </c>
      <c r="CK35" s="7">
        <v>5.5</v>
      </c>
      <c r="CL35" s="7" t="s">
        <v>138</v>
      </c>
      <c r="CM35" s="7">
        <v>0.69230769230769229</v>
      </c>
      <c r="CN35" s="7" t="s">
        <v>138</v>
      </c>
      <c r="CO35" s="7">
        <v>-0.18181818181818182</v>
      </c>
      <c r="CP35" s="7">
        <v>121.71428571428571</v>
      </c>
      <c r="CQ35" s="7">
        <v>22</v>
      </c>
      <c r="CR35" s="7">
        <v>74</v>
      </c>
      <c r="CS35" s="7">
        <v>52</v>
      </c>
      <c r="CT35" s="7">
        <v>30</v>
      </c>
      <c r="CU35" s="7">
        <v>0.29729729729729731</v>
      </c>
      <c r="CV35" s="7">
        <v>0.40540540540540543</v>
      </c>
      <c r="CW35" s="7">
        <v>0.42307692307692307</v>
      </c>
      <c r="CX35" s="7">
        <v>1.4230769230769231</v>
      </c>
      <c r="CY35" s="7">
        <v>0.57692307692307687</v>
      </c>
      <c r="CZ35" s="7">
        <v>0.17460317460317459</v>
      </c>
      <c r="DA35" s="7">
        <v>-0.26829268292682928</v>
      </c>
      <c r="DB35" s="7">
        <v>-0.40540540540540543</v>
      </c>
      <c r="DC35" s="7">
        <v>39.142857142857139</v>
      </c>
    </row>
    <row r="36" spans="1:107" x14ac:dyDescent="0.25">
      <c r="A36" s="3" t="s">
        <v>10</v>
      </c>
      <c r="B36" s="4">
        <v>43.2883</v>
      </c>
      <c r="C36" s="4">
        <v>-79.836299999999994</v>
      </c>
      <c r="D36" s="5">
        <v>43111</v>
      </c>
      <c r="E36" s="5" t="str">
        <f>CHOOSE(MONTH(D36),"Winter","Winter","Spring","Spring","Spring","Summer","Summer","Summer","Autumn","Autumn","Autumn","Winter")</f>
        <v>Winter</v>
      </c>
      <c r="F36" s="3">
        <v>1</v>
      </c>
      <c r="G36" s="3">
        <v>1</v>
      </c>
      <c r="H36" s="6">
        <v>5.0999999999999996</v>
      </c>
      <c r="I36" s="6">
        <v>14.6</v>
      </c>
      <c r="J36" s="3">
        <v>0.1</v>
      </c>
      <c r="K36" s="3" t="s">
        <v>11</v>
      </c>
      <c r="L36" s="3" t="s">
        <v>20</v>
      </c>
      <c r="M36" s="3" t="s">
        <v>45</v>
      </c>
      <c r="N36" s="3" t="s">
        <v>42</v>
      </c>
      <c r="O36" s="5">
        <v>43110</v>
      </c>
      <c r="P36" s="3">
        <v>1</v>
      </c>
      <c r="Q36" s="7">
        <v>73</v>
      </c>
      <c r="R36" s="7">
        <v>54</v>
      </c>
      <c r="S36" s="7">
        <v>51</v>
      </c>
      <c r="T36" s="7">
        <v>35</v>
      </c>
      <c r="U36" s="7">
        <v>1.3518518518518519</v>
      </c>
      <c r="V36" s="7">
        <v>0.64814814814814814</v>
      </c>
      <c r="W36" s="7">
        <v>1.4313725490196079</v>
      </c>
      <c r="X36" s="7">
        <v>1.0588235294117647</v>
      </c>
      <c r="Y36" s="7">
        <v>0.68627450980392157</v>
      </c>
      <c r="Z36" s="7">
        <v>2.8571428571428571E-2</v>
      </c>
      <c r="AA36" s="7">
        <v>-0.18604651162790697</v>
      </c>
      <c r="AB36" s="7">
        <v>0.40740740740740738</v>
      </c>
      <c r="AC36" s="7">
        <v>-9.5714285714285658</v>
      </c>
      <c r="AD36" s="7">
        <v>12593</v>
      </c>
      <c r="AE36" s="7">
        <v>12545</v>
      </c>
      <c r="AF36" s="7">
        <v>12148</v>
      </c>
      <c r="AG36" s="7">
        <v>11896</v>
      </c>
      <c r="AH36" s="7">
        <v>1.0038262255878836</v>
      </c>
      <c r="AI36" s="7">
        <v>0.94826624153049022</v>
      </c>
      <c r="AJ36" s="7">
        <v>1.0366315442871255</v>
      </c>
      <c r="AK36" s="7">
        <v>1.0326802765887388</v>
      </c>
      <c r="AL36" s="7">
        <v>0.97925584458347048</v>
      </c>
      <c r="AM36" s="7">
        <v>1.607743085084842E-2</v>
      </c>
      <c r="AN36" s="7">
        <v>-1.0480785227083679E-2</v>
      </c>
      <c r="AO36" s="7">
        <v>3.5472299721004387E-2</v>
      </c>
      <c r="AP36" s="7">
        <v>142.71428571428584</v>
      </c>
      <c r="AQ36" s="7">
        <v>0.108838841319084</v>
      </c>
      <c r="AR36" s="7">
        <v>0.12699504196643799</v>
      </c>
      <c r="AS36" s="7">
        <v>0.121443964540958</v>
      </c>
      <c r="AT36" s="7">
        <v>0.12501913309097201</v>
      </c>
      <c r="AU36" s="7">
        <v>0.857032208768022</v>
      </c>
      <c r="AV36" s="7">
        <v>0.98444105498238144</v>
      </c>
      <c r="AW36" s="7">
        <v>0.89620626047972263</v>
      </c>
      <c r="AX36" s="7">
        <v>1.0457089608895949</v>
      </c>
      <c r="AY36" s="7">
        <v>1.0294388326626824</v>
      </c>
      <c r="AZ36" s="7">
        <v>2.2343823957107684E-2</v>
      </c>
      <c r="BA36" s="7">
        <v>1.4505897979717823E-2</v>
      </c>
      <c r="BB36" s="7">
        <v>-9.9256813704626828E-2</v>
      </c>
      <c r="BC36" s="7">
        <v>1.2754004980836554E-2</v>
      </c>
      <c r="BD36" s="7">
        <v>1649</v>
      </c>
      <c r="BE36" s="7">
        <v>1695</v>
      </c>
      <c r="BF36" s="7">
        <v>1503</v>
      </c>
      <c r="BG36" s="7">
        <v>1455</v>
      </c>
      <c r="BH36" s="7">
        <v>0.97286135693215336</v>
      </c>
      <c r="BI36" s="7">
        <v>0.8584070796460177</v>
      </c>
      <c r="BJ36" s="7">
        <v>1.0971390552228875</v>
      </c>
      <c r="BK36" s="7">
        <v>1.127744510978044</v>
      </c>
      <c r="BL36" s="7">
        <v>0.96806387225548907</v>
      </c>
      <c r="BM36" s="7">
        <v>6.0037523452157598E-2</v>
      </c>
      <c r="BN36" s="7">
        <v>-1.6227180527383367E-2</v>
      </c>
      <c r="BO36" s="7">
        <v>8.6135693215339232E-2</v>
      </c>
      <c r="BP36" s="7">
        <v>108.57142857142861</v>
      </c>
      <c r="BQ36" s="7">
        <v>2133</v>
      </c>
      <c r="BR36" s="7">
        <v>1703</v>
      </c>
      <c r="BS36" s="7">
        <v>1456</v>
      </c>
      <c r="BT36" s="7">
        <v>1380</v>
      </c>
      <c r="BU36" s="7">
        <v>1.2524955960070463</v>
      </c>
      <c r="BV36" s="7">
        <v>0.81033470346447445</v>
      </c>
      <c r="BW36" s="7">
        <v>1.4649725274725274</v>
      </c>
      <c r="BX36" s="7">
        <v>1.1696428571428572</v>
      </c>
      <c r="BY36" s="7">
        <v>0.94780219780219777</v>
      </c>
      <c r="BZ36" s="7">
        <v>7.8189300411522639E-2</v>
      </c>
      <c r="CA36" s="7">
        <v>-2.6798307475317348E-2</v>
      </c>
      <c r="CB36" s="7">
        <v>0.39753376394597767</v>
      </c>
      <c r="CC36" s="7">
        <v>-139.85714285714266</v>
      </c>
      <c r="CD36" s="7">
        <v>1265</v>
      </c>
      <c r="CE36" s="7">
        <v>1465</v>
      </c>
      <c r="CF36" s="7">
        <v>1305</v>
      </c>
      <c r="CG36" s="7">
        <v>1298</v>
      </c>
      <c r="CH36" s="7">
        <v>0.86348122866894195</v>
      </c>
      <c r="CI36" s="7">
        <v>0.8860068259385665</v>
      </c>
      <c r="CJ36" s="7">
        <v>0.96934865900383138</v>
      </c>
      <c r="CK36" s="7">
        <v>1.1226053639846743</v>
      </c>
      <c r="CL36" s="7">
        <v>0.99463601532567048</v>
      </c>
      <c r="CM36" s="7">
        <v>5.7761732851985562E-2</v>
      </c>
      <c r="CN36" s="7">
        <v>-2.6892047637341529E-3</v>
      </c>
      <c r="CO36" s="7">
        <v>-2.7303754266211604E-2</v>
      </c>
      <c r="CP36" s="7">
        <v>182.85714285714283</v>
      </c>
      <c r="CQ36" s="7">
        <v>727</v>
      </c>
      <c r="CR36" s="7">
        <v>520</v>
      </c>
      <c r="CS36" s="7">
        <v>576</v>
      </c>
      <c r="CT36" s="7">
        <v>710</v>
      </c>
      <c r="CU36" s="7">
        <v>1.398076923076923</v>
      </c>
      <c r="CV36" s="7">
        <v>1.3653846153846154</v>
      </c>
      <c r="CW36" s="7">
        <v>1.2621527777777777</v>
      </c>
      <c r="CX36" s="7">
        <v>0.90277777777777779</v>
      </c>
      <c r="CY36" s="7">
        <v>1.2326388888888888</v>
      </c>
      <c r="CZ36" s="7">
        <v>-5.1094890510948905E-2</v>
      </c>
      <c r="DA36" s="7">
        <v>0.104199066874028</v>
      </c>
      <c r="DB36" s="7">
        <v>0.29038461538461541</v>
      </c>
      <c r="DC36" s="7">
        <v>-142.28571428571425</v>
      </c>
    </row>
    <row r="37" spans="1:107" x14ac:dyDescent="0.25">
      <c r="A37" s="3" t="s">
        <v>10</v>
      </c>
      <c r="B37" s="4">
        <v>43.288809999999998</v>
      </c>
      <c r="C37" s="4">
        <v>-79.836250000000007</v>
      </c>
      <c r="D37" s="5">
        <v>37957.40902777778</v>
      </c>
      <c r="E37" s="5" t="str">
        <f>CHOOSE(MONTH(D37),"Winter","Winter","Spring","Spring","Spring","Summer","Summer","Summer","Autumn","Autumn","Autumn","Winter")</f>
        <v>Winter</v>
      </c>
      <c r="F37" s="3">
        <v>0</v>
      </c>
      <c r="G37" s="3">
        <v>0</v>
      </c>
      <c r="H37" s="6">
        <v>5.8</v>
      </c>
      <c r="I37" s="6">
        <v>5</v>
      </c>
      <c r="J37" s="3" t="s">
        <v>138</v>
      </c>
      <c r="K37" s="3" t="s">
        <v>13</v>
      </c>
      <c r="L37" s="3" t="s">
        <v>20</v>
      </c>
      <c r="M37" s="3" t="s">
        <v>45</v>
      </c>
      <c r="N37" s="3" t="s">
        <v>23</v>
      </c>
      <c r="O37" s="5">
        <v>37958</v>
      </c>
      <c r="P37" s="3">
        <v>1</v>
      </c>
      <c r="Q37" s="7">
        <v>47</v>
      </c>
      <c r="R37" s="7">
        <v>31</v>
      </c>
      <c r="S37" s="7">
        <v>26</v>
      </c>
      <c r="T37" s="7">
        <v>14</v>
      </c>
      <c r="U37" s="7">
        <v>1.5161290322580645</v>
      </c>
      <c r="V37" s="7">
        <v>0.45161290322580644</v>
      </c>
      <c r="W37" s="7">
        <v>1.8076923076923077</v>
      </c>
      <c r="X37" s="7">
        <v>1.1923076923076923</v>
      </c>
      <c r="Y37" s="7">
        <v>0.53846153846153844</v>
      </c>
      <c r="Z37" s="7">
        <v>8.771929824561403E-2</v>
      </c>
      <c r="AA37" s="7">
        <v>-0.3</v>
      </c>
      <c r="AB37" s="7">
        <v>0.67741935483870963</v>
      </c>
      <c r="AC37" s="7">
        <v>-6.9999999999999947</v>
      </c>
      <c r="AD37" s="7">
        <v>8669</v>
      </c>
      <c r="AE37" s="7">
        <v>8789</v>
      </c>
      <c r="AF37" s="7">
        <v>8572</v>
      </c>
      <c r="AG37" s="7">
        <v>7762</v>
      </c>
      <c r="AH37" s="7">
        <v>0.98634656957560585</v>
      </c>
      <c r="AI37" s="7">
        <v>0.88314939128456027</v>
      </c>
      <c r="AJ37" s="7">
        <v>1.0113159122725153</v>
      </c>
      <c r="AK37" s="7">
        <v>1.0253149790014</v>
      </c>
      <c r="AL37" s="7">
        <v>0.90550629958002804</v>
      </c>
      <c r="AM37" s="7">
        <v>1.2499279995391971E-2</v>
      </c>
      <c r="AN37" s="7">
        <v>-4.9589812660707729E-2</v>
      </c>
      <c r="AO37" s="7">
        <v>1.1036522926385255E-2</v>
      </c>
      <c r="AP37" s="7">
        <v>161.57142857142861</v>
      </c>
      <c r="AQ37" s="7">
        <v>1.7797896638512601E-2</v>
      </c>
      <c r="AR37" s="7">
        <v>2.8837595134973502E-2</v>
      </c>
      <c r="AS37" s="7">
        <v>2.7901994064450202E-2</v>
      </c>
      <c r="AT37" s="7">
        <v>7.5884168036282002E-3</v>
      </c>
      <c r="AU37" s="7">
        <v>0.61717686773845315</v>
      </c>
      <c r="AV37" s="7">
        <v>0.26314319096689037</v>
      </c>
      <c r="AW37" s="7">
        <v>0.63787185236301147</v>
      </c>
      <c r="AX37" s="7">
        <v>1.0335316919773609</v>
      </c>
      <c r="AY37" s="7">
        <v>0.27196682739233202</v>
      </c>
      <c r="AZ37" s="7">
        <v>1.6489387458110166E-2</v>
      </c>
      <c r="BA37" s="7">
        <v>-0.57236804995945834</v>
      </c>
      <c r="BB37" s="7">
        <v>-0.35037933567780788</v>
      </c>
      <c r="BC37" s="7">
        <v>6.7093710282019265E-3</v>
      </c>
      <c r="BD37" s="7">
        <v>82</v>
      </c>
      <c r="BE37" s="7">
        <v>225</v>
      </c>
      <c r="BF37" s="7">
        <v>1335</v>
      </c>
      <c r="BG37" s="7">
        <v>955</v>
      </c>
      <c r="BH37" s="7">
        <v>0.36444444444444446</v>
      </c>
      <c r="BI37" s="7">
        <v>4.2444444444444445</v>
      </c>
      <c r="BJ37" s="7">
        <v>6.142322097378277E-2</v>
      </c>
      <c r="BK37" s="7">
        <v>0.16853932584269662</v>
      </c>
      <c r="BL37" s="7">
        <v>0.71535580524344566</v>
      </c>
      <c r="BM37" s="7">
        <v>-0.71153846153846156</v>
      </c>
      <c r="BN37" s="7">
        <v>-0.16593886462882096</v>
      </c>
      <c r="BO37" s="7">
        <v>-5.568888888888889</v>
      </c>
      <c r="BP37" s="7">
        <v>-394.00000000000034</v>
      </c>
      <c r="BQ37" s="7">
        <v>1373</v>
      </c>
      <c r="BR37" s="7">
        <v>798</v>
      </c>
      <c r="BS37" s="7">
        <v>585</v>
      </c>
      <c r="BT37" s="7">
        <v>248</v>
      </c>
      <c r="BU37" s="7">
        <v>1.7205513784461153</v>
      </c>
      <c r="BV37" s="7">
        <v>0.31077694235588971</v>
      </c>
      <c r="BW37" s="7">
        <v>2.3470085470085471</v>
      </c>
      <c r="BX37" s="7">
        <v>1.3641025641025641</v>
      </c>
      <c r="BY37" s="7">
        <v>0.42393162393162392</v>
      </c>
      <c r="BZ37" s="7">
        <v>0.15401301518438179</v>
      </c>
      <c r="CA37" s="7">
        <v>-0.40456182472989194</v>
      </c>
      <c r="CB37" s="7">
        <v>0.98746867167919794</v>
      </c>
      <c r="CC37" s="7">
        <v>-237.28571428571411</v>
      </c>
      <c r="CD37" s="7">
        <v>144</v>
      </c>
      <c r="CE37" s="7">
        <v>123</v>
      </c>
      <c r="CF37" s="7">
        <v>217</v>
      </c>
      <c r="CG37" s="7">
        <v>62</v>
      </c>
      <c r="CH37" s="7">
        <v>1.1707317073170731</v>
      </c>
      <c r="CI37" s="7">
        <v>0.50406504065040647</v>
      </c>
      <c r="CJ37" s="7">
        <v>0.66359447004608296</v>
      </c>
      <c r="CK37" s="7">
        <v>0.56682027649769584</v>
      </c>
      <c r="CL37" s="7">
        <v>0.2857142857142857</v>
      </c>
      <c r="CM37" s="7">
        <v>-0.27647058823529413</v>
      </c>
      <c r="CN37" s="7">
        <v>-0.55555555555555558</v>
      </c>
      <c r="CO37" s="7">
        <v>-0.5934959349593496</v>
      </c>
      <c r="CP37" s="7">
        <v>-52.285714285714306</v>
      </c>
      <c r="CQ37" s="7">
        <v>67</v>
      </c>
      <c r="CR37" s="7">
        <v>74</v>
      </c>
      <c r="CS37" s="7">
        <v>121</v>
      </c>
      <c r="CT37" s="7">
        <v>61</v>
      </c>
      <c r="CU37" s="7">
        <v>0.90540540540540537</v>
      </c>
      <c r="CV37" s="7">
        <v>0.82432432432432434</v>
      </c>
      <c r="CW37" s="7">
        <v>0.55371900826446285</v>
      </c>
      <c r="CX37" s="7">
        <v>0.61157024793388426</v>
      </c>
      <c r="CY37" s="7">
        <v>0.50413223140495866</v>
      </c>
      <c r="CZ37" s="7">
        <v>-0.24102564102564103</v>
      </c>
      <c r="DA37" s="7">
        <v>-0.32967032967032966</v>
      </c>
      <c r="DB37" s="7">
        <v>-0.72972972972972971</v>
      </c>
      <c r="DC37" s="7">
        <v>-16.142857142857157</v>
      </c>
    </row>
    <row r="38" spans="1:107" x14ac:dyDescent="0.25">
      <c r="A38" s="3" t="s">
        <v>10</v>
      </c>
      <c r="B38" s="4">
        <v>43.305599999999998</v>
      </c>
      <c r="C38" s="4">
        <v>-79.813500000000005</v>
      </c>
      <c r="D38" s="5">
        <v>40918</v>
      </c>
      <c r="E38" s="5" t="str">
        <f>CHOOSE(MONTH(D38),"Winter","Winter","Spring","Spring","Spring","Summer","Summer","Summer","Autumn","Autumn","Autumn","Winter")</f>
        <v>Winter</v>
      </c>
      <c r="F38" s="3">
        <v>1</v>
      </c>
      <c r="G38" s="3">
        <v>1</v>
      </c>
      <c r="H38" s="6">
        <v>23.1</v>
      </c>
      <c r="I38" s="6">
        <v>22.7</v>
      </c>
      <c r="J38" s="3">
        <v>0.1</v>
      </c>
      <c r="K38" s="3" t="s">
        <v>11</v>
      </c>
      <c r="L38" s="3" t="s">
        <v>26</v>
      </c>
      <c r="M38" s="3" t="s">
        <v>45</v>
      </c>
      <c r="N38" s="3" t="s">
        <v>38</v>
      </c>
      <c r="O38" s="5">
        <v>40918</v>
      </c>
      <c r="P38" s="3">
        <v>0</v>
      </c>
      <c r="Q38" s="7">
        <v>46</v>
      </c>
      <c r="R38" s="7">
        <v>29</v>
      </c>
      <c r="S38" s="7">
        <v>23</v>
      </c>
      <c r="T38" s="7">
        <v>13</v>
      </c>
      <c r="U38" s="7">
        <v>1.5862068965517242</v>
      </c>
      <c r="V38" s="7">
        <v>0.44827586206896552</v>
      </c>
      <c r="W38" s="7">
        <v>2</v>
      </c>
      <c r="X38" s="7">
        <v>1.2608695652173914</v>
      </c>
      <c r="Y38" s="7">
        <v>0.56521739130434778</v>
      </c>
      <c r="Z38" s="7">
        <v>0.11538461538461539</v>
      </c>
      <c r="AA38" s="7">
        <v>-0.27777777777777779</v>
      </c>
      <c r="AB38" s="7">
        <v>0.7931034482758621</v>
      </c>
      <c r="AC38" s="7">
        <v>-7.142857142857137</v>
      </c>
      <c r="AD38" s="7">
        <v>7956</v>
      </c>
      <c r="AE38" s="7">
        <v>7950</v>
      </c>
      <c r="AF38" s="7">
        <v>7713</v>
      </c>
      <c r="AG38" s="7">
        <v>7220</v>
      </c>
      <c r="AH38" s="7">
        <v>1.0007547169811322</v>
      </c>
      <c r="AI38" s="7">
        <v>0.90817610062893084</v>
      </c>
      <c r="AJ38" s="7">
        <v>1.0315052508751459</v>
      </c>
      <c r="AK38" s="7">
        <v>1.0307273434461299</v>
      </c>
      <c r="AL38" s="7">
        <v>0.93608193958252306</v>
      </c>
      <c r="AM38" s="7">
        <v>1.5131200919364107E-2</v>
      </c>
      <c r="AN38" s="7">
        <v>-3.3014129779682586E-2</v>
      </c>
      <c r="AO38" s="7">
        <v>3.0566037735849056E-2</v>
      </c>
      <c r="AP38" s="7">
        <v>98.142857142857196</v>
      </c>
      <c r="AQ38" s="7">
        <v>1.14204138517379E-2</v>
      </c>
      <c r="AR38" s="7">
        <v>1.73686984926462E-2</v>
      </c>
      <c r="AS38" s="7">
        <v>1.36562837287783E-2</v>
      </c>
      <c r="AT38" s="7">
        <v>5.5364496802212603E-5</v>
      </c>
      <c r="AU38" s="7">
        <v>0.65752847610160503</v>
      </c>
      <c r="AV38" s="7">
        <v>3.1876019280116809E-3</v>
      </c>
      <c r="AW38" s="7">
        <v>0.83627537905289095</v>
      </c>
      <c r="AX38" s="7">
        <v>1.2718466339451204</v>
      </c>
      <c r="AY38" s="7">
        <v>4.0541407824986331E-3</v>
      </c>
      <c r="AZ38" s="7">
        <v>0.11965888448774899</v>
      </c>
      <c r="BA38" s="7">
        <v>-0.99192445781989591</v>
      </c>
      <c r="BB38" s="7">
        <v>-0.12872984570415877</v>
      </c>
      <c r="BC38" s="7">
        <v>4.9900546936052712E-3</v>
      </c>
      <c r="BD38" s="7">
        <v>34</v>
      </c>
      <c r="BE38" s="7">
        <v>104</v>
      </c>
      <c r="BF38" s="7">
        <v>72</v>
      </c>
      <c r="BG38" s="7">
        <v>913</v>
      </c>
      <c r="BH38" s="7">
        <v>0.32692307692307693</v>
      </c>
      <c r="BI38" s="7">
        <v>8.7788461538461533</v>
      </c>
      <c r="BJ38" s="7">
        <v>0.47222222222222221</v>
      </c>
      <c r="BK38" s="7">
        <v>1.4444444444444444</v>
      </c>
      <c r="BL38" s="7">
        <v>12.680555555555555</v>
      </c>
      <c r="BM38" s="7">
        <v>0.18181818181818182</v>
      </c>
      <c r="BN38" s="7">
        <v>0.85380710659898473</v>
      </c>
      <c r="BO38" s="7">
        <v>-0.36538461538461536</v>
      </c>
      <c r="BP38" s="7">
        <v>53.714285714285708</v>
      </c>
      <c r="BQ38" s="7">
        <v>426</v>
      </c>
      <c r="BR38" s="7">
        <v>207</v>
      </c>
      <c r="BS38" s="7">
        <v>233</v>
      </c>
      <c r="BT38" s="7">
        <v>252</v>
      </c>
      <c r="BU38" s="7">
        <v>2.0579710144927534</v>
      </c>
      <c r="BV38" s="7">
        <v>1.2173913043478262</v>
      </c>
      <c r="BW38" s="7">
        <v>1.8283261802575108</v>
      </c>
      <c r="BX38" s="7">
        <v>0.88841201716738194</v>
      </c>
      <c r="BY38" s="7">
        <v>1.0815450643776825</v>
      </c>
      <c r="BZ38" s="7">
        <v>-5.909090909090909E-2</v>
      </c>
      <c r="CA38" s="7">
        <v>3.9175257731958762E-2</v>
      </c>
      <c r="CB38" s="7">
        <v>0.93236714975845414</v>
      </c>
      <c r="CC38" s="7">
        <v>-136.28571428571422</v>
      </c>
      <c r="CD38" s="7">
        <v>83</v>
      </c>
      <c r="CE38" s="7">
        <v>101</v>
      </c>
      <c r="CF38" s="7">
        <v>42</v>
      </c>
      <c r="CG38" s="7">
        <v>71</v>
      </c>
      <c r="CH38" s="7">
        <v>0.82178217821782173</v>
      </c>
      <c r="CI38" s="7">
        <v>0.70297029702970293</v>
      </c>
      <c r="CJ38" s="7">
        <v>1.9761904761904763</v>
      </c>
      <c r="CK38" s="7">
        <v>2.4047619047619047</v>
      </c>
      <c r="CL38" s="7">
        <v>1.6904761904761905</v>
      </c>
      <c r="CM38" s="7">
        <v>0.41258741258741261</v>
      </c>
      <c r="CN38" s="7">
        <v>0.25663716814159293</v>
      </c>
      <c r="CO38" s="7">
        <v>0.40594059405940597</v>
      </c>
      <c r="CP38" s="7">
        <v>35.571428571428584</v>
      </c>
      <c r="CQ38" s="7">
        <v>69</v>
      </c>
      <c r="CR38" s="7">
        <v>48</v>
      </c>
      <c r="CS38" s="7">
        <v>71</v>
      </c>
      <c r="CT38" s="7">
        <v>93</v>
      </c>
      <c r="CU38" s="7">
        <v>1.4375</v>
      </c>
      <c r="CV38" s="7">
        <v>1.9375</v>
      </c>
      <c r="CW38" s="7">
        <v>0.971830985915493</v>
      </c>
      <c r="CX38" s="7">
        <v>0.676056338028169</v>
      </c>
      <c r="CY38" s="7">
        <v>1.3098591549295775</v>
      </c>
      <c r="CZ38" s="7">
        <v>-0.19327731092436976</v>
      </c>
      <c r="DA38" s="7">
        <v>0.13414634146341464</v>
      </c>
      <c r="DB38" s="7">
        <v>-4.1666666666666664E-2</v>
      </c>
      <c r="DC38" s="7">
        <v>-21.857142857142858</v>
      </c>
    </row>
    <row r="39" spans="1:107" x14ac:dyDescent="0.25">
      <c r="A39" s="3" t="s">
        <v>10</v>
      </c>
      <c r="B39" s="4">
        <v>43.2883</v>
      </c>
      <c r="C39" s="4">
        <v>-79.836299999999994</v>
      </c>
      <c r="D39" s="5">
        <v>38695</v>
      </c>
      <c r="E39" s="5" t="str">
        <f>CHOOSE(MONTH(D39),"Winter","Winter","Spring","Spring","Spring","Summer","Summer","Summer","Autumn","Autumn","Autumn","Winter")</f>
        <v>Winter</v>
      </c>
      <c r="F39" s="3">
        <v>1</v>
      </c>
      <c r="G39" s="3">
        <v>1</v>
      </c>
      <c r="H39" s="6">
        <v>24.2</v>
      </c>
      <c r="I39" s="6">
        <v>25.2</v>
      </c>
      <c r="J39" s="3">
        <v>0.1</v>
      </c>
      <c r="K39" s="3" t="s">
        <v>11</v>
      </c>
      <c r="L39" s="3" t="s">
        <v>26</v>
      </c>
      <c r="M39" s="3" t="s">
        <v>45</v>
      </c>
      <c r="N39" s="3" t="s">
        <v>31</v>
      </c>
      <c r="O39" s="5">
        <v>38694</v>
      </c>
      <c r="P39" s="3">
        <v>1</v>
      </c>
      <c r="Q39" s="7">
        <v>50</v>
      </c>
      <c r="R39" s="7">
        <v>32</v>
      </c>
      <c r="S39" s="7">
        <v>26</v>
      </c>
      <c r="T39" s="7">
        <v>14</v>
      </c>
      <c r="U39" s="7">
        <v>1.5625</v>
      </c>
      <c r="V39" s="7">
        <v>0.4375</v>
      </c>
      <c r="W39" s="7">
        <v>1.9230769230769231</v>
      </c>
      <c r="X39" s="7">
        <v>1.2307692307692308</v>
      </c>
      <c r="Y39" s="7">
        <v>0.53846153846153844</v>
      </c>
      <c r="Z39" s="7">
        <v>0.10344827586206896</v>
      </c>
      <c r="AA39" s="7">
        <v>-0.3</v>
      </c>
      <c r="AB39" s="7">
        <v>0.75</v>
      </c>
      <c r="AC39" s="7">
        <v>-7.7142857142857082</v>
      </c>
      <c r="AD39" s="7">
        <v>8887</v>
      </c>
      <c r="AE39" s="7">
        <v>8756</v>
      </c>
      <c r="AF39" s="7">
        <v>8390</v>
      </c>
      <c r="AG39" s="7">
        <v>7579</v>
      </c>
      <c r="AH39" s="7">
        <v>1.0149611694837826</v>
      </c>
      <c r="AI39" s="7">
        <v>0.86557788944723613</v>
      </c>
      <c r="AJ39" s="7">
        <v>1.0592371871275328</v>
      </c>
      <c r="AK39" s="7">
        <v>1.0436233611442194</v>
      </c>
      <c r="AL39" s="7">
        <v>0.90333730631704412</v>
      </c>
      <c r="AM39" s="7">
        <v>2.1346086550799021E-2</v>
      </c>
      <c r="AN39" s="7">
        <v>-5.0785897676748702E-2</v>
      </c>
      <c r="AO39" s="7">
        <v>5.6761078117862039E-2</v>
      </c>
      <c r="AP39" s="7">
        <v>82.000000000000114</v>
      </c>
      <c r="AQ39" s="7">
        <v>1.48464431986212E-2</v>
      </c>
      <c r="AR39" s="7">
        <v>2.0250944420695301E-2</v>
      </c>
      <c r="AS39" s="7">
        <v>1.61909889429807E-2</v>
      </c>
      <c r="AT39" s="7" t="s">
        <v>138</v>
      </c>
      <c r="AU39" s="7">
        <v>0.73312349736385574</v>
      </c>
      <c r="AV39" s="7" t="s">
        <v>138</v>
      </c>
      <c r="AW39" s="7">
        <v>0.91695715752172124</v>
      </c>
      <c r="AX39" s="7">
        <v>1.2507540145949343</v>
      </c>
      <c r="AY39" s="7" t="s">
        <v>138</v>
      </c>
      <c r="AZ39" s="7">
        <v>0.1114088936280592</v>
      </c>
      <c r="BA39" s="7" t="s">
        <v>138</v>
      </c>
      <c r="BB39" s="7">
        <v>-6.639422421136329E-2</v>
      </c>
      <c r="BC39" s="7">
        <v>4.8282673316343153E-3</v>
      </c>
      <c r="BD39" s="7">
        <v>297</v>
      </c>
      <c r="BE39" s="7">
        <v>311</v>
      </c>
      <c r="BF39" s="7">
        <v>1388</v>
      </c>
      <c r="BG39" s="7">
        <v>991</v>
      </c>
      <c r="BH39" s="7">
        <v>0.954983922829582</v>
      </c>
      <c r="BI39" s="7">
        <v>3.1864951768488745</v>
      </c>
      <c r="BJ39" s="7">
        <v>0.21397694524495678</v>
      </c>
      <c r="BK39" s="7">
        <v>0.22406340057636887</v>
      </c>
      <c r="BL39" s="7">
        <v>0.71397694524495681</v>
      </c>
      <c r="BM39" s="7">
        <v>-0.63390229546792232</v>
      </c>
      <c r="BN39" s="7">
        <v>-0.16687683900798655</v>
      </c>
      <c r="BO39" s="7">
        <v>-3.508038585209003</v>
      </c>
      <c r="BP39" s="7">
        <v>-453.5714285714289</v>
      </c>
      <c r="BQ39" s="7">
        <v>1445</v>
      </c>
      <c r="BR39" s="7">
        <v>892</v>
      </c>
      <c r="BS39" s="7">
        <v>700</v>
      </c>
      <c r="BT39" s="7">
        <v>354</v>
      </c>
      <c r="BU39" s="7">
        <v>1.6199551569506727</v>
      </c>
      <c r="BV39" s="7">
        <v>0.39686098654708518</v>
      </c>
      <c r="BW39" s="7">
        <v>2.0642857142857145</v>
      </c>
      <c r="BX39" s="7">
        <v>1.2742857142857142</v>
      </c>
      <c r="BY39" s="7">
        <v>0.50571428571428567</v>
      </c>
      <c r="BZ39" s="7">
        <v>0.12060301507537688</v>
      </c>
      <c r="CA39" s="7">
        <v>-0.32827324478178366</v>
      </c>
      <c r="CB39" s="7">
        <v>0.83520179372197312</v>
      </c>
      <c r="CC39" s="7">
        <v>-233.71428571428555</v>
      </c>
      <c r="CD39" s="7">
        <v>250</v>
      </c>
      <c r="CE39" s="7">
        <v>282</v>
      </c>
      <c r="CF39" s="7">
        <v>293</v>
      </c>
      <c r="CG39" s="7">
        <v>84</v>
      </c>
      <c r="CH39" s="7">
        <v>0.88652482269503541</v>
      </c>
      <c r="CI39" s="7">
        <v>0.2978723404255319</v>
      </c>
      <c r="CJ39" s="7">
        <v>0.85324232081911267</v>
      </c>
      <c r="CK39" s="7">
        <v>0.96245733788395904</v>
      </c>
      <c r="CL39" s="7">
        <v>0.28668941979522183</v>
      </c>
      <c r="CM39" s="7">
        <v>-1.9130434782608695E-2</v>
      </c>
      <c r="CN39" s="7">
        <v>-0.55437665782493373</v>
      </c>
      <c r="CO39" s="7">
        <v>-0.1524822695035461</v>
      </c>
      <c r="CP39" s="7">
        <v>13.571428571428562</v>
      </c>
      <c r="CQ39" s="7">
        <v>293</v>
      </c>
      <c r="CR39" s="7">
        <v>101</v>
      </c>
      <c r="CS39" s="7">
        <v>148</v>
      </c>
      <c r="CT39" s="7">
        <v>66</v>
      </c>
      <c r="CU39" s="7">
        <v>2.9009900990099009</v>
      </c>
      <c r="CV39" s="7">
        <v>0.65346534653465349</v>
      </c>
      <c r="CW39" s="7">
        <v>1.9797297297297298</v>
      </c>
      <c r="CX39" s="7">
        <v>0.68243243243243246</v>
      </c>
      <c r="CY39" s="7">
        <v>0.44594594594594594</v>
      </c>
      <c r="CZ39" s="7">
        <v>-0.18875502008032127</v>
      </c>
      <c r="DA39" s="7">
        <v>-0.38317757009345793</v>
      </c>
      <c r="DB39" s="7">
        <v>1.4356435643564356</v>
      </c>
      <c r="DC39" s="7">
        <v>-129.85714285714283</v>
      </c>
    </row>
    <row r="40" spans="1:107" x14ac:dyDescent="0.25">
      <c r="A40" s="3" t="s">
        <v>10</v>
      </c>
      <c r="B40" s="4">
        <v>43.2883</v>
      </c>
      <c r="C40" s="4">
        <v>-79.836299999999994</v>
      </c>
      <c r="D40" s="5">
        <v>40918</v>
      </c>
      <c r="E40" s="5" t="str">
        <f>CHOOSE(MONTH(D40),"Winter","Winter","Spring","Spring","Spring","Summer","Summer","Summer","Autumn","Autumn","Autumn","Winter")</f>
        <v>Winter</v>
      </c>
      <c r="F40" s="3">
        <v>1</v>
      </c>
      <c r="G40" s="3">
        <v>1</v>
      </c>
      <c r="H40" s="6">
        <v>27.7</v>
      </c>
      <c r="I40" s="6">
        <v>27.2</v>
      </c>
      <c r="J40" s="3">
        <v>0.1</v>
      </c>
      <c r="K40" s="3" t="s">
        <v>11</v>
      </c>
      <c r="L40" s="3" t="s">
        <v>26</v>
      </c>
      <c r="M40" s="3" t="s">
        <v>45</v>
      </c>
      <c r="N40" s="3" t="s">
        <v>38</v>
      </c>
      <c r="O40" s="5">
        <v>40918</v>
      </c>
      <c r="P40" s="3">
        <v>0</v>
      </c>
      <c r="Q40" s="7">
        <v>50</v>
      </c>
      <c r="R40" s="7">
        <v>31</v>
      </c>
      <c r="S40" s="7">
        <v>24</v>
      </c>
      <c r="T40" s="7">
        <v>16</v>
      </c>
      <c r="U40" s="7">
        <v>1.6129032258064515</v>
      </c>
      <c r="V40" s="7">
        <v>0.5161290322580645</v>
      </c>
      <c r="W40" s="7">
        <v>2.0833333333333335</v>
      </c>
      <c r="X40" s="7">
        <v>1.2916666666666667</v>
      </c>
      <c r="Y40" s="7">
        <v>0.66666666666666663</v>
      </c>
      <c r="Z40" s="7">
        <v>0.12727272727272726</v>
      </c>
      <c r="AA40" s="7">
        <v>-0.2</v>
      </c>
      <c r="AB40" s="7">
        <v>0.83870967741935487</v>
      </c>
      <c r="AC40" s="7">
        <v>-7.8571428571428505</v>
      </c>
      <c r="AD40" s="7">
        <v>8692</v>
      </c>
      <c r="AE40" s="7">
        <v>8355</v>
      </c>
      <c r="AF40" s="7">
        <v>7897</v>
      </c>
      <c r="AG40" s="7">
        <v>7881</v>
      </c>
      <c r="AH40" s="7">
        <v>1.0403351286654698</v>
      </c>
      <c r="AI40" s="7">
        <v>0.9432675044883303</v>
      </c>
      <c r="AJ40" s="7">
        <v>1.1006711409395973</v>
      </c>
      <c r="AK40" s="7">
        <v>1.057996707610485</v>
      </c>
      <c r="AL40" s="7">
        <v>0.9979739141446119</v>
      </c>
      <c r="AM40" s="7">
        <v>2.8181146935761753E-2</v>
      </c>
      <c r="AN40" s="7">
        <v>-1.0140702243630372E-3</v>
      </c>
      <c r="AO40" s="7">
        <v>9.515260323159784E-2</v>
      </c>
      <c r="AP40" s="7">
        <v>3.7142857142858929</v>
      </c>
      <c r="AQ40" s="7">
        <v>2.9515061527490598E-2</v>
      </c>
      <c r="AR40" s="7">
        <v>2.6977473869919701E-2</v>
      </c>
      <c r="AS40" s="7">
        <v>1.7318937927484498E-2</v>
      </c>
      <c r="AT40" s="7">
        <v>1.7443737015128101E-2</v>
      </c>
      <c r="AU40" s="7">
        <v>1.0940632050949866</v>
      </c>
      <c r="AV40" s="7">
        <v>0.64660379616114227</v>
      </c>
      <c r="AW40" s="7">
        <v>1.704207362545674</v>
      </c>
      <c r="AX40" s="7">
        <v>1.5576863883268195</v>
      </c>
      <c r="AY40" s="7">
        <v>1.0072059319206608</v>
      </c>
      <c r="AZ40" s="7">
        <v>0.21804330306955469</v>
      </c>
      <c r="BA40" s="7">
        <v>3.5900312001198153E-3</v>
      </c>
      <c r="BB40" s="7">
        <v>0.45208545688204582</v>
      </c>
      <c r="BC40" s="7">
        <v>2.6893224567174339E-3</v>
      </c>
      <c r="BD40" s="7">
        <v>284</v>
      </c>
      <c r="BE40" s="7">
        <v>237</v>
      </c>
      <c r="BF40" s="7">
        <v>125</v>
      </c>
      <c r="BG40" s="7">
        <v>1124</v>
      </c>
      <c r="BH40" s="7">
        <v>1.1983122362869199</v>
      </c>
      <c r="BI40" s="7">
        <v>4.7426160337552741</v>
      </c>
      <c r="BJ40" s="7">
        <v>2.2719999999999998</v>
      </c>
      <c r="BK40" s="7">
        <v>1.8959999999999999</v>
      </c>
      <c r="BL40" s="7">
        <v>8.9920000000000009</v>
      </c>
      <c r="BM40" s="7">
        <v>0.30939226519337015</v>
      </c>
      <c r="BN40" s="7">
        <v>0.79983987189751804</v>
      </c>
      <c r="BO40" s="7">
        <v>0.67088607594936711</v>
      </c>
      <c r="BP40" s="7">
        <v>21.142857142857181</v>
      </c>
      <c r="BQ40" s="7">
        <v>524</v>
      </c>
      <c r="BR40" s="7">
        <v>314</v>
      </c>
      <c r="BS40" s="7">
        <v>299</v>
      </c>
      <c r="BT40" s="7">
        <v>353</v>
      </c>
      <c r="BU40" s="7">
        <v>1.6687898089171975</v>
      </c>
      <c r="BV40" s="7">
        <v>1.124203821656051</v>
      </c>
      <c r="BW40" s="7">
        <v>1.7525083612040133</v>
      </c>
      <c r="BX40" s="7">
        <v>1.0501672240802675</v>
      </c>
      <c r="BY40" s="7">
        <v>1.1806020066889633</v>
      </c>
      <c r="BZ40" s="7">
        <v>2.4469820554649267E-2</v>
      </c>
      <c r="CA40" s="7">
        <v>8.2822085889570546E-2</v>
      </c>
      <c r="CB40" s="7">
        <v>0.71656050955414008</v>
      </c>
      <c r="CC40" s="7">
        <v>-113.57142857142853</v>
      </c>
      <c r="CD40" s="7">
        <v>274</v>
      </c>
      <c r="CE40" s="7">
        <v>295</v>
      </c>
      <c r="CF40" s="7">
        <v>145</v>
      </c>
      <c r="CG40" s="7">
        <v>207</v>
      </c>
      <c r="CH40" s="7">
        <v>0.92881355932203391</v>
      </c>
      <c r="CI40" s="7">
        <v>0.70169491525423733</v>
      </c>
      <c r="CJ40" s="7">
        <v>1.8896551724137931</v>
      </c>
      <c r="CK40" s="7">
        <v>2.0344827586206895</v>
      </c>
      <c r="CL40" s="7">
        <v>1.4275862068965517</v>
      </c>
      <c r="CM40" s="7">
        <v>0.34090909090909088</v>
      </c>
      <c r="CN40" s="7">
        <v>0.17613636363636365</v>
      </c>
      <c r="CO40" s="7">
        <v>0.43728813559322033</v>
      </c>
      <c r="CP40" s="7">
        <v>76.28571428571432</v>
      </c>
      <c r="CQ40" s="7">
        <v>129</v>
      </c>
      <c r="CR40" s="7">
        <v>122</v>
      </c>
      <c r="CS40" s="7">
        <v>118</v>
      </c>
      <c r="CT40" s="7">
        <v>167</v>
      </c>
      <c r="CU40" s="7">
        <v>1.0573770491803278</v>
      </c>
      <c r="CV40" s="7">
        <v>1.3688524590163935</v>
      </c>
      <c r="CW40" s="7">
        <v>1.0932203389830508</v>
      </c>
      <c r="CX40" s="7">
        <v>1.0338983050847457</v>
      </c>
      <c r="CY40" s="7">
        <v>1.4152542372881356</v>
      </c>
      <c r="CZ40" s="7">
        <v>1.6666666666666666E-2</v>
      </c>
      <c r="DA40" s="7">
        <v>0.17192982456140352</v>
      </c>
      <c r="DB40" s="7">
        <v>9.0163934426229511E-2</v>
      </c>
      <c r="DC40" s="7">
        <v>-2.2857142857142829</v>
      </c>
    </row>
  </sheetData>
  <autoFilter ref="A1:DC1" xr:uid="{BAD107CF-E547-41A0-90AA-1A1B26B947C2}">
    <sortState xmlns:xlrd2="http://schemas.microsoft.com/office/spreadsheetml/2017/richdata2" ref="A2:DC218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2023-09-26T15:53:27Z</dcterms:modified>
</cp:coreProperties>
</file>