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PHYS3009\Desktop\CorrelationResults_Python\"/>
    </mc:Choice>
  </mc:AlternateContent>
  <xr:revisionPtr revIDLastSave="0" documentId="13_ncr:1_{1D428A1F-3AFC-4D0E-AF04-B2DB6E75A076}" xr6:coauthVersionLast="47" xr6:coauthVersionMax="47" xr10:uidLastSave="{00000000-0000-0000-0000-000000000000}"/>
  <bookViews>
    <workbookView xWindow="-120" yWindow="-120" windowWidth="29040" windowHeight="15720" tabRatio="842" xr2:uid="{00000000-000D-0000-FFFF-FFFF00000000}"/>
  </bookViews>
  <sheets>
    <sheet name="Landsat5" sheetId="13" r:id="rId1"/>
  </sheets>
  <definedNames>
    <definedName name="_xlnm._FilterDatabase" localSheetId="0" hidden="1">Landsat5!$A$1:$DC$1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2" i="13" l="1"/>
  <c r="E8" i="13"/>
  <c r="E22" i="13"/>
  <c r="E20" i="13"/>
  <c r="E21" i="13"/>
  <c r="E31" i="13"/>
  <c r="E32" i="13"/>
  <c r="E33" i="13"/>
  <c r="E12" i="13"/>
  <c r="E15" i="13"/>
  <c r="E28" i="13"/>
  <c r="E16" i="13"/>
  <c r="E35" i="13"/>
  <c r="E36" i="13"/>
  <c r="E37" i="13"/>
  <c r="E38" i="13"/>
  <c r="E39" i="13"/>
  <c r="E40" i="13"/>
  <c r="E41" i="13"/>
  <c r="E2" i="13"/>
  <c r="E3" i="13"/>
  <c r="E4" i="13"/>
  <c r="E5" i="13"/>
  <c r="E24" i="13"/>
  <c r="E9" i="13"/>
  <c r="E18" i="13"/>
  <c r="E25" i="13"/>
  <c r="E43" i="13"/>
  <c r="E44" i="13"/>
  <c r="E30" i="13"/>
  <c r="E6" i="13"/>
  <c r="E19" i="13"/>
  <c r="E10" i="13"/>
  <c r="E14" i="13"/>
  <c r="E26" i="13"/>
  <c r="E34" i="13"/>
  <c r="E17" i="13"/>
  <c r="E23" i="13"/>
  <c r="E27" i="13"/>
  <c r="E29" i="13"/>
  <c r="E7" i="13"/>
  <c r="E11" i="13"/>
  <c r="E13" i="13"/>
</calcChain>
</file>

<file path=xl/sharedStrings.xml><?xml version="1.0" encoding="utf-8"?>
<sst xmlns="http://schemas.openxmlformats.org/spreadsheetml/2006/main" count="524" uniqueCount="138">
  <si>
    <t>Study_Area</t>
  </si>
  <si>
    <t>Lat_DD_WGS84</t>
  </si>
  <si>
    <t>Long_DD_WGS84</t>
  </si>
  <si>
    <t>Sampling_Date</t>
  </si>
  <si>
    <t>Sampling_Depth_Start_m</t>
  </si>
  <si>
    <t>Sampling_Depth_End_m</t>
  </si>
  <si>
    <t>ChlA_Uncorrected_µg_L</t>
  </si>
  <si>
    <t>ChlA_Corrected_µg_L</t>
  </si>
  <si>
    <t>Detection_Limit_µg_L</t>
  </si>
  <si>
    <t>Source</t>
  </si>
  <si>
    <t>HH</t>
  </si>
  <si>
    <t>Hamilton_Harbour_Water_Quality_Data</t>
  </si>
  <si>
    <t>WLO</t>
  </si>
  <si>
    <t>Water_chemistry_(Great_Lakes_nearshore_areas)</t>
  </si>
  <si>
    <t>Satellite</t>
  </si>
  <si>
    <t>Tile_Name</t>
  </si>
  <si>
    <t>Sensing_Date</t>
  </si>
  <si>
    <t>TSI_Class</t>
  </si>
  <si>
    <t>Sampling_and_Sensing_Interval</t>
  </si>
  <si>
    <t>Mesotrophic</t>
  </si>
  <si>
    <t>Oligotrophic</t>
  </si>
  <si>
    <t>LT05_L1TP_017030_20001008_20200906_02_T1</t>
  </si>
  <si>
    <t>Eutrophic</t>
  </si>
  <si>
    <t>LT05_L1TP_017030_20031204_20200904_02_T1</t>
  </si>
  <si>
    <t>LT05_L1TP_017030_20091118_20200825_02_T1</t>
  </si>
  <si>
    <t>LT05_L1TP_017030_20020928_20200905_02_T1</t>
  </si>
  <si>
    <t>LT05_L1TP_017030_20021014_20200905_02_T1</t>
  </si>
  <si>
    <t>LT05_L1TP_018030_20000913_20200906_02_T1</t>
  </si>
  <si>
    <t>LT05_L1TP_018030_20001031_20200906_02_T1</t>
  </si>
  <si>
    <t>LT05_L1TP_018030_20010916_20200906_02_T1</t>
  </si>
  <si>
    <t>LT05_L1TP_018030_20011002_20200906_02_T1</t>
  </si>
  <si>
    <t>LT05_L1TP_018030_20011018_20200905_02_T1</t>
  </si>
  <si>
    <t>LT05_L1TP_018030_20020122_20200905_02_T1</t>
  </si>
  <si>
    <t>LT05_L1TP_018030_20020207_20200905_02_T1</t>
  </si>
  <si>
    <t>LT05_L1TP_018030_20020919_20200905_02_T1</t>
  </si>
  <si>
    <t>LT05_L1TP_018030_20031109_20200904_02_T1</t>
  </si>
  <si>
    <t>LT05_L1TP_018030_20051029_20200901_02_T1</t>
  </si>
  <si>
    <t>LT05_L1TP_018030_20070917_20200829_02_T1</t>
  </si>
  <si>
    <t>LT05_L1TP_018030_20080919_20200829_02_T1</t>
  </si>
  <si>
    <t>LT05_L1TP_018030_20090906_20200825_02_T1</t>
  </si>
  <si>
    <t>LT05_L1TP_018030_20091008_20200825_02_T1</t>
  </si>
  <si>
    <t>LT05_L1TP_018030_20111030_20200820_02_T1</t>
  </si>
  <si>
    <t>Landsat5</t>
  </si>
  <si>
    <t>LT05_L1TP_018030_20000101_20200907_02_T1</t>
  </si>
  <si>
    <t>LT05_L1TP_018030_20050927_20200901_02_T1</t>
  </si>
  <si>
    <t>Season</t>
  </si>
  <si>
    <t>Level1_B01</t>
  </si>
  <si>
    <t>Level1_B02</t>
  </si>
  <si>
    <t>Level1_B03</t>
  </si>
  <si>
    <t>Level1_B04</t>
  </si>
  <si>
    <t>Level2_LEDAPS_B01</t>
  </si>
  <si>
    <t>Level2_LEDAPS_B02</t>
  </si>
  <si>
    <t>Level2_LEDAPS_B03</t>
  </si>
  <si>
    <t>Level2_LEDAPS_B04</t>
  </si>
  <si>
    <t>ACOLITE_L2R_RHOS_B01</t>
  </si>
  <si>
    <t>ACOLITE_L2R_RHOS_B02</t>
  </si>
  <si>
    <t>ACOLITE_L2R_RHOS_B03</t>
  </si>
  <si>
    <t>ACOLITE_L2R_RHOS_B04</t>
  </si>
  <si>
    <t>ATCOR_B01</t>
  </si>
  <si>
    <t>ATCOR_B02</t>
  </si>
  <si>
    <t>ATCOR_B03</t>
  </si>
  <si>
    <t>ATCOR_B04</t>
  </si>
  <si>
    <t>DOS1_B01</t>
  </si>
  <si>
    <t>DOS1_B02</t>
  </si>
  <si>
    <t>DOS1_B03</t>
  </si>
  <si>
    <t>DOS1_B04</t>
  </si>
  <si>
    <t>FLAASH_B01</t>
  </si>
  <si>
    <t>FLAASH_B02</t>
  </si>
  <si>
    <t>FLAASH_B03</t>
  </si>
  <si>
    <t>FLAASH_B04</t>
  </si>
  <si>
    <t>QUAC_B01</t>
  </si>
  <si>
    <t>QUAC_B02</t>
  </si>
  <si>
    <t>QUAC_B03</t>
  </si>
  <si>
    <t>QUAC_B04</t>
  </si>
  <si>
    <t>Level1_I3</t>
  </si>
  <si>
    <t>Level1_I4</t>
  </si>
  <si>
    <t>Level1_I6</t>
  </si>
  <si>
    <t>Level1_I7</t>
  </si>
  <si>
    <t>Level1_I10</t>
  </si>
  <si>
    <t>Level1_I12</t>
  </si>
  <si>
    <t>Level1_I16</t>
  </si>
  <si>
    <t>Level1_I18</t>
  </si>
  <si>
    <t>Level1_I24</t>
  </si>
  <si>
    <t>Level2_LEDAPS_I3</t>
  </si>
  <si>
    <t>Level2_LEDAPS_I4</t>
  </si>
  <si>
    <t>Level2_LEDAPS_I6</t>
  </si>
  <si>
    <t>Level2_LEDAPS_I7</t>
  </si>
  <si>
    <t>Level2_LEDAPS_I10</t>
  </si>
  <si>
    <t>Level2_LEDAPS_I12</t>
  </si>
  <si>
    <t>Level2_LEDAPS_I16</t>
  </si>
  <si>
    <t>Level2_LEDAPS_I18</t>
  </si>
  <si>
    <t>Level2_LEDAPS_I24</t>
  </si>
  <si>
    <t>ACOLITE_L2R_RHOS_I3</t>
  </si>
  <si>
    <t>ACOLITE_L2R_RHOS_I4</t>
  </si>
  <si>
    <t>ACOLITE_L2R_RHOS_I6</t>
  </si>
  <si>
    <t>ACOLITE_L2R_RHOS_I7</t>
  </si>
  <si>
    <t>ACOLITE_L2R_RHOS_I10</t>
  </si>
  <si>
    <t>ACOLITE_L2R_RHOS_I12</t>
  </si>
  <si>
    <t>ACOLITE_L2R_RHOS_I16</t>
  </si>
  <si>
    <t>ACOLITE_L2R_RHOS_I18</t>
  </si>
  <si>
    <t>ACOLITE_L2R_RHOS_I24</t>
  </si>
  <si>
    <t>ATCOR_I3</t>
  </si>
  <si>
    <t>ATCOR_I4</t>
  </si>
  <si>
    <t>ATCOR_I6</t>
  </si>
  <si>
    <t>ATCOR_I7</t>
  </si>
  <si>
    <t>ATCOR_I10</t>
  </si>
  <si>
    <t>ATCOR_I12</t>
  </si>
  <si>
    <t>ATCOR_I16</t>
  </si>
  <si>
    <t>ATCOR_I18</t>
  </si>
  <si>
    <t>ATCOR_I24</t>
  </si>
  <si>
    <t>DOS1_I3</t>
  </si>
  <si>
    <t>DOS1_I4</t>
  </si>
  <si>
    <t>DOS1_I6</t>
  </si>
  <si>
    <t>DOS1_I7</t>
  </si>
  <si>
    <t>DOS1_I10</t>
  </si>
  <si>
    <t>DOS1_I12</t>
  </si>
  <si>
    <t>DOS1_I16</t>
  </si>
  <si>
    <t>DOS1_I18</t>
  </si>
  <si>
    <t>DOS1_I24</t>
  </si>
  <si>
    <t>FLAASH_I3</t>
  </si>
  <si>
    <t>FLAASH_I4</t>
  </si>
  <si>
    <t>FLAASH_I6</t>
  </si>
  <si>
    <t>FLAASH_I7</t>
  </si>
  <si>
    <t>FLAASH_I10</t>
  </si>
  <si>
    <t>FLAASH_I12</t>
  </si>
  <si>
    <t>FLAASH_I16</t>
  </si>
  <si>
    <t>FLAASH_I18</t>
  </si>
  <si>
    <t>FLAASH_I24</t>
  </si>
  <si>
    <t>QUAC_I3</t>
  </si>
  <si>
    <t>QUAC_I4</t>
  </si>
  <si>
    <t>QUAC_I6</t>
  </si>
  <si>
    <t>QUAC_I7</t>
  </si>
  <si>
    <t>QUAC_I10</t>
  </si>
  <si>
    <t>QUAC_I12</t>
  </si>
  <si>
    <t>QUAC_I16</t>
  </si>
  <si>
    <t>QUAC_I18</t>
  </si>
  <si>
    <t>QUAC_I24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</si>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</sst>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"/>
    <numFmt numFmtId="166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 wrapText="1"/>
    </xf>
    <xf numFmtId="166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93E17-A8A5-44B1-A31C-0E1606AADD2C}">
  <dimension ref="A1:DC44"/>
  <sheetViews>
    <sheetView tabSelected="1" zoomScale="85" zoomScaleNormal="85" workbookViewId="0">
      <pane ySplit="1" topLeftCell="A17" activePane="bottomLeft" state="frozen"/>
      <selection activeCell="O1" sqref="O1"/>
      <selection pane="bottomLeft" activeCell="A35" sqref="A35:XFD196"/>
    </sheetView>
  </sheetViews>
  <sheetFormatPr defaultRowHeight="15" x14ac:dyDescent="0.25"/>
  <cols>
    <col min="1" max="3" width="10.7109375" style="3" customWidth="1"/>
    <col min="4" max="5" width="10.7109375" style="5" customWidth="1"/>
    <col min="6" max="13" width="10.7109375" style="3" customWidth="1"/>
    <col min="14" max="14" width="50.7109375" style="3" customWidth="1"/>
    <col min="15" max="16" width="10.7109375" style="3" customWidth="1"/>
    <col min="17" max="29" width="9.28515625" style="3" bestFit="1" customWidth="1"/>
    <col min="30" max="33" width="10.7109375" style="3" bestFit="1" customWidth="1"/>
    <col min="34" max="41" width="9.28515625" style="3" bestFit="1" customWidth="1"/>
    <col min="42" max="42" width="9.7109375" style="3" bestFit="1" customWidth="1"/>
    <col min="43" max="46" width="9.85546875" style="3" bestFit="1" customWidth="1"/>
    <col min="47" max="55" width="9.28515625" style="3" bestFit="1" customWidth="1"/>
    <col min="56" max="58" width="9.7109375" style="3" bestFit="1" customWidth="1"/>
    <col min="59" max="67" width="9.28515625" style="3" bestFit="1" customWidth="1"/>
    <col min="68" max="68" width="9.42578125" style="3" bestFit="1" customWidth="1"/>
    <col min="69" max="72" width="9.7109375" style="3" bestFit="1" customWidth="1"/>
    <col min="73" max="80" width="9.28515625" style="3" bestFit="1" customWidth="1"/>
    <col min="81" max="81" width="9.42578125" style="3" bestFit="1" customWidth="1"/>
    <col min="82" max="85" width="9.7109375" style="3" bestFit="1" customWidth="1"/>
    <col min="86" max="94" width="9.28515625" style="3" bestFit="1" customWidth="1"/>
    <col min="95" max="98" width="9.7109375" style="3" bestFit="1" customWidth="1"/>
    <col min="99" max="106" width="9.28515625" style="3" bestFit="1" customWidth="1"/>
    <col min="107" max="107" width="9.42578125" style="3" bestFit="1" customWidth="1"/>
    <col min="108" max="16384" width="9.140625" style="3"/>
  </cols>
  <sheetData>
    <row r="1" spans="1:107" s="1" customFormat="1" ht="60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45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17</v>
      </c>
      <c r="M1" s="1" t="s">
        <v>14</v>
      </c>
      <c r="N1" s="1" t="s">
        <v>15</v>
      </c>
      <c r="O1" s="1" t="s">
        <v>16</v>
      </c>
      <c r="P1" s="1" t="s">
        <v>18</v>
      </c>
      <c r="Q1" s="1" t="s">
        <v>46</v>
      </c>
      <c r="R1" s="1" t="s">
        <v>47</v>
      </c>
      <c r="S1" s="1" t="s">
        <v>48</v>
      </c>
      <c r="T1" s="1" t="s">
        <v>49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50</v>
      </c>
      <c r="AE1" s="1" t="s">
        <v>51</v>
      </c>
      <c r="AF1" s="1" t="s">
        <v>52</v>
      </c>
      <c r="AG1" s="1" t="s">
        <v>53</v>
      </c>
      <c r="AH1" s="1" t="s">
        <v>83</v>
      </c>
      <c r="AI1" s="1" t="s">
        <v>84</v>
      </c>
      <c r="AJ1" s="1" t="s">
        <v>85</v>
      </c>
      <c r="AK1" s="1" t="s">
        <v>86</v>
      </c>
      <c r="AL1" s="1" t="s">
        <v>87</v>
      </c>
      <c r="AM1" s="1" t="s">
        <v>88</v>
      </c>
      <c r="AN1" s="1" t="s">
        <v>89</v>
      </c>
      <c r="AO1" s="1" t="s">
        <v>90</v>
      </c>
      <c r="AP1" s="1" t="s">
        <v>91</v>
      </c>
      <c r="AQ1" s="1" t="s">
        <v>54</v>
      </c>
      <c r="AR1" s="1" t="s">
        <v>55</v>
      </c>
      <c r="AS1" s="1" t="s">
        <v>56</v>
      </c>
      <c r="AT1" s="1" t="s">
        <v>57</v>
      </c>
      <c r="AU1" s="1" t="s">
        <v>92</v>
      </c>
      <c r="AV1" s="1" t="s">
        <v>93</v>
      </c>
      <c r="AW1" s="1" t="s">
        <v>94</v>
      </c>
      <c r="AX1" s="1" t="s">
        <v>95</v>
      </c>
      <c r="AY1" s="1" t="s">
        <v>96</v>
      </c>
      <c r="AZ1" s="1" t="s">
        <v>97</v>
      </c>
      <c r="BA1" s="1" t="s">
        <v>98</v>
      </c>
      <c r="BB1" s="1" t="s">
        <v>99</v>
      </c>
      <c r="BC1" s="1" t="s">
        <v>100</v>
      </c>
      <c r="BD1" s="1" t="s">
        <v>58</v>
      </c>
      <c r="BE1" s="1" t="s">
        <v>59</v>
      </c>
      <c r="BF1" s="1" t="s">
        <v>60</v>
      </c>
      <c r="BG1" s="1" t="s">
        <v>61</v>
      </c>
      <c r="BH1" s="1" t="s">
        <v>101</v>
      </c>
      <c r="BI1" s="1" t="s">
        <v>102</v>
      </c>
      <c r="BJ1" s="1" t="s">
        <v>103</v>
      </c>
      <c r="BK1" s="1" t="s">
        <v>104</v>
      </c>
      <c r="BL1" s="1" t="s">
        <v>105</v>
      </c>
      <c r="BM1" s="1" t="s">
        <v>106</v>
      </c>
      <c r="BN1" s="1" t="s">
        <v>107</v>
      </c>
      <c r="BO1" s="1" t="s">
        <v>108</v>
      </c>
      <c r="BP1" s="1" t="s">
        <v>109</v>
      </c>
      <c r="BQ1" s="1" t="s">
        <v>62</v>
      </c>
      <c r="BR1" s="1" t="s">
        <v>63</v>
      </c>
      <c r="BS1" s="1" t="s">
        <v>64</v>
      </c>
      <c r="BT1" s="1" t="s">
        <v>65</v>
      </c>
      <c r="BU1" s="1" t="s">
        <v>110</v>
      </c>
      <c r="BV1" s="1" t="s">
        <v>111</v>
      </c>
      <c r="BW1" s="1" t="s">
        <v>112</v>
      </c>
      <c r="BX1" s="1" t="s">
        <v>113</v>
      </c>
      <c r="BY1" s="1" t="s">
        <v>114</v>
      </c>
      <c r="BZ1" s="1" t="s">
        <v>115</v>
      </c>
      <c r="CA1" s="1" t="s">
        <v>116</v>
      </c>
      <c r="CB1" s="1" t="s">
        <v>117</v>
      </c>
      <c r="CC1" s="1" t="s">
        <v>118</v>
      </c>
      <c r="CD1" s="1" t="s">
        <v>66</v>
      </c>
      <c r="CE1" s="1" t="s">
        <v>67</v>
      </c>
      <c r="CF1" s="1" t="s">
        <v>68</v>
      </c>
      <c r="CG1" s="1" t="s">
        <v>69</v>
      </c>
      <c r="CH1" s="1" t="s">
        <v>119</v>
      </c>
      <c r="CI1" s="1" t="s">
        <v>120</v>
      </c>
      <c r="CJ1" s="1" t="s">
        <v>121</v>
      </c>
      <c r="CK1" s="1" t="s">
        <v>122</v>
      </c>
      <c r="CL1" s="1" t="s">
        <v>123</v>
      </c>
      <c r="CM1" s="1" t="s">
        <v>124</v>
      </c>
      <c r="CN1" s="1" t="s">
        <v>125</v>
      </c>
      <c r="CO1" s="1" t="s">
        <v>126</v>
      </c>
      <c r="CP1" s="1" t="s">
        <v>127</v>
      </c>
      <c r="CQ1" s="1" t="s">
        <v>70</v>
      </c>
      <c r="CR1" s="1" t="s">
        <v>71</v>
      </c>
      <c r="CS1" s="1" t="s">
        <v>72</v>
      </c>
      <c r="CT1" s="1" t="s">
        <v>73</v>
      </c>
      <c r="CU1" s="1" t="s">
        <v>128</v>
      </c>
      <c r="CV1" s="1" t="s">
        <v>129</v>
      </c>
      <c r="CW1" s="1" t="s">
        <v>130</v>
      </c>
      <c r="CX1" s="1" t="s">
        <v>131</v>
      </c>
      <c r="CY1" s="1" t="s">
        <v>132</v>
      </c>
      <c r="CZ1" s="1" t="s">
        <v>133</v>
      </c>
      <c r="DA1" s="1" t="s">
        <v>134</v>
      </c>
      <c r="DB1" s="1" t="s">
        <v>135</v>
      </c>
      <c r="DC1" s="1" t="s">
        <v>136</v>
      </c>
    </row>
    <row r="2" spans="1:107" x14ac:dyDescent="0.25">
      <c r="A2" s="3" t="s">
        <v>12</v>
      </c>
      <c r="B2" s="4">
        <v>43.425809999999998</v>
      </c>
      <c r="C2" s="4">
        <v>-79.660669999999996</v>
      </c>
      <c r="D2" s="5">
        <v>40136.680555555555</v>
      </c>
      <c r="E2" s="5" t="str">
        <f>CHOOSE(MONTH(D2),"Winter","Winter","Spring","Spring","Spring","Summer","Summer","Summer","Autumn","Autumn","Autumn","Winter")</f>
        <v>Autumn</v>
      </c>
      <c r="F2" s="3">
        <v>0</v>
      </c>
      <c r="G2" s="3">
        <v>0</v>
      </c>
      <c r="H2" s="6">
        <v>0.5</v>
      </c>
      <c r="I2" s="6">
        <v>1</v>
      </c>
      <c r="J2" s="3" t="s">
        <v>137</v>
      </c>
      <c r="K2" s="3" t="s">
        <v>13</v>
      </c>
      <c r="L2" s="3" t="s">
        <v>20</v>
      </c>
      <c r="M2" s="3" t="s">
        <v>42</v>
      </c>
      <c r="N2" s="3" t="s">
        <v>24</v>
      </c>
      <c r="O2" s="5">
        <v>40135</v>
      </c>
      <c r="P2" s="3">
        <v>1</v>
      </c>
      <c r="Q2" s="8">
        <v>45</v>
      </c>
      <c r="R2" s="8">
        <v>15</v>
      </c>
      <c r="S2" s="8">
        <v>11</v>
      </c>
      <c r="T2" s="8">
        <v>7</v>
      </c>
      <c r="U2" s="8">
        <v>3</v>
      </c>
      <c r="V2" s="8">
        <v>0.46666666666666667</v>
      </c>
      <c r="W2" s="8">
        <v>4.0909090909090908</v>
      </c>
      <c r="X2" s="8">
        <v>1.3636363636363635</v>
      </c>
      <c r="Y2" s="8">
        <v>0.63636363636363635</v>
      </c>
      <c r="Z2" s="8">
        <v>0.15384615384615385</v>
      </c>
      <c r="AA2" s="8">
        <v>-0.22222222222222221</v>
      </c>
      <c r="AB2" s="8">
        <v>2.2666666666666666</v>
      </c>
      <c r="AC2" s="8">
        <v>-15.42857142857142</v>
      </c>
      <c r="AD2" s="8">
        <v>8896</v>
      </c>
      <c r="AE2" s="8">
        <v>8510</v>
      </c>
      <c r="AF2" s="8">
        <v>8016</v>
      </c>
      <c r="AG2" s="8">
        <v>7782</v>
      </c>
      <c r="AH2" s="8">
        <v>1.045358401880141</v>
      </c>
      <c r="AI2" s="8">
        <v>0.91445358401880139</v>
      </c>
      <c r="AJ2" s="8">
        <v>1.1097804391217565</v>
      </c>
      <c r="AK2" s="8">
        <v>1.061626746506986</v>
      </c>
      <c r="AL2" s="8">
        <v>0.97080838323353291</v>
      </c>
      <c r="AM2" s="8">
        <v>2.9892290935495582E-2</v>
      </c>
      <c r="AN2" s="8">
        <v>-1.4812001519179644E-2</v>
      </c>
      <c r="AO2" s="8">
        <v>0.10340775558166862</v>
      </c>
      <c r="AP2" s="8">
        <v>-8.8571428571426623</v>
      </c>
      <c r="AQ2" s="8">
        <v>2.84782666712999E-2</v>
      </c>
      <c r="AR2" s="8">
        <v>2.66844891011714E-2</v>
      </c>
      <c r="AS2" s="8">
        <v>1.3971078209578901E-2</v>
      </c>
      <c r="AT2" s="8">
        <v>1.18547240272164E-2</v>
      </c>
      <c r="AU2" s="8">
        <v>1.0672217318205937</v>
      </c>
      <c r="AV2" s="8">
        <v>0.44425523690075069</v>
      </c>
      <c r="AW2" s="8">
        <v>2.0383728617147479</v>
      </c>
      <c r="AX2" s="8">
        <v>1.9099806543832734</v>
      </c>
      <c r="AY2" s="8">
        <v>0.84851890808889185</v>
      </c>
      <c r="AZ2" s="8">
        <v>0.31271020754470619</v>
      </c>
      <c r="BA2" s="8">
        <v>-8.1947277492399689E-2</v>
      </c>
      <c r="BB2" s="8">
        <v>0.54365621941340303</v>
      </c>
      <c r="BC2" s="8">
        <v>4.4235889134662185E-3</v>
      </c>
      <c r="BD2" s="8">
        <v>1541</v>
      </c>
      <c r="BE2" s="8">
        <v>213</v>
      </c>
      <c r="BF2" s="8">
        <v>91</v>
      </c>
      <c r="BG2" s="8">
        <v>579</v>
      </c>
      <c r="BH2" s="8">
        <v>7.234741784037559</v>
      </c>
      <c r="BI2" s="8">
        <v>2.7183098591549295</v>
      </c>
      <c r="BJ2" s="8">
        <v>16.934065934065934</v>
      </c>
      <c r="BK2" s="8">
        <v>2.3406593406593408</v>
      </c>
      <c r="BL2" s="8">
        <v>6.3626373626373622</v>
      </c>
      <c r="BM2" s="8">
        <v>0.40131578947368424</v>
      </c>
      <c r="BN2" s="8">
        <v>0.72835820895522385</v>
      </c>
      <c r="BO2" s="8">
        <v>6.807511737089202</v>
      </c>
      <c r="BP2" s="8">
        <v>-706.57142857142821</v>
      </c>
      <c r="BQ2" s="8">
        <v>1319</v>
      </c>
      <c r="BR2" s="8">
        <v>852</v>
      </c>
      <c r="BS2" s="8">
        <v>490</v>
      </c>
      <c r="BT2" s="8">
        <v>466</v>
      </c>
      <c r="BU2" s="8">
        <v>1.5481220657276995</v>
      </c>
      <c r="BV2" s="8">
        <v>0.54694835680751175</v>
      </c>
      <c r="BW2" s="8">
        <v>2.6918367346938776</v>
      </c>
      <c r="BX2" s="8">
        <v>1.7387755102040816</v>
      </c>
      <c r="BY2" s="8">
        <v>0.95102040816326527</v>
      </c>
      <c r="BZ2" s="8">
        <v>0.26974664679582711</v>
      </c>
      <c r="CA2" s="8">
        <v>-2.5104602510460251E-2</v>
      </c>
      <c r="CB2" s="8">
        <v>0.97300469483568075</v>
      </c>
      <c r="CC2" s="8">
        <v>-111.7142857142855</v>
      </c>
      <c r="CD2" s="8">
        <v>224</v>
      </c>
      <c r="CE2" s="8">
        <v>188</v>
      </c>
      <c r="CF2" s="8" t="s">
        <v>137</v>
      </c>
      <c r="CG2" s="8">
        <v>71</v>
      </c>
      <c r="CH2" s="8">
        <v>1.1914893617021276</v>
      </c>
      <c r="CI2" s="8">
        <v>0.37765957446808512</v>
      </c>
      <c r="CJ2" s="8" t="s">
        <v>137</v>
      </c>
      <c r="CK2" s="8" t="s">
        <v>137</v>
      </c>
      <c r="CL2" s="8" t="s">
        <v>137</v>
      </c>
      <c r="CM2" s="8" t="s">
        <v>137</v>
      </c>
      <c r="CN2" s="8" t="s">
        <v>137</v>
      </c>
      <c r="CO2" s="8" t="s">
        <v>137</v>
      </c>
      <c r="CP2" s="8" t="s">
        <v>137</v>
      </c>
      <c r="CQ2" s="8">
        <v>1081</v>
      </c>
      <c r="CR2" s="8">
        <v>849</v>
      </c>
      <c r="CS2" s="8">
        <v>401</v>
      </c>
      <c r="CT2" s="8">
        <v>146</v>
      </c>
      <c r="CU2" s="8">
        <v>1.2732626619552414</v>
      </c>
      <c r="CV2" s="8">
        <v>0.17196702002355713</v>
      </c>
      <c r="CW2" s="8">
        <v>2.6957605985037407</v>
      </c>
      <c r="CX2" s="8">
        <v>2.117206982543641</v>
      </c>
      <c r="CY2" s="8">
        <v>0.36408977556109728</v>
      </c>
      <c r="CZ2" s="8">
        <v>0.3584</v>
      </c>
      <c r="DA2" s="8">
        <v>-0.46617915904936014</v>
      </c>
      <c r="DB2" s="8">
        <v>0.800942285041225</v>
      </c>
      <c r="DC2" s="8">
        <v>59.428571428571615</v>
      </c>
    </row>
    <row r="3" spans="1:107" x14ac:dyDescent="0.25">
      <c r="A3" s="3" t="s">
        <v>12</v>
      </c>
      <c r="B3" s="4">
        <v>43.268189999999997</v>
      </c>
      <c r="C3" s="4">
        <v>-79.671109999999999</v>
      </c>
      <c r="D3" s="5">
        <v>40135.500694444447</v>
      </c>
      <c r="E3" s="5" t="str">
        <f>CHOOSE(MONTH(D3),"Winter","Winter","Spring","Spring","Spring","Summer","Summer","Summer","Autumn","Autumn","Autumn","Winter")</f>
        <v>Autumn</v>
      </c>
      <c r="F3" s="3">
        <v>0</v>
      </c>
      <c r="G3" s="3">
        <v>0</v>
      </c>
      <c r="H3" s="6">
        <v>0.7</v>
      </c>
      <c r="I3" s="6">
        <v>1</v>
      </c>
      <c r="J3" s="3" t="s">
        <v>137</v>
      </c>
      <c r="K3" s="3" t="s">
        <v>13</v>
      </c>
      <c r="L3" s="3" t="s">
        <v>20</v>
      </c>
      <c r="M3" s="3" t="s">
        <v>42</v>
      </c>
      <c r="N3" s="3" t="s">
        <v>24</v>
      </c>
      <c r="O3" s="5">
        <v>40135</v>
      </c>
      <c r="P3" s="3">
        <v>0</v>
      </c>
      <c r="Q3" s="8">
        <v>42</v>
      </c>
      <c r="R3" s="8">
        <v>14</v>
      </c>
      <c r="S3" s="8">
        <v>10</v>
      </c>
      <c r="T3" s="8">
        <v>6</v>
      </c>
      <c r="U3" s="8">
        <v>3</v>
      </c>
      <c r="V3" s="8">
        <v>0.42857142857142855</v>
      </c>
      <c r="W3" s="8">
        <v>4.2</v>
      </c>
      <c r="X3" s="8">
        <v>1.4</v>
      </c>
      <c r="Y3" s="8">
        <v>0.6</v>
      </c>
      <c r="Z3" s="8">
        <v>0.16666666666666666</v>
      </c>
      <c r="AA3" s="8">
        <v>-0.25</v>
      </c>
      <c r="AB3" s="8">
        <v>2.2857142857142856</v>
      </c>
      <c r="AC3" s="8">
        <v>-14.285714285714278</v>
      </c>
      <c r="AD3" s="8">
        <v>8506</v>
      </c>
      <c r="AE3" s="8">
        <v>8262</v>
      </c>
      <c r="AF3" s="8">
        <v>7831</v>
      </c>
      <c r="AG3" s="8">
        <v>7559</v>
      </c>
      <c r="AH3" s="8">
        <v>1.0295328007746309</v>
      </c>
      <c r="AI3" s="8">
        <v>0.91491164366981359</v>
      </c>
      <c r="AJ3" s="8">
        <v>1.0861958881368918</v>
      </c>
      <c r="AK3" s="8">
        <v>1.0550376707955562</v>
      </c>
      <c r="AL3" s="8">
        <v>0.96526624952113393</v>
      </c>
      <c r="AM3" s="8">
        <v>2.6781830609581805E-2</v>
      </c>
      <c r="AN3" s="8">
        <v>-1.7673814165042236E-2</v>
      </c>
      <c r="AO3" s="8">
        <v>8.1699346405228759E-2</v>
      </c>
      <c r="AP3" s="8">
        <v>45.285714285714448</v>
      </c>
      <c r="AQ3" s="8">
        <v>1.48799503222107E-2</v>
      </c>
      <c r="AR3" s="8">
        <v>1.7286183312535199E-2</v>
      </c>
      <c r="AS3" s="8">
        <v>6.6387369297444803E-3</v>
      </c>
      <c r="AT3" s="8">
        <v>3.42928920872509E-3</v>
      </c>
      <c r="AU3" s="8">
        <v>0.86080021559301634</v>
      </c>
      <c r="AV3" s="8">
        <v>0.19838324902168059</v>
      </c>
      <c r="AW3" s="8">
        <v>2.241382732842137</v>
      </c>
      <c r="AX3" s="8">
        <v>2.6038361657449394</v>
      </c>
      <c r="AY3" s="8">
        <v>0.51655747848063627</v>
      </c>
      <c r="AZ3" s="8">
        <v>0.44503581516542523</v>
      </c>
      <c r="BA3" s="8">
        <v>-0.3187762602995442</v>
      </c>
      <c r="BB3" s="8">
        <v>0.47675147506332677</v>
      </c>
      <c r="BC3" s="8">
        <v>5.9381815870957382E-3</v>
      </c>
      <c r="BD3" s="8">
        <v>1390</v>
      </c>
      <c r="BE3" s="8">
        <v>114</v>
      </c>
      <c r="BF3" s="8">
        <v>16</v>
      </c>
      <c r="BG3" s="8">
        <v>496</v>
      </c>
      <c r="BH3" s="8">
        <v>12.192982456140351</v>
      </c>
      <c r="BI3" s="8">
        <v>4.3508771929824563</v>
      </c>
      <c r="BJ3" s="8">
        <v>86.875</v>
      </c>
      <c r="BK3" s="8">
        <v>7.125</v>
      </c>
      <c r="BL3" s="8">
        <v>31</v>
      </c>
      <c r="BM3" s="8">
        <v>0.75384615384615383</v>
      </c>
      <c r="BN3" s="8">
        <v>0.9375</v>
      </c>
      <c r="BO3" s="8">
        <v>12.052631578947368</v>
      </c>
      <c r="BP3" s="8">
        <v>-687.14285714285677</v>
      </c>
      <c r="BQ3" s="8">
        <v>1236</v>
      </c>
      <c r="BR3" s="8">
        <v>794</v>
      </c>
      <c r="BS3" s="8">
        <v>539</v>
      </c>
      <c r="BT3" s="8">
        <v>466</v>
      </c>
      <c r="BU3" s="8">
        <v>1.5566750629722923</v>
      </c>
      <c r="BV3" s="8">
        <v>0.58690176322418131</v>
      </c>
      <c r="BW3" s="8">
        <v>2.2931354359925789</v>
      </c>
      <c r="BX3" s="8">
        <v>1.4730983302411873</v>
      </c>
      <c r="BY3" s="8">
        <v>0.86456400742115025</v>
      </c>
      <c r="BZ3" s="8">
        <v>0.19129782445611404</v>
      </c>
      <c r="CA3" s="8">
        <v>-7.2636815920398015E-2</v>
      </c>
      <c r="CB3" s="8">
        <v>0.87783375314861456</v>
      </c>
      <c r="CC3" s="8">
        <v>-143.28571428571411</v>
      </c>
      <c r="CD3" s="8">
        <v>66</v>
      </c>
      <c r="CE3" s="8">
        <v>92</v>
      </c>
      <c r="CF3" s="8">
        <v>15</v>
      </c>
      <c r="CG3" s="8">
        <v>79</v>
      </c>
      <c r="CH3" s="8">
        <v>0.71739130434782605</v>
      </c>
      <c r="CI3" s="8">
        <v>0.85869565217391308</v>
      </c>
      <c r="CJ3" s="8">
        <v>4.4000000000000004</v>
      </c>
      <c r="CK3" s="8">
        <v>6.1333333333333337</v>
      </c>
      <c r="CL3" s="8">
        <v>5.2666666666666666</v>
      </c>
      <c r="CM3" s="8">
        <v>0.71962616822429903</v>
      </c>
      <c r="CN3" s="8">
        <v>0.68085106382978722</v>
      </c>
      <c r="CO3" s="8">
        <v>0.55434782608695654</v>
      </c>
      <c r="CP3" s="8">
        <v>47.857142857142868</v>
      </c>
      <c r="CQ3" s="8">
        <v>1007</v>
      </c>
      <c r="CR3" s="8">
        <v>783</v>
      </c>
      <c r="CS3" s="8">
        <v>451</v>
      </c>
      <c r="CT3" s="8">
        <v>146</v>
      </c>
      <c r="CU3" s="8">
        <v>1.2860791826309068</v>
      </c>
      <c r="CV3" s="8">
        <v>0.18646232439335889</v>
      </c>
      <c r="CW3" s="8">
        <v>2.2328159645232817</v>
      </c>
      <c r="CX3" s="8">
        <v>1.7361419068736141</v>
      </c>
      <c r="CY3" s="8">
        <v>0.32372505543237251</v>
      </c>
      <c r="CZ3" s="8">
        <v>0.26904376012965964</v>
      </c>
      <c r="DA3" s="8">
        <v>-0.51088777219430481</v>
      </c>
      <c r="DB3" s="8">
        <v>0.71008939974457219</v>
      </c>
      <c r="DC3" s="8">
        <v>14.285714285714448</v>
      </c>
    </row>
    <row r="4" spans="1:107" x14ac:dyDescent="0.25">
      <c r="A4" s="3" t="s">
        <v>12</v>
      </c>
      <c r="B4" s="4">
        <v>43.319859999999998</v>
      </c>
      <c r="C4" s="4">
        <v>-78.978530000000006</v>
      </c>
      <c r="D4" s="5">
        <v>40136.436805555553</v>
      </c>
      <c r="E4" s="5" t="str">
        <f>CHOOSE(MONTH(D4),"Winter","Winter","Spring","Spring","Spring","Summer","Summer","Summer","Autumn","Autumn","Autumn","Winter")</f>
        <v>Autumn</v>
      </c>
      <c r="F4" s="3">
        <v>0</v>
      </c>
      <c r="G4" s="3">
        <v>0</v>
      </c>
      <c r="H4" s="6">
        <v>0.7</v>
      </c>
      <c r="I4" s="6">
        <v>1</v>
      </c>
      <c r="J4" s="3" t="s">
        <v>137</v>
      </c>
      <c r="K4" s="3" t="s">
        <v>13</v>
      </c>
      <c r="L4" s="3" t="s">
        <v>20</v>
      </c>
      <c r="M4" s="3" t="s">
        <v>42</v>
      </c>
      <c r="N4" s="3" t="s">
        <v>24</v>
      </c>
      <c r="O4" s="5">
        <v>40135</v>
      </c>
      <c r="P4" s="3">
        <v>1</v>
      </c>
      <c r="Q4" s="8">
        <v>42</v>
      </c>
      <c r="R4" s="8">
        <v>13</v>
      </c>
      <c r="S4" s="8">
        <v>10</v>
      </c>
      <c r="T4" s="8">
        <v>6</v>
      </c>
      <c r="U4" s="8">
        <v>3.2307692307692308</v>
      </c>
      <c r="V4" s="8">
        <v>0.46153846153846156</v>
      </c>
      <c r="W4" s="8">
        <v>4.2</v>
      </c>
      <c r="X4" s="8">
        <v>1.3</v>
      </c>
      <c r="Y4" s="8">
        <v>0.6</v>
      </c>
      <c r="Z4" s="8">
        <v>0.13043478260869565</v>
      </c>
      <c r="AA4" s="8">
        <v>-0.25</v>
      </c>
      <c r="AB4" s="8">
        <v>2.4615384615384617</v>
      </c>
      <c r="AC4" s="8">
        <v>-15.285714285714278</v>
      </c>
      <c r="AD4" s="8">
        <v>8539</v>
      </c>
      <c r="AE4" s="8">
        <v>8008</v>
      </c>
      <c r="AF4" s="8">
        <v>7865</v>
      </c>
      <c r="AG4" s="8">
        <v>7586</v>
      </c>
      <c r="AH4" s="8">
        <v>1.0663086913086912</v>
      </c>
      <c r="AI4" s="8">
        <v>0.94730269730269734</v>
      </c>
      <c r="AJ4" s="8">
        <v>1.0856961220597585</v>
      </c>
      <c r="AK4" s="8">
        <v>1.0181818181818181</v>
      </c>
      <c r="AL4" s="8">
        <v>0.9645263827082009</v>
      </c>
      <c r="AM4" s="8">
        <v>9.0090090090090089E-3</v>
      </c>
      <c r="AN4" s="8">
        <v>-1.8057083683903956E-2</v>
      </c>
      <c r="AO4" s="8">
        <v>8.4165834165834161E-2</v>
      </c>
      <c r="AP4" s="8">
        <v>-242.142857142857</v>
      </c>
      <c r="AQ4" s="8">
        <v>2.2146936506032899E-2</v>
      </c>
      <c r="AR4" s="8">
        <v>1.33672319352626E-2</v>
      </c>
      <c r="AS4" s="8">
        <v>9.8331850022077508E-3</v>
      </c>
      <c r="AT4" s="8">
        <v>5.04849106073379E-3</v>
      </c>
      <c r="AU4" s="8">
        <v>1.6568079773950461</v>
      </c>
      <c r="AV4" s="8">
        <v>0.37767662633397797</v>
      </c>
      <c r="AW4" s="8">
        <v>2.2522648054582985</v>
      </c>
      <c r="AX4" s="8">
        <v>1.3594000247388189</v>
      </c>
      <c r="AY4" s="8">
        <v>0.51341361518168327</v>
      </c>
      <c r="AZ4" s="8">
        <v>0.15232687164975503</v>
      </c>
      <c r="BA4" s="8">
        <v>-0.32151579709417549</v>
      </c>
      <c r="BB4" s="8">
        <v>0.92118933549298387</v>
      </c>
      <c r="BC4" s="8">
        <v>-3.502382497702375E-3</v>
      </c>
      <c r="BD4" s="8">
        <v>1390</v>
      </c>
      <c r="BE4" s="8">
        <v>15</v>
      </c>
      <c r="BF4" s="8">
        <v>16</v>
      </c>
      <c r="BG4" s="8">
        <v>496</v>
      </c>
      <c r="BH4" s="8">
        <v>92.666666666666671</v>
      </c>
      <c r="BI4" s="8">
        <v>33.06666666666667</v>
      </c>
      <c r="BJ4" s="8">
        <v>86.875</v>
      </c>
      <c r="BK4" s="8">
        <v>0.9375</v>
      </c>
      <c r="BL4" s="8">
        <v>31</v>
      </c>
      <c r="BM4" s="8">
        <v>-3.2258064516129031E-2</v>
      </c>
      <c r="BN4" s="8">
        <v>0.9375</v>
      </c>
      <c r="BO4" s="8">
        <v>91.6</v>
      </c>
      <c r="BP4" s="8">
        <v>-786.14285714285677</v>
      </c>
      <c r="BQ4" s="8">
        <v>1125</v>
      </c>
      <c r="BR4" s="8">
        <v>736</v>
      </c>
      <c r="BS4" s="8">
        <v>539</v>
      </c>
      <c r="BT4" s="8">
        <v>405</v>
      </c>
      <c r="BU4" s="8">
        <v>1.5285326086956521</v>
      </c>
      <c r="BV4" s="8">
        <v>0.55027173913043481</v>
      </c>
      <c r="BW4" s="8">
        <v>2.0871985157699444</v>
      </c>
      <c r="BX4" s="8">
        <v>1.365491651205937</v>
      </c>
      <c r="BY4" s="8">
        <v>0.75139146567717996</v>
      </c>
      <c r="BZ4" s="8">
        <v>0.15450980392156863</v>
      </c>
      <c r="CA4" s="8">
        <v>-0.14194915254237289</v>
      </c>
      <c r="CB4" s="8">
        <v>0.79619565217391308</v>
      </c>
      <c r="CC4" s="8">
        <v>-137.85714285714272</v>
      </c>
      <c r="CD4" s="8" t="s">
        <v>137</v>
      </c>
      <c r="CE4" s="8" t="s">
        <v>137</v>
      </c>
      <c r="CF4" s="8">
        <v>18</v>
      </c>
      <c r="CG4" s="8" t="s">
        <v>137</v>
      </c>
      <c r="CH4" s="8" t="s">
        <v>137</v>
      </c>
      <c r="CI4" s="8" t="s">
        <v>137</v>
      </c>
      <c r="CJ4" s="8" t="s">
        <v>137</v>
      </c>
      <c r="CK4" s="8" t="s">
        <v>137</v>
      </c>
      <c r="CL4" s="8" t="s">
        <v>137</v>
      </c>
      <c r="CM4" s="8" t="s">
        <v>137</v>
      </c>
      <c r="CN4" s="8" t="s">
        <v>137</v>
      </c>
      <c r="CO4" s="8" t="s">
        <v>137</v>
      </c>
      <c r="CP4" s="8">
        <v>-7.7142857142857189</v>
      </c>
      <c r="CQ4" s="8">
        <v>909</v>
      </c>
      <c r="CR4" s="8">
        <v>718</v>
      </c>
      <c r="CS4" s="8">
        <v>451</v>
      </c>
      <c r="CT4" s="8">
        <v>73</v>
      </c>
      <c r="CU4" s="8">
        <v>1.266016713091922</v>
      </c>
      <c r="CV4" s="8">
        <v>0.10167130919220056</v>
      </c>
      <c r="CW4" s="8">
        <v>2.0155210643015522</v>
      </c>
      <c r="CX4" s="8">
        <v>1.5920177383592018</v>
      </c>
      <c r="CY4" s="8">
        <v>0.16186252771618626</v>
      </c>
      <c r="CZ4" s="8">
        <v>0.22840034217279725</v>
      </c>
      <c r="DA4" s="8">
        <v>-0.72137404580152675</v>
      </c>
      <c r="DB4" s="8">
        <v>0.63788300835654599</v>
      </c>
      <c r="DC4" s="8">
        <v>5.2857142857143913</v>
      </c>
    </row>
    <row r="5" spans="1:107" x14ac:dyDescent="0.25">
      <c r="A5" s="3" t="s">
        <v>12</v>
      </c>
      <c r="B5" s="4">
        <v>43.227719999999998</v>
      </c>
      <c r="C5" s="4">
        <v>-79.283280000000005</v>
      </c>
      <c r="D5" s="5">
        <v>40135.645138888889</v>
      </c>
      <c r="E5" s="5" t="str">
        <f>CHOOSE(MONTH(D5),"Winter","Winter","Spring","Spring","Spring","Summer","Summer","Summer","Autumn","Autumn","Autumn","Winter")</f>
        <v>Autumn</v>
      </c>
      <c r="F5" s="3">
        <v>0</v>
      </c>
      <c r="G5" s="3">
        <v>0</v>
      </c>
      <c r="H5" s="6">
        <v>1.1000000000000001</v>
      </c>
      <c r="I5" s="6">
        <v>1</v>
      </c>
      <c r="J5" s="3" t="s">
        <v>137</v>
      </c>
      <c r="K5" s="3" t="s">
        <v>13</v>
      </c>
      <c r="L5" s="3" t="s">
        <v>20</v>
      </c>
      <c r="M5" s="3" t="s">
        <v>42</v>
      </c>
      <c r="N5" s="3" t="s">
        <v>24</v>
      </c>
      <c r="O5" s="5">
        <v>40135</v>
      </c>
      <c r="P5" s="3">
        <v>0</v>
      </c>
      <c r="Q5" s="8">
        <v>42</v>
      </c>
      <c r="R5" s="8">
        <v>15</v>
      </c>
      <c r="S5" s="8">
        <v>10</v>
      </c>
      <c r="T5" s="8">
        <v>7</v>
      </c>
      <c r="U5" s="8">
        <v>2.8</v>
      </c>
      <c r="V5" s="8">
        <v>0.46666666666666667</v>
      </c>
      <c r="W5" s="8">
        <v>4.2</v>
      </c>
      <c r="X5" s="8">
        <v>1.5</v>
      </c>
      <c r="Y5" s="8">
        <v>0.7</v>
      </c>
      <c r="Z5" s="8">
        <v>0.2</v>
      </c>
      <c r="AA5" s="8">
        <v>-0.17647058823529413</v>
      </c>
      <c r="AB5" s="8">
        <v>2.1333333333333333</v>
      </c>
      <c r="AC5" s="8">
        <v>-13.285714285714278</v>
      </c>
      <c r="AD5" s="8">
        <v>8499</v>
      </c>
      <c r="AE5" s="8">
        <v>8549</v>
      </c>
      <c r="AF5" s="8">
        <v>7835</v>
      </c>
      <c r="AG5" s="8">
        <v>7820</v>
      </c>
      <c r="AH5" s="8">
        <v>0.99415136273248328</v>
      </c>
      <c r="AI5" s="8">
        <v>0.91472686863960695</v>
      </c>
      <c r="AJ5" s="8">
        <v>1.0847479259731971</v>
      </c>
      <c r="AK5" s="8">
        <v>1.0911295469049138</v>
      </c>
      <c r="AL5" s="8">
        <v>0.99808551372048504</v>
      </c>
      <c r="AM5" s="8">
        <v>4.35791015625E-2</v>
      </c>
      <c r="AN5" s="8">
        <v>-9.5816033216224845E-4</v>
      </c>
      <c r="AO5" s="8">
        <v>7.7669902912621352E-2</v>
      </c>
      <c r="AP5" s="8">
        <v>334.57142857142873</v>
      </c>
      <c r="AQ5" s="8">
        <v>1.9138762727379799E-2</v>
      </c>
      <c r="AR5" s="8">
        <v>2.8352702036499901E-2</v>
      </c>
      <c r="AS5" s="8">
        <v>8.6076231673359802E-3</v>
      </c>
      <c r="AT5" s="8">
        <v>1.2072048150002899E-2</v>
      </c>
      <c r="AU5" s="8">
        <v>0.67502429584106227</v>
      </c>
      <c r="AV5" s="8">
        <v>0.42578122305457611</v>
      </c>
      <c r="AW5" s="8">
        <v>2.2234666127122242</v>
      </c>
      <c r="AX5" s="8">
        <v>3.2939060511027147</v>
      </c>
      <c r="AY5" s="8">
        <v>1.402483347065383</v>
      </c>
      <c r="AZ5" s="8">
        <v>0.53422362385260347</v>
      </c>
      <c r="BA5" s="8">
        <v>0.16752804865724197</v>
      </c>
      <c r="BB5" s="8">
        <v>0.37143336626211276</v>
      </c>
      <c r="BC5" s="8">
        <v>1.3727284834853169E-2</v>
      </c>
      <c r="BD5" s="8">
        <v>1390</v>
      </c>
      <c r="BE5" s="8">
        <v>213</v>
      </c>
      <c r="BF5" s="8">
        <v>16</v>
      </c>
      <c r="BG5" s="8">
        <v>579</v>
      </c>
      <c r="BH5" s="8">
        <v>6.5258215962441311</v>
      </c>
      <c r="BI5" s="8">
        <v>2.7183098591549295</v>
      </c>
      <c r="BJ5" s="8">
        <v>86.875</v>
      </c>
      <c r="BK5" s="8">
        <v>13.3125</v>
      </c>
      <c r="BL5" s="8">
        <v>36.1875</v>
      </c>
      <c r="BM5" s="8">
        <v>0.86026200873362446</v>
      </c>
      <c r="BN5" s="8">
        <v>0.94621848739495795</v>
      </c>
      <c r="BO5" s="8">
        <v>6.450704225352113</v>
      </c>
      <c r="BP5" s="8">
        <v>-588.14285714285677</v>
      </c>
      <c r="BQ5" s="8">
        <v>1236</v>
      </c>
      <c r="BR5" s="8">
        <v>852</v>
      </c>
      <c r="BS5" s="8">
        <v>539</v>
      </c>
      <c r="BT5" s="8">
        <v>466</v>
      </c>
      <c r="BU5" s="8">
        <v>1.4507042253521127</v>
      </c>
      <c r="BV5" s="8">
        <v>0.54694835680751175</v>
      </c>
      <c r="BW5" s="8">
        <v>2.2931354359925789</v>
      </c>
      <c r="BX5" s="8">
        <v>1.5807050092764379</v>
      </c>
      <c r="BY5" s="8">
        <v>0.86456400742115025</v>
      </c>
      <c r="BZ5" s="8">
        <v>0.22501797268152407</v>
      </c>
      <c r="CA5" s="8">
        <v>-7.2636815920398015E-2</v>
      </c>
      <c r="CB5" s="8">
        <v>0.818075117370892</v>
      </c>
      <c r="CC5" s="8">
        <v>-85.285714285714107</v>
      </c>
      <c r="CD5" s="8">
        <v>60</v>
      </c>
      <c r="CE5" s="8">
        <v>199</v>
      </c>
      <c r="CF5" s="8">
        <v>14</v>
      </c>
      <c r="CG5" s="8">
        <v>81</v>
      </c>
      <c r="CH5" s="8">
        <v>0.30150753768844218</v>
      </c>
      <c r="CI5" s="8">
        <v>0.40703517587939697</v>
      </c>
      <c r="CJ5" s="8">
        <v>4.2857142857142856</v>
      </c>
      <c r="CK5" s="8">
        <v>14.214285714285714</v>
      </c>
      <c r="CL5" s="8">
        <v>5.7857142857142856</v>
      </c>
      <c r="CM5" s="8">
        <v>0.86854460093896713</v>
      </c>
      <c r="CN5" s="8">
        <v>0.70526315789473681</v>
      </c>
      <c r="CO5" s="8">
        <v>0.23115577889447236</v>
      </c>
      <c r="CP5" s="8">
        <v>158.71428571428572</v>
      </c>
      <c r="CQ5" s="8">
        <v>1007</v>
      </c>
      <c r="CR5" s="8">
        <v>849</v>
      </c>
      <c r="CS5" s="8">
        <v>451</v>
      </c>
      <c r="CT5" s="8">
        <v>146</v>
      </c>
      <c r="CU5" s="8">
        <v>1.1861012956419317</v>
      </c>
      <c r="CV5" s="8">
        <v>0.17196702002355713</v>
      </c>
      <c r="CW5" s="8">
        <v>2.2328159645232817</v>
      </c>
      <c r="CX5" s="8">
        <v>1.8824833702882484</v>
      </c>
      <c r="CY5" s="8">
        <v>0.32372505543237251</v>
      </c>
      <c r="CZ5" s="8">
        <v>0.30615384615384617</v>
      </c>
      <c r="DA5" s="8">
        <v>-0.51088777219430481</v>
      </c>
      <c r="DB5" s="8">
        <v>0.65488810365135453</v>
      </c>
      <c r="DC5" s="8">
        <v>80.285714285714448</v>
      </c>
    </row>
    <row r="6" spans="1:107" x14ac:dyDescent="0.25">
      <c r="A6" s="3" t="s">
        <v>10</v>
      </c>
      <c r="B6" s="4">
        <v>43.2883</v>
      </c>
      <c r="C6" s="4">
        <v>-79.836299999999994</v>
      </c>
      <c r="D6" s="5">
        <v>37933</v>
      </c>
      <c r="E6" s="5" t="str">
        <f>CHOOSE(MONTH(D6),"Winter","Winter","Spring","Spring","Spring","Summer","Summer","Summer","Autumn","Autumn","Autumn","Winter")</f>
        <v>Autumn</v>
      </c>
      <c r="F6" s="3">
        <v>1</v>
      </c>
      <c r="G6" s="3">
        <v>1</v>
      </c>
      <c r="H6" s="6">
        <v>1.9</v>
      </c>
      <c r="I6" s="6" t="s">
        <v>137</v>
      </c>
      <c r="J6" s="3">
        <v>0.1</v>
      </c>
      <c r="K6" s="3" t="s">
        <v>11</v>
      </c>
      <c r="L6" s="3" t="s">
        <v>20</v>
      </c>
      <c r="M6" s="3" t="s">
        <v>42</v>
      </c>
      <c r="N6" s="3" t="s">
        <v>35</v>
      </c>
      <c r="O6" s="5">
        <v>37934</v>
      </c>
      <c r="P6" s="3">
        <v>1</v>
      </c>
      <c r="Q6" s="8">
        <v>39</v>
      </c>
      <c r="R6" s="8">
        <v>14</v>
      </c>
      <c r="S6" s="8">
        <v>10</v>
      </c>
      <c r="T6" s="8">
        <v>7</v>
      </c>
      <c r="U6" s="8">
        <v>2.7857142857142856</v>
      </c>
      <c r="V6" s="8">
        <v>0.5</v>
      </c>
      <c r="W6" s="8">
        <v>3.9</v>
      </c>
      <c r="X6" s="8">
        <v>1.4</v>
      </c>
      <c r="Y6" s="8">
        <v>0.7</v>
      </c>
      <c r="Z6" s="8">
        <v>0.16666666666666666</v>
      </c>
      <c r="AA6" s="8">
        <v>-0.17647058823529413</v>
      </c>
      <c r="AB6" s="8">
        <v>2.0714285714285716</v>
      </c>
      <c r="AC6" s="8">
        <v>-12.571428571428562</v>
      </c>
      <c r="AD6" s="8">
        <v>8103</v>
      </c>
      <c r="AE6" s="8">
        <v>8316</v>
      </c>
      <c r="AF6" s="8">
        <v>7919</v>
      </c>
      <c r="AG6" s="8">
        <v>7864</v>
      </c>
      <c r="AH6" s="8">
        <v>0.97438672438672436</v>
      </c>
      <c r="AI6" s="8">
        <v>0.94564694564694562</v>
      </c>
      <c r="AJ6" s="8">
        <v>1.023235256976891</v>
      </c>
      <c r="AK6" s="8">
        <v>1.050132592499053</v>
      </c>
      <c r="AL6" s="8">
        <v>0.99305467862103802</v>
      </c>
      <c r="AM6" s="8">
        <v>2.4453341546042499E-2</v>
      </c>
      <c r="AN6" s="8">
        <v>-3.4847620857885067E-3</v>
      </c>
      <c r="AO6" s="8">
        <v>2.2126022126022125E-2</v>
      </c>
      <c r="AP6" s="8">
        <v>291.85714285714289</v>
      </c>
      <c r="AQ6" s="8">
        <v>4.6829869970679196E-3</v>
      </c>
      <c r="AR6" s="8">
        <v>1.6959775239229199E-2</v>
      </c>
      <c r="AS6" s="8">
        <v>6.6875298507511598E-3</v>
      </c>
      <c r="AT6" s="8">
        <v>9.9069010466337204E-3</v>
      </c>
      <c r="AU6" s="8">
        <v>0.27612317563241218</v>
      </c>
      <c r="AV6" s="8">
        <v>0.58414105770212887</v>
      </c>
      <c r="AW6" s="8">
        <v>0.70025661216927726</v>
      </c>
      <c r="AX6" s="8">
        <v>2.5360298372835279</v>
      </c>
      <c r="AY6" s="8">
        <v>1.4813991515149578</v>
      </c>
      <c r="AZ6" s="8">
        <v>0.43439391293811785</v>
      </c>
      <c r="BA6" s="8">
        <v>0.19400310958478856</v>
      </c>
      <c r="BB6" s="8">
        <v>-0.11819395159474674</v>
      </c>
      <c r="BC6" s="8">
        <v>1.1417698447725604E-2</v>
      </c>
      <c r="BD6" s="8">
        <v>2</v>
      </c>
      <c r="BE6" s="8">
        <v>89</v>
      </c>
      <c r="BF6" s="8">
        <v>10</v>
      </c>
      <c r="BG6" s="8">
        <v>538</v>
      </c>
      <c r="BH6" s="8">
        <v>2.247191011235955E-2</v>
      </c>
      <c r="BI6" s="8">
        <v>6.0449438202247192</v>
      </c>
      <c r="BJ6" s="8">
        <v>0.2</v>
      </c>
      <c r="BK6" s="8">
        <v>8.9</v>
      </c>
      <c r="BL6" s="8">
        <v>53.8</v>
      </c>
      <c r="BM6" s="8">
        <v>0.79797979797979801</v>
      </c>
      <c r="BN6" s="8">
        <v>0.96350364963503654</v>
      </c>
      <c r="BO6" s="8">
        <v>-8.98876404494382E-2</v>
      </c>
      <c r="BP6" s="8">
        <v>83.571428571428569</v>
      </c>
      <c r="BQ6" s="8">
        <v>1121</v>
      </c>
      <c r="BR6" s="8">
        <v>756</v>
      </c>
      <c r="BS6" s="8">
        <v>515</v>
      </c>
      <c r="BT6" s="8">
        <v>446</v>
      </c>
      <c r="BU6" s="8">
        <v>1.4828042328042328</v>
      </c>
      <c r="BV6" s="8">
        <v>0.58994708994709</v>
      </c>
      <c r="BW6" s="8">
        <v>2.1766990291262136</v>
      </c>
      <c r="BX6" s="8">
        <v>1.4679611650485438</v>
      </c>
      <c r="BY6" s="8">
        <v>0.86601941747572819</v>
      </c>
      <c r="BZ6" s="8">
        <v>0.18961447678992918</v>
      </c>
      <c r="CA6" s="8">
        <v>-7.1800208116545264E-2</v>
      </c>
      <c r="CB6" s="8">
        <v>0.80158730158730163</v>
      </c>
      <c r="CC6" s="8">
        <v>-105.28571428571411</v>
      </c>
      <c r="CD6" s="8" t="s">
        <v>137</v>
      </c>
      <c r="CE6" s="8">
        <v>82</v>
      </c>
      <c r="CF6" s="8">
        <v>13</v>
      </c>
      <c r="CG6" s="8">
        <v>74</v>
      </c>
      <c r="CH6" s="8" t="s">
        <v>137</v>
      </c>
      <c r="CI6" s="8">
        <v>0.90243902439024393</v>
      </c>
      <c r="CJ6" s="8" t="s">
        <v>137</v>
      </c>
      <c r="CK6" s="8">
        <v>6.3076923076923075</v>
      </c>
      <c r="CL6" s="8">
        <v>5.6923076923076925</v>
      </c>
      <c r="CM6" s="8">
        <v>0.72631578947368425</v>
      </c>
      <c r="CN6" s="8">
        <v>0.70114942528735635</v>
      </c>
      <c r="CO6" s="8">
        <v>-0.15853658536585366</v>
      </c>
      <c r="CP6" s="8">
        <v>76.428571428571431</v>
      </c>
      <c r="CQ6" s="8">
        <v>1030</v>
      </c>
      <c r="CR6" s="8">
        <v>763</v>
      </c>
      <c r="CS6" s="8">
        <v>399</v>
      </c>
      <c r="CT6" s="8">
        <v>411</v>
      </c>
      <c r="CU6" s="8">
        <v>1.3499344692005242</v>
      </c>
      <c r="CV6" s="8">
        <v>0.53866317169069466</v>
      </c>
      <c r="CW6" s="8">
        <v>2.581453634085213</v>
      </c>
      <c r="CX6" s="8">
        <v>1.9122807017543859</v>
      </c>
      <c r="CY6" s="8">
        <v>1.0300751879699248</v>
      </c>
      <c r="CZ6" s="8">
        <v>0.31325301204819278</v>
      </c>
      <c r="DA6" s="8">
        <v>1.4814814814814815E-2</v>
      </c>
      <c r="DB6" s="8">
        <v>0.82699868938401044</v>
      </c>
      <c r="DC6" s="8">
        <v>3.4285714285716153</v>
      </c>
    </row>
    <row r="7" spans="1:107" x14ac:dyDescent="0.25">
      <c r="A7" s="3" t="s">
        <v>10</v>
      </c>
      <c r="B7" s="4">
        <v>43.278500000000001</v>
      </c>
      <c r="C7" s="4">
        <v>-79.879000000000005</v>
      </c>
      <c r="D7" s="5">
        <v>40843</v>
      </c>
      <c r="E7" s="5" t="str">
        <f>CHOOSE(MONTH(D7),"Winter","Winter","Spring","Spring","Spring","Summer","Summer","Summer","Autumn","Autumn","Autumn","Winter")</f>
        <v>Autumn</v>
      </c>
      <c r="F7" s="3">
        <v>1</v>
      </c>
      <c r="G7" s="3">
        <v>1</v>
      </c>
      <c r="H7" s="6">
        <v>3.5</v>
      </c>
      <c r="I7" s="6">
        <v>3.1</v>
      </c>
      <c r="J7" s="3">
        <v>0.1</v>
      </c>
      <c r="K7" s="3" t="s">
        <v>11</v>
      </c>
      <c r="L7" s="3" t="s">
        <v>19</v>
      </c>
      <c r="M7" s="3" t="s">
        <v>42</v>
      </c>
      <c r="N7" s="3" t="s">
        <v>41</v>
      </c>
      <c r="O7" s="5">
        <v>40846</v>
      </c>
      <c r="P7" s="3">
        <v>3</v>
      </c>
      <c r="Q7" s="8">
        <v>46</v>
      </c>
      <c r="R7" s="8">
        <v>16</v>
      </c>
      <c r="S7" s="8">
        <v>13</v>
      </c>
      <c r="T7" s="8">
        <v>8</v>
      </c>
      <c r="U7" s="8">
        <v>2.875</v>
      </c>
      <c r="V7" s="8">
        <v>0.5</v>
      </c>
      <c r="W7" s="8">
        <v>3.5384615384615383</v>
      </c>
      <c r="X7" s="8">
        <v>1.2307692307692308</v>
      </c>
      <c r="Y7" s="8">
        <v>0.61538461538461542</v>
      </c>
      <c r="Z7" s="8">
        <v>0.10344827586206896</v>
      </c>
      <c r="AA7" s="8">
        <v>-0.23809523809523808</v>
      </c>
      <c r="AB7" s="8">
        <v>2.0625</v>
      </c>
      <c r="AC7" s="8">
        <v>-15.857142857142847</v>
      </c>
      <c r="AD7" s="8">
        <v>8180</v>
      </c>
      <c r="AE7" s="8">
        <v>8229</v>
      </c>
      <c r="AF7" s="8">
        <v>8060</v>
      </c>
      <c r="AG7" s="8">
        <v>7773</v>
      </c>
      <c r="AH7" s="8">
        <v>0.99404544902175229</v>
      </c>
      <c r="AI7" s="8">
        <v>0.94458621946773602</v>
      </c>
      <c r="AJ7" s="8">
        <v>1.0148883374689825</v>
      </c>
      <c r="AK7" s="8">
        <v>1.0209677419354839</v>
      </c>
      <c r="AL7" s="8">
        <v>0.96439205955334983</v>
      </c>
      <c r="AM7" s="8">
        <v>1.0375099760574621E-2</v>
      </c>
      <c r="AN7" s="8">
        <v>-1.8126697404155876E-2</v>
      </c>
      <c r="AO7" s="8">
        <v>1.4582573824279986E-2</v>
      </c>
      <c r="AP7" s="8">
        <v>100.42857142857146</v>
      </c>
      <c r="AQ7" s="8">
        <v>1.6330221667885701E-2</v>
      </c>
      <c r="AR7" s="8">
        <v>2.05324999988079E-2</v>
      </c>
      <c r="AS7" s="8">
        <v>1.54762091115117E-2</v>
      </c>
      <c r="AT7" s="8">
        <v>8.8288541883230192E-3</v>
      </c>
      <c r="AU7" s="8">
        <v>0.79533528156989264</v>
      </c>
      <c r="AV7" s="8">
        <v>0.42999411610060223</v>
      </c>
      <c r="AW7" s="8">
        <v>1.0551822833499167</v>
      </c>
      <c r="AX7" s="8">
        <v>1.3267137870045429</v>
      </c>
      <c r="AY7" s="8">
        <v>0.5704791221615011</v>
      </c>
      <c r="AZ7" s="8">
        <v>0.14041855462813957</v>
      </c>
      <c r="BA7" s="8">
        <v>-0.27349671305871004</v>
      </c>
      <c r="BB7" s="8">
        <v>4.159320864110963E-2</v>
      </c>
      <c r="BC7" s="8">
        <v>4.5682837122253432E-3</v>
      </c>
      <c r="BD7" s="8">
        <v>149</v>
      </c>
      <c r="BE7" s="8">
        <v>203</v>
      </c>
      <c r="BF7" s="8">
        <v>176</v>
      </c>
      <c r="BG7" s="8">
        <v>130</v>
      </c>
      <c r="BH7" s="8">
        <v>0.73399014778325122</v>
      </c>
      <c r="BI7" s="8">
        <v>0.64039408866995073</v>
      </c>
      <c r="BJ7" s="8">
        <v>0.84659090909090906</v>
      </c>
      <c r="BK7" s="8">
        <v>1.1534090909090908</v>
      </c>
      <c r="BL7" s="8">
        <v>0.73863636363636365</v>
      </c>
      <c r="BM7" s="8">
        <v>7.1240105540897103E-2</v>
      </c>
      <c r="BN7" s="8">
        <v>-0.15032679738562091</v>
      </c>
      <c r="BO7" s="8">
        <v>-0.13300492610837439</v>
      </c>
      <c r="BP7" s="8">
        <v>42.428571428571423</v>
      </c>
      <c r="BQ7" s="8">
        <v>1157</v>
      </c>
      <c r="BR7" s="8">
        <v>787</v>
      </c>
      <c r="BS7" s="8">
        <v>596</v>
      </c>
      <c r="BT7" s="8">
        <v>462</v>
      </c>
      <c r="BU7" s="8">
        <v>1.4701397712833546</v>
      </c>
      <c r="BV7" s="8">
        <v>0.58703939008894535</v>
      </c>
      <c r="BW7" s="8">
        <v>1.9412751677852349</v>
      </c>
      <c r="BX7" s="8">
        <v>1.3204697986577181</v>
      </c>
      <c r="BY7" s="8">
        <v>0.77516778523489938</v>
      </c>
      <c r="BZ7" s="8">
        <v>0.13810556760665221</v>
      </c>
      <c r="CA7" s="8">
        <v>-0.12665406427221171</v>
      </c>
      <c r="CB7" s="8">
        <v>0.71283354510800512</v>
      </c>
      <c r="CC7" s="8">
        <v>-129.57142857142844</v>
      </c>
      <c r="CD7" s="8" t="s">
        <v>137</v>
      </c>
      <c r="CE7" s="8">
        <v>62</v>
      </c>
      <c r="CF7" s="8">
        <v>80</v>
      </c>
      <c r="CG7" s="8">
        <v>12</v>
      </c>
      <c r="CH7" s="8" t="s">
        <v>137</v>
      </c>
      <c r="CI7" s="8">
        <v>0.19354838709677419</v>
      </c>
      <c r="CJ7" s="8" t="s">
        <v>137</v>
      </c>
      <c r="CK7" s="8">
        <v>0.77500000000000002</v>
      </c>
      <c r="CL7" s="8">
        <v>0.15</v>
      </c>
      <c r="CM7" s="8">
        <v>-0.12676056338028169</v>
      </c>
      <c r="CN7" s="8">
        <v>-0.73913043478260865</v>
      </c>
      <c r="CO7" s="8">
        <v>-1.2903225806451613</v>
      </c>
      <c r="CP7" s="8">
        <v>27.714285714285694</v>
      </c>
      <c r="CQ7" s="8">
        <v>689</v>
      </c>
      <c r="CR7" s="8">
        <v>295</v>
      </c>
      <c r="CS7" s="8">
        <v>289</v>
      </c>
      <c r="CT7" s="8">
        <v>197</v>
      </c>
      <c r="CU7" s="8">
        <v>2.3355932203389829</v>
      </c>
      <c r="CV7" s="8">
        <v>0.66779661016949154</v>
      </c>
      <c r="CW7" s="8">
        <v>2.3840830449826989</v>
      </c>
      <c r="CX7" s="8">
        <v>1.0207612456747406</v>
      </c>
      <c r="CY7" s="8">
        <v>0.68166089965397925</v>
      </c>
      <c r="CZ7" s="8">
        <v>1.0273972602739725E-2</v>
      </c>
      <c r="DA7" s="8">
        <v>-0.18930041152263374</v>
      </c>
      <c r="DB7" s="8">
        <v>1.3559322033898304</v>
      </c>
      <c r="DC7" s="8">
        <v>-222.57142857142847</v>
      </c>
    </row>
    <row r="8" spans="1:107" x14ac:dyDescent="0.25">
      <c r="A8" s="3" t="s">
        <v>10</v>
      </c>
      <c r="B8" s="4">
        <v>43.2883</v>
      </c>
      <c r="C8" s="4">
        <v>-79.836299999999994</v>
      </c>
      <c r="D8" s="5">
        <v>37168</v>
      </c>
      <c r="E8" s="5" t="str">
        <f>CHOOSE(MONTH(D8),"Winter","Winter","Spring","Spring","Spring","Summer","Summer","Summer","Autumn","Autumn","Autumn","Winter")</f>
        <v>Autumn</v>
      </c>
      <c r="F8" s="3">
        <v>1</v>
      </c>
      <c r="G8" s="3">
        <v>1</v>
      </c>
      <c r="H8" s="6">
        <v>4.5</v>
      </c>
      <c r="I8" s="6">
        <v>2.9</v>
      </c>
      <c r="J8" s="3">
        <v>0.1</v>
      </c>
      <c r="K8" s="3" t="s">
        <v>11</v>
      </c>
      <c r="L8" s="3" t="s">
        <v>19</v>
      </c>
      <c r="M8" s="3" t="s">
        <v>42</v>
      </c>
      <c r="N8" s="3" t="s">
        <v>30</v>
      </c>
      <c r="O8" s="5">
        <v>37166</v>
      </c>
      <c r="P8" s="3">
        <v>2</v>
      </c>
      <c r="Q8" s="8">
        <v>34.474010467529297</v>
      </c>
      <c r="R8" s="8">
        <v>20.331209182739201</v>
      </c>
      <c r="S8" s="8">
        <v>10.3140201568603</v>
      </c>
      <c r="T8" s="8">
        <v>4.6221399307250897</v>
      </c>
      <c r="U8" s="8">
        <v>1.69562027313147</v>
      </c>
      <c r="V8" s="8">
        <v>0.22734210686539963</v>
      </c>
      <c r="W8" s="8">
        <v>3.3424416418848226</v>
      </c>
      <c r="X8" s="8">
        <v>1.9712206175218725</v>
      </c>
      <c r="Y8" s="8">
        <v>0.44814144828393659</v>
      </c>
      <c r="Z8" s="8">
        <v>0.32687596868249819</v>
      </c>
      <c r="AA8" s="8">
        <v>-0.38108055837364635</v>
      </c>
      <c r="AB8" s="8">
        <v>1.1883203843665311</v>
      </c>
      <c r="AC8" s="8">
        <v>-3.7885197230748044</v>
      </c>
      <c r="AD8" s="8">
        <v>2022.0000296831099</v>
      </c>
      <c r="AE8" s="8">
        <v>2462.00002729892</v>
      </c>
      <c r="AF8" s="8">
        <v>1386.7500238120501</v>
      </c>
      <c r="AG8" s="8">
        <v>1307.00003355741</v>
      </c>
      <c r="AH8" s="8">
        <v>0.82128351229202157</v>
      </c>
      <c r="AI8" s="8">
        <v>0.5308692197665531</v>
      </c>
      <c r="AJ8" s="8">
        <v>1.4580854479632999</v>
      </c>
      <c r="AK8" s="8">
        <v>1.7753740652775365</v>
      </c>
      <c r="AL8" s="8">
        <v>0.94249144482765923</v>
      </c>
      <c r="AM8" s="8">
        <v>0.27937641811176878</v>
      </c>
      <c r="AN8" s="8">
        <v>-2.9605564197191608E-2</v>
      </c>
      <c r="AO8" s="8">
        <v>0.25802193291118591</v>
      </c>
      <c r="AP8" s="8">
        <v>712.25000013197882</v>
      </c>
      <c r="AQ8" s="8">
        <v>5.0172400660812803E-3</v>
      </c>
      <c r="AR8" s="8">
        <v>1.89935471862554E-2</v>
      </c>
      <c r="AS8" s="8">
        <v>3.8637605030089599E-3</v>
      </c>
      <c r="AT8" s="8">
        <v>9.3010915443301201E-3</v>
      </c>
      <c r="AU8" s="8">
        <v>0.26415497941911475</v>
      </c>
      <c r="AV8" s="8">
        <v>0.48969744582838198</v>
      </c>
      <c r="AW8" s="8">
        <v>1.2985380595339777</v>
      </c>
      <c r="AX8" s="8">
        <v>4.9158189725951953</v>
      </c>
      <c r="AY8" s="8">
        <v>2.407263995034568</v>
      </c>
      <c r="AZ8" s="8">
        <v>0.66192339399414968</v>
      </c>
      <c r="BA8" s="8">
        <v>0.41301877315211988</v>
      </c>
      <c r="BB8" s="8">
        <v>6.0730075944267589E-2</v>
      </c>
      <c r="BC8" s="8">
        <v>1.447065550434797E-2</v>
      </c>
      <c r="BD8" s="8">
        <v>32</v>
      </c>
      <c r="BE8" s="8">
        <v>172</v>
      </c>
      <c r="BF8" s="8">
        <v>38</v>
      </c>
      <c r="BG8" s="8">
        <v>112</v>
      </c>
      <c r="BH8" s="8">
        <v>0.18604651162790697</v>
      </c>
      <c r="BI8" s="8">
        <v>0.65116279069767447</v>
      </c>
      <c r="BJ8" s="8">
        <v>0.84210526315789469</v>
      </c>
      <c r="BK8" s="8">
        <v>4.5263157894736841</v>
      </c>
      <c r="BL8" s="8">
        <v>2.9473684210526314</v>
      </c>
      <c r="BM8" s="8">
        <v>0.63809523809523805</v>
      </c>
      <c r="BN8" s="8">
        <v>0.49333333333333335</v>
      </c>
      <c r="BO8" s="8">
        <v>-3.4883720930232558E-2</v>
      </c>
      <c r="BP8" s="8">
        <v>137.42857142857142</v>
      </c>
      <c r="BQ8" s="8">
        <v>177</v>
      </c>
      <c r="BR8" s="8">
        <v>180</v>
      </c>
      <c r="BS8" s="8">
        <v>168</v>
      </c>
      <c r="BT8" s="8">
        <v>185</v>
      </c>
      <c r="BU8" s="8">
        <v>0.98333333333333328</v>
      </c>
      <c r="BV8" s="8">
        <v>1.0277777777777777</v>
      </c>
      <c r="BW8" s="8">
        <v>1.0535714285714286</v>
      </c>
      <c r="BX8" s="8">
        <v>1.0714285714285714</v>
      </c>
      <c r="BY8" s="8">
        <v>1.1011904761904763</v>
      </c>
      <c r="BZ8" s="8">
        <v>3.4482758620689655E-2</v>
      </c>
      <c r="CA8" s="8">
        <v>4.8158640226628892E-2</v>
      </c>
      <c r="CB8" s="8">
        <v>0.05</v>
      </c>
      <c r="CC8" s="8">
        <v>6.8571428571428594</v>
      </c>
      <c r="CD8" s="8" t="s">
        <v>137</v>
      </c>
      <c r="CE8" s="8" t="s">
        <v>137</v>
      </c>
      <c r="CF8" s="8" t="s">
        <v>137</v>
      </c>
      <c r="CG8" s="8" t="s">
        <v>137</v>
      </c>
      <c r="CH8" s="8" t="s">
        <v>137</v>
      </c>
      <c r="CI8" s="8" t="s">
        <v>137</v>
      </c>
      <c r="CJ8" s="8" t="s">
        <v>137</v>
      </c>
      <c r="CK8" s="8" t="s">
        <v>137</v>
      </c>
      <c r="CL8" s="8" t="s">
        <v>137</v>
      </c>
      <c r="CM8" s="8" t="s">
        <v>137</v>
      </c>
      <c r="CN8" s="8" t="s">
        <v>137</v>
      </c>
      <c r="CO8" s="8" t="s">
        <v>137</v>
      </c>
      <c r="CP8" s="8" t="s">
        <v>137</v>
      </c>
      <c r="CQ8" s="8">
        <v>159</v>
      </c>
      <c r="CR8" s="8">
        <v>436</v>
      </c>
      <c r="CS8" s="8">
        <v>259</v>
      </c>
      <c r="CT8" s="8">
        <v>113</v>
      </c>
      <c r="CU8" s="8">
        <v>0.36467889908256879</v>
      </c>
      <c r="CV8" s="8">
        <v>0.25917431192660551</v>
      </c>
      <c r="CW8" s="8">
        <v>0.61389961389961389</v>
      </c>
      <c r="CX8" s="8">
        <v>1.6833976833976834</v>
      </c>
      <c r="CY8" s="8">
        <v>0.43629343629343631</v>
      </c>
      <c r="CZ8" s="8">
        <v>0.25467625899280577</v>
      </c>
      <c r="DA8" s="8">
        <v>-0.39247311827956988</v>
      </c>
      <c r="DB8" s="8">
        <v>-0.22935779816513763</v>
      </c>
      <c r="DC8" s="8">
        <v>234.14285714285711</v>
      </c>
    </row>
    <row r="9" spans="1:107" x14ac:dyDescent="0.25">
      <c r="A9" s="3" t="s">
        <v>10</v>
      </c>
      <c r="B9" s="4">
        <v>43.2883</v>
      </c>
      <c r="C9" s="4">
        <v>-79.836299999999994</v>
      </c>
      <c r="D9" s="5">
        <v>36829</v>
      </c>
      <c r="E9" s="5" t="str">
        <f>CHOOSE(MONTH(D9),"Winter","Winter","Spring","Spring","Spring","Summer","Summer","Summer","Autumn","Autumn","Autumn","Winter")</f>
        <v>Autumn</v>
      </c>
      <c r="F9" s="3">
        <v>1</v>
      </c>
      <c r="G9" s="3">
        <v>1</v>
      </c>
      <c r="H9" s="6">
        <v>4.7</v>
      </c>
      <c r="I9" s="6">
        <v>3</v>
      </c>
      <c r="J9" s="3">
        <v>0.1</v>
      </c>
      <c r="K9" s="3" t="s">
        <v>11</v>
      </c>
      <c r="L9" s="3" t="s">
        <v>19</v>
      </c>
      <c r="M9" s="3" t="s">
        <v>42</v>
      </c>
      <c r="N9" s="3" t="s">
        <v>28</v>
      </c>
      <c r="O9" s="5">
        <v>36830</v>
      </c>
      <c r="P9" s="3">
        <v>1</v>
      </c>
      <c r="Q9" s="8">
        <v>40</v>
      </c>
      <c r="R9" s="8">
        <v>15</v>
      </c>
      <c r="S9" s="8">
        <v>10</v>
      </c>
      <c r="T9" s="8">
        <v>7</v>
      </c>
      <c r="U9" s="8">
        <v>2.6666666666666665</v>
      </c>
      <c r="V9" s="8">
        <v>0.46666666666666667</v>
      </c>
      <c r="W9" s="8">
        <v>4</v>
      </c>
      <c r="X9" s="8">
        <v>1.5</v>
      </c>
      <c r="Y9" s="8">
        <v>0.7</v>
      </c>
      <c r="Z9" s="8">
        <v>0.2</v>
      </c>
      <c r="AA9" s="8">
        <v>-0.17647058823529413</v>
      </c>
      <c r="AB9" s="8">
        <v>2</v>
      </c>
      <c r="AC9" s="8">
        <v>-12.142857142857135</v>
      </c>
      <c r="AD9" s="8">
        <v>8053</v>
      </c>
      <c r="AE9" s="8">
        <v>8380</v>
      </c>
      <c r="AF9" s="8">
        <v>7840</v>
      </c>
      <c r="AG9" s="8">
        <v>7828</v>
      </c>
      <c r="AH9" s="8">
        <v>0.96097852028639619</v>
      </c>
      <c r="AI9" s="8">
        <v>0.93412887828162294</v>
      </c>
      <c r="AJ9" s="8">
        <v>1.0271683673469387</v>
      </c>
      <c r="AK9" s="8">
        <v>1.0688775510204083</v>
      </c>
      <c r="AL9" s="8">
        <v>0.99846938775510208</v>
      </c>
      <c r="AM9" s="8">
        <v>3.3292231812577067E-2</v>
      </c>
      <c r="AN9" s="8">
        <v>-7.6589226448812867E-4</v>
      </c>
      <c r="AO9" s="8">
        <v>2.541766109785203E-2</v>
      </c>
      <c r="AP9" s="8">
        <v>418.28571428571433</v>
      </c>
      <c r="AQ9" s="8">
        <v>8.4616029635071702E-3</v>
      </c>
      <c r="AR9" s="8">
        <v>2.3605275899171801E-2</v>
      </c>
      <c r="AS9" s="8">
        <v>7.8276889398694004E-3</v>
      </c>
      <c r="AT9" s="8">
        <v>1.01265041157603E-2</v>
      </c>
      <c r="AU9" s="8">
        <v>0.35846236238247264</v>
      </c>
      <c r="AV9" s="8">
        <v>0.4289932538393077</v>
      </c>
      <c r="AW9" s="8">
        <v>1.0809835480826282</v>
      </c>
      <c r="AX9" s="8">
        <v>3.0156124087840466</v>
      </c>
      <c r="AY9" s="8">
        <v>1.2936773795624605</v>
      </c>
      <c r="AZ9" s="8">
        <v>0.50194396360937299</v>
      </c>
      <c r="BA9" s="8">
        <v>0.12803778865294563</v>
      </c>
      <c r="BB9" s="8">
        <v>2.685476019621575E-2</v>
      </c>
      <c r="BC9" s="8">
        <v>1.5415350374366532E-2</v>
      </c>
      <c r="BD9" s="8">
        <v>971</v>
      </c>
      <c r="BE9" s="8">
        <v>140</v>
      </c>
      <c r="BF9" s="8">
        <v>616</v>
      </c>
      <c r="BG9" s="8">
        <v>487</v>
      </c>
      <c r="BH9" s="8">
        <v>6.9357142857142859</v>
      </c>
      <c r="BI9" s="8">
        <v>3.4785714285714286</v>
      </c>
      <c r="BJ9" s="8">
        <v>1.5762987012987013</v>
      </c>
      <c r="BK9" s="8">
        <v>0.22727272727272727</v>
      </c>
      <c r="BL9" s="8">
        <v>0.79058441558441561</v>
      </c>
      <c r="BM9" s="8">
        <v>-0.62962962962962965</v>
      </c>
      <c r="BN9" s="8">
        <v>-0.11695376246600181</v>
      </c>
      <c r="BO9" s="8">
        <v>2.5357142857142856</v>
      </c>
      <c r="BP9" s="8">
        <v>-678.85714285714278</v>
      </c>
      <c r="BQ9" s="8">
        <v>294</v>
      </c>
      <c r="BR9" s="8">
        <v>252</v>
      </c>
      <c r="BS9" s="8">
        <v>228</v>
      </c>
      <c r="BT9" s="8">
        <v>207</v>
      </c>
      <c r="BU9" s="8">
        <v>1.1666666666666667</v>
      </c>
      <c r="BV9" s="8">
        <v>0.8214285714285714</v>
      </c>
      <c r="BW9" s="8">
        <v>1.2894736842105263</v>
      </c>
      <c r="BX9" s="8">
        <v>1.1052631578947369</v>
      </c>
      <c r="BY9" s="8">
        <v>0.90789473684210531</v>
      </c>
      <c r="BZ9" s="8">
        <v>0.05</v>
      </c>
      <c r="CA9" s="8">
        <v>-4.8275862068965517E-2</v>
      </c>
      <c r="CB9" s="8">
        <v>0.26190476190476192</v>
      </c>
      <c r="CC9" s="8">
        <v>-13.714285714285694</v>
      </c>
      <c r="CD9" s="8">
        <v>81</v>
      </c>
      <c r="CE9" s="8">
        <v>104</v>
      </c>
      <c r="CF9" s="8">
        <v>110</v>
      </c>
      <c r="CG9" s="8">
        <v>94</v>
      </c>
      <c r="CH9" s="8">
        <v>0.77884615384615385</v>
      </c>
      <c r="CI9" s="8">
        <v>0.90384615384615385</v>
      </c>
      <c r="CJ9" s="8">
        <v>0.73636363636363633</v>
      </c>
      <c r="CK9" s="8">
        <v>0.94545454545454544</v>
      </c>
      <c r="CL9" s="8">
        <v>0.8545454545454545</v>
      </c>
      <c r="CM9" s="8">
        <v>-2.8037383177570093E-2</v>
      </c>
      <c r="CN9" s="8">
        <v>-7.8431372549019607E-2</v>
      </c>
      <c r="CO9" s="8">
        <v>-0.27884615384615385</v>
      </c>
      <c r="CP9" s="8">
        <v>10.571428571428562</v>
      </c>
      <c r="CQ9" s="8">
        <v>560</v>
      </c>
      <c r="CR9" s="8">
        <v>429</v>
      </c>
      <c r="CS9" s="8">
        <v>449</v>
      </c>
      <c r="CT9" s="8">
        <v>381</v>
      </c>
      <c r="CU9" s="8">
        <v>1.3053613053613053</v>
      </c>
      <c r="CV9" s="8">
        <v>0.88811188811188813</v>
      </c>
      <c r="CW9" s="8">
        <v>1.2472160356347439</v>
      </c>
      <c r="CX9" s="8">
        <v>0.95545657015590202</v>
      </c>
      <c r="CY9" s="8">
        <v>0.84855233853006684</v>
      </c>
      <c r="CZ9" s="8">
        <v>-2.2779043280182234E-2</v>
      </c>
      <c r="DA9" s="8">
        <v>-8.1927710843373497E-2</v>
      </c>
      <c r="DB9" s="8">
        <v>0.25874125874125875</v>
      </c>
      <c r="DC9" s="8">
        <v>-83.428571428571402</v>
      </c>
    </row>
    <row r="10" spans="1:107" x14ac:dyDescent="0.25">
      <c r="A10" s="3" t="s">
        <v>10</v>
      </c>
      <c r="B10" s="4">
        <v>43.278500000000001</v>
      </c>
      <c r="C10" s="4">
        <v>-79.879000000000005</v>
      </c>
      <c r="D10" s="5">
        <v>40065</v>
      </c>
      <c r="E10" s="5" t="str">
        <f>CHOOSE(MONTH(D10),"Winter","Winter","Spring","Spring","Spring","Summer","Summer","Summer","Autumn","Autumn","Autumn","Winter")</f>
        <v>Autumn</v>
      </c>
      <c r="F10" s="3">
        <v>1</v>
      </c>
      <c r="G10" s="3">
        <v>1</v>
      </c>
      <c r="H10" s="6">
        <v>5</v>
      </c>
      <c r="I10" s="6">
        <v>5.4</v>
      </c>
      <c r="J10" s="3">
        <v>0.1</v>
      </c>
      <c r="K10" s="3" t="s">
        <v>11</v>
      </c>
      <c r="L10" s="3" t="s">
        <v>19</v>
      </c>
      <c r="M10" s="3" t="s">
        <v>42</v>
      </c>
      <c r="N10" s="3" t="s">
        <v>39</v>
      </c>
      <c r="O10" s="5">
        <v>40062</v>
      </c>
      <c r="P10" s="3">
        <v>3</v>
      </c>
      <c r="Q10" s="8">
        <v>60</v>
      </c>
      <c r="R10" s="8">
        <v>22</v>
      </c>
      <c r="S10" s="8">
        <v>18</v>
      </c>
      <c r="T10" s="8">
        <v>14</v>
      </c>
      <c r="U10" s="8">
        <v>2.7272727272727271</v>
      </c>
      <c r="V10" s="8">
        <v>0.63636363636363635</v>
      </c>
      <c r="W10" s="8">
        <v>3.3333333333333335</v>
      </c>
      <c r="X10" s="8">
        <v>1.2222222222222223</v>
      </c>
      <c r="Y10" s="8">
        <v>0.77777777777777779</v>
      </c>
      <c r="Z10" s="8">
        <v>0.1</v>
      </c>
      <c r="AA10" s="8">
        <v>-0.125</v>
      </c>
      <c r="AB10" s="8">
        <v>1.9090909090909092</v>
      </c>
      <c r="AC10" s="8">
        <v>-19.999999999999989</v>
      </c>
      <c r="AD10" s="8">
        <v>8041</v>
      </c>
      <c r="AE10" s="8">
        <v>8323</v>
      </c>
      <c r="AF10" s="8">
        <v>8097</v>
      </c>
      <c r="AG10" s="8">
        <v>8355</v>
      </c>
      <c r="AH10" s="8">
        <v>0.96611798630301571</v>
      </c>
      <c r="AI10" s="8">
        <v>1.0038447675117146</v>
      </c>
      <c r="AJ10" s="8">
        <v>0.99308385821909351</v>
      </c>
      <c r="AK10" s="8">
        <v>1.0279115721872298</v>
      </c>
      <c r="AL10" s="8">
        <v>1.0318636532048906</v>
      </c>
      <c r="AM10" s="8">
        <v>1.3763702801461632E-2</v>
      </c>
      <c r="AN10" s="8">
        <v>1.5681983953318747E-2</v>
      </c>
      <c r="AO10" s="8">
        <v>-6.7283431455004202E-3</v>
      </c>
      <c r="AP10" s="8">
        <v>258</v>
      </c>
      <c r="AQ10" s="8" t="s">
        <v>137</v>
      </c>
      <c r="AR10" s="8" t="s">
        <v>137</v>
      </c>
      <c r="AS10" s="8" t="s">
        <v>137</v>
      </c>
      <c r="AT10" s="8" t="s">
        <v>137</v>
      </c>
      <c r="AU10" s="8" t="s">
        <v>137</v>
      </c>
      <c r="AV10" s="8" t="s">
        <v>137</v>
      </c>
      <c r="AW10" s="8" t="s">
        <v>137</v>
      </c>
      <c r="AX10" s="8" t="s">
        <v>137</v>
      </c>
      <c r="AY10" s="8" t="s">
        <v>137</v>
      </c>
      <c r="AZ10" s="8" t="s">
        <v>137</v>
      </c>
      <c r="BA10" s="8" t="s">
        <v>137</v>
      </c>
      <c r="BB10" s="8" t="s">
        <v>137</v>
      </c>
      <c r="BC10" s="8" t="s">
        <v>137</v>
      </c>
      <c r="BD10" s="8">
        <v>292</v>
      </c>
      <c r="BE10" s="8">
        <v>349</v>
      </c>
      <c r="BF10" s="8">
        <v>273</v>
      </c>
      <c r="BG10" s="8">
        <v>341</v>
      </c>
      <c r="BH10" s="8">
        <v>0.83667621776504297</v>
      </c>
      <c r="BI10" s="8">
        <v>0.97707736389684818</v>
      </c>
      <c r="BJ10" s="8">
        <v>1.0695970695970696</v>
      </c>
      <c r="BK10" s="8">
        <v>1.2783882783882783</v>
      </c>
      <c r="BL10" s="8">
        <v>1.2490842490842491</v>
      </c>
      <c r="BM10" s="8">
        <v>0.12218649517684887</v>
      </c>
      <c r="BN10" s="8">
        <v>0.11074918566775244</v>
      </c>
      <c r="BO10" s="8">
        <v>5.4441260744985676E-2</v>
      </c>
      <c r="BP10" s="8">
        <v>65.142857142857153</v>
      </c>
      <c r="BQ10" s="8">
        <v>1070</v>
      </c>
      <c r="BR10" s="8">
        <v>787</v>
      </c>
      <c r="BS10" s="8">
        <v>592</v>
      </c>
      <c r="BT10" s="8">
        <v>570</v>
      </c>
      <c r="BU10" s="8">
        <v>1.3595933926302415</v>
      </c>
      <c r="BV10" s="8">
        <v>0.72426937738246511</v>
      </c>
      <c r="BW10" s="8">
        <v>1.8074324324324325</v>
      </c>
      <c r="BX10" s="8">
        <v>1.3293918918918919</v>
      </c>
      <c r="BY10" s="8">
        <v>0.96283783783783783</v>
      </c>
      <c r="BZ10" s="8">
        <v>0.14140681653372009</v>
      </c>
      <c r="CA10" s="8">
        <v>-1.8932874354561102E-2</v>
      </c>
      <c r="CB10" s="8">
        <v>0.60736975857687425</v>
      </c>
      <c r="CC10" s="8">
        <v>-78.142857142856997</v>
      </c>
      <c r="CD10" s="8">
        <v>32</v>
      </c>
      <c r="CE10" s="8">
        <v>143</v>
      </c>
      <c r="CF10" s="8">
        <v>124</v>
      </c>
      <c r="CG10" s="8">
        <v>131</v>
      </c>
      <c r="CH10" s="8">
        <v>0.22377622377622378</v>
      </c>
      <c r="CI10" s="8">
        <v>0.91608391608391604</v>
      </c>
      <c r="CJ10" s="8">
        <v>0.25806451612903225</v>
      </c>
      <c r="CK10" s="8">
        <v>1.153225806451613</v>
      </c>
      <c r="CL10" s="8">
        <v>1.0564516129032258</v>
      </c>
      <c r="CM10" s="8">
        <v>7.116104868913857E-2</v>
      </c>
      <c r="CN10" s="8">
        <v>2.7450980392156862E-2</v>
      </c>
      <c r="CO10" s="8">
        <v>-0.64335664335664333</v>
      </c>
      <c r="CP10" s="8">
        <v>71.571428571428555</v>
      </c>
      <c r="CQ10" s="8">
        <v>1117</v>
      </c>
      <c r="CR10" s="8">
        <v>925</v>
      </c>
      <c r="CS10" s="8">
        <v>503</v>
      </c>
      <c r="CT10" s="8">
        <v>255</v>
      </c>
      <c r="CU10" s="8">
        <v>1.2075675675675677</v>
      </c>
      <c r="CV10" s="8">
        <v>0.27567567567567569</v>
      </c>
      <c r="CW10" s="8">
        <v>2.2206759443339958</v>
      </c>
      <c r="CX10" s="8">
        <v>1.8389662027833003</v>
      </c>
      <c r="CY10" s="8">
        <v>0.50695825049701793</v>
      </c>
      <c r="CZ10" s="8">
        <v>0.29551820728291317</v>
      </c>
      <c r="DA10" s="8">
        <v>-0.32717678100263853</v>
      </c>
      <c r="DB10" s="8">
        <v>0.66378378378378378</v>
      </c>
      <c r="DC10" s="8">
        <v>71.142857142857281</v>
      </c>
    </row>
    <row r="11" spans="1:107" x14ac:dyDescent="0.25">
      <c r="A11" s="3" t="s">
        <v>10</v>
      </c>
      <c r="B11" s="4">
        <v>43.2883</v>
      </c>
      <c r="C11" s="4">
        <v>-79.836299999999994</v>
      </c>
      <c r="D11" s="5">
        <v>40843</v>
      </c>
      <c r="E11" s="5" t="str">
        <f>CHOOSE(MONTH(D11),"Winter","Winter","Spring","Spring","Spring","Summer","Summer","Summer","Autumn","Autumn","Autumn","Winter")</f>
        <v>Autumn</v>
      </c>
      <c r="F11" s="3">
        <v>1</v>
      </c>
      <c r="G11" s="3">
        <v>1</v>
      </c>
      <c r="H11" s="6">
        <v>5.3</v>
      </c>
      <c r="I11" s="6">
        <v>3.8</v>
      </c>
      <c r="J11" s="3">
        <v>0.1</v>
      </c>
      <c r="K11" s="3" t="s">
        <v>11</v>
      </c>
      <c r="L11" s="3" t="s">
        <v>19</v>
      </c>
      <c r="M11" s="3" t="s">
        <v>42</v>
      </c>
      <c r="N11" s="3" t="s">
        <v>41</v>
      </c>
      <c r="O11" s="5">
        <v>40846</v>
      </c>
      <c r="P11" s="3">
        <v>3</v>
      </c>
      <c r="Q11" s="8">
        <v>47</v>
      </c>
      <c r="R11" s="8">
        <v>17</v>
      </c>
      <c r="S11" s="8">
        <v>12</v>
      </c>
      <c r="T11" s="8">
        <v>9</v>
      </c>
      <c r="U11" s="8">
        <v>2.7647058823529411</v>
      </c>
      <c r="V11" s="8">
        <v>0.52941176470588236</v>
      </c>
      <c r="W11" s="8">
        <v>3.9166666666666665</v>
      </c>
      <c r="X11" s="8">
        <v>1.4166666666666667</v>
      </c>
      <c r="Y11" s="8">
        <v>0.75</v>
      </c>
      <c r="Z11" s="8">
        <v>0.17241379310344829</v>
      </c>
      <c r="AA11" s="8">
        <v>-0.14285714285714285</v>
      </c>
      <c r="AB11" s="8">
        <v>2.0588235294117645</v>
      </c>
      <c r="AC11" s="8">
        <v>-14.999999999999993</v>
      </c>
      <c r="AD11" s="8">
        <v>8271</v>
      </c>
      <c r="AE11" s="8">
        <v>8460</v>
      </c>
      <c r="AF11" s="8">
        <v>7852</v>
      </c>
      <c r="AG11" s="8">
        <v>7983</v>
      </c>
      <c r="AH11" s="8">
        <v>0.97765957446808516</v>
      </c>
      <c r="AI11" s="8">
        <v>0.94361702127659575</v>
      </c>
      <c r="AJ11" s="8">
        <v>1.0533622007131942</v>
      </c>
      <c r="AK11" s="8">
        <v>1.0774325012735608</v>
      </c>
      <c r="AL11" s="8">
        <v>1.0166836474783494</v>
      </c>
      <c r="AM11" s="8">
        <v>3.7273173124080433E-2</v>
      </c>
      <c r="AN11" s="8">
        <v>8.2728133880644143E-3</v>
      </c>
      <c r="AO11" s="8">
        <v>4.9527186761229317E-2</v>
      </c>
      <c r="AP11" s="8">
        <v>368.57142857142867</v>
      </c>
      <c r="AQ11" s="8">
        <v>2.38433741033077E-2</v>
      </c>
      <c r="AR11" s="8">
        <v>3.0642280355095801E-2</v>
      </c>
      <c r="AS11" s="8">
        <v>1.3233218342065801E-2</v>
      </c>
      <c r="AT11" s="8">
        <v>1.7602138221263799E-2</v>
      </c>
      <c r="AU11" s="8">
        <v>0.77812009507779845</v>
      </c>
      <c r="AV11" s="8">
        <v>0.57443956576608268</v>
      </c>
      <c r="AW11" s="8">
        <v>1.8017819616498203</v>
      </c>
      <c r="AX11" s="8">
        <v>2.3155576793961008</v>
      </c>
      <c r="AY11" s="8">
        <v>1.3301479478586142</v>
      </c>
      <c r="AZ11" s="8">
        <v>0.39678322822473644</v>
      </c>
      <c r="BA11" s="8">
        <v>0.14168540163383933</v>
      </c>
      <c r="BB11" s="8">
        <v>0.34625868696085582</v>
      </c>
      <c r="BC11" s="8">
        <v>1.1346115863748917E-2</v>
      </c>
      <c r="BD11" s="8">
        <v>188</v>
      </c>
      <c r="BE11" s="8">
        <v>280</v>
      </c>
      <c r="BF11" s="8">
        <v>117</v>
      </c>
      <c r="BG11" s="8">
        <v>196</v>
      </c>
      <c r="BH11" s="8">
        <v>0.67142857142857137</v>
      </c>
      <c r="BI11" s="8">
        <v>0.7</v>
      </c>
      <c r="BJ11" s="8">
        <v>1.6068376068376069</v>
      </c>
      <c r="BK11" s="8">
        <v>2.3931623931623931</v>
      </c>
      <c r="BL11" s="8">
        <v>1.6752136752136753</v>
      </c>
      <c r="BM11" s="8">
        <v>0.41057934508816119</v>
      </c>
      <c r="BN11" s="8">
        <v>0.25239616613418531</v>
      </c>
      <c r="BO11" s="8">
        <v>0.25357142857142856</v>
      </c>
      <c r="BP11" s="8">
        <v>122.42857142857144</v>
      </c>
      <c r="BQ11" s="8">
        <v>1180</v>
      </c>
      <c r="BR11" s="8">
        <v>836</v>
      </c>
      <c r="BS11" s="8">
        <v>555</v>
      </c>
      <c r="BT11" s="8">
        <v>462</v>
      </c>
      <c r="BU11" s="8">
        <v>1.4114832535885167</v>
      </c>
      <c r="BV11" s="8">
        <v>0.55263157894736847</v>
      </c>
      <c r="BW11" s="8">
        <v>2.1261261261261262</v>
      </c>
      <c r="BX11" s="8">
        <v>1.5063063063063062</v>
      </c>
      <c r="BY11" s="8">
        <v>0.83243243243243248</v>
      </c>
      <c r="BZ11" s="8">
        <v>0.20201294033069733</v>
      </c>
      <c r="CA11" s="8">
        <v>-9.1445427728613568E-2</v>
      </c>
      <c r="CB11" s="8">
        <v>0.74760765550239239</v>
      </c>
      <c r="CC11" s="8">
        <v>-76.142857142856997</v>
      </c>
      <c r="CD11" s="8">
        <v>58</v>
      </c>
      <c r="CE11" s="8">
        <v>186</v>
      </c>
      <c r="CF11" s="8">
        <v>15</v>
      </c>
      <c r="CG11" s="8">
        <v>60</v>
      </c>
      <c r="CH11" s="8">
        <v>0.31182795698924731</v>
      </c>
      <c r="CI11" s="8">
        <v>0.32258064516129031</v>
      </c>
      <c r="CJ11" s="8">
        <v>3.8666666666666667</v>
      </c>
      <c r="CK11" s="8">
        <v>12.4</v>
      </c>
      <c r="CL11" s="8">
        <v>4</v>
      </c>
      <c r="CM11" s="8">
        <v>0.85074626865671643</v>
      </c>
      <c r="CN11" s="8">
        <v>0.6</v>
      </c>
      <c r="CO11" s="8">
        <v>0.23118279569892472</v>
      </c>
      <c r="CP11" s="8">
        <v>146.42857142857144</v>
      </c>
      <c r="CQ11" s="8">
        <v>704</v>
      </c>
      <c r="CR11" s="8">
        <v>315</v>
      </c>
      <c r="CS11" s="8">
        <v>265</v>
      </c>
      <c r="CT11" s="8">
        <v>197</v>
      </c>
      <c r="CU11" s="8">
        <v>2.234920634920635</v>
      </c>
      <c r="CV11" s="8">
        <v>0.6253968253968254</v>
      </c>
      <c r="CW11" s="8">
        <v>2.6566037735849055</v>
      </c>
      <c r="CX11" s="8">
        <v>1.1886792452830188</v>
      </c>
      <c r="CY11" s="8">
        <v>0.74339622641509429</v>
      </c>
      <c r="CZ11" s="8">
        <v>8.6206896551724144E-2</v>
      </c>
      <c r="DA11" s="8">
        <v>-0.1471861471861472</v>
      </c>
      <c r="DB11" s="8">
        <v>1.3936507936507936</v>
      </c>
      <c r="DC11" s="8">
        <v>-200.85714285714275</v>
      </c>
    </row>
    <row r="12" spans="1:107" x14ac:dyDescent="0.25">
      <c r="A12" s="3" t="s">
        <v>12</v>
      </c>
      <c r="B12" s="4">
        <v>43.623309999999996</v>
      </c>
      <c r="C12" s="4">
        <v>-79.446809999999999</v>
      </c>
      <c r="D12" s="5">
        <v>36804.594444444447</v>
      </c>
      <c r="E12" s="5" t="str">
        <f>CHOOSE(MONTH(D12),"Winter","Winter","Spring","Spring","Spring","Summer","Summer","Summer","Autumn","Autumn","Autumn","Winter")</f>
        <v>Autumn</v>
      </c>
      <c r="F12" s="3">
        <v>0</v>
      </c>
      <c r="G12" s="3">
        <v>0</v>
      </c>
      <c r="H12" s="6">
        <v>5.9</v>
      </c>
      <c r="I12" s="6">
        <v>4</v>
      </c>
      <c r="J12" s="3" t="s">
        <v>137</v>
      </c>
      <c r="K12" s="3" t="s">
        <v>13</v>
      </c>
      <c r="L12" s="3" t="s">
        <v>19</v>
      </c>
      <c r="M12" s="3" t="s">
        <v>42</v>
      </c>
      <c r="N12" s="3" t="s">
        <v>21</v>
      </c>
      <c r="O12" s="5">
        <v>36807</v>
      </c>
      <c r="P12" s="3">
        <v>3</v>
      </c>
      <c r="Q12" s="8">
        <v>51</v>
      </c>
      <c r="R12" s="8">
        <v>15</v>
      </c>
      <c r="S12" s="8">
        <v>11</v>
      </c>
      <c r="T12" s="8">
        <v>7</v>
      </c>
      <c r="U12" s="8">
        <v>3.4</v>
      </c>
      <c r="V12" s="8">
        <v>0.46666666666666667</v>
      </c>
      <c r="W12" s="8">
        <v>4.6363636363636367</v>
      </c>
      <c r="X12" s="8">
        <v>1.3636363636363635</v>
      </c>
      <c r="Y12" s="8">
        <v>0.63636363636363635</v>
      </c>
      <c r="Z12" s="8">
        <v>0.15384615384615385</v>
      </c>
      <c r="AA12" s="8">
        <v>-0.22222222222222221</v>
      </c>
      <c r="AB12" s="8">
        <v>2.6666666666666665</v>
      </c>
      <c r="AC12" s="8">
        <v>-18.857142857142847</v>
      </c>
      <c r="AD12" s="8">
        <v>8572</v>
      </c>
      <c r="AE12" s="8">
        <v>7993</v>
      </c>
      <c r="AF12" s="8">
        <v>7745</v>
      </c>
      <c r="AG12" s="8">
        <v>7627</v>
      </c>
      <c r="AH12" s="8">
        <v>1.0724383835856375</v>
      </c>
      <c r="AI12" s="8">
        <v>0.95420993369198048</v>
      </c>
      <c r="AJ12" s="8">
        <v>1.1067785668173016</v>
      </c>
      <c r="AK12" s="8">
        <v>1.0320206584893479</v>
      </c>
      <c r="AL12" s="8">
        <v>0.98476436410587476</v>
      </c>
      <c r="AM12" s="8">
        <v>1.5758037870123268E-2</v>
      </c>
      <c r="AN12" s="8">
        <v>-7.6762945615404636E-3</v>
      </c>
      <c r="AO12" s="8">
        <v>0.10346553234079819</v>
      </c>
      <c r="AP12" s="8">
        <v>-224.57142857142838</v>
      </c>
      <c r="AQ12" s="8">
        <v>1.6501909121870901E-2</v>
      </c>
      <c r="AR12" s="8">
        <v>7.0193922147154799E-3</v>
      </c>
      <c r="AS12" s="8">
        <v>3.2278215512633302E-3</v>
      </c>
      <c r="AT12" s="8">
        <v>4.6395673416554902E-3</v>
      </c>
      <c r="AU12" s="8">
        <v>2.3509028441630941</v>
      </c>
      <c r="AV12" s="8">
        <v>0.66096425441637008</v>
      </c>
      <c r="AW12" s="8">
        <v>5.1123982103075845</v>
      </c>
      <c r="AX12" s="8">
        <v>2.1746531223103629</v>
      </c>
      <c r="AY12" s="8">
        <v>1.4373679796021004</v>
      </c>
      <c r="AZ12" s="8">
        <v>0.37000991196654132</v>
      </c>
      <c r="BA12" s="8">
        <v>0.179442736288634</v>
      </c>
      <c r="BB12" s="8">
        <v>1.8910593915495595</v>
      </c>
      <c r="BC12" s="8">
        <v>-3.7936222340378867E-3</v>
      </c>
      <c r="BD12" s="8">
        <v>213</v>
      </c>
      <c r="BE12" s="8">
        <v>70</v>
      </c>
      <c r="BF12" s="8">
        <v>36</v>
      </c>
      <c r="BG12" s="8">
        <v>50</v>
      </c>
      <c r="BH12" s="8">
        <v>3.0428571428571427</v>
      </c>
      <c r="BI12" s="8">
        <v>0.7142857142857143</v>
      </c>
      <c r="BJ12" s="8">
        <v>5.916666666666667</v>
      </c>
      <c r="BK12" s="8">
        <v>1.9444444444444444</v>
      </c>
      <c r="BL12" s="8">
        <v>1.3888888888888888</v>
      </c>
      <c r="BM12" s="8">
        <v>0.32075471698113206</v>
      </c>
      <c r="BN12" s="8">
        <v>0.16279069767441862</v>
      </c>
      <c r="BO12" s="8">
        <v>2.5285714285714285</v>
      </c>
      <c r="BP12" s="8">
        <v>-67.142857142857096</v>
      </c>
      <c r="BQ12" s="8">
        <v>261</v>
      </c>
      <c r="BR12" s="8">
        <v>184</v>
      </c>
      <c r="BS12" s="8">
        <v>171</v>
      </c>
      <c r="BT12" s="8">
        <v>144</v>
      </c>
      <c r="BU12" s="8">
        <v>1.4184782608695652</v>
      </c>
      <c r="BV12" s="8">
        <v>0.78260869565217395</v>
      </c>
      <c r="BW12" s="8">
        <v>1.5263157894736843</v>
      </c>
      <c r="BX12" s="8">
        <v>1.0760233918128654</v>
      </c>
      <c r="BY12" s="8">
        <v>0.84210526315789469</v>
      </c>
      <c r="BZ12" s="8">
        <v>3.6619718309859155E-2</v>
      </c>
      <c r="CA12" s="8">
        <v>-8.5714285714285715E-2</v>
      </c>
      <c r="CB12" s="8">
        <v>0.4891304347826087</v>
      </c>
      <c r="CC12" s="8">
        <v>-38.428571428571402</v>
      </c>
      <c r="CD12" s="8">
        <v>152</v>
      </c>
      <c r="CE12" s="8" t="s">
        <v>137</v>
      </c>
      <c r="CF12" s="8" t="s">
        <v>137</v>
      </c>
      <c r="CG12" s="8">
        <v>15</v>
      </c>
      <c r="CH12" s="8" t="s">
        <v>137</v>
      </c>
      <c r="CI12" s="8" t="s">
        <v>137</v>
      </c>
      <c r="CJ12" s="8" t="s">
        <v>137</v>
      </c>
      <c r="CK12" s="8" t="s">
        <v>137</v>
      </c>
      <c r="CL12" s="8" t="s">
        <v>137</v>
      </c>
      <c r="CM12" s="8" t="s">
        <v>137</v>
      </c>
      <c r="CN12" s="8" t="s">
        <v>137</v>
      </c>
      <c r="CO12" s="8" t="s">
        <v>137</v>
      </c>
      <c r="CP12" s="8" t="s">
        <v>137</v>
      </c>
      <c r="CQ12" s="8">
        <v>141</v>
      </c>
      <c r="CR12" s="8">
        <v>32</v>
      </c>
      <c r="CS12" s="8">
        <v>32</v>
      </c>
      <c r="CT12" s="8">
        <v>136</v>
      </c>
      <c r="CU12" s="8">
        <v>4.40625</v>
      </c>
      <c r="CV12" s="8">
        <v>4.25</v>
      </c>
      <c r="CW12" s="8">
        <v>4.40625</v>
      </c>
      <c r="CX12" s="8" t="s">
        <v>137</v>
      </c>
      <c r="CY12" s="8">
        <v>4.25</v>
      </c>
      <c r="CZ12" s="8" t="s">
        <v>137</v>
      </c>
      <c r="DA12" s="8">
        <v>0.61904761904761907</v>
      </c>
      <c r="DB12" s="8">
        <v>3.40625</v>
      </c>
      <c r="DC12" s="8">
        <v>-62.285714285714256</v>
      </c>
    </row>
    <row r="13" spans="1:107" x14ac:dyDescent="0.25">
      <c r="A13" s="3" t="s">
        <v>10</v>
      </c>
      <c r="B13" s="4">
        <v>43.305599999999998</v>
      </c>
      <c r="C13" s="4">
        <v>-79.813500000000005</v>
      </c>
      <c r="D13" s="5">
        <v>40843</v>
      </c>
      <c r="E13" s="5" t="str">
        <f>CHOOSE(MONTH(D13),"Winter","Winter","Spring","Spring","Spring","Summer","Summer","Summer","Autumn","Autumn","Autumn","Winter")</f>
        <v>Autumn</v>
      </c>
      <c r="F13" s="3">
        <v>1</v>
      </c>
      <c r="G13" s="3">
        <v>1</v>
      </c>
      <c r="H13" s="6">
        <v>6.1</v>
      </c>
      <c r="I13" s="6">
        <v>5.2</v>
      </c>
      <c r="J13" s="3">
        <v>0.1</v>
      </c>
      <c r="K13" s="3" t="s">
        <v>11</v>
      </c>
      <c r="L13" s="3" t="s">
        <v>19</v>
      </c>
      <c r="M13" s="3" t="s">
        <v>42</v>
      </c>
      <c r="N13" s="3" t="s">
        <v>41</v>
      </c>
      <c r="O13" s="5">
        <v>40846</v>
      </c>
      <c r="P13" s="3">
        <v>3</v>
      </c>
      <c r="Q13" s="8">
        <v>47</v>
      </c>
      <c r="R13" s="8">
        <v>17</v>
      </c>
      <c r="S13" s="8">
        <v>13</v>
      </c>
      <c r="T13" s="8">
        <v>10</v>
      </c>
      <c r="U13" s="8">
        <v>2.7647058823529411</v>
      </c>
      <c r="V13" s="8">
        <v>0.58823529411764708</v>
      </c>
      <c r="W13" s="8">
        <v>3.6153846153846154</v>
      </c>
      <c r="X13" s="8">
        <v>1.3076923076923077</v>
      </c>
      <c r="Y13" s="8">
        <v>0.76923076923076927</v>
      </c>
      <c r="Z13" s="8">
        <v>0.13333333333333333</v>
      </c>
      <c r="AA13" s="8">
        <v>-0.13043478260869565</v>
      </c>
      <c r="AB13" s="8">
        <v>2</v>
      </c>
      <c r="AC13" s="8">
        <v>-15.42857142857142</v>
      </c>
      <c r="AD13" s="8">
        <v>8254</v>
      </c>
      <c r="AE13" s="8">
        <v>8448</v>
      </c>
      <c r="AF13" s="8">
        <v>8037</v>
      </c>
      <c r="AG13" s="8">
        <v>8193</v>
      </c>
      <c r="AH13" s="8">
        <v>0.97703598484848486</v>
      </c>
      <c r="AI13" s="8">
        <v>0.96981534090909094</v>
      </c>
      <c r="AJ13" s="8">
        <v>1.0270001244245366</v>
      </c>
      <c r="AK13" s="8">
        <v>1.0511384845091452</v>
      </c>
      <c r="AL13" s="8">
        <v>1.0194102276969019</v>
      </c>
      <c r="AM13" s="8">
        <v>2.4931756141947224E-2</v>
      </c>
      <c r="AN13" s="8">
        <v>9.6118299445471355E-3</v>
      </c>
      <c r="AO13" s="8">
        <v>2.5686553030303032E-2</v>
      </c>
      <c r="AP13" s="8">
        <v>287.00000000000006</v>
      </c>
      <c r="AQ13" s="8">
        <v>2.6430625468492501E-2</v>
      </c>
      <c r="AR13" s="8">
        <v>3.2718367874622303E-2</v>
      </c>
      <c r="AS13" s="8">
        <v>2.0410181954503E-2</v>
      </c>
      <c r="AT13" s="8">
        <v>2.53261607140302E-2</v>
      </c>
      <c r="AU13" s="8">
        <v>0.80782224742308029</v>
      </c>
      <c r="AV13" s="8">
        <v>0.7740655283014346</v>
      </c>
      <c r="AW13" s="8">
        <v>1.294972554747913</v>
      </c>
      <c r="AX13" s="8">
        <v>1.6030414597751201</v>
      </c>
      <c r="AY13" s="8">
        <v>1.2408591344499313</v>
      </c>
      <c r="AZ13" s="8">
        <v>0.23166801954326827</v>
      </c>
      <c r="BA13" s="8">
        <v>0.10748517421156664</v>
      </c>
      <c r="BB13" s="8">
        <v>0.18400806351527094</v>
      </c>
      <c r="BC13" s="8">
        <v>8.867932483553876E-3</v>
      </c>
      <c r="BD13" s="8">
        <v>188</v>
      </c>
      <c r="BE13" s="8">
        <v>280</v>
      </c>
      <c r="BF13" s="8">
        <v>176</v>
      </c>
      <c r="BG13" s="8">
        <v>263</v>
      </c>
      <c r="BH13" s="8">
        <v>0.67142857142857137</v>
      </c>
      <c r="BI13" s="8">
        <v>0.93928571428571428</v>
      </c>
      <c r="BJ13" s="8">
        <v>1.0681818181818181</v>
      </c>
      <c r="BK13" s="8">
        <v>1.5909090909090908</v>
      </c>
      <c r="BL13" s="8">
        <v>1.4943181818181819</v>
      </c>
      <c r="BM13" s="8">
        <v>0.22807017543859648</v>
      </c>
      <c r="BN13" s="8">
        <v>0.19817767653758542</v>
      </c>
      <c r="BO13" s="8">
        <v>4.2857142857142858E-2</v>
      </c>
      <c r="BP13" s="8">
        <v>97.142857142857139</v>
      </c>
      <c r="BQ13" s="8">
        <v>1227</v>
      </c>
      <c r="BR13" s="8">
        <v>885</v>
      </c>
      <c r="BS13" s="8">
        <v>637</v>
      </c>
      <c r="BT13" s="8">
        <v>513</v>
      </c>
      <c r="BU13" s="8">
        <v>1.3864406779661016</v>
      </c>
      <c r="BV13" s="8">
        <v>0.57966101694915251</v>
      </c>
      <c r="BW13" s="8">
        <v>1.9262166405023549</v>
      </c>
      <c r="BX13" s="8">
        <v>1.3893249607535323</v>
      </c>
      <c r="BY13" s="8">
        <v>0.80533751962323386</v>
      </c>
      <c r="BZ13" s="8">
        <v>0.16294349540078842</v>
      </c>
      <c r="CA13" s="8">
        <v>-0.10782608695652174</v>
      </c>
      <c r="CB13" s="8">
        <v>0.66666666666666663</v>
      </c>
      <c r="CC13" s="8">
        <v>-89.142857142856997</v>
      </c>
      <c r="CD13" s="8">
        <v>161</v>
      </c>
      <c r="CE13" s="8">
        <v>278</v>
      </c>
      <c r="CF13" s="8">
        <v>166</v>
      </c>
      <c r="CG13" s="8">
        <v>118</v>
      </c>
      <c r="CH13" s="8">
        <v>0.57913669064748197</v>
      </c>
      <c r="CI13" s="8">
        <v>0.42446043165467628</v>
      </c>
      <c r="CJ13" s="8">
        <v>0.96987951807228912</v>
      </c>
      <c r="CK13" s="8">
        <v>1.6746987951807228</v>
      </c>
      <c r="CL13" s="8">
        <v>0.71084337349397586</v>
      </c>
      <c r="CM13" s="8">
        <v>0.25225225225225223</v>
      </c>
      <c r="CN13" s="8">
        <v>-0.16901408450704225</v>
      </c>
      <c r="CO13" s="8">
        <v>-1.7985611510791366E-2</v>
      </c>
      <c r="CP13" s="8">
        <v>114.85714285714286</v>
      </c>
      <c r="CQ13" s="8">
        <v>735</v>
      </c>
      <c r="CR13" s="8">
        <v>336</v>
      </c>
      <c r="CS13" s="8">
        <v>313</v>
      </c>
      <c r="CT13" s="8">
        <v>233</v>
      </c>
      <c r="CU13" s="8">
        <v>2.1875</v>
      </c>
      <c r="CV13" s="8">
        <v>0.69345238095238093</v>
      </c>
      <c r="CW13" s="8">
        <v>2.3482428115015974</v>
      </c>
      <c r="CX13" s="8">
        <v>1.0734824281150159</v>
      </c>
      <c r="CY13" s="8">
        <v>0.74440894568690097</v>
      </c>
      <c r="CZ13" s="8">
        <v>3.543913713405239E-2</v>
      </c>
      <c r="DA13" s="8">
        <v>-0.14652014652014653</v>
      </c>
      <c r="DB13" s="8">
        <v>1.2559523809523809</v>
      </c>
      <c r="DC13" s="8">
        <v>-218.14285714285703</v>
      </c>
    </row>
    <row r="14" spans="1:107" x14ac:dyDescent="0.25">
      <c r="A14" s="3" t="s">
        <v>10</v>
      </c>
      <c r="B14" s="4">
        <v>43.28528</v>
      </c>
      <c r="C14" s="4">
        <v>-79.793890000000005</v>
      </c>
      <c r="D14" s="5">
        <v>40065</v>
      </c>
      <c r="E14" s="5" t="str">
        <f>CHOOSE(MONTH(D14),"Winter","Winter","Spring","Spring","Spring","Summer","Summer","Summer","Autumn","Autumn","Autumn","Winter")</f>
        <v>Autumn</v>
      </c>
      <c r="F14" s="3">
        <v>1</v>
      </c>
      <c r="G14" s="3">
        <v>1</v>
      </c>
      <c r="H14" s="6">
        <v>7.3</v>
      </c>
      <c r="I14" s="6">
        <v>7.2</v>
      </c>
      <c r="J14" s="3">
        <v>0.1</v>
      </c>
      <c r="K14" s="3" t="s">
        <v>11</v>
      </c>
      <c r="L14" s="3" t="s">
        <v>22</v>
      </c>
      <c r="M14" s="3" t="s">
        <v>42</v>
      </c>
      <c r="N14" s="3" t="s">
        <v>39</v>
      </c>
      <c r="O14" s="5">
        <v>40062</v>
      </c>
      <c r="P14" s="3">
        <v>3</v>
      </c>
      <c r="Q14" s="8">
        <v>59</v>
      </c>
      <c r="R14" s="8">
        <v>22</v>
      </c>
      <c r="S14" s="8">
        <v>15</v>
      </c>
      <c r="T14" s="8">
        <v>12</v>
      </c>
      <c r="U14" s="8">
        <v>2.6818181818181817</v>
      </c>
      <c r="V14" s="8">
        <v>0.54545454545454541</v>
      </c>
      <c r="W14" s="8">
        <v>3.9333333333333331</v>
      </c>
      <c r="X14" s="8">
        <v>1.4666666666666666</v>
      </c>
      <c r="Y14" s="8">
        <v>0.8</v>
      </c>
      <c r="Z14" s="8">
        <v>0.1891891891891892</v>
      </c>
      <c r="AA14" s="8">
        <v>-0.1111111111111111</v>
      </c>
      <c r="AB14" s="8">
        <v>2</v>
      </c>
      <c r="AC14" s="8">
        <v>-18.142857142857132</v>
      </c>
      <c r="AD14" s="8">
        <v>8007</v>
      </c>
      <c r="AE14" s="8">
        <v>8365</v>
      </c>
      <c r="AF14" s="8">
        <v>7730</v>
      </c>
      <c r="AG14" s="8">
        <v>8066</v>
      </c>
      <c r="AH14" s="8">
        <v>0.95720263000597727</v>
      </c>
      <c r="AI14" s="8">
        <v>0.9642558278541542</v>
      </c>
      <c r="AJ14" s="8">
        <v>1.0358344113842173</v>
      </c>
      <c r="AK14" s="8">
        <v>1.0821474773609314</v>
      </c>
      <c r="AL14" s="8">
        <v>1.0434670116429496</v>
      </c>
      <c r="AM14" s="8">
        <v>3.9453246349798077E-2</v>
      </c>
      <c r="AN14" s="8">
        <v>2.1271207900734362E-2</v>
      </c>
      <c r="AO14" s="8">
        <v>3.3114166168559472E-2</v>
      </c>
      <c r="AP14" s="8">
        <v>476.71428571428578</v>
      </c>
      <c r="AQ14" s="8" t="s">
        <v>137</v>
      </c>
      <c r="AR14" s="8" t="s">
        <v>137</v>
      </c>
      <c r="AS14" s="8" t="s">
        <v>137</v>
      </c>
      <c r="AT14" s="8" t="s">
        <v>137</v>
      </c>
      <c r="AU14" s="8" t="s">
        <v>137</v>
      </c>
      <c r="AV14" s="8" t="s">
        <v>137</v>
      </c>
      <c r="AW14" s="8" t="s">
        <v>137</v>
      </c>
      <c r="AX14" s="8" t="s">
        <v>137</v>
      </c>
      <c r="AY14" s="8" t="s">
        <v>137</v>
      </c>
      <c r="AZ14" s="8" t="s">
        <v>137</v>
      </c>
      <c r="BA14" s="8" t="s">
        <v>137</v>
      </c>
      <c r="BB14" s="8" t="s">
        <v>137</v>
      </c>
      <c r="BC14" s="8" t="s">
        <v>137</v>
      </c>
      <c r="BD14" s="8">
        <v>267</v>
      </c>
      <c r="BE14" s="8">
        <v>349</v>
      </c>
      <c r="BF14" s="8">
        <v>159</v>
      </c>
      <c r="BG14" s="8">
        <v>253</v>
      </c>
      <c r="BH14" s="8">
        <v>0.76504297994269344</v>
      </c>
      <c r="BI14" s="8">
        <v>0.72492836676217765</v>
      </c>
      <c r="BJ14" s="8">
        <v>1.679245283018868</v>
      </c>
      <c r="BK14" s="8">
        <v>2.1949685534591197</v>
      </c>
      <c r="BL14" s="8">
        <v>1.5911949685534592</v>
      </c>
      <c r="BM14" s="8">
        <v>0.37401574803149606</v>
      </c>
      <c r="BN14" s="8">
        <v>0.22815533980582525</v>
      </c>
      <c r="BO14" s="8">
        <v>0.30945558739255014</v>
      </c>
      <c r="BP14" s="8">
        <v>128.28571428571431</v>
      </c>
      <c r="BQ14" s="8">
        <v>1070</v>
      </c>
      <c r="BR14" s="8">
        <v>787</v>
      </c>
      <c r="BS14" s="8">
        <v>534</v>
      </c>
      <c r="BT14" s="8">
        <v>462</v>
      </c>
      <c r="BU14" s="8">
        <v>1.3595933926302415</v>
      </c>
      <c r="BV14" s="8">
        <v>0.58703939008894535</v>
      </c>
      <c r="BW14" s="8">
        <v>2.0037453183520597</v>
      </c>
      <c r="BX14" s="8">
        <v>1.4737827715355805</v>
      </c>
      <c r="BY14" s="8">
        <v>0.8651685393258427</v>
      </c>
      <c r="BZ14" s="8">
        <v>0.19152157456472368</v>
      </c>
      <c r="CA14" s="8">
        <v>-7.2289156626506021E-2</v>
      </c>
      <c r="CB14" s="8">
        <v>0.68106734434561622</v>
      </c>
      <c r="CC14" s="8">
        <v>-53.285714285714164</v>
      </c>
      <c r="CD14" s="8">
        <v>20</v>
      </c>
      <c r="CE14" s="8">
        <v>132</v>
      </c>
      <c r="CF14" s="8" t="s">
        <v>137</v>
      </c>
      <c r="CG14" s="8" t="s">
        <v>137</v>
      </c>
      <c r="CH14" s="8">
        <v>0.15151515151515152</v>
      </c>
      <c r="CI14" s="8" t="s">
        <v>137</v>
      </c>
      <c r="CJ14" s="8" t="s">
        <v>137</v>
      </c>
      <c r="CK14" s="8" t="s">
        <v>137</v>
      </c>
      <c r="CL14" s="8" t="s">
        <v>137</v>
      </c>
      <c r="CM14" s="8" t="s">
        <v>137</v>
      </c>
      <c r="CN14" s="8" t="s">
        <v>137</v>
      </c>
      <c r="CO14" s="8" t="s">
        <v>137</v>
      </c>
      <c r="CP14" s="8" t="s">
        <v>137</v>
      </c>
      <c r="CQ14" s="8">
        <v>1117</v>
      </c>
      <c r="CR14" s="8">
        <v>925</v>
      </c>
      <c r="CS14" s="8">
        <v>444</v>
      </c>
      <c r="CT14" s="8">
        <v>127</v>
      </c>
      <c r="CU14" s="8">
        <v>1.2075675675675677</v>
      </c>
      <c r="CV14" s="8">
        <v>0.13729729729729731</v>
      </c>
      <c r="CW14" s="8">
        <v>2.5157657657657659</v>
      </c>
      <c r="CX14" s="8">
        <v>2.0833333333333335</v>
      </c>
      <c r="CY14" s="8">
        <v>0.28603603603603606</v>
      </c>
      <c r="CZ14" s="8">
        <v>0.35135135135135137</v>
      </c>
      <c r="DA14" s="8">
        <v>-0.55516637478108577</v>
      </c>
      <c r="DB14" s="8">
        <v>0.72756756756756757</v>
      </c>
      <c r="DC14" s="8">
        <v>96.428571428571615</v>
      </c>
    </row>
    <row r="15" spans="1:107" x14ac:dyDescent="0.25">
      <c r="A15" s="3" t="s">
        <v>12</v>
      </c>
      <c r="B15" s="4">
        <v>43.63158</v>
      </c>
      <c r="C15" s="4">
        <v>-79.36994</v>
      </c>
      <c r="D15" s="5">
        <v>36804.529166666667</v>
      </c>
      <c r="E15" s="5" t="str">
        <f>CHOOSE(MONTH(D15),"Winter","Winter","Spring","Spring","Spring","Summer","Summer","Summer","Autumn","Autumn","Autumn","Winter")</f>
        <v>Autumn</v>
      </c>
      <c r="F15" s="3">
        <v>0</v>
      </c>
      <c r="G15" s="3">
        <v>0</v>
      </c>
      <c r="H15" s="6">
        <v>7.5</v>
      </c>
      <c r="I15" s="6">
        <v>6.7</v>
      </c>
      <c r="J15" s="3" t="s">
        <v>137</v>
      </c>
      <c r="K15" s="3" t="s">
        <v>13</v>
      </c>
      <c r="L15" s="3" t="s">
        <v>22</v>
      </c>
      <c r="M15" s="3" t="s">
        <v>42</v>
      </c>
      <c r="N15" s="3" t="s">
        <v>21</v>
      </c>
      <c r="O15" s="5">
        <v>36807</v>
      </c>
      <c r="P15" s="3">
        <v>3</v>
      </c>
      <c r="Q15" s="8">
        <v>55</v>
      </c>
      <c r="R15" s="8">
        <v>19</v>
      </c>
      <c r="S15" s="8">
        <v>12</v>
      </c>
      <c r="T15" s="8">
        <v>7</v>
      </c>
      <c r="U15" s="8">
        <v>2.8947368421052633</v>
      </c>
      <c r="V15" s="8">
        <v>0.36842105263157893</v>
      </c>
      <c r="W15" s="8">
        <v>4.583333333333333</v>
      </c>
      <c r="X15" s="8">
        <v>1.5833333333333333</v>
      </c>
      <c r="Y15" s="8">
        <v>0.58333333333333337</v>
      </c>
      <c r="Z15" s="8">
        <v>0.22580645161290322</v>
      </c>
      <c r="AA15" s="8">
        <v>-0.26315789473684209</v>
      </c>
      <c r="AB15" s="8">
        <v>2.263157894736842</v>
      </c>
      <c r="AC15" s="8">
        <v>-17.571428571428562</v>
      </c>
      <c r="AD15" s="8">
        <v>8970</v>
      </c>
      <c r="AE15" s="8">
        <v>8808</v>
      </c>
      <c r="AF15" s="8">
        <v>7908</v>
      </c>
      <c r="AG15" s="8">
        <v>7630</v>
      </c>
      <c r="AH15" s="8">
        <v>1.0183923705722071</v>
      </c>
      <c r="AI15" s="8">
        <v>0.86625794732061767</v>
      </c>
      <c r="AJ15" s="8">
        <v>1.1342943854324734</v>
      </c>
      <c r="AK15" s="8">
        <v>1.1138088012139606</v>
      </c>
      <c r="AL15" s="8">
        <v>0.96484572584724326</v>
      </c>
      <c r="AM15" s="8">
        <v>5.3840631730078969E-2</v>
      </c>
      <c r="AN15" s="8">
        <v>-1.7891620543184453E-2</v>
      </c>
      <c r="AO15" s="8">
        <v>0.12057220708446867</v>
      </c>
      <c r="AP15" s="8">
        <v>293.14285714285745</v>
      </c>
      <c r="AQ15" s="8">
        <v>2.8762290254235202E-2</v>
      </c>
      <c r="AR15" s="8">
        <v>3.1061140820384001E-2</v>
      </c>
      <c r="AS15" s="8">
        <v>8.2184728235006298E-3</v>
      </c>
      <c r="AT15" s="8">
        <v>4.9490714445710104E-3</v>
      </c>
      <c r="AU15" s="8">
        <v>0.92598949988854984</v>
      </c>
      <c r="AV15" s="8">
        <v>0.15933321551805857</v>
      </c>
      <c r="AW15" s="8">
        <v>3.499712278902932</v>
      </c>
      <c r="AX15" s="8">
        <v>3.7794297660223468</v>
      </c>
      <c r="AY15" s="8">
        <v>0.60218869744500425</v>
      </c>
      <c r="AZ15" s="8">
        <v>0.58154003763832085</v>
      </c>
      <c r="BA15" s="8">
        <v>-0.24829241598657001</v>
      </c>
      <c r="BB15" s="8">
        <v>0.66139932044133443</v>
      </c>
      <c r="BC15" s="8">
        <v>1.1103343750749336E-2</v>
      </c>
      <c r="BD15" s="8">
        <v>341</v>
      </c>
      <c r="BE15" s="8">
        <v>323</v>
      </c>
      <c r="BF15" s="8">
        <v>84</v>
      </c>
      <c r="BG15" s="8">
        <v>50</v>
      </c>
      <c r="BH15" s="8">
        <v>1.0557275541795665</v>
      </c>
      <c r="BI15" s="8">
        <v>0.15479876160990713</v>
      </c>
      <c r="BJ15" s="8">
        <v>4.0595238095238093</v>
      </c>
      <c r="BK15" s="8">
        <v>3.8452380952380953</v>
      </c>
      <c r="BL15" s="8">
        <v>0.59523809523809523</v>
      </c>
      <c r="BM15" s="8">
        <v>0.58722358722358725</v>
      </c>
      <c r="BN15" s="8">
        <v>-0.2537313432835821</v>
      </c>
      <c r="BO15" s="8">
        <v>0.79566563467492257</v>
      </c>
      <c r="BP15" s="8">
        <v>92.142857142857196</v>
      </c>
      <c r="BQ15" s="8">
        <v>342</v>
      </c>
      <c r="BR15" s="8">
        <v>352</v>
      </c>
      <c r="BS15" s="8">
        <v>242</v>
      </c>
      <c r="BT15" s="8">
        <v>144</v>
      </c>
      <c r="BU15" s="8">
        <v>0.97159090909090906</v>
      </c>
      <c r="BV15" s="8">
        <v>0.40909090909090912</v>
      </c>
      <c r="BW15" s="8">
        <v>1.4132231404958677</v>
      </c>
      <c r="BX15" s="8">
        <v>1.4545454545454546</v>
      </c>
      <c r="BY15" s="8">
        <v>0.5950413223140496</v>
      </c>
      <c r="BZ15" s="8">
        <v>0.18518518518518517</v>
      </c>
      <c r="CA15" s="8">
        <v>-0.25388601036269431</v>
      </c>
      <c r="CB15" s="8">
        <v>0.28409090909090912</v>
      </c>
      <c r="CC15" s="8">
        <v>52.857142857142883</v>
      </c>
      <c r="CD15" s="8">
        <v>295</v>
      </c>
      <c r="CE15" s="8">
        <v>280</v>
      </c>
      <c r="CF15" s="8">
        <v>90</v>
      </c>
      <c r="CG15" s="8" t="s">
        <v>137</v>
      </c>
      <c r="CH15" s="8">
        <v>1.0535714285714286</v>
      </c>
      <c r="CI15" s="8" t="s">
        <v>137</v>
      </c>
      <c r="CJ15" s="8">
        <v>3.2777777777777777</v>
      </c>
      <c r="CK15" s="8">
        <v>3.1111111111111112</v>
      </c>
      <c r="CL15" s="8" t="s">
        <v>137</v>
      </c>
      <c r="CM15" s="8">
        <v>0.51351351351351349</v>
      </c>
      <c r="CN15" s="8" t="s">
        <v>137</v>
      </c>
      <c r="CO15" s="8">
        <v>0.7321428571428571</v>
      </c>
      <c r="CP15" s="8">
        <v>72.857142857142904</v>
      </c>
      <c r="CQ15" s="8">
        <v>184</v>
      </c>
      <c r="CR15" s="8">
        <v>97</v>
      </c>
      <c r="CS15" s="8">
        <v>64</v>
      </c>
      <c r="CT15" s="8">
        <v>136</v>
      </c>
      <c r="CU15" s="8">
        <v>1.8969072164948453</v>
      </c>
      <c r="CV15" s="8">
        <v>1.402061855670103</v>
      </c>
      <c r="CW15" s="8">
        <v>2.875</v>
      </c>
      <c r="CX15" s="8">
        <v>1.515625</v>
      </c>
      <c r="CY15" s="8">
        <v>2.125</v>
      </c>
      <c r="CZ15" s="8">
        <v>0.20496894409937888</v>
      </c>
      <c r="DA15" s="8">
        <v>0.36</v>
      </c>
      <c r="DB15" s="8">
        <v>1.2371134020618557</v>
      </c>
      <c r="DC15" s="8">
        <v>-35.571428571428541</v>
      </c>
    </row>
    <row r="16" spans="1:107" x14ac:dyDescent="0.25">
      <c r="A16" s="3" t="s">
        <v>10</v>
      </c>
      <c r="B16" s="4">
        <v>43.2883</v>
      </c>
      <c r="C16" s="4">
        <v>-79.836299999999994</v>
      </c>
      <c r="D16" s="5">
        <v>37544</v>
      </c>
      <c r="E16" s="5" t="str">
        <f>CHOOSE(MONTH(D16),"Winter","Winter","Spring","Spring","Spring","Summer","Summer","Summer","Autumn","Autumn","Autumn","Winter")</f>
        <v>Autumn</v>
      </c>
      <c r="F16" s="3">
        <v>1</v>
      </c>
      <c r="G16" s="3">
        <v>1</v>
      </c>
      <c r="H16" s="6">
        <v>8.1999999999999993</v>
      </c>
      <c r="I16" s="6">
        <v>7.2</v>
      </c>
      <c r="J16" s="3">
        <v>0.1</v>
      </c>
      <c r="K16" s="3" t="s">
        <v>11</v>
      </c>
      <c r="L16" s="3" t="s">
        <v>22</v>
      </c>
      <c r="M16" s="3" t="s">
        <v>42</v>
      </c>
      <c r="N16" s="3" t="s">
        <v>26</v>
      </c>
      <c r="O16" s="5">
        <v>37543</v>
      </c>
      <c r="P16" s="3">
        <v>1</v>
      </c>
      <c r="Q16" s="8">
        <v>45</v>
      </c>
      <c r="R16" s="8">
        <v>15</v>
      </c>
      <c r="S16" s="8">
        <v>11</v>
      </c>
      <c r="T16" s="8">
        <v>7</v>
      </c>
      <c r="U16" s="8">
        <v>3</v>
      </c>
      <c r="V16" s="8">
        <v>0.46666666666666667</v>
      </c>
      <c r="W16" s="8">
        <v>4.0909090909090908</v>
      </c>
      <c r="X16" s="8">
        <v>1.3636363636363635</v>
      </c>
      <c r="Y16" s="8">
        <v>0.63636363636363635</v>
      </c>
      <c r="Z16" s="8">
        <v>0.15384615384615385</v>
      </c>
      <c r="AA16" s="8">
        <v>-0.22222222222222221</v>
      </c>
      <c r="AB16" s="8">
        <v>2.2666666666666666</v>
      </c>
      <c r="AC16" s="8">
        <v>-15.42857142857142</v>
      </c>
      <c r="AD16" s="8" t="s">
        <v>137</v>
      </c>
      <c r="AE16" s="8" t="s">
        <v>137</v>
      </c>
      <c r="AF16" s="8" t="s">
        <v>137</v>
      </c>
      <c r="AG16" s="8" t="s">
        <v>137</v>
      </c>
      <c r="AH16" s="8" t="s">
        <v>137</v>
      </c>
      <c r="AI16" s="8" t="s">
        <v>137</v>
      </c>
      <c r="AJ16" s="8" t="s">
        <v>137</v>
      </c>
      <c r="AK16" s="8" t="s">
        <v>137</v>
      </c>
      <c r="AL16" s="8" t="s">
        <v>137</v>
      </c>
      <c r="AM16" s="8" t="s">
        <v>137</v>
      </c>
      <c r="AN16" s="8" t="s">
        <v>137</v>
      </c>
      <c r="AO16" s="8" t="s">
        <v>137</v>
      </c>
      <c r="AP16" s="8" t="s">
        <v>137</v>
      </c>
      <c r="AQ16" s="8">
        <v>1.06429094448685E-2</v>
      </c>
      <c r="AR16" s="8">
        <v>1.54726523905992E-2</v>
      </c>
      <c r="AS16" s="8">
        <v>9.5514580607414194E-3</v>
      </c>
      <c r="AT16" s="8">
        <v>8.59230477362871E-3</v>
      </c>
      <c r="AU16" s="8">
        <v>0.68785294054268731</v>
      </c>
      <c r="AV16" s="8">
        <v>0.55532203249451795</v>
      </c>
      <c r="AW16" s="8">
        <v>1.1142706566040619</v>
      </c>
      <c r="AX16" s="8">
        <v>1.6199257005791801</v>
      </c>
      <c r="AY16" s="8">
        <v>0.89958043253573616</v>
      </c>
      <c r="AZ16" s="8">
        <v>0.23661957300626302</v>
      </c>
      <c r="BA16" s="8">
        <v>-5.2864077637509908E-2</v>
      </c>
      <c r="BB16" s="8">
        <v>7.0540677614538791E-2</v>
      </c>
      <c r="BC16" s="8">
        <v>5.2975078246423066E-3</v>
      </c>
      <c r="BD16" s="8">
        <v>51</v>
      </c>
      <c r="BE16" s="8">
        <v>89</v>
      </c>
      <c r="BF16" s="8">
        <v>574</v>
      </c>
      <c r="BG16" s="8">
        <v>416</v>
      </c>
      <c r="BH16" s="8">
        <v>0.5730337078651685</v>
      </c>
      <c r="BI16" s="8">
        <v>4.6741573033707864</v>
      </c>
      <c r="BJ16" s="8">
        <v>8.885017421602788E-2</v>
      </c>
      <c r="BK16" s="8">
        <v>0.15505226480836237</v>
      </c>
      <c r="BL16" s="8">
        <v>0.72473867595818819</v>
      </c>
      <c r="BM16" s="8">
        <v>-0.73152337858220207</v>
      </c>
      <c r="BN16" s="8">
        <v>-0.1595959595959596</v>
      </c>
      <c r="BO16" s="8">
        <v>-5.8764044943820224</v>
      </c>
      <c r="BP16" s="8">
        <v>-186.14285714285728</v>
      </c>
      <c r="BQ16" s="8">
        <v>1013</v>
      </c>
      <c r="BR16" s="8">
        <v>721</v>
      </c>
      <c r="BS16" s="8">
        <v>474</v>
      </c>
      <c r="BT16" s="8">
        <v>380</v>
      </c>
      <c r="BU16" s="8">
        <v>1.40499306518724</v>
      </c>
      <c r="BV16" s="8">
        <v>0.52704576976421635</v>
      </c>
      <c r="BW16" s="8">
        <v>2.1371308016877637</v>
      </c>
      <c r="BX16" s="8">
        <v>1.5210970464135021</v>
      </c>
      <c r="BY16" s="8">
        <v>0.80168776371308015</v>
      </c>
      <c r="BZ16" s="8">
        <v>0.20669456066945607</v>
      </c>
      <c r="CA16" s="8">
        <v>-0.11007025761124122</v>
      </c>
      <c r="CB16" s="8">
        <v>0.74757281553398058</v>
      </c>
      <c r="CC16" s="8">
        <v>-60.999999999999886</v>
      </c>
      <c r="CD16" s="8">
        <v>68</v>
      </c>
      <c r="CE16" s="8">
        <v>224</v>
      </c>
      <c r="CF16" s="8">
        <v>96</v>
      </c>
      <c r="CG16" s="8">
        <v>114</v>
      </c>
      <c r="CH16" s="8">
        <v>0.30357142857142855</v>
      </c>
      <c r="CI16" s="8">
        <v>0.5089285714285714</v>
      </c>
      <c r="CJ16" s="8">
        <v>0.70833333333333337</v>
      </c>
      <c r="CK16" s="8">
        <v>2.3333333333333335</v>
      </c>
      <c r="CL16" s="8">
        <v>1.1875</v>
      </c>
      <c r="CM16" s="8">
        <v>0.4</v>
      </c>
      <c r="CN16" s="8">
        <v>8.5714285714285715E-2</v>
      </c>
      <c r="CO16" s="8">
        <v>-0.125</v>
      </c>
      <c r="CP16" s="8">
        <v>144</v>
      </c>
      <c r="CQ16" s="8">
        <v>988</v>
      </c>
      <c r="CR16" s="8">
        <v>443</v>
      </c>
      <c r="CS16" s="8">
        <v>245</v>
      </c>
      <c r="CT16" s="8">
        <v>258</v>
      </c>
      <c r="CU16" s="8">
        <v>2.2302483069977428</v>
      </c>
      <c r="CV16" s="8">
        <v>0.58239277652370203</v>
      </c>
      <c r="CW16" s="8">
        <v>4.0326530612244902</v>
      </c>
      <c r="CX16" s="8">
        <v>1.8081632653061224</v>
      </c>
      <c r="CY16" s="8">
        <v>1.0530612244897959</v>
      </c>
      <c r="CZ16" s="8">
        <v>0.28779069767441862</v>
      </c>
      <c r="DA16" s="8">
        <v>2.584493041749503E-2</v>
      </c>
      <c r="DB16" s="8">
        <v>1.6772009029345372</v>
      </c>
      <c r="DC16" s="8">
        <v>-226.57142857142838</v>
      </c>
    </row>
    <row r="17" spans="1:107" x14ac:dyDescent="0.25">
      <c r="A17" s="3" t="s">
        <v>10</v>
      </c>
      <c r="B17" s="4">
        <v>43.2883</v>
      </c>
      <c r="C17" s="4">
        <v>-79.836299999999994</v>
      </c>
      <c r="D17" s="5">
        <v>40094</v>
      </c>
      <c r="E17" s="5" t="str">
        <f>CHOOSE(MONTH(D17),"Winter","Winter","Spring","Spring","Spring","Summer","Summer","Summer","Autumn","Autumn","Autumn","Winter")</f>
        <v>Autumn</v>
      </c>
      <c r="F17" s="3">
        <v>1</v>
      </c>
      <c r="G17" s="3">
        <v>1</v>
      </c>
      <c r="H17" s="6">
        <v>8.1999999999999993</v>
      </c>
      <c r="I17" s="6">
        <v>6.9</v>
      </c>
      <c r="J17" s="3">
        <v>0.1</v>
      </c>
      <c r="K17" s="3" t="s">
        <v>11</v>
      </c>
      <c r="L17" s="3" t="s">
        <v>22</v>
      </c>
      <c r="M17" s="3" t="s">
        <v>42</v>
      </c>
      <c r="N17" s="3" t="s">
        <v>40</v>
      </c>
      <c r="O17" s="5">
        <v>40094</v>
      </c>
      <c r="P17" s="3">
        <v>0</v>
      </c>
      <c r="Q17" s="8">
        <v>67</v>
      </c>
      <c r="R17" s="8">
        <v>27</v>
      </c>
      <c r="S17" s="8">
        <v>24</v>
      </c>
      <c r="T17" s="8">
        <v>22</v>
      </c>
      <c r="U17" s="8">
        <v>2.4814814814814814</v>
      </c>
      <c r="V17" s="8">
        <v>0.81481481481481477</v>
      </c>
      <c r="W17" s="8">
        <v>2.7916666666666665</v>
      </c>
      <c r="X17" s="8">
        <v>1.125</v>
      </c>
      <c r="Y17" s="8">
        <v>0.91666666666666663</v>
      </c>
      <c r="Z17" s="8">
        <v>5.8823529411764705E-2</v>
      </c>
      <c r="AA17" s="8">
        <v>-4.3478260869565216E-2</v>
      </c>
      <c r="AB17" s="8">
        <v>1.5925925925925926</v>
      </c>
      <c r="AC17" s="8">
        <v>-21.571428571428562</v>
      </c>
      <c r="AD17" s="8">
        <v>9648</v>
      </c>
      <c r="AE17" s="8">
        <v>9977</v>
      </c>
      <c r="AF17" s="8">
        <v>9512</v>
      </c>
      <c r="AG17" s="8">
        <v>10248</v>
      </c>
      <c r="AH17" s="8">
        <v>0.96702415555778287</v>
      </c>
      <c r="AI17" s="8">
        <v>1.0271624736894858</v>
      </c>
      <c r="AJ17" s="8">
        <v>1.0142977291841884</v>
      </c>
      <c r="AK17" s="8">
        <v>1.0488856181665265</v>
      </c>
      <c r="AL17" s="8">
        <v>1.0773759461732548</v>
      </c>
      <c r="AM17" s="8">
        <v>2.3859613115090564E-2</v>
      </c>
      <c r="AN17" s="8">
        <v>3.724696356275304E-2</v>
      </c>
      <c r="AO17" s="8">
        <v>1.3631352109852661E-2</v>
      </c>
      <c r="AP17" s="8">
        <v>387.28571428571433</v>
      </c>
      <c r="AQ17" s="8">
        <v>3.8778442889451897E-2</v>
      </c>
      <c r="AR17" s="8">
        <v>5.5956661701202302E-2</v>
      </c>
      <c r="AS17" s="8">
        <v>4.2712986469268799E-2</v>
      </c>
      <c r="AT17" s="8">
        <v>6.5664157271385096E-2</v>
      </c>
      <c r="AU17" s="8">
        <v>0.69300851248992024</v>
      </c>
      <c r="AV17" s="8">
        <v>1.1734823928921803</v>
      </c>
      <c r="AW17" s="8">
        <v>0.90788413770487031</v>
      </c>
      <c r="AX17" s="8">
        <v>1.3100620285931559</v>
      </c>
      <c r="AY17" s="8">
        <v>1.5373347241506805</v>
      </c>
      <c r="AZ17" s="8">
        <v>0.13422238223706306</v>
      </c>
      <c r="BA17" s="8">
        <v>0.21177132013220762</v>
      </c>
      <c r="BB17" s="8">
        <v>-7.0314122754974187E-2</v>
      </c>
      <c r="BC17" s="8">
        <v>1.5491985848971733E-2</v>
      </c>
      <c r="BD17" s="8">
        <v>693</v>
      </c>
      <c r="BE17" s="8">
        <v>800</v>
      </c>
      <c r="BF17" s="8">
        <v>647</v>
      </c>
      <c r="BG17" s="8">
        <v>862</v>
      </c>
      <c r="BH17" s="8">
        <v>0.86624999999999996</v>
      </c>
      <c r="BI17" s="8">
        <v>1.0774999999999999</v>
      </c>
      <c r="BJ17" s="8">
        <v>1.0710973724884081</v>
      </c>
      <c r="BK17" s="8">
        <v>1.2364760432766615</v>
      </c>
      <c r="BL17" s="8">
        <v>1.3323029366306027</v>
      </c>
      <c r="BM17" s="8">
        <v>0.10573600552868002</v>
      </c>
      <c r="BN17" s="8">
        <v>0.14247846255798541</v>
      </c>
      <c r="BO17" s="8">
        <v>5.7500000000000002E-2</v>
      </c>
      <c r="BP17" s="8">
        <v>126.71428571428572</v>
      </c>
      <c r="BQ17" s="8">
        <v>1381</v>
      </c>
      <c r="BR17" s="8">
        <v>1170</v>
      </c>
      <c r="BS17" s="8">
        <v>932</v>
      </c>
      <c r="BT17" s="8">
        <v>1010</v>
      </c>
      <c r="BU17" s="8">
        <v>1.1803418803418804</v>
      </c>
      <c r="BV17" s="8">
        <v>0.86324786324786329</v>
      </c>
      <c r="BW17" s="8">
        <v>1.4817596566523605</v>
      </c>
      <c r="BX17" s="8">
        <v>1.2553648068669527</v>
      </c>
      <c r="BY17" s="8">
        <v>1.0836909871244635</v>
      </c>
      <c r="BZ17" s="8">
        <v>0.11322549952426261</v>
      </c>
      <c r="CA17" s="8">
        <v>4.0164778578784761E-2</v>
      </c>
      <c r="CB17" s="8">
        <v>0.38376068376068379</v>
      </c>
      <c r="CC17" s="8">
        <v>-18.571428571428442</v>
      </c>
      <c r="CD17" s="8">
        <v>575</v>
      </c>
      <c r="CE17" s="8">
        <v>883</v>
      </c>
      <c r="CF17" s="8">
        <v>688</v>
      </c>
      <c r="CG17" s="8">
        <v>877</v>
      </c>
      <c r="CH17" s="8">
        <v>0.65118912797281991</v>
      </c>
      <c r="CI17" s="8">
        <v>0.99320498301245752</v>
      </c>
      <c r="CJ17" s="8">
        <v>0.83575581395348841</v>
      </c>
      <c r="CK17" s="8">
        <v>1.2834302325581395</v>
      </c>
      <c r="CL17" s="8">
        <v>1.2747093023255813</v>
      </c>
      <c r="CM17" s="8">
        <v>0.12412476129853596</v>
      </c>
      <c r="CN17" s="8">
        <v>0.12076677316293929</v>
      </c>
      <c r="CO17" s="8">
        <v>-0.12797281993204984</v>
      </c>
      <c r="CP17" s="8">
        <v>259.57142857142856</v>
      </c>
      <c r="CQ17" s="8">
        <v>1587</v>
      </c>
      <c r="CR17" s="8">
        <v>1540</v>
      </c>
      <c r="CS17" s="8">
        <v>836</v>
      </c>
      <c r="CT17" s="8">
        <v>1075</v>
      </c>
      <c r="CU17" s="8">
        <v>1.0305194805194806</v>
      </c>
      <c r="CV17" s="8">
        <v>0.69805194805194803</v>
      </c>
      <c r="CW17" s="8">
        <v>1.8983253588516746</v>
      </c>
      <c r="CX17" s="8">
        <v>1.8421052631578947</v>
      </c>
      <c r="CY17" s="8">
        <v>1.2858851674641147</v>
      </c>
      <c r="CZ17" s="8">
        <v>0.29629629629629628</v>
      </c>
      <c r="DA17" s="8">
        <v>0.12506541077969649</v>
      </c>
      <c r="DB17" s="8">
        <v>0.48766233766233769</v>
      </c>
      <c r="DC17" s="8">
        <v>274.85714285714306</v>
      </c>
    </row>
    <row r="18" spans="1:107" x14ac:dyDescent="0.25">
      <c r="A18" s="3" t="s">
        <v>10</v>
      </c>
      <c r="B18" s="4">
        <v>43.2883</v>
      </c>
      <c r="C18" s="4">
        <v>-79.836299999999994</v>
      </c>
      <c r="D18" s="5">
        <v>37152</v>
      </c>
      <c r="E18" s="5" t="str">
        <f>CHOOSE(MONTH(D18),"Winter","Winter","Spring","Spring","Spring","Summer","Summer","Summer","Autumn","Autumn","Autumn","Winter")</f>
        <v>Autumn</v>
      </c>
      <c r="F18" s="3">
        <v>1</v>
      </c>
      <c r="G18" s="3">
        <v>1</v>
      </c>
      <c r="H18" s="6">
        <v>8.6999999999999993</v>
      </c>
      <c r="I18" s="6">
        <v>7.9</v>
      </c>
      <c r="J18" s="3">
        <v>0.1</v>
      </c>
      <c r="K18" s="3" t="s">
        <v>11</v>
      </c>
      <c r="L18" s="3" t="s">
        <v>22</v>
      </c>
      <c r="M18" s="3" t="s">
        <v>42</v>
      </c>
      <c r="N18" s="3" t="s">
        <v>29</v>
      </c>
      <c r="O18" s="5">
        <v>37150</v>
      </c>
      <c r="P18" s="3">
        <v>2</v>
      </c>
      <c r="Q18" s="8">
        <v>51</v>
      </c>
      <c r="R18" s="8">
        <v>19</v>
      </c>
      <c r="S18" s="8">
        <v>13</v>
      </c>
      <c r="T18" s="8">
        <v>9</v>
      </c>
      <c r="U18" s="8">
        <v>2.6842105263157894</v>
      </c>
      <c r="V18" s="8">
        <v>0.47368421052631576</v>
      </c>
      <c r="W18" s="8">
        <v>3.9230769230769229</v>
      </c>
      <c r="X18" s="8">
        <v>1.4615384615384615</v>
      </c>
      <c r="Y18" s="8">
        <v>0.69230769230769229</v>
      </c>
      <c r="Z18" s="8">
        <v>0.1875</v>
      </c>
      <c r="AA18" s="8">
        <v>-0.18181818181818182</v>
      </c>
      <c r="AB18" s="8">
        <v>2</v>
      </c>
      <c r="AC18" s="8">
        <v>-15.714285714285705</v>
      </c>
      <c r="AD18" s="8">
        <v>7973</v>
      </c>
      <c r="AE18" s="8">
        <v>8321</v>
      </c>
      <c r="AF18" s="8">
        <v>7811</v>
      </c>
      <c r="AG18" s="8">
        <v>7833</v>
      </c>
      <c r="AH18" s="8">
        <v>0.95817810359331812</v>
      </c>
      <c r="AI18" s="8">
        <v>0.94135320274005529</v>
      </c>
      <c r="AJ18" s="8">
        <v>1.0207399820765588</v>
      </c>
      <c r="AK18" s="8">
        <v>1.0652925361669441</v>
      </c>
      <c r="AL18" s="8">
        <v>1.0028165407758289</v>
      </c>
      <c r="AM18" s="8">
        <v>3.1614182990329781E-2</v>
      </c>
      <c r="AN18" s="8">
        <v>1.4062899514190744E-3</v>
      </c>
      <c r="AO18" s="8">
        <v>1.9468813844489844E-2</v>
      </c>
      <c r="AP18" s="8">
        <v>417.42857142857144</v>
      </c>
      <c r="AQ18" s="8">
        <v>1.32077457383275E-2</v>
      </c>
      <c r="AR18" s="8">
        <v>2.55223456770181E-2</v>
      </c>
      <c r="AS18" s="8">
        <v>1.10976193100214E-2</v>
      </c>
      <c r="AT18" s="8">
        <v>1.3223305344581601E-2</v>
      </c>
      <c r="AU18" s="8">
        <v>0.5174973298093275</v>
      </c>
      <c r="AV18" s="8">
        <v>0.51810697621295376</v>
      </c>
      <c r="AW18" s="8">
        <v>1.1901422610884307</v>
      </c>
      <c r="AX18" s="8">
        <v>2.299803675367639</v>
      </c>
      <c r="AY18" s="8">
        <v>1.191544328128165</v>
      </c>
      <c r="AZ18" s="8">
        <v>0.39390333584704096</v>
      </c>
      <c r="BA18" s="8">
        <v>8.740153035908077E-2</v>
      </c>
      <c r="BB18" s="8">
        <v>8.2677605538670679E-2</v>
      </c>
      <c r="BC18" s="8">
        <v>1.3218939836536072E-2</v>
      </c>
      <c r="BD18" s="8">
        <v>113</v>
      </c>
      <c r="BE18" s="8">
        <v>238</v>
      </c>
      <c r="BF18" s="8">
        <v>532</v>
      </c>
      <c r="BG18" s="8">
        <v>134</v>
      </c>
      <c r="BH18" s="8">
        <v>0.47478991596638653</v>
      </c>
      <c r="BI18" s="8">
        <v>0.56302521008403361</v>
      </c>
      <c r="BJ18" s="8">
        <v>0.21240601503759399</v>
      </c>
      <c r="BK18" s="8">
        <v>0.44736842105263158</v>
      </c>
      <c r="BL18" s="8">
        <v>0.25187969924812031</v>
      </c>
      <c r="BM18" s="8">
        <v>-0.38181818181818183</v>
      </c>
      <c r="BN18" s="8">
        <v>-0.59759759759759756</v>
      </c>
      <c r="BO18" s="8">
        <v>-1.7605042016806722</v>
      </c>
      <c r="BP18" s="8">
        <v>-54.571428571428669</v>
      </c>
      <c r="BQ18" s="8">
        <v>240</v>
      </c>
      <c r="BR18" s="8">
        <v>319</v>
      </c>
      <c r="BS18" s="8">
        <v>223</v>
      </c>
      <c r="BT18" s="8">
        <v>254</v>
      </c>
      <c r="BU18" s="8">
        <v>0.75235109717868343</v>
      </c>
      <c r="BV18" s="8">
        <v>0.79623824451410663</v>
      </c>
      <c r="BW18" s="8">
        <v>1.0762331838565022</v>
      </c>
      <c r="BX18" s="8">
        <v>1.4304932735426008</v>
      </c>
      <c r="BY18" s="8">
        <v>1.1390134529147982</v>
      </c>
      <c r="BZ18" s="8">
        <v>0.17712177121771217</v>
      </c>
      <c r="CA18" s="8">
        <v>6.4989517819706494E-2</v>
      </c>
      <c r="CB18" s="8">
        <v>5.329153605015674E-2</v>
      </c>
      <c r="CC18" s="8">
        <v>86.285714285714292</v>
      </c>
      <c r="CD18" s="8">
        <v>83</v>
      </c>
      <c r="CE18" s="8">
        <v>266</v>
      </c>
      <c r="CF18" s="8">
        <v>67</v>
      </c>
      <c r="CG18" s="8">
        <v>110</v>
      </c>
      <c r="CH18" s="8">
        <v>0.31203007518796994</v>
      </c>
      <c r="CI18" s="8">
        <v>0.41353383458646614</v>
      </c>
      <c r="CJ18" s="8">
        <v>1.2388059701492538</v>
      </c>
      <c r="CK18" s="8">
        <v>3.9701492537313432</v>
      </c>
      <c r="CL18" s="8">
        <v>1.6417910447761195</v>
      </c>
      <c r="CM18" s="8">
        <v>0.59759759759759756</v>
      </c>
      <c r="CN18" s="8">
        <v>0.24293785310734464</v>
      </c>
      <c r="CO18" s="8">
        <v>6.0150375939849621E-2</v>
      </c>
      <c r="CP18" s="8">
        <v>189.85714285714286</v>
      </c>
      <c r="CQ18" s="8">
        <v>142</v>
      </c>
      <c r="CR18" s="8">
        <v>168</v>
      </c>
      <c r="CS18" s="8">
        <v>89</v>
      </c>
      <c r="CT18" s="8">
        <v>125</v>
      </c>
      <c r="CU18" s="8">
        <v>0.84523809523809523</v>
      </c>
      <c r="CV18" s="8">
        <v>0.74404761904761907</v>
      </c>
      <c r="CW18" s="8">
        <v>1.595505617977528</v>
      </c>
      <c r="CX18" s="8">
        <v>1.8876404494382022</v>
      </c>
      <c r="CY18" s="8">
        <v>1.404494382022472</v>
      </c>
      <c r="CZ18" s="8">
        <v>0.30739299610894943</v>
      </c>
      <c r="DA18" s="8">
        <v>0.16822429906542055</v>
      </c>
      <c r="DB18" s="8">
        <v>0.31547619047619047</v>
      </c>
      <c r="DC18" s="8">
        <v>48.71428571428573</v>
      </c>
    </row>
    <row r="19" spans="1:107" x14ac:dyDescent="0.25">
      <c r="A19" s="3" t="s">
        <v>10</v>
      </c>
      <c r="B19" s="4">
        <v>43.2883</v>
      </c>
      <c r="C19" s="4">
        <v>-79.836299999999994</v>
      </c>
      <c r="D19" s="5">
        <v>38652</v>
      </c>
      <c r="E19" s="5" t="str">
        <f>CHOOSE(MONTH(D19),"Winter","Winter","Spring","Spring","Spring","Summer","Summer","Summer","Autumn","Autumn","Autumn","Winter")</f>
        <v>Autumn</v>
      </c>
      <c r="F19" s="3">
        <v>1</v>
      </c>
      <c r="G19" s="3">
        <v>1</v>
      </c>
      <c r="H19" s="6">
        <v>8.6999999999999993</v>
      </c>
      <c r="I19" s="6">
        <v>8</v>
      </c>
      <c r="J19" s="3">
        <v>0.1</v>
      </c>
      <c r="K19" s="3" t="s">
        <v>11</v>
      </c>
      <c r="L19" s="3" t="s">
        <v>22</v>
      </c>
      <c r="M19" s="3" t="s">
        <v>42</v>
      </c>
      <c r="N19" s="3" t="s">
        <v>36</v>
      </c>
      <c r="O19" s="5">
        <v>38654</v>
      </c>
      <c r="P19" s="3">
        <v>2</v>
      </c>
      <c r="Q19" s="8">
        <v>46</v>
      </c>
      <c r="R19" s="8">
        <v>16</v>
      </c>
      <c r="S19" s="8">
        <v>12</v>
      </c>
      <c r="T19" s="8">
        <v>8</v>
      </c>
      <c r="U19" s="8">
        <v>2.875</v>
      </c>
      <c r="V19" s="8">
        <v>0.5</v>
      </c>
      <c r="W19" s="8">
        <v>3.8333333333333335</v>
      </c>
      <c r="X19" s="8">
        <v>1.3333333333333333</v>
      </c>
      <c r="Y19" s="8">
        <v>0.66666666666666663</v>
      </c>
      <c r="Z19" s="8">
        <v>0.14285714285714285</v>
      </c>
      <c r="AA19" s="8">
        <v>-0.2</v>
      </c>
      <c r="AB19" s="8">
        <v>2.125</v>
      </c>
      <c r="AC19" s="8">
        <v>-15.42857142857142</v>
      </c>
      <c r="AD19" s="8">
        <v>8537</v>
      </c>
      <c r="AE19" s="8">
        <v>8483</v>
      </c>
      <c r="AF19" s="8">
        <v>8106</v>
      </c>
      <c r="AG19" s="8">
        <v>7964</v>
      </c>
      <c r="AH19" s="8">
        <v>1.0063656725215135</v>
      </c>
      <c r="AI19" s="8">
        <v>0.93881881409878576</v>
      </c>
      <c r="AJ19" s="8">
        <v>1.0531704909943251</v>
      </c>
      <c r="AK19" s="8">
        <v>1.0465087589439921</v>
      </c>
      <c r="AL19" s="8">
        <v>0.98248211201579072</v>
      </c>
      <c r="AM19" s="8">
        <v>2.2725902706612816E-2</v>
      </c>
      <c r="AN19" s="8">
        <v>-8.8363410080896081E-3</v>
      </c>
      <c r="AO19" s="8">
        <v>5.0807497347636447E-2</v>
      </c>
      <c r="AP19" s="8">
        <v>130.71428571428584</v>
      </c>
      <c r="AQ19" s="8">
        <v>1.9792662933468801E-2</v>
      </c>
      <c r="AR19" s="8">
        <v>2.41023767739534E-2</v>
      </c>
      <c r="AS19" s="8">
        <v>1.39376297593116E-2</v>
      </c>
      <c r="AT19" s="8">
        <v>1.3308050110936101E-2</v>
      </c>
      <c r="AU19" s="8">
        <v>0.82119133391268051</v>
      </c>
      <c r="AV19" s="8">
        <v>0.55214679596734406</v>
      </c>
      <c r="AW19" s="8">
        <v>1.4200881552507527</v>
      </c>
      <c r="AX19" s="8">
        <v>1.7293024129766992</v>
      </c>
      <c r="AY19" s="8">
        <v>0.95482878658368131</v>
      </c>
      <c r="AZ19" s="8">
        <v>0.26721202073803513</v>
      </c>
      <c r="BA19" s="8">
        <v>-2.3107503698705657E-2</v>
      </c>
      <c r="BB19" s="8">
        <v>0.24292347717692855</v>
      </c>
      <c r="BC19" s="8">
        <v>6.8190137722662575E-3</v>
      </c>
      <c r="BD19" s="8">
        <v>145</v>
      </c>
      <c r="BE19" s="8">
        <v>200</v>
      </c>
      <c r="BF19" s="8">
        <v>704</v>
      </c>
      <c r="BG19" s="8">
        <v>129</v>
      </c>
      <c r="BH19" s="8">
        <v>0.72499999999999998</v>
      </c>
      <c r="BI19" s="8">
        <v>0.64500000000000002</v>
      </c>
      <c r="BJ19" s="8">
        <v>0.20596590909090909</v>
      </c>
      <c r="BK19" s="8">
        <v>0.28409090909090912</v>
      </c>
      <c r="BL19" s="8">
        <v>0.18323863636363635</v>
      </c>
      <c r="BM19" s="8">
        <v>-0.55752212389380529</v>
      </c>
      <c r="BN19" s="8">
        <v>-0.69027611044417769</v>
      </c>
      <c r="BO19" s="8">
        <v>-2.7949999999999999</v>
      </c>
      <c r="BP19" s="8">
        <v>-184.57142857142873</v>
      </c>
      <c r="BQ19" s="8">
        <v>1127</v>
      </c>
      <c r="BR19" s="8">
        <v>783</v>
      </c>
      <c r="BS19" s="8">
        <v>593</v>
      </c>
      <c r="BT19" s="8">
        <v>460</v>
      </c>
      <c r="BU19" s="8">
        <v>1.4393358876117497</v>
      </c>
      <c r="BV19" s="8">
        <v>0.58748403575989783</v>
      </c>
      <c r="BW19" s="8">
        <v>1.9005059021922428</v>
      </c>
      <c r="BX19" s="8">
        <v>1.3204047217537942</v>
      </c>
      <c r="BY19" s="8">
        <v>0.77571669477234406</v>
      </c>
      <c r="BZ19" s="8">
        <v>0.1380813953488372</v>
      </c>
      <c r="CA19" s="8">
        <v>-0.12630579297245964</v>
      </c>
      <c r="CB19" s="8">
        <v>0.68199233716475094</v>
      </c>
      <c r="CC19" s="8">
        <v>-115.142857142857</v>
      </c>
      <c r="CD19" s="8">
        <v>54</v>
      </c>
      <c r="CE19" s="8">
        <v>155</v>
      </c>
      <c r="CF19" s="8">
        <v>154</v>
      </c>
      <c r="CG19" s="8">
        <v>104</v>
      </c>
      <c r="CH19" s="8">
        <v>0.34838709677419355</v>
      </c>
      <c r="CI19" s="8">
        <v>0.67096774193548392</v>
      </c>
      <c r="CJ19" s="8">
        <v>0.35064935064935066</v>
      </c>
      <c r="CK19" s="8">
        <v>1.0064935064935066</v>
      </c>
      <c r="CL19" s="8">
        <v>0.67532467532467533</v>
      </c>
      <c r="CM19" s="8">
        <v>3.2362459546925568E-3</v>
      </c>
      <c r="CN19" s="8">
        <v>-0.19379844961240311</v>
      </c>
      <c r="CO19" s="8">
        <v>-0.64516129032258063</v>
      </c>
      <c r="CP19" s="8">
        <v>58.142857142857117</v>
      </c>
      <c r="CQ19" s="8">
        <v>1484</v>
      </c>
      <c r="CR19" s="8">
        <v>949</v>
      </c>
      <c r="CS19" s="8">
        <v>374</v>
      </c>
      <c r="CT19" s="8">
        <v>338</v>
      </c>
      <c r="CU19" s="8">
        <v>1.5637513171759747</v>
      </c>
      <c r="CV19" s="8">
        <v>0.35616438356164382</v>
      </c>
      <c r="CW19" s="8">
        <v>3.9679144385026737</v>
      </c>
      <c r="CX19" s="8">
        <v>2.5374331550802141</v>
      </c>
      <c r="CY19" s="8">
        <v>0.90374331550802134</v>
      </c>
      <c r="CZ19" s="8">
        <v>0.43461829176114891</v>
      </c>
      <c r="DA19" s="8">
        <v>-5.0561797752808987E-2</v>
      </c>
      <c r="DB19" s="8">
        <v>1.1696522655426764</v>
      </c>
      <c r="DC19" s="8">
        <v>-59.285714285713993</v>
      </c>
    </row>
    <row r="20" spans="1:107" x14ac:dyDescent="0.25">
      <c r="A20" s="3" t="s">
        <v>10</v>
      </c>
      <c r="B20" s="4">
        <v>43.2883</v>
      </c>
      <c r="C20" s="4">
        <v>-79.836299999999994</v>
      </c>
      <c r="D20" s="5">
        <v>39342</v>
      </c>
      <c r="E20" s="5" t="str">
        <f>CHOOSE(MONTH(D20),"Winter","Winter","Spring","Spring","Spring","Summer","Summer","Summer","Autumn","Autumn","Autumn","Winter")</f>
        <v>Autumn</v>
      </c>
      <c r="F20" s="3">
        <v>1</v>
      </c>
      <c r="G20" s="3">
        <v>1</v>
      </c>
      <c r="H20" s="6">
        <v>9.6</v>
      </c>
      <c r="I20" s="6">
        <v>7.5</v>
      </c>
      <c r="J20" s="3">
        <v>0.1</v>
      </c>
      <c r="K20" s="3" t="s">
        <v>11</v>
      </c>
      <c r="L20" s="3" t="s">
        <v>22</v>
      </c>
      <c r="M20" s="3" t="s">
        <v>42</v>
      </c>
      <c r="N20" s="3" t="s">
        <v>37</v>
      </c>
      <c r="O20" s="5">
        <v>39342</v>
      </c>
      <c r="P20" s="3">
        <v>0</v>
      </c>
      <c r="Q20" s="8">
        <v>36.005668640136697</v>
      </c>
      <c r="R20" s="8">
        <v>23.2276096343994</v>
      </c>
      <c r="S20" s="8">
        <v>11.3580198287963</v>
      </c>
      <c r="T20" s="8">
        <v>6.3741798400878897</v>
      </c>
      <c r="U20" s="8">
        <v>1.5501237194383262</v>
      </c>
      <c r="V20" s="8">
        <v>0.27442254887252449</v>
      </c>
      <c r="W20" s="8">
        <v>3.1700656613444655</v>
      </c>
      <c r="X20" s="8">
        <v>2.0450404194144656</v>
      </c>
      <c r="Y20" s="8">
        <v>0.56120520444305411</v>
      </c>
      <c r="Z20" s="8">
        <v>0.34319426853960039</v>
      </c>
      <c r="AA20" s="8">
        <v>-0.28106157621571726</v>
      </c>
      <c r="AB20" s="8">
        <v>1.0611358292692314</v>
      </c>
      <c r="AC20" s="8">
        <v>-2.2147809437342634</v>
      </c>
      <c r="AD20" s="8">
        <v>1529.7500416636399</v>
      </c>
      <c r="AE20" s="8">
        <v>2756.2500908970801</v>
      </c>
      <c r="AF20" s="8">
        <v>1419.75004225969</v>
      </c>
      <c r="AG20" s="8">
        <v>1917.5000488758001</v>
      </c>
      <c r="AH20" s="8">
        <v>0.55501133468108121</v>
      </c>
      <c r="AI20" s="8">
        <v>0.69569160476715264</v>
      </c>
      <c r="AJ20" s="8">
        <v>1.0774784265749151</v>
      </c>
      <c r="AK20" s="8">
        <v>1.9413629222438351</v>
      </c>
      <c r="AL20" s="8">
        <v>1.3505898868112627</v>
      </c>
      <c r="AM20" s="8">
        <v>0.3200431048902021</v>
      </c>
      <c r="AN20" s="8">
        <v>0.14914974695431113</v>
      </c>
      <c r="AO20" s="8">
        <v>3.9909295519750199E-2</v>
      </c>
      <c r="AP20" s="8">
        <v>1273.6429061208473</v>
      </c>
      <c r="AQ20" s="8">
        <v>1.05402609333395E-2</v>
      </c>
      <c r="AR20" s="8">
        <v>1.8889637663960401E-2</v>
      </c>
      <c r="AS20" s="8">
        <v>9.9092172458767804E-3</v>
      </c>
      <c r="AT20" s="8">
        <v>8.0637130886316299E-3</v>
      </c>
      <c r="AU20" s="8">
        <v>0.55799169475067789</v>
      </c>
      <c r="AV20" s="8">
        <v>0.42688553544975683</v>
      </c>
      <c r="AW20" s="8">
        <v>1.0636824959837565</v>
      </c>
      <c r="AX20" s="8">
        <v>1.9062694050653062</v>
      </c>
      <c r="AY20" s="8">
        <v>0.81375883569279261</v>
      </c>
      <c r="AZ20" s="8">
        <v>0.31183255189136244</v>
      </c>
      <c r="BA20" s="8">
        <v>-0.10268242979286148</v>
      </c>
      <c r="BB20" s="8">
        <v>3.3406870935734793E-2</v>
      </c>
      <c r="BC20" s="8">
        <v>8.6198240252477812E-3</v>
      </c>
      <c r="BD20" s="8">
        <v>99</v>
      </c>
      <c r="BE20" s="8">
        <v>172</v>
      </c>
      <c r="BF20" s="8">
        <v>99</v>
      </c>
      <c r="BG20" s="8">
        <v>94</v>
      </c>
      <c r="BH20" s="8">
        <v>0.57558139534883723</v>
      </c>
      <c r="BI20" s="8">
        <v>0.54651162790697672</v>
      </c>
      <c r="BJ20" s="8" t="s">
        <v>137</v>
      </c>
      <c r="BK20" s="8">
        <v>1.7373737373737375</v>
      </c>
      <c r="BL20" s="8">
        <v>0.9494949494949495</v>
      </c>
      <c r="BM20" s="8">
        <v>0.26937269372693728</v>
      </c>
      <c r="BN20" s="8">
        <v>-2.5906735751295335E-2</v>
      </c>
      <c r="BO20" s="8" t="s">
        <v>137</v>
      </c>
      <c r="BP20" s="8">
        <v>73</v>
      </c>
      <c r="BQ20" s="8">
        <v>942</v>
      </c>
      <c r="BR20" s="8">
        <v>710</v>
      </c>
      <c r="BS20" s="8">
        <v>463</v>
      </c>
      <c r="BT20" s="8">
        <v>440</v>
      </c>
      <c r="BU20" s="8">
        <v>1.3267605633802817</v>
      </c>
      <c r="BV20" s="8">
        <v>0.61971830985915488</v>
      </c>
      <c r="BW20" s="8">
        <v>2.0345572354211665</v>
      </c>
      <c r="BX20" s="8">
        <v>1.5334773218142548</v>
      </c>
      <c r="BY20" s="8">
        <v>0.95032397408207347</v>
      </c>
      <c r="BZ20" s="8">
        <v>0.21057118499573743</v>
      </c>
      <c r="CA20" s="8">
        <v>-2.5470653377630121E-2</v>
      </c>
      <c r="CB20" s="8">
        <v>0.67464788732394365</v>
      </c>
      <c r="CC20" s="8">
        <v>-26.714285714285609</v>
      </c>
      <c r="CD20" s="8" t="s">
        <v>137</v>
      </c>
      <c r="CE20" s="8">
        <v>153</v>
      </c>
      <c r="CF20" s="8">
        <v>30</v>
      </c>
      <c r="CG20" s="8">
        <v>152</v>
      </c>
      <c r="CH20" s="8" t="s">
        <v>137</v>
      </c>
      <c r="CI20" s="8">
        <v>0.99346405228758172</v>
      </c>
      <c r="CJ20" s="8" t="s">
        <v>137</v>
      </c>
      <c r="CK20" s="8">
        <v>5.0999999999999996</v>
      </c>
      <c r="CL20" s="8">
        <v>5.0666666666666664</v>
      </c>
      <c r="CM20" s="8">
        <v>0.67213114754098358</v>
      </c>
      <c r="CN20" s="8">
        <v>0.67032967032967028</v>
      </c>
      <c r="CO20" s="8">
        <v>-0.19607843137254902</v>
      </c>
      <c r="CP20" s="8">
        <v>140.14285714285714</v>
      </c>
      <c r="CQ20" s="8">
        <v>703</v>
      </c>
      <c r="CR20" s="8">
        <v>473</v>
      </c>
      <c r="CS20" s="8">
        <v>258</v>
      </c>
      <c r="CT20" s="8">
        <v>180</v>
      </c>
      <c r="CU20" s="8">
        <v>1.4862579281183932</v>
      </c>
      <c r="CV20" s="8">
        <v>0.38054968287526425</v>
      </c>
      <c r="CW20" s="8">
        <v>2.7248062015503876</v>
      </c>
      <c r="CX20" s="8">
        <v>1.8333333333333333</v>
      </c>
      <c r="CY20" s="8">
        <v>0.69767441860465118</v>
      </c>
      <c r="CZ20" s="8">
        <v>0.29411764705882354</v>
      </c>
      <c r="DA20" s="8">
        <v>-0.17808219178082191</v>
      </c>
      <c r="DB20" s="8">
        <v>0.94080338266384778</v>
      </c>
      <c r="DC20" s="8">
        <v>-39.285714285714164</v>
      </c>
    </row>
    <row r="21" spans="1:107" x14ac:dyDescent="0.25">
      <c r="A21" s="3" t="s">
        <v>10</v>
      </c>
      <c r="B21" s="4">
        <v>43.278500000000001</v>
      </c>
      <c r="C21" s="4">
        <v>-79.879000000000005</v>
      </c>
      <c r="D21" s="5">
        <v>39342</v>
      </c>
      <c r="E21" s="5" t="str">
        <f>CHOOSE(MONTH(D21),"Winter","Winter","Spring","Spring","Spring","Summer","Summer","Summer","Autumn","Autumn","Autumn","Winter")</f>
        <v>Autumn</v>
      </c>
      <c r="F21" s="3">
        <v>1</v>
      </c>
      <c r="G21" s="3">
        <v>1</v>
      </c>
      <c r="H21" s="6">
        <v>10.5</v>
      </c>
      <c r="I21" s="6">
        <v>9.8000000000000007</v>
      </c>
      <c r="J21" s="3">
        <v>0.1</v>
      </c>
      <c r="K21" s="3" t="s">
        <v>11</v>
      </c>
      <c r="L21" s="3" t="s">
        <v>22</v>
      </c>
      <c r="M21" s="3" t="s">
        <v>42</v>
      </c>
      <c r="N21" s="3" t="s">
        <v>37</v>
      </c>
      <c r="O21" s="5">
        <v>39342</v>
      </c>
      <c r="P21" s="3">
        <v>0</v>
      </c>
      <c r="Q21" s="8">
        <v>40.600650787353501</v>
      </c>
      <c r="R21" s="8">
        <v>24.6758098602294</v>
      </c>
      <c r="S21" s="8">
        <v>13.446020126342701</v>
      </c>
      <c r="T21" s="8">
        <v>7.25019979476928</v>
      </c>
      <c r="U21" s="8">
        <v>1.6453624427050946</v>
      </c>
      <c r="V21" s="8">
        <v>0.29381810914561318</v>
      </c>
      <c r="W21" s="8">
        <v>3.0195292291591134</v>
      </c>
      <c r="X21" s="8">
        <v>1.835175734408274</v>
      </c>
      <c r="Y21" s="8">
        <v>0.53920786423375111</v>
      </c>
      <c r="Z21" s="8">
        <v>0.29457635527576298</v>
      </c>
      <c r="AA21" s="8">
        <v>-0.29936966050757574</v>
      </c>
      <c r="AB21" s="8">
        <v>1.1004554993259441</v>
      </c>
      <c r="AC21" s="8">
        <v>-4.2871420724051799</v>
      </c>
      <c r="AD21" s="8">
        <v>2830.49996942281</v>
      </c>
      <c r="AE21" s="8">
        <v>3174.2498278617804</v>
      </c>
      <c r="AF21" s="8">
        <v>2109.99995470047</v>
      </c>
      <c r="AG21" s="8">
        <v>2310.7500746846199</v>
      </c>
      <c r="AH21" s="8">
        <v>0.89170674109462733</v>
      </c>
      <c r="AI21" s="8">
        <v>0.7279672993606725</v>
      </c>
      <c r="AJ21" s="8">
        <v>1.3414692086212012</v>
      </c>
      <c r="AK21" s="8">
        <v>1.5043838369714033</v>
      </c>
      <c r="AL21" s="8">
        <v>1.0951422390019188</v>
      </c>
      <c r="AM21" s="8">
        <v>0.20140037222942786</v>
      </c>
      <c r="AN21" s="8">
        <v>4.5410873415087337E-2</v>
      </c>
      <c r="AO21" s="8">
        <v>0.22698276877837273</v>
      </c>
      <c r="AP21" s="8">
        <v>652.53557903425917</v>
      </c>
      <c r="AQ21" s="8">
        <v>2.1049626171588801E-2</v>
      </c>
      <c r="AR21" s="8">
        <v>2.7366142719983999E-2</v>
      </c>
      <c r="AS21" s="8">
        <v>1.6444936394691401E-2</v>
      </c>
      <c r="AT21" s="8">
        <v>2.0173849537968601E-2</v>
      </c>
      <c r="AU21" s="8">
        <v>0.7691849884352685</v>
      </c>
      <c r="AV21" s="8">
        <v>0.73718279351209914</v>
      </c>
      <c r="AW21" s="8">
        <v>1.2800065422195153</v>
      </c>
      <c r="AX21" s="8">
        <v>1.6641075443026996</v>
      </c>
      <c r="AY21" s="8">
        <v>1.2267514482136235</v>
      </c>
      <c r="AZ21" s="8">
        <v>0.24927955544546998</v>
      </c>
      <c r="BA21" s="8">
        <v>0.10183060547486396</v>
      </c>
      <c r="BB21" s="8">
        <v>0.16826228760163725</v>
      </c>
      <c r="BC21" s="8">
        <v>8.2899550242083713E-3</v>
      </c>
      <c r="BD21" s="8">
        <v>221</v>
      </c>
      <c r="BE21" s="8">
        <v>270</v>
      </c>
      <c r="BF21" s="8">
        <v>176</v>
      </c>
      <c r="BG21" s="8">
        <v>234</v>
      </c>
      <c r="BH21" s="8">
        <v>0.81851851851851853</v>
      </c>
      <c r="BI21" s="8">
        <v>0.8666666666666667</v>
      </c>
      <c r="BJ21" s="8">
        <v>1.2556818181818181</v>
      </c>
      <c r="BK21" s="8">
        <v>1.5340909090909092</v>
      </c>
      <c r="BL21" s="8">
        <v>1.3295454545454546</v>
      </c>
      <c r="BM21" s="8">
        <v>0.21076233183856502</v>
      </c>
      <c r="BN21" s="8">
        <v>0.14146341463414633</v>
      </c>
      <c r="BO21" s="8">
        <v>0.16666666666666666</v>
      </c>
      <c r="BP21" s="8">
        <v>68.285714285714306</v>
      </c>
      <c r="BQ21" s="8">
        <v>1045</v>
      </c>
      <c r="BR21" s="8">
        <v>746</v>
      </c>
      <c r="BS21" s="8">
        <v>523</v>
      </c>
      <c r="BT21" s="8">
        <v>478</v>
      </c>
      <c r="BU21" s="8">
        <v>1.4008042895442359</v>
      </c>
      <c r="BV21" s="8">
        <v>0.64075067024128685</v>
      </c>
      <c r="BW21" s="8">
        <v>1.9980879541108987</v>
      </c>
      <c r="BX21" s="8">
        <v>1.4263862332695985</v>
      </c>
      <c r="BY21" s="8">
        <v>0.91395793499043976</v>
      </c>
      <c r="BZ21" s="8">
        <v>0.17572892040977148</v>
      </c>
      <c r="CA21" s="8">
        <v>-4.4955044955044952E-2</v>
      </c>
      <c r="CB21" s="8">
        <v>0.69973190348525471</v>
      </c>
      <c r="CC21" s="8">
        <v>-75.285714285714164</v>
      </c>
      <c r="CD21" s="8">
        <v>48</v>
      </c>
      <c r="CE21" s="8">
        <v>117</v>
      </c>
      <c r="CF21" s="8">
        <v>55</v>
      </c>
      <c r="CG21" s="8">
        <v>116</v>
      </c>
      <c r="CH21" s="8">
        <v>0.41025641025641024</v>
      </c>
      <c r="CI21" s="8">
        <v>0.99145299145299148</v>
      </c>
      <c r="CJ21" s="8">
        <v>0.87272727272727268</v>
      </c>
      <c r="CK21" s="8">
        <v>2.1272727272727274</v>
      </c>
      <c r="CL21" s="8">
        <v>2.1090909090909089</v>
      </c>
      <c r="CM21" s="8">
        <v>0.36046511627906974</v>
      </c>
      <c r="CN21" s="8">
        <v>0.35672514619883039</v>
      </c>
      <c r="CO21" s="8">
        <v>-5.9829059829059832E-2</v>
      </c>
      <c r="CP21" s="8">
        <v>66</v>
      </c>
      <c r="CQ21" s="8">
        <v>812</v>
      </c>
      <c r="CR21" s="8">
        <v>518</v>
      </c>
      <c r="CS21" s="8">
        <v>332</v>
      </c>
      <c r="CT21" s="8">
        <v>226</v>
      </c>
      <c r="CU21" s="8">
        <v>1.5675675675675675</v>
      </c>
      <c r="CV21" s="8">
        <v>0.43629343629343631</v>
      </c>
      <c r="CW21" s="8">
        <v>2.4457831325301207</v>
      </c>
      <c r="CX21" s="8">
        <v>1.5602409638554218</v>
      </c>
      <c r="CY21" s="8">
        <v>0.68072289156626509</v>
      </c>
      <c r="CZ21" s="8">
        <v>0.21882352941176469</v>
      </c>
      <c r="DA21" s="8">
        <v>-0.18996415770609318</v>
      </c>
      <c r="DB21" s="8">
        <v>0.92664092664092668</v>
      </c>
      <c r="DC21" s="8">
        <v>-88.285714285714164</v>
      </c>
    </row>
    <row r="22" spans="1:107" x14ac:dyDescent="0.25">
      <c r="A22" s="3" t="s">
        <v>10</v>
      </c>
      <c r="B22" s="4">
        <v>43.2883</v>
      </c>
      <c r="C22" s="4">
        <v>-79.836299999999994</v>
      </c>
      <c r="D22" s="5">
        <v>38623</v>
      </c>
      <c r="E22" s="5" t="str">
        <f>CHOOSE(MONTH(D22),"Winter","Winter","Spring","Spring","Spring","Summer","Summer","Summer","Autumn","Autumn","Autumn","Winter")</f>
        <v>Autumn</v>
      </c>
      <c r="F22" s="1">
        <v>1</v>
      </c>
      <c r="G22" s="1">
        <v>1</v>
      </c>
      <c r="H22" s="7">
        <v>10.6</v>
      </c>
      <c r="I22" s="7">
        <v>10.6</v>
      </c>
      <c r="J22" s="1">
        <v>0.1</v>
      </c>
      <c r="K22" s="3" t="s">
        <v>11</v>
      </c>
      <c r="L22" s="3" t="s">
        <v>22</v>
      </c>
      <c r="M22" s="3" t="s">
        <v>42</v>
      </c>
      <c r="N22" s="3" t="s">
        <v>44</v>
      </c>
      <c r="O22" s="5">
        <v>38622</v>
      </c>
      <c r="P22" s="3">
        <v>1</v>
      </c>
      <c r="Q22" s="8">
        <v>32.176521301269503</v>
      </c>
      <c r="R22" s="8">
        <v>18.883010864257798</v>
      </c>
      <c r="S22" s="8">
        <v>9.27001953125</v>
      </c>
      <c r="T22" s="8">
        <v>3.7461199760436998</v>
      </c>
      <c r="U22" s="8">
        <v>1.7039931572657181</v>
      </c>
      <c r="V22" s="8">
        <v>0.19838573429698347</v>
      </c>
      <c r="W22" s="8">
        <v>3.4710305833552773</v>
      </c>
      <c r="X22" s="8">
        <v>2.0369979589149314</v>
      </c>
      <c r="Y22" s="8">
        <v>0.40411133584079523</v>
      </c>
      <c r="Z22" s="8">
        <v>0.34145494101202273</v>
      </c>
      <c r="AA22" s="8">
        <v>-0.42438847187454765</v>
      </c>
      <c r="AB22" s="8">
        <v>1.2130746486714925</v>
      </c>
      <c r="AC22" s="8">
        <v>-3.4764382498604824</v>
      </c>
      <c r="AD22" s="8">
        <v>1221.75002470612</v>
      </c>
      <c r="AE22" s="8">
        <v>1942.2499462962098</v>
      </c>
      <c r="AF22" s="8">
        <v>1054.0000163018699</v>
      </c>
      <c r="AG22" s="8">
        <v>883.49999859928994</v>
      </c>
      <c r="AH22" s="8">
        <v>0.62903851640513453</v>
      </c>
      <c r="AI22" s="8">
        <v>0.45488481041489426</v>
      </c>
      <c r="AJ22" s="8">
        <v>1.1591556032350248</v>
      </c>
      <c r="AK22" s="8">
        <v>1.8427418560304287</v>
      </c>
      <c r="AL22" s="8">
        <v>0.83823527982399193</v>
      </c>
      <c r="AM22" s="8">
        <v>0.29645388104540149</v>
      </c>
      <c r="AN22" s="8">
        <v>-8.8000008460014323E-2</v>
      </c>
      <c r="AO22" s="8">
        <v>8.6368908761790653E-2</v>
      </c>
      <c r="AP22" s="8">
        <v>792.39278233476853</v>
      </c>
      <c r="AQ22" s="8">
        <v>5.9356698766350703E-3</v>
      </c>
      <c r="AR22" s="8">
        <v>1.6057381406426399E-2</v>
      </c>
      <c r="AS22" s="8">
        <v>6.8135322071611803E-3</v>
      </c>
      <c r="AT22" s="8">
        <v>6.3980477862060001E-3</v>
      </c>
      <c r="AU22" s="8">
        <v>0.36965366434277563</v>
      </c>
      <c r="AV22" s="8">
        <v>0.39844901383767395</v>
      </c>
      <c r="AW22" s="8">
        <v>0.87115899597517765</v>
      </c>
      <c r="AX22" s="8">
        <v>2.3566897342247417</v>
      </c>
      <c r="AY22" s="8">
        <v>0.93902070052321807</v>
      </c>
      <c r="AZ22" s="8">
        <v>0.40417489897620262</v>
      </c>
      <c r="BA22" s="8">
        <v>-3.1448503597887041E-2</v>
      </c>
      <c r="BB22" s="8">
        <v>-5.4670329383518082E-2</v>
      </c>
      <c r="BC22" s="8">
        <v>9.745484816708708E-3</v>
      </c>
      <c r="BD22" s="8">
        <v>2</v>
      </c>
      <c r="BE22" s="8">
        <v>98</v>
      </c>
      <c r="BF22" s="8">
        <v>459</v>
      </c>
      <c r="BG22" s="8">
        <v>54</v>
      </c>
      <c r="BH22" s="8">
        <v>2.0408163265306121E-2</v>
      </c>
      <c r="BI22" s="8">
        <v>0.55102040816326525</v>
      </c>
      <c r="BJ22" s="8">
        <v>4.3572984749455342E-3</v>
      </c>
      <c r="BK22" s="8">
        <v>0.21350762527233116</v>
      </c>
      <c r="BL22" s="8">
        <v>0.11764705882352941</v>
      </c>
      <c r="BM22" s="8">
        <v>-0.64811490125673255</v>
      </c>
      <c r="BN22" s="8">
        <v>-0.78947368421052633</v>
      </c>
      <c r="BO22" s="8">
        <v>-4.6632653061224492</v>
      </c>
      <c r="BP22" s="8">
        <v>-99.857142857142946</v>
      </c>
      <c r="BQ22" s="8">
        <v>909</v>
      </c>
      <c r="BR22" s="8">
        <v>637</v>
      </c>
      <c r="BS22" s="8">
        <v>423</v>
      </c>
      <c r="BT22" s="8">
        <v>343</v>
      </c>
      <c r="BU22" s="8">
        <v>1.4270015698587126</v>
      </c>
      <c r="BV22" s="8">
        <v>0.53846153846153844</v>
      </c>
      <c r="BW22" s="8">
        <v>2.1489361702127661</v>
      </c>
      <c r="BX22" s="8">
        <v>1.5059101654846336</v>
      </c>
      <c r="BY22" s="8">
        <v>0.81087470449172572</v>
      </c>
      <c r="BZ22" s="8">
        <v>0.2018867924528302</v>
      </c>
      <c r="CA22" s="8">
        <v>-0.10443864229765012</v>
      </c>
      <c r="CB22" s="8">
        <v>0.76295133437990581</v>
      </c>
      <c r="CC22" s="8">
        <v>-63.714285714285609</v>
      </c>
      <c r="CD22" s="8" t="s">
        <v>137</v>
      </c>
      <c r="CE22" s="8">
        <v>53</v>
      </c>
      <c r="CF22" s="8">
        <v>2</v>
      </c>
      <c r="CG22" s="8">
        <v>29</v>
      </c>
      <c r="CH22" s="8" t="s">
        <v>137</v>
      </c>
      <c r="CI22" s="8">
        <v>0.54716981132075471</v>
      </c>
      <c r="CJ22" s="8" t="s">
        <v>137</v>
      </c>
      <c r="CK22" s="8">
        <v>26.5</v>
      </c>
      <c r="CL22" s="8">
        <v>14.5</v>
      </c>
      <c r="CM22" s="8">
        <v>0.92727272727272725</v>
      </c>
      <c r="CN22" s="8">
        <v>0.87096774193548387</v>
      </c>
      <c r="CO22" s="8">
        <v>-3.7735849056603772E-2</v>
      </c>
      <c r="CP22" s="8">
        <v>52.142857142857139</v>
      </c>
      <c r="CQ22" s="8">
        <v>548</v>
      </c>
      <c r="CR22" s="8">
        <v>401</v>
      </c>
      <c r="CS22" s="8">
        <v>220</v>
      </c>
      <c r="CT22" s="8">
        <v>86</v>
      </c>
      <c r="CU22" s="8">
        <v>1.3665835411471321</v>
      </c>
      <c r="CV22" s="8">
        <v>0.21446384039900249</v>
      </c>
      <c r="CW22" s="8">
        <v>2.4909090909090907</v>
      </c>
      <c r="CX22" s="8">
        <v>1.8227272727272728</v>
      </c>
      <c r="CY22" s="8">
        <v>0.39090909090909093</v>
      </c>
      <c r="CZ22" s="8">
        <v>0.29146537842190018</v>
      </c>
      <c r="DA22" s="8">
        <v>-0.43790849673202614</v>
      </c>
      <c r="DB22" s="8">
        <v>0.81795511221945139</v>
      </c>
      <c r="DC22" s="8">
        <v>-6.4285714285713311</v>
      </c>
    </row>
    <row r="23" spans="1:107" x14ac:dyDescent="0.25">
      <c r="A23" s="3" t="s">
        <v>10</v>
      </c>
      <c r="B23" s="4">
        <v>43.28528</v>
      </c>
      <c r="C23" s="4">
        <v>-79.793890000000005</v>
      </c>
      <c r="D23" s="5">
        <v>40094</v>
      </c>
      <c r="E23" s="5" t="str">
        <f>CHOOSE(MONTH(D23),"Winter","Winter","Spring","Spring","Spring","Summer","Summer","Summer","Autumn","Autumn","Autumn","Winter")</f>
        <v>Autumn</v>
      </c>
      <c r="F23" s="3">
        <v>1</v>
      </c>
      <c r="G23" s="3">
        <v>1</v>
      </c>
      <c r="H23" s="6">
        <v>11.5</v>
      </c>
      <c r="I23" s="6">
        <v>11.6</v>
      </c>
      <c r="J23" s="3">
        <v>0.1</v>
      </c>
      <c r="K23" s="3" t="s">
        <v>11</v>
      </c>
      <c r="L23" s="3" t="s">
        <v>22</v>
      </c>
      <c r="M23" s="3" t="s">
        <v>42</v>
      </c>
      <c r="N23" s="3" t="s">
        <v>40</v>
      </c>
      <c r="O23" s="5">
        <v>40094</v>
      </c>
      <c r="P23" s="3">
        <v>0</v>
      </c>
      <c r="Q23" s="8">
        <v>68</v>
      </c>
      <c r="R23" s="8">
        <v>28</v>
      </c>
      <c r="S23" s="8">
        <v>24</v>
      </c>
      <c r="T23" s="8">
        <v>21</v>
      </c>
      <c r="U23" s="8">
        <v>2.4285714285714284</v>
      </c>
      <c r="V23" s="8">
        <v>0.75</v>
      </c>
      <c r="W23" s="8">
        <v>2.8333333333333335</v>
      </c>
      <c r="X23" s="8">
        <v>1.1666666666666667</v>
      </c>
      <c r="Y23" s="8">
        <v>0.875</v>
      </c>
      <c r="Z23" s="8">
        <v>7.6923076923076927E-2</v>
      </c>
      <c r="AA23" s="8">
        <v>-6.6666666666666666E-2</v>
      </c>
      <c r="AB23" s="8">
        <v>1.5714285714285714</v>
      </c>
      <c r="AC23" s="8">
        <v>-21.142857142857132</v>
      </c>
      <c r="AD23" s="8">
        <v>9749</v>
      </c>
      <c r="AE23" s="8">
        <v>10180</v>
      </c>
      <c r="AF23" s="8">
        <v>9512</v>
      </c>
      <c r="AG23" s="8">
        <v>10059</v>
      </c>
      <c r="AH23" s="8">
        <v>0.95766208251473472</v>
      </c>
      <c r="AI23" s="8">
        <v>0.98811394891944992</v>
      </c>
      <c r="AJ23" s="8">
        <v>1.0249158957106812</v>
      </c>
      <c r="AK23" s="8">
        <v>1.0702270815811605</v>
      </c>
      <c r="AL23" s="8">
        <v>1.0575063078216989</v>
      </c>
      <c r="AM23" s="8">
        <v>3.3922405037578714E-2</v>
      </c>
      <c r="AN23" s="8">
        <v>2.7949517142711156E-2</v>
      </c>
      <c r="AO23" s="8">
        <v>2.3280943025540277E-2</v>
      </c>
      <c r="AP23" s="8">
        <v>532.57142857142867</v>
      </c>
      <c r="AQ23" s="8">
        <v>4.3668601661920499E-2</v>
      </c>
      <c r="AR23" s="8">
        <v>6.3615292310714694E-2</v>
      </c>
      <c r="AS23" s="8">
        <v>4.43923361599445E-2</v>
      </c>
      <c r="AT23" s="8">
        <v>6.1944119632244103E-2</v>
      </c>
      <c r="AU23" s="8">
        <v>0.68644818055116308</v>
      </c>
      <c r="AV23" s="8">
        <v>0.97373001651382629</v>
      </c>
      <c r="AW23" s="8">
        <v>0.98369685939896467</v>
      </c>
      <c r="AX23" s="8">
        <v>1.4330242067349273</v>
      </c>
      <c r="AY23" s="8">
        <v>1.3953786844887135</v>
      </c>
      <c r="AZ23" s="8">
        <v>0.17797776345021968</v>
      </c>
      <c r="BA23" s="8">
        <v>0.16505894748458361</v>
      </c>
      <c r="BB23" s="8">
        <v>-1.1376737758101952E-2</v>
      </c>
      <c r="BC23" s="8">
        <v>1.9636518721069623E-2</v>
      </c>
      <c r="BD23" s="8">
        <v>724</v>
      </c>
      <c r="BE23" s="8">
        <v>861</v>
      </c>
      <c r="BF23" s="8">
        <v>647</v>
      </c>
      <c r="BG23" s="8">
        <v>808</v>
      </c>
      <c r="BH23" s="8">
        <v>0.8408826945412311</v>
      </c>
      <c r="BI23" s="8">
        <v>0.93844367015098717</v>
      </c>
      <c r="BJ23" s="8">
        <v>1.1190108191653787</v>
      </c>
      <c r="BK23" s="8">
        <v>1.330757341576507</v>
      </c>
      <c r="BL23" s="8">
        <v>1.2488408037094281</v>
      </c>
      <c r="BM23" s="8">
        <v>0.14190981432360741</v>
      </c>
      <c r="BN23" s="8">
        <v>0.11065292096219931</v>
      </c>
      <c r="BO23" s="8">
        <v>8.943089430894309E-2</v>
      </c>
      <c r="BP23" s="8">
        <v>170.00000000000003</v>
      </c>
      <c r="BQ23" s="8">
        <v>1459</v>
      </c>
      <c r="BR23" s="8">
        <v>1170</v>
      </c>
      <c r="BS23" s="8">
        <v>932</v>
      </c>
      <c r="BT23" s="8">
        <v>967</v>
      </c>
      <c r="BU23" s="8">
        <v>1.247008547008547</v>
      </c>
      <c r="BV23" s="8">
        <v>0.82649572649572645</v>
      </c>
      <c r="BW23" s="8">
        <v>1.5654506437768241</v>
      </c>
      <c r="BX23" s="8">
        <v>1.2553648068669527</v>
      </c>
      <c r="BY23" s="8">
        <v>1.0375536480686696</v>
      </c>
      <c r="BZ23" s="8">
        <v>0.11322549952426261</v>
      </c>
      <c r="CA23" s="8">
        <v>1.8430753027909426E-2</v>
      </c>
      <c r="CB23" s="8">
        <v>0.45042735042735044</v>
      </c>
      <c r="CC23" s="8">
        <v>-63.142857142856997</v>
      </c>
      <c r="CD23" s="8">
        <v>757</v>
      </c>
      <c r="CE23" s="8">
        <v>837</v>
      </c>
      <c r="CF23" s="8">
        <v>651</v>
      </c>
      <c r="CG23" s="8">
        <v>764</v>
      </c>
      <c r="CH23" s="8">
        <v>0.90442054958183993</v>
      </c>
      <c r="CI23" s="8">
        <v>0.91278375149342894</v>
      </c>
      <c r="CJ23" s="8">
        <v>1.1628264208909371</v>
      </c>
      <c r="CK23" s="8">
        <v>1.2857142857142858</v>
      </c>
      <c r="CL23" s="8">
        <v>1.1735791090629801</v>
      </c>
      <c r="CM23" s="8">
        <v>0.125</v>
      </c>
      <c r="CN23" s="8">
        <v>7.9858657243816258E-2</v>
      </c>
      <c r="CO23" s="8">
        <v>0.12664277180406214</v>
      </c>
      <c r="CP23" s="8">
        <v>125.42857142857146</v>
      </c>
      <c r="CQ23" s="8">
        <v>1685</v>
      </c>
      <c r="CR23" s="8">
        <v>1540</v>
      </c>
      <c r="CS23" s="8">
        <v>836</v>
      </c>
      <c r="CT23" s="8">
        <v>1024</v>
      </c>
      <c r="CU23" s="8">
        <v>1.0941558441558441</v>
      </c>
      <c r="CV23" s="8">
        <v>0.66493506493506493</v>
      </c>
      <c r="CW23" s="8">
        <v>2.0155502392344498</v>
      </c>
      <c r="CX23" s="8">
        <v>1.8421052631578947</v>
      </c>
      <c r="CY23" s="8">
        <v>1.2248803827751196</v>
      </c>
      <c r="CZ23" s="8">
        <v>0.29629629629629628</v>
      </c>
      <c r="DA23" s="8">
        <v>0.1010752688172043</v>
      </c>
      <c r="DB23" s="8">
        <v>0.55129870129870129</v>
      </c>
      <c r="DC23" s="8">
        <v>218.85714285714306</v>
      </c>
    </row>
    <row r="24" spans="1:107" x14ac:dyDescent="0.25">
      <c r="A24" s="3" t="s">
        <v>10</v>
      </c>
      <c r="B24" s="4">
        <v>43.2883</v>
      </c>
      <c r="C24" s="4">
        <v>-79.836299999999994</v>
      </c>
      <c r="D24" s="5">
        <v>36782</v>
      </c>
      <c r="E24" s="5" t="str">
        <f>CHOOSE(MONTH(D24),"Winter","Winter","Spring","Spring","Spring","Summer","Summer","Summer","Autumn","Autumn","Autumn","Winter")</f>
        <v>Autumn</v>
      </c>
      <c r="F24" s="3">
        <v>1</v>
      </c>
      <c r="G24" s="3">
        <v>1</v>
      </c>
      <c r="H24" s="6">
        <v>13.5</v>
      </c>
      <c r="I24" s="6">
        <v>11.5</v>
      </c>
      <c r="J24" s="3">
        <v>0.1</v>
      </c>
      <c r="K24" s="3" t="s">
        <v>11</v>
      </c>
      <c r="L24" s="3" t="s">
        <v>22</v>
      </c>
      <c r="M24" s="3" t="s">
        <v>42</v>
      </c>
      <c r="N24" s="3" t="s">
        <v>27</v>
      </c>
      <c r="O24" s="5">
        <v>36782</v>
      </c>
      <c r="P24" s="3">
        <v>0</v>
      </c>
      <c r="Q24" s="8">
        <v>53</v>
      </c>
      <c r="R24" s="8">
        <v>18</v>
      </c>
      <c r="S24" s="8">
        <v>13</v>
      </c>
      <c r="T24" s="8">
        <v>9</v>
      </c>
      <c r="U24" s="8">
        <v>2.9444444444444446</v>
      </c>
      <c r="V24" s="8">
        <v>0.5</v>
      </c>
      <c r="W24" s="8">
        <v>4.0769230769230766</v>
      </c>
      <c r="X24" s="8">
        <v>1.3846153846153846</v>
      </c>
      <c r="Y24" s="8">
        <v>0.69230769230769229</v>
      </c>
      <c r="Z24" s="8">
        <v>0.16129032258064516</v>
      </c>
      <c r="AA24" s="8">
        <v>-0.18181818181818182</v>
      </c>
      <c r="AB24" s="8">
        <v>2.2222222222222223</v>
      </c>
      <c r="AC24" s="8">
        <v>-17.857142857142847</v>
      </c>
      <c r="AD24" s="8">
        <v>8033</v>
      </c>
      <c r="AE24" s="8">
        <v>8059</v>
      </c>
      <c r="AF24" s="8">
        <v>7745</v>
      </c>
      <c r="AG24" s="8">
        <v>7787</v>
      </c>
      <c r="AH24" s="8">
        <v>0.99677379327459981</v>
      </c>
      <c r="AI24" s="8">
        <v>0.96624891425735204</v>
      </c>
      <c r="AJ24" s="8">
        <v>1.0371852808263395</v>
      </c>
      <c r="AK24" s="8">
        <v>1.0405422853453841</v>
      </c>
      <c r="AL24" s="8">
        <v>1.0054228534538412</v>
      </c>
      <c r="AM24" s="8">
        <v>1.9868387749936725E-2</v>
      </c>
      <c r="AN24" s="8">
        <v>2.7040947720834408E-3</v>
      </c>
      <c r="AO24" s="8">
        <v>3.5736443727509615E-2</v>
      </c>
      <c r="AP24" s="8">
        <v>149.4285714285715</v>
      </c>
      <c r="AQ24" s="8">
        <v>1.85361206531524E-2</v>
      </c>
      <c r="AR24" s="8">
        <v>2.1248918026685701E-2</v>
      </c>
      <c r="AS24" s="8">
        <v>1.1732512153684999E-2</v>
      </c>
      <c r="AT24" s="8">
        <v>1.3598782941699E-2</v>
      </c>
      <c r="AU24" s="8">
        <v>0.87233244675675237</v>
      </c>
      <c r="AV24" s="8">
        <v>0.63997531190156653</v>
      </c>
      <c r="AW24" s="8">
        <v>1.5798935820689086</v>
      </c>
      <c r="AX24" s="8">
        <v>1.8111140860835799</v>
      </c>
      <c r="AY24" s="8">
        <v>1.1590683021306596</v>
      </c>
      <c r="AZ24" s="8">
        <v>0.28853830234034267</v>
      </c>
      <c r="BA24" s="8">
        <v>7.367451134995788E-2</v>
      </c>
      <c r="BB24" s="8">
        <v>0.32018611446112266</v>
      </c>
      <c r="BC24" s="8">
        <v>5.6286295875907603E-3</v>
      </c>
      <c r="BD24" s="8">
        <v>158</v>
      </c>
      <c r="BE24" s="8">
        <v>181</v>
      </c>
      <c r="BF24" s="8">
        <v>525</v>
      </c>
      <c r="BG24" s="8">
        <v>132</v>
      </c>
      <c r="BH24" s="8">
        <v>0.8729281767955801</v>
      </c>
      <c r="BI24" s="8">
        <v>0.72928176795580113</v>
      </c>
      <c r="BJ24" s="8">
        <v>0.30095238095238097</v>
      </c>
      <c r="BK24" s="8">
        <v>0.34476190476190477</v>
      </c>
      <c r="BL24" s="8">
        <v>0.25142857142857145</v>
      </c>
      <c r="BM24" s="8">
        <v>-0.48725212464589235</v>
      </c>
      <c r="BN24" s="8">
        <v>-0.59817351598173518</v>
      </c>
      <c r="BO24" s="8">
        <v>-2.027624309392265</v>
      </c>
      <c r="BP24" s="8">
        <v>-134.28571428571439</v>
      </c>
      <c r="BQ24" s="8">
        <v>239</v>
      </c>
      <c r="BR24" s="8">
        <v>281</v>
      </c>
      <c r="BS24" s="8">
        <v>222</v>
      </c>
      <c r="BT24" s="8">
        <v>214</v>
      </c>
      <c r="BU24" s="8">
        <v>0.85053380782918153</v>
      </c>
      <c r="BV24" s="8">
        <v>0.76156583629893237</v>
      </c>
      <c r="BW24" s="8">
        <v>1.0765765765765767</v>
      </c>
      <c r="BX24" s="8">
        <v>1.2657657657657657</v>
      </c>
      <c r="BY24" s="8">
        <v>0.963963963963964</v>
      </c>
      <c r="BZ24" s="8">
        <v>0.1172962226640159</v>
      </c>
      <c r="CA24" s="8">
        <v>-1.834862385321101E-2</v>
      </c>
      <c r="CB24" s="8">
        <v>6.0498220640569395E-2</v>
      </c>
      <c r="CC24" s="8">
        <v>49.285714285714292</v>
      </c>
      <c r="CD24" s="8" t="s">
        <v>137</v>
      </c>
      <c r="CE24" s="8">
        <v>135</v>
      </c>
      <c r="CF24" s="8">
        <v>11</v>
      </c>
      <c r="CG24" s="8">
        <v>73</v>
      </c>
      <c r="CH24" s="8" t="s">
        <v>137</v>
      </c>
      <c r="CI24" s="8">
        <v>0.54074074074074074</v>
      </c>
      <c r="CJ24" s="8" t="s">
        <v>137</v>
      </c>
      <c r="CK24" s="8">
        <v>12.272727272727273</v>
      </c>
      <c r="CL24" s="8">
        <v>6.6363636363636367</v>
      </c>
      <c r="CM24" s="8">
        <v>0.84931506849315064</v>
      </c>
      <c r="CN24" s="8">
        <v>0.73809523809523814</v>
      </c>
      <c r="CO24" s="8">
        <v>-8.1481481481481488E-2</v>
      </c>
      <c r="CP24" s="8">
        <v>130.28571428571428</v>
      </c>
      <c r="CQ24" s="8">
        <v>139</v>
      </c>
      <c r="CR24" s="8">
        <v>102</v>
      </c>
      <c r="CS24" s="8">
        <v>77</v>
      </c>
      <c r="CT24" s="8">
        <v>85</v>
      </c>
      <c r="CU24" s="8">
        <v>1.3627450980392157</v>
      </c>
      <c r="CV24" s="8">
        <v>0.83333333333333337</v>
      </c>
      <c r="CW24" s="8">
        <v>1.8051948051948052</v>
      </c>
      <c r="CX24" s="8">
        <v>1.3246753246753247</v>
      </c>
      <c r="CY24" s="8">
        <v>1.1038961038961039</v>
      </c>
      <c r="CZ24" s="8">
        <v>0.13966480446927373</v>
      </c>
      <c r="DA24" s="8">
        <v>4.9382716049382713E-2</v>
      </c>
      <c r="DB24" s="8">
        <v>0.60784313725490191</v>
      </c>
      <c r="DC24" s="8">
        <v>-10.428571428571416</v>
      </c>
    </row>
    <row r="25" spans="1:107" x14ac:dyDescent="0.25">
      <c r="A25" s="3" t="s">
        <v>10</v>
      </c>
      <c r="B25" s="4">
        <v>43.2883</v>
      </c>
      <c r="C25" s="4">
        <v>-79.836299999999994</v>
      </c>
      <c r="D25" s="5">
        <v>37180</v>
      </c>
      <c r="E25" s="5" t="str">
        <f>CHOOSE(MONTH(D25),"Winter","Winter","Spring","Spring","Spring","Summer","Summer","Summer","Autumn","Autumn","Autumn","Winter")</f>
        <v>Autumn</v>
      </c>
      <c r="F25" s="3">
        <v>1</v>
      </c>
      <c r="G25" s="3">
        <v>1</v>
      </c>
      <c r="H25" s="6">
        <v>13.8</v>
      </c>
      <c r="I25" s="6">
        <v>10.9</v>
      </c>
      <c r="J25" s="3">
        <v>0.1</v>
      </c>
      <c r="K25" s="3" t="s">
        <v>11</v>
      </c>
      <c r="L25" s="3" t="s">
        <v>22</v>
      </c>
      <c r="M25" s="3" t="s">
        <v>42</v>
      </c>
      <c r="N25" s="3" t="s">
        <v>31</v>
      </c>
      <c r="O25" s="5">
        <v>37182</v>
      </c>
      <c r="P25" s="3">
        <v>2</v>
      </c>
      <c r="Q25" s="8">
        <v>43</v>
      </c>
      <c r="R25" s="8">
        <v>14</v>
      </c>
      <c r="S25" s="8">
        <v>11</v>
      </c>
      <c r="T25" s="8">
        <v>6</v>
      </c>
      <c r="U25" s="8">
        <v>3.0714285714285716</v>
      </c>
      <c r="V25" s="8">
        <v>0.42857142857142855</v>
      </c>
      <c r="W25" s="8">
        <v>3.9090909090909092</v>
      </c>
      <c r="X25" s="8">
        <v>1.2727272727272727</v>
      </c>
      <c r="Y25" s="8">
        <v>0.54545454545454541</v>
      </c>
      <c r="Z25" s="8">
        <v>0.12</v>
      </c>
      <c r="AA25" s="8">
        <v>-0.29411764705882354</v>
      </c>
      <c r="AB25" s="8">
        <v>2.2857142857142856</v>
      </c>
      <c r="AC25" s="8">
        <v>-15.285714285714278</v>
      </c>
      <c r="AD25" s="8">
        <v>8093</v>
      </c>
      <c r="AE25" s="8">
        <v>7980</v>
      </c>
      <c r="AF25" s="8">
        <v>7906</v>
      </c>
      <c r="AG25" s="8">
        <v>7565</v>
      </c>
      <c r="AH25" s="8">
        <v>1.0141604010025063</v>
      </c>
      <c r="AI25" s="8">
        <v>0.94799498746867172</v>
      </c>
      <c r="AJ25" s="8">
        <v>1.0236529218315205</v>
      </c>
      <c r="AK25" s="8">
        <v>1.0093599797622059</v>
      </c>
      <c r="AL25" s="8">
        <v>0.95686820136605111</v>
      </c>
      <c r="AM25" s="8">
        <v>4.6581896009064584E-3</v>
      </c>
      <c r="AN25" s="8">
        <v>-2.204123844612501E-2</v>
      </c>
      <c r="AO25" s="8">
        <v>2.3433583959899751E-2</v>
      </c>
      <c r="AP25" s="8">
        <v>-32.857142857142804</v>
      </c>
      <c r="AQ25" s="8">
        <v>1.2382019311189599E-2</v>
      </c>
      <c r="AR25" s="8">
        <v>1.30874793976545E-2</v>
      </c>
      <c r="AS25" s="8">
        <v>1.1233197525143601E-2</v>
      </c>
      <c r="AT25" s="8">
        <v>3.4182241652160801E-3</v>
      </c>
      <c r="AU25" s="8">
        <v>0.94609656565409139</v>
      </c>
      <c r="AV25" s="8">
        <v>0.26118277334814249</v>
      </c>
      <c r="AW25" s="8">
        <v>1.1022702381467571</v>
      </c>
      <c r="AX25" s="8">
        <v>1.1650715985684756</v>
      </c>
      <c r="AY25" s="8">
        <v>0.30429663126326828</v>
      </c>
      <c r="AZ25" s="8">
        <v>7.6243020636185641E-2</v>
      </c>
      <c r="BA25" s="8">
        <v>-0.53339351805494783</v>
      </c>
      <c r="BB25" s="8">
        <v>8.7780217346656308E-2</v>
      </c>
      <c r="BC25" s="8">
        <v>1.1978122804846151E-3</v>
      </c>
      <c r="BD25" s="8">
        <v>881</v>
      </c>
      <c r="BE25" s="8">
        <v>25</v>
      </c>
      <c r="BF25" s="8">
        <v>588</v>
      </c>
      <c r="BG25" s="8">
        <v>365</v>
      </c>
      <c r="BH25" s="8">
        <v>35.24</v>
      </c>
      <c r="BI25" s="8">
        <v>14.6</v>
      </c>
      <c r="BJ25" s="8">
        <v>1.4982993197278911</v>
      </c>
      <c r="BK25" s="8">
        <v>4.2517006802721087E-2</v>
      </c>
      <c r="BL25" s="8">
        <v>0.62074829931972786</v>
      </c>
      <c r="BM25" s="8">
        <v>-0.91843393148450247</v>
      </c>
      <c r="BN25" s="8">
        <v>-0.23399790136411333</v>
      </c>
      <c r="BO25" s="8">
        <v>11.72</v>
      </c>
      <c r="BP25" s="8">
        <v>-730.42857142857133</v>
      </c>
      <c r="BQ25" s="8">
        <v>187</v>
      </c>
      <c r="BR25" s="8">
        <v>236</v>
      </c>
      <c r="BS25" s="8">
        <v>214</v>
      </c>
      <c r="BT25" s="8">
        <v>195</v>
      </c>
      <c r="BU25" s="8">
        <v>0.7923728813559322</v>
      </c>
      <c r="BV25" s="8">
        <v>0.82627118644067798</v>
      </c>
      <c r="BW25" s="8">
        <v>0.87383177570093462</v>
      </c>
      <c r="BX25" s="8">
        <v>1.1028037383177569</v>
      </c>
      <c r="BY25" s="8">
        <v>0.91121495327102808</v>
      </c>
      <c r="BZ25" s="8">
        <v>4.8888888888888891E-2</v>
      </c>
      <c r="CA25" s="8">
        <v>-4.6454767726161368E-2</v>
      </c>
      <c r="CB25" s="8">
        <v>-0.11440677966101695</v>
      </c>
      <c r="CC25" s="8">
        <v>37.428571428571423</v>
      </c>
      <c r="CD25" s="8" t="s">
        <v>137</v>
      </c>
      <c r="CE25" s="8">
        <v>66</v>
      </c>
      <c r="CF25" s="8">
        <v>27</v>
      </c>
      <c r="CG25" s="8">
        <v>40</v>
      </c>
      <c r="CH25" s="8" t="s">
        <v>137</v>
      </c>
      <c r="CI25" s="8">
        <v>0.60606060606060608</v>
      </c>
      <c r="CJ25" s="8" t="s">
        <v>137</v>
      </c>
      <c r="CK25" s="8">
        <v>2.4444444444444446</v>
      </c>
      <c r="CL25" s="8">
        <v>1.4814814814814814</v>
      </c>
      <c r="CM25" s="8">
        <v>0.41935483870967744</v>
      </c>
      <c r="CN25" s="8">
        <v>0.19402985074626866</v>
      </c>
      <c r="CO25" s="8">
        <v>-0.40909090909090912</v>
      </c>
      <c r="CP25" s="8">
        <v>54.428571428571423</v>
      </c>
      <c r="CQ25" s="8">
        <v>167</v>
      </c>
      <c r="CR25" s="8">
        <v>168</v>
      </c>
      <c r="CS25" s="8">
        <v>153</v>
      </c>
      <c r="CT25" s="8">
        <v>129</v>
      </c>
      <c r="CU25" s="8">
        <v>0.99404761904761907</v>
      </c>
      <c r="CV25" s="8">
        <v>0.7678571428571429</v>
      </c>
      <c r="CW25" s="8">
        <v>1.0915032679738561</v>
      </c>
      <c r="CX25" s="8">
        <v>1.0980392156862746</v>
      </c>
      <c r="CY25" s="8">
        <v>0.84313725490196079</v>
      </c>
      <c r="CZ25" s="8">
        <v>4.6728971962616821E-2</v>
      </c>
      <c r="DA25" s="8">
        <v>-8.5106382978723402E-2</v>
      </c>
      <c r="DB25" s="8">
        <v>8.3333333333333329E-2</v>
      </c>
      <c r="DC25" s="8">
        <v>7.0000000000000036</v>
      </c>
    </row>
    <row r="26" spans="1:107" x14ac:dyDescent="0.25">
      <c r="A26" s="3" t="s">
        <v>10</v>
      </c>
      <c r="B26" s="4">
        <v>43.2883</v>
      </c>
      <c r="C26" s="4">
        <v>-79.836299999999994</v>
      </c>
      <c r="D26" s="5">
        <v>40065</v>
      </c>
      <c r="E26" s="5" t="str">
        <f>CHOOSE(MONTH(D26),"Winter","Winter","Spring","Spring","Spring","Summer","Summer","Summer","Autumn","Autumn","Autumn","Winter")</f>
        <v>Autumn</v>
      </c>
      <c r="F26" s="3">
        <v>1</v>
      </c>
      <c r="G26" s="3">
        <v>1</v>
      </c>
      <c r="H26" s="6">
        <v>14.1</v>
      </c>
      <c r="I26" s="6">
        <v>12.9</v>
      </c>
      <c r="J26" s="3">
        <v>0.1</v>
      </c>
      <c r="K26" s="3" t="s">
        <v>11</v>
      </c>
      <c r="L26" s="3" t="s">
        <v>22</v>
      </c>
      <c r="M26" s="3" t="s">
        <v>42</v>
      </c>
      <c r="N26" s="3" t="s">
        <v>39</v>
      </c>
      <c r="O26" s="5">
        <v>40062</v>
      </c>
      <c r="P26" s="3">
        <v>3</v>
      </c>
      <c r="Q26" s="8">
        <v>59</v>
      </c>
      <c r="R26" s="8">
        <v>21</v>
      </c>
      <c r="S26" s="8">
        <v>17</v>
      </c>
      <c r="T26" s="8">
        <v>12</v>
      </c>
      <c r="U26" s="8">
        <v>2.8095238095238093</v>
      </c>
      <c r="V26" s="8">
        <v>0.5714285714285714</v>
      </c>
      <c r="W26" s="8">
        <v>3.4705882352941178</v>
      </c>
      <c r="X26" s="8">
        <v>1.2352941176470589</v>
      </c>
      <c r="Y26" s="8">
        <v>0.70588235294117652</v>
      </c>
      <c r="Z26" s="8">
        <v>0.10526315789473684</v>
      </c>
      <c r="AA26" s="8">
        <v>-0.17241379310344829</v>
      </c>
      <c r="AB26" s="8">
        <v>2</v>
      </c>
      <c r="AC26" s="8">
        <v>-19.999999999999989</v>
      </c>
      <c r="AD26" s="8">
        <v>7993</v>
      </c>
      <c r="AE26" s="8">
        <v>8185</v>
      </c>
      <c r="AF26" s="8">
        <v>7993</v>
      </c>
      <c r="AG26" s="8">
        <v>8059</v>
      </c>
      <c r="AH26" s="8">
        <v>0.97654245571166765</v>
      </c>
      <c r="AI26" s="8">
        <v>0.98460598656078191</v>
      </c>
      <c r="AJ26" s="8" t="s">
        <v>137</v>
      </c>
      <c r="AK26" s="8">
        <v>1.0240210183910923</v>
      </c>
      <c r="AL26" s="8">
        <v>1.0082572250719379</v>
      </c>
      <c r="AM26" s="8">
        <v>1.1867968846581778E-2</v>
      </c>
      <c r="AN26" s="8">
        <v>4.1116371791677046E-3</v>
      </c>
      <c r="AO26" s="8" t="s">
        <v>137</v>
      </c>
      <c r="AP26" s="8">
        <v>192</v>
      </c>
      <c r="AQ26" s="8" t="s">
        <v>137</v>
      </c>
      <c r="AR26" s="8" t="s">
        <v>137</v>
      </c>
      <c r="AS26" s="8" t="s">
        <v>137</v>
      </c>
      <c r="AT26" s="8" t="s">
        <v>137</v>
      </c>
      <c r="AU26" s="8" t="s">
        <v>137</v>
      </c>
      <c r="AV26" s="8" t="s">
        <v>137</v>
      </c>
      <c r="AW26" s="8" t="s">
        <v>137</v>
      </c>
      <c r="AX26" s="8" t="s">
        <v>137</v>
      </c>
      <c r="AY26" s="8" t="s">
        <v>137</v>
      </c>
      <c r="AZ26" s="8" t="s">
        <v>137</v>
      </c>
      <c r="BA26" s="8" t="s">
        <v>137</v>
      </c>
      <c r="BB26" s="8" t="s">
        <v>137</v>
      </c>
      <c r="BC26" s="8" t="s">
        <v>137</v>
      </c>
      <c r="BD26" s="8">
        <v>267</v>
      </c>
      <c r="BE26" s="8">
        <v>300</v>
      </c>
      <c r="BF26" s="8">
        <v>235</v>
      </c>
      <c r="BG26" s="8">
        <v>253</v>
      </c>
      <c r="BH26" s="8">
        <v>0.89</v>
      </c>
      <c r="BI26" s="8">
        <v>0.84333333333333338</v>
      </c>
      <c r="BJ26" s="8">
        <v>1.1361702127659574</v>
      </c>
      <c r="BK26" s="8">
        <v>1.2765957446808511</v>
      </c>
      <c r="BL26" s="8">
        <v>1.0765957446808512</v>
      </c>
      <c r="BM26" s="8">
        <v>0.12149532710280374</v>
      </c>
      <c r="BN26" s="8">
        <v>3.6885245901639344E-2</v>
      </c>
      <c r="BO26" s="8">
        <v>0.10666666666666667</v>
      </c>
      <c r="BP26" s="8">
        <v>46.714285714285722</v>
      </c>
      <c r="BQ26" s="8">
        <v>1070</v>
      </c>
      <c r="BR26" s="8">
        <v>752</v>
      </c>
      <c r="BS26" s="8">
        <v>563</v>
      </c>
      <c r="BT26" s="8">
        <v>534</v>
      </c>
      <c r="BU26" s="8">
        <v>1.4228723404255319</v>
      </c>
      <c r="BV26" s="8">
        <v>0.71010638297872342</v>
      </c>
      <c r="BW26" s="8">
        <v>1.9005328596802842</v>
      </c>
      <c r="BX26" s="8">
        <v>1.3357015985790408</v>
      </c>
      <c r="BY26" s="8">
        <v>0.94849023090586149</v>
      </c>
      <c r="BZ26" s="8">
        <v>0.14372623574144486</v>
      </c>
      <c r="CA26" s="8">
        <v>-2.6435733819507749E-2</v>
      </c>
      <c r="CB26" s="8">
        <v>0.67420212765957444</v>
      </c>
      <c r="CC26" s="8">
        <v>-100.71428571428561</v>
      </c>
      <c r="CD26" s="8">
        <v>120</v>
      </c>
      <c r="CE26" s="8">
        <v>128</v>
      </c>
      <c r="CF26" s="8">
        <v>123</v>
      </c>
      <c r="CG26" s="8">
        <v>225</v>
      </c>
      <c r="CH26" s="8">
        <v>0.9375</v>
      </c>
      <c r="CI26" s="8">
        <v>1.7578125</v>
      </c>
      <c r="CJ26" s="8">
        <v>0.97560975609756095</v>
      </c>
      <c r="CK26" s="8">
        <v>1.0406504065040652</v>
      </c>
      <c r="CL26" s="8">
        <v>1.8292682926829269</v>
      </c>
      <c r="CM26" s="8">
        <v>1.9920318725099601E-2</v>
      </c>
      <c r="CN26" s="8">
        <v>0.29310344827586204</v>
      </c>
      <c r="CO26" s="8">
        <v>-2.34375E-2</v>
      </c>
      <c r="CP26" s="8">
        <v>6.7142857142857135</v>
      </c>
      <c r="CQ26" s="8">
        <v>1117</v>
      </c>
      <c r="CR26" s="8">
        <v>879</v>
      </c>
      <c r="CS26" s="8">
        <v>474</v>
      </c>
      <c r="CT26" s="8">
        <v>213</v>
      </c>
      <c r="CU26" s="8">
        <v>1.2707622298065984</v>
      </c>
      <c r="CV26" s="8">
        <v>0.24232081911262798</v>
      </c>
      <c r="CW26" s="8">
        <v>2.3565400843881856</v>
      </c>
      <c r="CX26" s="8">
        <v>1.8544303797468353</v>
      </c>
      <c r="CY26" s="8">
        <v>0.44936708860759494</v>
      </c>
      <c r="CZ26" s="8">
        <v>0.29933481152993346</v>
      </c>
      <c r="DA26" s="8">
        <v>-0.37991266375545851</v>
      </c>
      <c r="DB26" s="8">
        <v>0.73151308304891927</v>
      </c>
      <c r="DC26" s="8">
        <v>37.571428571428726</v>
      </c>
    </row>
    <row r="27" spans="1:107" x14ac:dyDescent="0.25">
      <c r="A27" s="3" t="s">
        <v>10</v>
      </c>
      <c r="B27" s="4">
        <v>43.305599999999998</v>
      </c>
      <c r="C27" s="4">
        <v>-79.813500000000005</v>
      </c>
      <c r="D27" s="5">
        <v>40094</v>
      </c>
      <c r="E27" s="5" t="str">
        <f>CHOOSE(MONTH(D27),"Winter","Winter","Spring","Spring","Spring","Summer","Summer","Summer","Autumn","Autumn","Autumn","Winter")</f>
        <v>Autumn</v>
      </c>
      <c r="F27" s="3">
        <v>1</v>
      </c>
      <c r="G27" s="3">
        <v>1</v>
      </c>
      <c r="H27" s="6">
        <v>15.4</v>
      </c>
      <c r="I27" s="6">
        <v>13.7</v>
      </c>
      <c r="J27" s="3">
        <v>0.1</v>
      </c>
      <c r="K27" s="3" t="s">
        <v>11</v>
      </c>
      <c r="L27" s="3" t="s">
        <v>22</v>
      </c>
      <c r="M27" s="3" t="s">
        <v>42</v>
      </c>
      <c r="N27" s="3" t="s">
        <v>40</v>
      </c>
      <c r="O27" s="5">
        <v>40094</v>
      </c>
      <c r="P27" s="3">
        <v>0</v>
      </c>
      <c r="Q27" s="8">
        <v>59</v>
      </c>
      <c r="R27" s="8">
        <v>24</v>
      </c>
      <c r="S27" s="8">
        <v>21</v>
      </c>
      <c r="T27" s="8">
        <v>18</v>
      </c>
      <c r="U27" s="8">
        <v>2.4583333333333335</v>
      </c>
      <c r="V27" s="8">
        <v>0.75</v>
      </c>
      <c r="W27" s="8">
        <v>2.8095238095238093</v>
      </c>
      <c r="X27" s="8">
        <v>1.1428571428571428</v>
      </c>
      <c r="Y27" s="8">
        <v>0.8571428571428571</v>
      </c>
      <c r="Z27" s="8">
        <v>6.6666666666666666E-2</v>
      </c>
      <c r="AA27" s="8">
        <v>-7.6923076923076927E-2</v>
      </c>
      <c r="AB27" s="8">
        <v>1.5833333333333333</v>
      </c>
      <c r="AC27" s="8">
        <v>-18.714285714285705</v>
      </c>
      <c r="AD27" s="8">
        <v>8841</v>
      </c>
      <c r="AE27" s="8">
        <v>9370</v>
      </c>
      <c r="AF27" s="8">
        <v>9030</v>
      </c>
      <c r="AG27" s="8">
        <v>9494</v>
      </c>
      <c r="AH27" s="8">
        <v>0.94354322305229454</v>
      </c>
      <c r="AI27" s="8">
        <v>1.0132337246531484</v>
      </c>
      <c r="AJ27" s="8">
        <v>0.97906976744186047</v>
      </c>
      <c r="AK27" s="8">
        <v>1.0376522702104098</v>
      </c>
      <c r="AL27" s="8">
        <v>1.0513842746400885</v>
      </c>
      <c r="AM27" s="8">
        <v>1.8478260869565218E-2</v>
      </c>
      <c r="AN27" s="8">
        <v>2.5048585618656877E-2</v>
      </c>
      <c r="AO27" s="8">
        <v>-2.0170757737459979E-2</v>
      </c>
      <c r="AP27" s="8">
        <v>447.99999999999994</v>
      </c>
      <c r="AQ27" s="8">
        <v>1.73001121729612E-2</v>
      </c>
      <c r="AR27" s="8">
        <v>3.9699357002973501E-2</v>
      </c>
      <c r="AS27" s="8">
        <v>3.0076537281274698E-2</v>
      </c>
      <c r="AT27" s="8">
        <v>4.5246921479701899E-2</v>
      </c>
      <c r="AU27" s="8">
        <v>0.43577814551669974</v>
      </c>
      <c r="AV27" s="8">
        <v>1.1397394037468387</v>
      </c>
      <c r="AW27" s="8">
        <v>0.57520292350050706</v>
      </c>
      <c r="AX27" s="8">
        <v>1.3199444015681239</v>
      </c>
      <c r="AY27" s="8">
        <v>1.5043926452222312</v>
      </c>
      <c r="AZ27" s="8">
        <v>0.13791037464167821</v>
      </c>
      <c r="BA27" s="8">
        <v>0.20140318100058674</v>
      </c>
      <c r="BB27" s="8">
        <v>-0.32182952251233032</v>
      </c>
      <c r="BC27" s="8">
        <v>1.6923634069306512E-2</v>
      </c>
      <c r="BD27" s="8">
        <v>444</v>
      </c>
      <c r="BE27" s="8">
        <v>615</v>
      </c>
      <c r="BF27" s="8">
        <v>505</v>
      </c>
      <c r="BG27" s="8">
        <v>645</v>
      </c>
      <c r="BH27" s="8">
        <v>0.7219512195121951</v>
      </c>
      <c r="BI27" s="8">
        <v>1.0487804878048781</v>
      </c>
      <c r="BJ27" s="8">
        <v>0.87920792079207921</v>
      </c>
      <c r="BK27" s="8">
        <v>1.2178217821782178</v>
      </c>
      <c r="BL27" s="8">
        <v>1.2772277227722773</v>
      </c>
      <c r="BM27" s="8">
        <v>9.8214285714285712E-2</v>
      </c>
      <c r="BN27" s="8">
        <v>0.12173913043478261</v>
      </c>
      <c r="BO27" s="8">
        <v>-9.9186991869918695E-2</v>
      </c>
      <c r="BP27" s="8">
        <v>144.85714285714283</v>
      </c>
      <c r="BQ27" s="8">
        <v>1243</v>
      </c>
      <c r="BR27" s="8">
        <v>1005</v>
      </c>
      <c r="BS27" s="8">
        <v>794</v>
      </c>
      <c r="BT27" s="8">
        <v>794</v>
      </c>
      <c r="BU27" s="8">
        <v>1.23681592039801</v>
      </c>
      <c r="BV27" s="8">
        <v>0.79004975124378107</v>
      </c>
      <c r="BW27" s="8">
        <v>1.5654911838790933</v>
      </c>
      <c r="BX27" s="8">
        <v>1.2657430730478589</v>
      </c>
      <c r="BY27" s="8" t="s">
        <v>137</v>
      </c>
      <c r="BZ27" s="8">
        <v>0.11728738187882157</v>
      </c>
      <c r="CA27" s="8" t="s">
        <v>137</v>
      </c>
      <c r="CB27" s="8">
        <v>0.44676616915422884</v>
      </c>
      <c r="CC27" s="8">
        <v>-45.571428571428442</v>
      </c>
      <c r="CD27" s="8">
        <v>255</v>
      </c>
      <c r="CE27" s="8">
        <v>539</v>
      </c>
      <c r="CF27" s="8">
        <v>439</v>
      </c>
      <c r="CG27" s="8">
        <v>519</v>
      </c>
      <c r="CH27" s="8">
        <v>0.47309833024118736</v>
      </c>
      <c r="CI27" s="8">
        <v>0.96289424860853434</v>
      </c>
      <c r="CJ27" s="8">
        <v>0.5808656036446469</v>
      </c>
      <c r="CK27" s="8">
        <v>1.2277904328018223</v>
      </c>
      <c r="CL27" s="8">
        <v>1.1822323462414579</v>
      </c>
      <c r="CM27" s="8">
        <v>0.10224948875255624</v>
      </c>
      <c r="CN27" s="8">
        <v>8.3507306889352817E-2</v>
      </c>
      <c r="CO27" s="8">
        <v>-0.34137291280148424</v>
      </c>
      <c r="CP27" s="8">
        <v>205.14285714285711</v>
      </c>
      <c r="CQ27" s="8">
        <v>1416</v>
      </c>
      <c r="CR27" s="8">
        <v>1312</v>
      </c>
      <c r="CS27" s="8">
        <v>697</v>
      </c>
      <c r="CT27" s="8">
        <v>819</v>
      </c>
      <c r="CU27" s="8">
        <v>1.0792682926829269</v>
      </c>
      <c r="CV27" s="8">
        <v>0.62423780487804881</v>
      </c>
      <c r="CW27" s="8">
        <v>2.0315638450502154</v>
      </c>
      <c r="CX27" s="8">
        <v>1.8823529411764706</v>
      </c>
      <c r="CY27" s="8">
        <v>1.1750358680057389</v>
      </c>
      <c r="CZ27" s="8">
        <v>0.30612244897959184</v>
      </c>
      <c r="DA27" s="8">
        <v>8.0474934036939311E-2</v>
      </c>
      <c r="DB27" s="8">
        <v>0.54801829268292679</v>
      </c>
      <c r="DC27" s="8">
        <v>204.14285714285734</v>
      </c>
    </row>
    <row r="28" spans="1:107" x14ac:dyDescent="0.25">
      <c r="A28" s="3" t="s">
        <v>10</v>
      </c>
      <c r="B28" s="4">
        <v>43.2883</v>
      </c>
      <c r="C28" s="4">
        <v>-79.836299999999994</v>
      </c>
      <c r="D28" s="5">
        <v>37529</v>
      </c>
      <c r="E28" s="5" t="str">
        <f>CHOOSE(MONTH(D28),"Winter","Winter","Spring","Spring","Spring","Summer","Summer","Summer","Autumn","Autumn","Autumn","Winter")</f>
        <v>Autumn</v>
      </c>
      <c r="F28" s="3">
        <v>1</v>
      </c>
      <c r="G28" s="3">
        <v>1</v>
      </c>
      <c r="H28" s="6">
        <v>15.5</v>
      </c>
      <c r="I28" s="6">
        <v>13.3</v>
      </c>
      <c r="J28" s="3">
        <v>0.1</v>
      </c>
      <c r="K28" s="3" t="s">
        <v>11</v>
      </c>
      <c r="L28" s="3" t="s">
        <v>22</v>
      </c>
      <c r="M28" s="3" t="s">
        <v>42</v>
      </c>
      <c r="N28" s="3" t="s">
        <v>25</v>
      </c>
      <c r="O28" s="5">
        <v>37527</v>
      </c>
      <c r="P28" s="3">
        <v>2</v>
      </c>
      <c r="Q28" s="8">
        <v>49</v>
      </c>
      <c r="R28" s="8">
        <v>18</v>
      </c>
      <c r="S28" s="8">
        <v>12</v>
      </c>
      <c r="T28" s="8">
        <v>7</v>
      </c>
      <c r="U28" s="8">
        <v>2.7222222222222223</v>
      </c>
      <c r="V28" s="8">
        <v>0.3888888888888889</v>
      </c>
      <c r="W28" s="8">
        <v>4.083333333333333</v>
      </c>
      <c r="X28" s="8">
        <v>1.5</v>
      </c>
      <c r="Y28" s="8">
        <v>0.58333333333333337</v>
      </c>
      <c r="Z28" s="8">
        <v>0.2</v>
      </c>
      <c r="AA28" s="8">
        <v>-0.26315789473684209</v>
      </c>
      <c r="AB28" s="8">
        <v>2.0555555555555554</v>
      </c>
      <c r="AC28" s="8">
        <v>-15.142857142857132</v>
      </c>
      <c r="AD28" s="8">
        <v>7748</v>
      </c>
      <c r="AE28" s="8">
        <v>8095</v>
      </c>
      <c r="AF28" s="8">
        <v>7554</v>
      </c>
      <c r="AG28" s="8">
        <v>7406</v>
      </c>
      <c r="AH28" s="8">
        <v>0.95713403335392222</v>
      </c>
      <c r="AI28" s="8">
        <v>0.91488573193329215</v>
      </c>
      <c r="AJ28" s="8">
        <v>1.0256817580090019</v>
      </c>
      <c r="AK28" s="8">
        <v>1.0716176859941753</v>
      </c>
      <c r="AL28" s="8">
        <v>0.98040773100344192</v>
      </c>
      <c r="AM28" s="8">
        <v>3.4570899098983962E-2</v>
      </c>
      <c r="AN28" s="8">
        <v>-9.8930481283422463E-3</v>
      </c>
      <c r="AO28" s="8">
        <v>2.3965410747374922E-2</v>
      </c>
      <c r="AP28" s="8">
        <v>430.14285714285722</v>
      </c>
      <c r="AQ28" s="8">
        <v>1.01178660988807E-2</v>
      </c>
      <c r="AR28" s="8">
        <v>2.40570046007633E-2</v>
      </c>
      <c r="AS28" s="8">
        <v>9.3436837196350098E-3</v>
      </c>
      <c r="AT28" s="8">
        <v>6.08470011502504E-3</v>
      </c>
      <c r="AU28" s="8">
        <v>0.42057879884845151</v>
      </c>
      <c r="AV28" s="8">
        <v>0.25292841798068161</v>
      </c>
      <c r="AW28" s="8">
        <v>1.0828562269952275</v>
      </c>
      <c r="AX28" s="8">
        <v>2.5746809633773684</v>
      </c>
      <c r="AY28" s="8">
        <v>0.65120998287201504</v>
      </c>
      <c r="AZ28" s="8">
        <v>0.44050951106126279</v>
      </c>
      <c r="BA28" s="8">
        <v>-0.21123298717060848</v>
      </c>
      <c r="BB28" s="8">
        <v>3.218116270473368E-2</v>
      </c>
      <c r="BC28" s="8">
        <v>1.4270930950130753E-2</v>
      </c>
      <c r="BD28" s="8">
        <v>108</v>
      </c>
      <c r="BE28" s="8">
        <v>226</v>
      </c>
      <c r="BF28" s="8">
        <v>73</v>
      </c>
      <c r="BG28" s="8">
        <v>46</v>
      </c>
      <c r="BH28" s="8">
        <v>0.47787610619469029</v>
      </c>
      <c r="BI28" s="8">
        <v>0.20353982300884957</v>
      </c>
      <c r="BJ28" s="8">
        <v>1.4794520547945205</v>
      </c>
      <c r="BK28" s="8">
        <v>3.095890410958904</v>
      </c>
      <c r="BL28" s="8">
        <v>0.63013698630136983</v>
      </c>
      <c r="BM28" s="8">
        <v>0.51170568561872909</v>
      </c>
      <c r="BN28" s="8">
        <v>-0.22689075630252101</v>
      </c>
      <c r="BO28" s="8">
        <v>0.15486725663716813</v>
      </c>
      <c r="BP28" s="8">
        <v>133</v>
      </c>
      <c r="BQ28" s="8">
        <v>1029</v>
      </c>
      <c r="BR28" s="8">
        <v>733</v>
      </c>
      <c r="BS28" s="8">
        <v>434</v>
      </c>
      <c r="BT28" s="8">
        <v>309</v>
      </c>
      <c r="BU28" s="8">
        <v>1.4038199181446112</v>
      </c>
      <c r="BV28" s="8">
        <v>0.42155525238744884</v>
      </c>
      <c r="BW28" s="8">
        <v>2.370967741935484</v>
      </c>
      <c r="BX28" s="8">
        <v>1.6889400921658986</v>
      </c>
      <c r="BY28" s="8">
        <v>0.71198156682027647</v>
      </c>
      <c r="BZ28" s="8">
        <v>0.25621251071122536</v>
      </c>
      <c r="CA28" s="8">
        <v>-0.16823687752355315</v>
      </c>
      <c r="CB28" s="8">
        <v>0.81173260572987727</v>
      </c>
      <c r="CC28" s="8">
        <v>-40.999999999999829</v>
      </c>
      <c r="CD28" s="8">
        <v>90</v>
      </c>
      <c r="CE28" s="8">
        <v>164</v>
      </c>
      <c r="CF28" s="8">
        <v>18</v>
      </c>
      <c r="CG28" s="8" t="s">
        <v>137</v>
      </c>
      <c r="CH28" s="8">
        <v>0.54878048780487809</v>
      </c>
      <c r="CI28" s="8">
        <v>6.0975609756097563E-3</v>
      </c>
      <c r="CJ28" s="8">
        <v>5</v>
      </c>
      <c r="CK28" s="8">
        <v>9.1111111111111107</v>
      </c>
      <c r="CL28" s="8">
        <v>5.5555555555555552E-2</v>
      </c>
      <c r="CM28" s="8">
        <v>0.80219780219780223</v>
      </c>
      <c r="CN28" s="8">
        <v>-0.89473684210526316</v>
      </c>
      <c r="CO28" s="8">
        <v>0.43902439024390244</v>
      </c>
      <c r="CP28" s="8">
        <v>104.85714285714288</v>
      </c>
      <c r="CQ28" s="8">
        <v>1316</v>
      </c>
      <c r="CR28" s="8">
        <v>989</v>
      </c>
      <c r="CS28" s="8">
        <v>408</v>
      </c>
      <c r="CT28" s="8">
        <v>320</v>
      </c>
      <c r="CU28" s="8">
        <v>1.3306370070778564</v>
      </c>
      <c r="CV28" s="8">
        <v>0.32355915065722951</v>
      </c>
      <c r="CW28" s="8">
        <v>3.2254901960784315</v>
      </c>
      <c r="CX28" s="8">
        <v>2.4240196078431371</v>
      </c>
      <c r="CY28" s="8">
        <v>0.78431372549019607</v>
      </c>
      <c r="CZ28" s="8">
        <v>0.41589119541875447</v>
      </c>
      <c r="DA28" s="8">
        <v>-0.12087912087912088</v>
      </c>
      <c r="DB28" s="8">
        <v>0.91809908998988876</v>
      </c>
      <c r="DC28" s="8">
        <v>62.142857142857338</v>
      </c>
    </row>
    <row r="29" spans="1:107" x14ac:dyDescent="0.25">
      <c r="A29" s="3" t="s">
        <v>10</v>
      </c>
      <c r="B29" s="4">
        <v>43.278500000000001</v>
      </c>
      <c r="C29" s="4">
        <v>-79.879000000000005</v>
      </c>
      <c r="D29" s="5">
        <v>40094</v>
      </c>
      <c r="E29" s="5" t="str">
        <f>CHOOSE(MONTH(D29),"Winter","Winter","Spring","Spring","Spring","Summer","Summer","Summer","Autumn","Autumn","Autumn","Winter")</f>
        <v>Autumn</v>
      </c>
      <c r="F29" s="3">
        <v>1</v>
      </c>
      <c r="G29" s="3">
        <v>1</v>
      </c>
      <c r="H29" s="6">
        <v>15.6</v>
      </c>
      <c r="I29" s="6">
        <v>13.6</v>
      </c>
      <c r="J29" s="3">
        <v>0.1</v>
      </c>
      <c r="K29" s="3" t="s">
        <v>11</v>
      </c>
      <c r="L29" s="3" t="s">
        <v>22</v>
      </c>
      <c r="M29" s="3" t="s">
        <v>42</v>
      </c>
      <c r="N29" s="3" t="s">
        <v>40</v>
      </c>
      <c r="O29" s="5">
        <v>40094</v>
      </c>
      <c r="P29" s="3">
        <v>0</v>
      </c>
      <c r="Q29" s="8">
        <v>61</v>
      </c>
      <c r="R29" s="8">
        <v>24</v>
      </c>
      <c r="S29" s="8">
        <v>21</v>
      </c>
      <c r="T29" s="8">
        <v>18</v>
      </c>
      <c r="U29" s="8">
        <v>2.5416666666666665</v>
      </c>
      <c r="V29" s="8">
        <v>0.75</v>
      </c>
      <c r="W29" s="8">
        <v>2.9047619047619047</v>
      </c>
      <c r="X29" s="8">
        <v>1.1428571428571428</v>
      </c>
      <c r="Y29" s="8">
        <v>0.8571428571428571</v>
      </c>
      <c r="Z29" s="8">
        <v>6.6666666666666666E-2</v>
      </c>
      <c r="AA29" s="8">
        <v>-7.6923076923076927E-2</v>
      </c>
      <c r="AB29" s="8">
        <v>1.6666666666666667</v>
      </c>
      <c r="AC29" s="8">
        <v>-19.857142857142847</v>
      </c>
      <c r="AD29" s="8">
        <v>9055</v>
      </c>
      <c r="AE29" s="8">
        <v>9373</v>
      </c>
      <c r="AF29" s="8">
        <v>9030</v>
      </c>
      <c r="AG29" s="8">
        <v>9494</v>
      </c>
      <c r="AH29" s="8">
        <v>0.96607276218926708</v>
      </c>
      <c r="AI29" s="8">
        <v>1.0129094206764109</v>
      </c>
      <c r="AJ29" s="8">
        <v>1.0027685492801772</v>
      </c>
      <c r="AK29" s="8">
        <v>1.037984496124031</v>
      </c>
      <c r="AL29" s="8">
        <v>1.0513842746400885</v>
      </c>
      <c r="AM29" s="8">
        <v>1.8638265500190185E-2</v>
      </c>
      <c r="AN29" s="8">
        <v>2.5048585618656877E-2</v>
      </c>
      <c r="AO29" s="8">
        <v>2.667235676944415E-3</v>
      </c>
      <c r="AP29" s="8">
        <v>328.71428571428572</v>
      </c>
      <c r="AQ29" s="8">
        <v>1.9917005673050801E-2</v>
      </c>
      <c r="AR29" s="8">
        <v>3.7007093429565402E-2</v>
      </c>
      <c r="AS29" s="8">
        <v>2.75489203631877E-2</v>
      </c>
      <c r="AT29" s="8">
        <v>4.27936613559722E-2</v>
      </c>
      <c r="AU29" s="8">
        <v>0.53819427107828122</v>
      </c>
      <c r="AV29" s="8">
        <v>1.1563637505717712</v>
      </c>
      <c r="AW29" s="8">
        <v>0.72296864670112226</v>
      </c>
      <c r="AX29" s="8">
        <v>1.3433228214277393</v>
      </c>
      <c r="AY29" s="8">
        <v>1.5533698160148344</v>
      </c>
      <c r="AZ29" s="8">
        <v>0.14651110734224815</v>
      </c>
      <c r="BA29" s="8">
        <v>0.21672137445350745</v>
      </c>
      <c r="BB29" s="8">
        <v>-0.20622842765705215</v>
      </c>
      <c r="BC29" s="8">
        <v>1.3819267175027357E-2</v>
      </c>
      <c r="BD29" s="8">
        <v>506</v>
      </c>
      <c r="BE29" s="8">
        <v>615</v>
      </c>
      <c r="BF29" s="8">
        <v>505</v>
      </c>
      <c r="BG29" s="8">
        <v>645</v>
      </c>
      <c r="BH29" s="8">
        <v>0.82276422764227641</v>
      </c>
      <c r="BI29" s="8">
        <v>1.0487804878048781</v>
      </c>
      <c r="BJ29" s="8">
        <v>1.001980198019802</v>
      </c>
      <c r="BK29" s="8">
        <v>1.2178217821782178</v>
      </c>
      <c r="BL29" s="8">
        <v>1.2772277227722773</v>
      </c>
      <c r="BM29" s="8">
        <v>9.8214285714285712E-2</v>
      </c>
      <c r="BN29" s="8">
        <v>0.12173913043478261</v>
      </c>
      <c r="BO29" s="8">
        <v>1.6260162601626016E-3</v>
      </c>
      <c r="BP29" s="8">
        <v>109.42857142857143</v>
      </c>
      <c r="BQ29" s="8">
        <v>1282</v>
      </c>
      <c r="BR29" s="8">
        <v>1005</v>
      </c>
      <c r="BS29" s="8">
        <v>794</v>
      </c>
      <c r="BT29" s="8">
        <v>837</v>
      </c>
      <c r="BU29" s="8">
        <v>1.2756218905472636</v>
      </c>
      <c r="BV29" s="8">
        <v>0.83283582089552244</v>
      </c>
      <c r="BW29" s="8">
        <v>1.614609571788413</v>
      </c>
      <c r="BX29" s="8">
        <v>1.2657430730478589</v>
      </c>
      <c r="BY29" s="8">
        <v>1.0541561712846348</v>
      </c>
      <c r="BZ29" s="8">
        <v>0.11728738187882157</v>
      </c>
      <c r="CA29" s="8">
        <v>2.6364193746167996E-2</v>
      </c>
      <c r="CB29" s="8">
        <v>0.48557213930348259</v>
      </c>
      <c r="CC29" s="8">
        <v>-67.857142857142719</v>
      </c>
      <c r="CD29" s="8">
        <v>391</v>
      </c>
      <c r="CE29" s="8">
        <v>546</v>
      </c>
      <c r="CF29" s="8">
        <v>448</v>
      </c>
      <c r="CG29" s="8">
        <v>556</v>
      </c>
      <c r="CH29" s="8">
        <v>0.71611721611721613</v>
      </c>
      <c r="CI29" s="8">
        <v>1.0183150183150182</v>
      </c>
      <c r="CJ29" s="8">
        <v>0.8727678571428571</v>
      </c>
      <c r="CK29" s="8">
        <v>1.21875</v>
      </c>
      <c r="CL29" s="8">
        <v>1.2410714285714286</v>
      </c>
      <c r="CM29" s="8">
        <v>9.8591549295774641E-2</v>
      </c>
      <c r="CN29" s="8">
        <v>0.10756972111553785</v>
      </c>
      <c r="CO29" s="8">
        <v>-0.1043956043956044</v>
      </c>
      <c r="CP29" s="8">
        <v>130.57142857142856</v>
      </c>
      <c r="CQ29" s="8">
        <v>1465</v>
      </c>
      <c r="CR29" s="8">
        <v>1312</v>
      </c>
      <c r="CS29" s="8">
        <v>697</v>
      </c>
      <c r="CT29" s="8">
        <v>870</v>
      </c>
      <c r="CU29" s="8">
        <v>1.1166158536585367</v>
      </c>
      <c r="CV29" s="8">
        <v>0.66310975609756095</v>
      </c>
      <c r="CW29" s="8">
        <v>2.101865136298422</v>
      </c>
      <c r="CX29" s="8">
        <v>1.8823529411764706</v>
      </c>
      <c r="CY29" s="8">
        <v>1.248206599713056</v>
      </c>
      <c r="CZ29" s="8">
        <v>0.30612244897959184</v>
      </c>
      <c r="DA29" s="8">
        <v>0.11040204211869815</v>
      </c>
      <c r="DB29" s="8">
        <v>0.58536585365853655</v>
      </c>
      <c r="DC29" s="8">
        <v>176.14285714285734</v>
      </c>
    </row>
    <row r="30" spans="1:107" x14ac:dyDescent="0.25">
      <c r="A30" s="3" t="s">
        <v>10</v>
      </c>
      <c r="B30" s="4">
        <v>43.2883</v>
      </c>
      <c r="C30" s="4">
        <v>-79.836299999999994</v>
      </c>
      <c r="D30" s="5">
        <v>37517</v>
      </c>
      <c r="E30" s="5" t="str">
        <f>CHOOSE(MONTH(D30),"Winter","Winter","Spring","Spring","Spring","Summer","Summer","Summer","Autumn","Autumn","Autumn","Winter")</f>
        <v>Autumn</v>
      </c>
      <c r="F30" s="3">
        <v>1</v>
      </c>
      <c r="G30" s="3">
        <v>1</v>
      </c>
      <c r="H30" s="6">
        <v>16.100000000000001</v>
      </c>
      <c r="I30" s="6">
        <v>14.1</v>
      </c>
      <c r="J30" s="3">
        <v>0.1</v>
      </c>
      <c r="K30" s="3" t="s">
        <v>11</v>
      </c>
      <c r="L30" s="3" t="s">
        <v>22</v>
      </c>
      <c r="M30" s="3" t="s">
        <v>42</v>
      </c>
      <c r="N30" s="3" t="s">
        <v>34</v>
      </c>
      <c r="O30" s="5">
        <v>37518</v>
      </c>
      <c r="P30" s="3">
        <v>1</v>
      </c>
      <c r="Q30" s="8">
        <v>87</v>
      </c>
      <c r="R30" s="8">
        <v>34</v>
      </c>
      <c r="S30" s="8">
        <v>32</v>
      </c>
      <c r="T30" s="8">
        <v>22</v>
      </c>
      <c r="U30" s="8">
        <v>2.5588235294117645</v>
      </c>
      <c r="V30" s="8">
        <v>0.6470588235294118</v>
      </c>
      <c r="W30" s="8">
        <v>2.71875</v>
      </c>
      <c r="X30" s="8">
        <v>1.0625</v>
      </c>
      <c r="Y30" s="8">
        <v>0.6875</v>
      </c>
      <c r="Z30" s="8">
        <v>3.0303030303030304E-2</v>
      </c>
      <c r="AA30" s="8">
        <v>-0.18518518518518517</v>
      </c>
      <c r="AB30" s="8">
        <v>1.6176470588235294</v>
      </c>
      <c r="AC30" s="8">
        <v>-29.428571428571416</v>
      </c>
      <c r="AD30" s="8">
        <v>10821</v>
      </c>
      <c r="AE30" s="8">
        <v>10802</v>
      </c>
      <c r="AF30" s="8">
        <v>10320</v>
      </c>
      <c r="AG30" s="8">
        <v>9946</v>
      </c>
      <c r="AH30" s="8">
        <v>1.0017589335308277</v>
      </c>
      <c r="AI30" s="8">
        <v>0.92075541566376595</v>
      </c>
      <c r="AJ30" s="8">
        <v>1.0485465116279069</v>
      </c>
      <c r="AK30" s="8">
        <v>1.0467054263565891</v>
      </c>
      <c r="AL30" s="8">
        <v>0.96375968992248062</v>
      </c>
      <c r="AM30" s="8">
        <v>2.2819808730233881E-2</v>
      </c>
      <c r="AN30" s="8">
        <v>-1.845455442613244E-2</v>
      </c>
      <c r="AO30" s="8">
        <v>4.638029994445473E-2</v>
      </c>
      <c r="AP30" s="8">
        <v>195.71428571428584</v>
      </c>
      <c r="AQ30" s="8">
        <v>8.7719097733497606E-2</v>
      </c>
      <c r="AR30" s="8">
        <v>8.9891180396080003E-2</v>
      </c>
      <c r="AS30" s="8">
        <v>7.5802296400070093E-2</v>
      </c>
      <c r="AT30" s="8">
        <v>6.4852580428123405E-2</v>
      </c>
      <c r="AU30" s="8">
        <v>0.97583653198220632</v>
      </c>
      <c r="AV30" s="8">
        <v>0.72145654492875599</v>
      </c>
      <c r="AW30" s="8">
        <v>1.1572089751810803</v>
      </c>
      <c r="AX30" s="8">
        <v>1.1858635511733242</v>
      </c>
      <c r="AY30" s="8">
        <v>0.85554902038645142</v>
      </c>
      <c r="AZ30" s="8">
        <v>8.5029804844660412E-2</v>
      </c>
      <c r="BA30" s="8">
        <v>-7.7848107501608352E-2</v>
      </c>
      <c r="BB30" s="8">
        <v>0.13256919400679248</v>
      </c>
      <c r="BC30" s="8">
        <v>7.279283234051334E-3</v>
      </c>
      <c r="BD30" s="8">
        <v>1123</v>
      </c>
      <c r="BE30" s="8">
        <v>1070</v>
      </c>
      <c r="BF30" s="8">
        <v>907</v>
      </c>
      <c r="BG30" s="8">
        <v>772</v>
      </c>
      <c r="BH30" s="8">
        <v>1.0495327102803738</v>
      </c>
      <c r="BI30" s="8">
        <v>0.72149532710280373</v>
      </c>
      <c r="BJ30" s="8">
        <v>1.2381477398015435</v>
      </c>
      <c r="BK30" s="8">
        <v>1.1797133406835723</v>
      </c>
      <c r="BL30" s="8">
        <v>0.85115766262403525</v>
      </c>
      <c r="BM30" s="8">
        <v>8.2448153768335863E-2</v>
      </c>
      <c r="BN30" s="8">
        <v>-8.0405002977963075E-2</v>
      </c>
      <c r="BO30" s="8">
        <v>0.20186915887850468</v>
      </c>
      <c r="BP30" s="8">
        <v>39.571428571428626</v>
      </c>
      <c r="BQ30" s="8">
        <v>1665</v>
      </c>
      <c r="BR30" s="8">
        <v>1377</v>
      </c>
      <c r="BS30" s="8">
        <v>1144</v>
      </c>
      <c r="BT30" s="8">
        <v>970</v>
      </c>
      <c r="BU30" s="8">
        <v>1.2091503267973855</v>
      </c>
      <c r="BV30" s="8">
        <v>0.70442992011619465</v>
      </c>
      <c r="BW30" s="8">
        <v>1.4554195804195804</v>
      </c>
      <c r="BX30" s="8">
        <v>1.2036713286713288</v>
      </c>
      <c r="BY30" s="8">
        <v>0.84790209790209792</v>
      </c>
      <c r="BZ30" s="8">
        <v>9.2423641412138047E-2</v>
      </c>
      <c r="CA30" s="8">
        <v>-8.2308420056764434E-2</v>
      </c>
      <c r="CB30" s="8">
        <v>0.37835875090777049</v>
      </c>
      <c r="CC30" s="8">
        <v>-64.714285714285609</v>
      </c>
      <c r="CD30" s="8">
        <v>1991</v>
      </c>
      <c r="CE30" s="8">
        <v>1795</v>
      </c>
      <c r="CF30" s="8">
        <v>1414</v>
      </c>
      <c r="CG30" s="8">
        <v>1014</v>
      </c>
      <c r="CH30" s="8">
        <v>1.1091922005571031</v>
      </c>
      <c r="CI30" s="8">
        <v>0.5649025069637883</v>
      </c>
      <c r="CJ30" s="8">
        <v>1.4080622347949081</v>
      </c>
      <c r="CK30" s="8">
        <v>1.2694483734087694</v>
      </c>
      <c r="CL30" s="8">
        <v>0.71711456859971712</v>
      </c>
      <c r="CM30" s="8">
        <v>0.11872857588033656</v>
      </c>
      <c r="CN30" s="8">
        <v>-0.16474464579901152</v>
      </c>
      <c r="CO30" s="8">
        <v>0.32144846796657384</v>
      </c>
      <c r="CP30" s="8">
        <v>51.285714285714448</v>
      </c>
      <c r="CQ30" s="8">
        <v>1547</v>
      </c>
      <c r="CR30" s="8">
        <v>792</v>
      </c>
      <c r="CS30" s="8">
        <v>598</v>
      </c>
      <c r="CT30" s="8">
        <v>628</v>
      </c>
      <c r="CU30" s="8">
        <v>1.9532828282828283</v>
      </c>
      <c r="CV30" s="8">
        <v>0.79292929292929293</v>
      </c>
      <c r="CW30" s="8">
        <v>2.5869565217391304</v>
      </c>
      <c r="CX30" s="8">
        <v>1.3244147157190636</v>
      </c>
      <c r="CY30" s="8">
        <v>1.0501672240802675</v>
      </c>
      <c r="CZ30" s="8">
        <v>0.13956834532374102</v>
      </c>
      <c r="DA30" s="8">
        <v>2.4469820554649267E-2</v>
      </c>
      <c r="DB30" s="8">
        <v>1.1982323232323233</v>
      </c>
      <c r="DC30" s="8">
        <v>-348.28571428571399</v>
      </c>
    </row>
    <row r="31" spans="1:107" x14ac:dyDescent="0.25">
      <c r="A31" s="3" t="s">
        <v>10</v>
      </c>
      <c r="B31" s="4">
        <v>43.305599999999998</v>
      </c>
      <c r="C31" s="4">
        <v>-79.813500000000005</v>
      </c>
      <c r="D31" s="5">
        <v>39342</v>
      </c>
      <c r="E31" s="5" t="str">
        <f>CHOOSE(MONTH(D31),"Winter","Winter","Spring","Spring","Spring","Summer","Summer","Summer","Autumn","Autumn","Autumn","Winter")</f>
        <v>Autumn</v>
      </c>
      <c r="F31" s="3">
        <v>1</v>
      </c>
      <c r="G31" s="3">
        <v>1</v>
      </c>
      <c r="H31" s="6">
        <v>16.2</v>
      </c>
      <c r="I31" s="6">
        <v>15.2</v>
      </c>
      <c r="J31" s="3">
        <v>0.1</v>
      </c>
      <c r="K31" s="3" t="s">
        <v>11</v>
      </c>
      <c r="L31" s="3" t="s">
        <v>22</v>
      </c>
      <c r="M31" s="3" t="s">
        <v>42</v>
      </c>
      <c r="N31" s="3" t="s">
        <v>37</v>
      </c>
      <c r="O31" s="5">
        <v>39342</v>
      </c>
      <c r="P31" s="3">
        <v>0</v>
      </c>
      <c r="Q31" s="8">
        <v>36.005668640136697</v>
      </c>
      <c r="R31" s="8">
        <v>21.7794094085693</v>
      </c>
      <c r="S31" s="8">
        <v>11.3580198287963</v>
      </c>
      <c r="T31" s="8">
        <v>4.6221399307250897</v>
      </c>
      <c r="U31" s="8">
        <v>1.6531976586091426</v>
      </c>
      <c r="V31" s="8">
        <v>0.21222521896789673</v>
      </c>
      <c r="W31" s="8">
        <v>3.1700656613444655</v>
      </c>
      <c r="X31" s="8">
        <v>1.9175357797273223</v>
      </c>
      <c r="Y31" s="8">
        <v>0.40694945073140754</v>
      </c>
      <c r="Z31" s="8">
        <v>0.31448998367145187</v>
      </c>
      <c r="AA31" s="8">
        <v>-0.42151517878648243</v>
      </c>
      <c r="AB31" s="8">
        <v>1.1316950037057736</v>
      </c>
      <c r="AC31" s="8">
        <v>-3.6629811695643628</v>
      </c>
      <c r="AD31" s="8">
        <v>1562.7499669790197</v>
      </c>
      <c r="AE31" s="8">
        <v>2324.4999349117197</v>
      </c>
      <c r="AF31" s="8">
        <v>1439.0000142157</v>
      </c>
      <c r="AG31" s="8">
        <v>1084.2500254511801</v>
      </c>
      <c r="AH31" s="8">
        <v>0.67229512184880746</v>
      </c>
      <c r="AI31" s="8">
        <v>0.46644442065443981</v>
      </c>
      <c r="AJ31" s="8">
        <v>1.0859971866162679</v>
      </c>
      <c r="AK31" s="8">
        <v>1.6153578262322983</v>
      </c>
      <c r="AL31" s="8">
        <v>0.75347464540653963</v>
      </c>
      <c r="AM31" s="8">
        <v>0.23528628475239541</v>
      </c>
      <c r="AN31" s="8">
        <v>-0.14059248318147419</v>
      </c>
      <c r="AO31" s="8">
        <v>5.3237236493198482E-2</v>
      </c>
      <c r="AP31" s="8">
        <v>814.78566197412272</v>
      </c>
      <c r="AQ31" s="8">
        <v>1.3903092592954599E-2</v>
      </c>
      <c r="AR31" s="8">
        <v>2.4539833888411501E-2</v>
      </c>
      <c r="AS31" s="8">
        <v>1.0815622285008399E-2</v>
      </c>
      <c r="AT31" s="8">
        <v>8.9861107990145597E-3</v>
      </c>
      <c r="AU31" s="8">
        <v>0.5665520254201919</v>
      </c>
      <c r="AV31" s="8">
        <v>0.36618466285780726</v>
      </c>
      <c r="AW31" s="8">
        <v>1.2854639545082636</v>
      </c>
      <c r="AX31" s="8">
        <v>2.2689248239027648</v>
      </c>
      <c r="AY31" s="8">
        <v>0.83084547169054368</v>
      </c>
      <c r="AZ31" s="8">
        <v>0.38817803781360666</v>
      </c>
      <c r="BA31" s="8">
        <v>-9.239148301973539E-2</v>
      </c>
      <c r="BB31" s="8">
        <v>0.12581463762084399</v>
      </c>
      <c r="BC31" s="8">
        <v>1.1959942856005275E-2</v>
      </c>
      <c r="BD31" s="8">
        <v>123</v>
      </c>
      <c r="BE31" s="8">
        <v>221</v>
      </c>
      <c r="BF31" s="8">
        <v>99</v>
      </c>
      <c r="BG31" s="8">
        <v>94</v>
      </c>
      <c r="BH31" s="8">
        <v>0.5565610859728507</v>
      </c>
      <c r="BI31" s="8">
        <v>0.42533936651583709</v>
      </c>
      <c r="BJ31" s="8">
        <v>1.2424242424242424</v>
      </c>
      <c r="BK31" s="8">
        <v>2.2323232323232323</v>
      </c>
      <c r="BL31" s="8">
        <v>0.9494949494949495</v>
      </c>
      <c r="BM31" s="8">
        <v>0.38124999999999998</v>
      </c>
      <c r="BN31" s="8">
        <v>-2.5906735751295335E-2</v>
      </c>
      <c r="BO31" s="8">
        <v>0.10859728506787331</v>
      </c>
      <c r="BP31" s="8">
        <v>108.28571428571429</v>
      </c>
      <c r="BQ31" s="8">
        <v>942</v>
      </c>
      <c r="BR31" s="8">
        <v>674</v>
      </c>
      <c r="BS31" s="8">
        <v>463</v>
      </c>
      <c r="BT31" s="8">
        <v>365</v>
      </c>
      <c r="BU31" s="8">
        <v>1.3976261127596439</v>
      </c>
      <c r="BV31" s="8">
        <v>0.54154302670623145</v>
      </c>
      <c r="BW31" s="8">
        <v>2.0345572354211665</v>
      </c>
      <c r="BX31" s="8">
        <v>1.4557235421166306</v>
      </c>
      <c r="BY31" s="8">
        <v>0.78833693304535635</v>
      </c>
      <c r="BZ31" s="8">
        <v>0.18557607739665788</v>
      </c>
      <c r="CA31" s="8">
        <v>-0.11835748792270531</v>
      </c>
      <c r="CB31" s="8">
        <v>0.71068249258160232</v>
      </c>
      <c r="CC31" s="8">
        <v>-62.714285714285609</v>
      </c>
      <c r="CD31" s="8" t="s">
        <v>137</v>
      </c>
      <c r="CE31" s="8">
        <v>73</v>
      </c>
      <c r="CF31" s="8">
        <v>23</v>
      </c>
      <c r="CG31" s="8">
        <v>14</v>
      </c>
      <c r="CH31" s="8" t="s">
        <v>137</v>
      </c>
      <c r="CI31" s="8">
        <v>0.19178082191780821</v>
      </c>
      <c r="CJ31" s="8" t="s">
        <v>137</v>
      </c>
      <c r="CK31" s="8">
        <v>3.1739130434782608</v>
      </c>
      <c r="CL31" s="8">
        <v>0.60869565217391308</v>
      </c>
      <c r="CM31" s="8">
        <v>0.52083333333333337</v>
      </c>
      <c r="CN31" s="8">
        <v>-0.24324324324324326</v>
      </c>
      <c r="CO31" s="8">
        <v>-0.31506849315068491</v>
      </c>
      <c r="CP31" s="8">
        <v>63.142857142857139</v>
      </c>
      <c r="CQ31" s="8">
        <v>703</v>
      </c>
      <c r="CR31" s="8">
        <v>428</v>
      </c>
      <c r="CS31" s="8">
        <v>258</v>
      </c>
      <c r="CT31" s="8">
        <v>90</v>
      </c>
      <c r="CU31" s="8">
        <v>1.6425233644859814</v>
      </c>
      <c r="CV31" s="8">
        <v>0.2102803738317757</v>
      </c>
      <c r="CW31" s="8">
        <v>2.7248062015503876</v>
      </c>
      <c r="CX31" s="8">
        <v>1.6589147286821706</v>
      </c>
      <c r="CY31" s="8">
        <v>0.34883720930232559</v>
      </c>
      <c r="CZ31" s="8">
        <v>0.24781341107871721</v>
      </c>
      <c r="DA31" s="8">
        <v>-0.48275862068965519</v>
      </c>
      <c r="DB31" s="8">
        <v>1.0397196261682242</v>
      </c>
      <c r="DC31" s="8">
        <v>-84.285714285714164</v>
      </c>
    </row>
    <row r="32" spans="1:107" x14ac:dyDescent="0.25">
      <c r="A32" s="3" t="s">
        <v>10</v>
      </c>
      <c r="B32" s="4">
        <v>43.28528</v>
      </c>
      <c r="C32" s="4">
        <v>-79.793890000000005</v>
      </c>
      <c r="D32" s="5">
        <v>39342</v>
      </c>
      <c r="E32" s="5" t="str">
        <f>CHOOSE(MONTH(D32),"Winter","Winter","Spring","Spring","Spring","Summer","Summer","Summer","Autumn","Autumn","Autumn","Winter")</f>
        <v>Autumn</v>
      </c>
      <c r="F32" s="3">
        <v>1</v>
      </c>
      <c r="G32" s="3">
        <v>1</v>
      </c>
      <c r="H32" s="6">
        <v>20.2</v>
      </c>
      <c r="I32" s="6">
        <v>18.100000000000001</v>
      </c>
      <c r="J32" s="3">
        <v>0.1</v>
      </c>
      <c r="K32" s="3" t="s">
        <v>11</v>
      </c>
      <c r="L32" s="3" t="s">
        <v>22</v>
      </c>
      <c r="M32" s="3" t="s">
        <v>42</v>
      </c>
      <c r="N32" s="3" t="s">
        <v>37</v>
      </c>
      <c r="O32" s="5">
        <v>39342</v>
      </c>
      <c r="P32" s="3">
        <v>0</v>
      </c>
      <c r="Q32" s="8">
        <v>37.537330627441399</v>
      </c>
      <c r="R32" s="8">
        <v>24.6758098602294</v>
      </c>
      <c r="S32" s="8">
        <v>11.3580198287963</v>
      </c>
      <c r="T32" s="8">
        <v>4.6221399307250897</v>
      </c>
      <c r="U32" s="8">
        <v>1.5212198035267415</v>
      </c>
      <c r="V32" s="8">
        <v>0.18731461933392121</v>
      </c>
      <c r="W32" s="8">
        <v>3.304918567959529</v>
      </c>
      <c r="X32" s="8">
        <v>2.1725450591016</v>
      </c>
      <c r="Y32" s="8">
        <v>0.40694945073140754</v>
      </c>
      <c r="Z32" s="8">
        <v>0.36959130201720153</v>
      </c>
      <c r="AA32" s="8">
        <v>-0.42151517878648243</v>
      </c>
      <c r="AB32" s="8">
        <v>1.0609301557651782</v>
      </c>
      <c r="AC32" s="8">
        <v>-1.641816139221234</v>
      </c>
      <c r="AD32" s="8">
        <v>1884.4999372959098</v>
      </c>
      <c r="AE32" s="8">
        <v>3149.5001167058904</v>
      </c>
      <c r="AF32" s="8">
        <v>1359.2500239610599</v>
      </c>
      <c r="AG32" s="8">
        <v>1023.7500071525499</v>
      </c>
      <c r="AH32" s="8">
        <v>0.59834890219560832</v>
      </c>
      <c r="AI32" s="8">
        <v>0.32505158571745202</v>
      </c>
      <c r="AJ32" s="8">
        <v>1.386426267482558</v>
      </c>
      <c r="AK32" s="8">
        <v>2.3170866736700666</v>
      </c>
      <c r="AL32" s="8">
        <v>0.75317269752123139</v>
      </c>
      <c r="AM32" s="8">
        <v>0.3970612779354436</v>
      </c>
      <c r="AN32" s="8">
        <v>-0.14078892674278567</v>
      </c>
      <c r="AO32" s="8">
        <v>0.166772469875066</v>
      </c>
      <c r="AP32" s="8">
        <v>1490.1072851249164</v>
      </c>
      <c r="AQ32" s="8">
        <v>1.1787828058004299E-2</v>
      </c>
      <c r="AR32" s="8">
        <v>2.45698653161525E-2</v>
      </c>
      <c r="AS32" s="8">
        <v>1.0793219320476E-2</v>
      </c>
      <c r="AT32" s="8">
        <v>8.8242162019014306E-3</v>
      </c>
      <c r="AU32" s="8">
        <v>0.47976771163881193</v>
      </c>
      <c r="AV32" s="8">
        <v>0.3591479272822995</v>
      </c>
      <c r="AW32" s="8">
        <v>1.09215125793297</v>
      </c>
      <c r="AX32" s="8">
        <v>2.2764167563555935</v>
      </c>
      <c r="AY32" s="8">
        <v>0.81757035967580682</v>
      </c>
      <c r="AZ32" s="8">
        <v>0.38957704445858427</v>
      </c>
      <c r="BA32" s="8">
        <v>-0.10037005684706063</v>
      </c>
      <c r="BB32" s="8">
        <v>4.0480837999320785E-2</v>
      </c>
      <c r="BC32" s="8">
        <v>1.320829814566033E-2</v>
      </c>
      <c r="BD32" s="8">
        <v>99</v>
      </c>
      <c r="BE32" s="8">
        <v>221</v>
      </c>
      <c r="BF32" s="8">
        <v>99</v>
      </c>
      <c r="BG32" s="8">
        <v>94</v>
      </c>
      <c r="BH32" s="8">
        <v>0.44796380090497739</v>
      </c>
      <c r="BI32" s="8">
        <v>0.42533936651583709</v>
      </c>
      <c r="BJ32" s="8" t="s">
        <v>137</v>
      </c>
      <c r="BK32" s="8">
        <v>2.2323232323232323</v>
      </c>
      <c r="BL32" s="8">
        <v>0.9494949494949495</v>
      </c>
      <c r="BM32" s="8">
        <v>0.38124999999999998</v>
      </c>
      <c r="BN32" s="8">
        <v>-2.5906735751295335E-2</v>
      </c>
      <c r="BO32" s="8" t="s">
        <v>137</v>
      </c>
      <c r="BP32" s="8">
        <v>122</v>
      </c>
      <c r="BQ32" s="8">
        <v>976</v>
      </c>
      <c r="BR32" s="8">
        <v>746</v>
      </c>
      <c r="BS32" s="8">
        <v>463</v>
      </c>
      <c r="BT32" s="8">
        <v>365</v>
      </c>
      <c r="BU32" s="8">
        <v>1.3083109919571045</v>
      </c>
      <c r="BV32" s="8">
        <v>0.48927613941018766</v>
      </c>
      <c r="BW32" s="8">
        <v>2.1079913606911447</v>
      </c>
      <c r="BX32" s="8">
        <v>1.611231101511879</v>
      </c>
      <c r="BY32" s="8">
        <v>0.78833693304535635</v>
      </c>
      <c r="BZ32" s="8">
        <v>0.23407775020678245</v>
      </c>
      <c r="CA32" s="8">
        <v>-0.11835748792270531</v>
      </c>
      <c r="CB32" s="8">
        <v>0.68766756032171583</v>
      </c>
      <c r="CC32" s="8">
        <v>-10.142857142856997</v>
      </c>
      <c r="CD32" s="8" t="s">
        <v>137</v>
      </c>
      <c r="CE32" s="8">
        <v>194</v>
      </c>
      <c r="CF32" s="8">
        <v>5</v>
      </c>
      <c r="CG32" s="8">
        <v>9</v>
      </c>
      <c r="CH32" s="8" t="s">
        <v>137</v>
      </c>
      <c r="CI32" s="8">
        <v>4.6391752577319589E-2</v>
      </c>
      <c r="CJ32" s="8" t="s">
        <v>137</v>
      </c>
      <c r="CK32" s="8">
        <v>38.799999999999997</v>
      </c>
      <c r="CL32" s="8">
        <v>1.8</v>
      </c>
      <c r="CM32" s="8">
        <v>0.94974874371859297</v>
      </c>
      <c r="CN32" s="8">
        <v>0.2857142857142857</v>
      </c>
      <c r="CO32" s="8">
        <v>-2.5773195876288658E-2</v>
      </c>
      <c r="CP32" s="8">
        <v>191.85714285714286</v>
      </c>
      <c r="CQ32" s="8">
        <v>739</v>
      </c>
      <c r="CR32" s="8">
        <v>518</v>
      </c>
      <c r="CS32" s="8">
        <v>258</v>
      </c>
      <c r="CT32" s="8">
        <v>90</v>
      </c>
      <c r="CU32" s="8">
        <v>1.4266409266409266</v>
      </c>
      <c r="CV32" s="8">
        <v>0.17374517374517376</v>
      </c>
      <c r="CW32" s="8">
        <v>2.864341085271318</v>
      </c>
      <c r="CX32" s="8">
        <v>2.0077519379844961</v>
      </c>
      <c r="CY32" s="8">
        <v>0.34883720930232559</v>
      </c>
      <c r="CZ32" s="8">
        <v>0.33505154639175255</v>
      </c>
      <c r="DA32" s="8">
        <v>-0.48275862068965519</v>
      </c>
      <c r="DB32" s="8">
        <v>0.9285714285714286</v>
      </c>
      <c r="DC32" s="8">
        <v>-14.857142857142719</v>
      </c>
    </row>
    <row r="33" spans="1:107" x14ac:dyDescent="0.25">
      <c r="A33" s="3" t="s">
        <v>10</v>
      </c>
      <c r="B33" s="4">
        <v>43.2883</v>
      </c>
      <c r="C33" s="4">
        <v>-79.836299999999994</v>
      </c>
      <c r="D33" s="5">
        <v>39713</v>
      </c>
      <c r="E33" s="5" t="str">
        <f>CHOOSE(MONTH(D33),"Winter","Winter","Spring","Spring","Spring","Summer","Summer","Summer","Autumn","Autumn","Autumn","Winter")</f>
        <v>Autumn</v>
      </c>
      <c r="F33" s="3">
        <v>1</v>
      </c>
      <c r="G33" s="3">
        <v>1</v>
      </c>
      <c r="H33" s="6">
        <v>22.1</v>
      </c>
      <c r="I33" s="6">
        <v>20.2</v>
      </c>
      <c r="J33" s="3">
        <v>0.1</v>
      </c>
      <c r="K33" s="3" t="s">
        <v>11</v>
      </c>
      <c r="L33" s="3" t="s">
        <v>22</v>
      </c>
      <c r="M33" s="3" t="s">
        <v>42</v>
      </c>
      <c r="N33" s="3" t="s">
        <v>38</v>
      </c>
      <c r="O33" s="5">
        <v>39710</v>
      </c>
      <c r="P33" s="3">
        <v>3</v>
      </c>
      <c r="Q33" s="8">
        <v>37.537330627441399</v>
      </c>
      <c r="R33" s="8">
        <v>24.6758098602294</v>
      </c>
      <c r="S33" s="8">
        <v>13.446020126342701</v>
      </c>
      <c r="T33" s="8">
        <v>7.25019979476928</v>
      </c>
      <c r="U33" s="8">
        <v>1.5212198035267415</v>
      </c>
      <c r="V33" s="8">
        <v>0.29381810914561318</v>
      </c>
      <c r="W33" s="8">
        <v>2.7917056701335983</v>
      </c>
      <c r="X33" s="8">
        <v>1.835175734408274</v>
      </c>
      <c r="Y33" s="8">
        <v>0.53920786423375111</v>
      </c>
      <c r="Z33" s="8">
        <v>0.29457635527576298</v>
      </c>
      <c r="AA33" s="8">
        <v>-0.29936966050757574</v>
      </c>
      <c r="AB33" s="8">
        <v>0.97631286014759111</v>
      </c>
      <c r="AC33" s="8">
        <v>-2.536673409598265</v>
      </c>
      <c r="AD33" s="8">
        <v>1802.0000308752001</v>
      </c>
      <c r="AE33" s="8">
        <v>3108.2499772310202</v>
      </c>
      <c r="AF33" s="8">
        <v>2016.5000110864601</v>
      </c>
      <c r="AG33" s="8">
        <v>2274.9999538063998</v>
      </c>
      <c r="AH33" s="8">
        <v>0.57974746049238579</v>
      </c>
      <c r="AI33" s="8">
        <v>0.73192309835809288</v>
      </c>
      <c r="AJ33" s="8">
        <v>0.89362758292488642</v>
      </c>
      <c r="AK33" s="8">
        <v>1.541408361092119</v>
      </c>
      <c r="AL33" s="8">
        <v>1.1281923834856138</v>
      </c>
      <c r="AM33" s="8">
        <v>0.21303477606387494</v>
      </c>
      <c r="AN33" s="8">
        <v>6.0235336091024161E-2</v>
      </c>
      <c r="AO33" s="8">
        <v>-6.9009887165622036E-2</v>
      </c>
      <c r="AP33" s="8">
        <v>1214.3213834081373</v>
      </c>
      <c r="AQ33" s="8">
        <v>1.6558041796088201E-2</v>
      </c>
      <c r="AR33" s="8">
        <v>2.8617212548851901E-2</v>
      </c>
      <c r="AS33" s="8">
        <v>1.66430287063121E-2</v>
      </c>
      <c r="AT33" s="8">
        <v>1.95514596998691E-2</v>
      </c>
      <c r="AU33" s="8">
        <v>0.5786042846703634</v>
      </c>
      <c r="AV33" s="8">
        <v>0.68320629294321289</v>
      </c>
      <c r="AW33" s="8">
        <v>0.99489354301289734</v>
      </c>
      <c r="AX33" s="8">
        <v>1.7194714407960148</v>
      </c>
      <c r="AY33" s="8">
        <v>1.1747537088879705</v>
      </c>
      <c r="AZ33" s="8">
        <v>0.26456296984880956</v>
      </c>
      <c r="BA33" s="8">
        <v>8.0355632076299949E-2</v>
      </c>
      <c r="BB33" s="8">
        <v>-2.9697829611748132E-3</v>
      </c>
      <c r="BC33" s="8">
        <v>1.2022747791239172E-2</v>
      </c>
      <c r="BD33" s="8">
        <v>168</v>
      </c>
      <c r="BE33" s="8">
        <v>287</v>
      </c>
      <c r="BF33" s="8">
        <v>185</v>
      </c>
      <c r="BG33" s="8">
        <v>243</v>
      </c>
      <c r="BH33" s="8">
        <v>0.58536585365853655</v>
      </c>
      <c r="BI33" s="8">
        <v>0.84668989547038331</v>
      </c>
      <c r="BJ33" s="8">
        <v>0.90810810810810816</v>
      </c>
      <c r="BK33" s="8">
        <v>1.5513513513513513</v>
      </c>
      <c r="BL33" s="8">
        <v>1.3135135135135134</v>
      </c>
      <c r="BM33" s="8">
        <v>0.21610169491525424</v>
      </c>
      <c r="BN33" s="8">
        <v>0.13551401869158877</v>
      </c>
      <c r="BO33" s="8">
        <v>-5.9233449477351915E-2</v>
      </c>
      <c r="BP33" s="8">
        <v>111.71428571428571</v>
      </c>
      <c r="BQ33" s="8">
        <v>1002</v>
      </c>
      <c r="BR33" s="8">
        <v>764</v>
      </c>
      <c r="BS33" s="8">
        <v>536</v>
      </c>
      <c r="BT33" s="8">
        <v>489</v>
      </c>
      <c r="BU33" s="8">
        <v>1.3115183246073299</v>
      </c>
      <c r="BV33" s="8">
        <v>0.64005235602094246</v>
      </c>
      <c r="BW33" s="8">
        <v>1.8694029850746268</v>
      </c>
      <c r="BX33" s="8">
        <v>1.4253731343283582</v>
      </c>
      <c r="BY33" s="8">
        <v>0.91231343283582089</v>
      </c>
      <c r="BZ33" s="8">
        <v>0.17538461538461539</v>
      </c>
      <c r="CA33" s="8">
        <v>-4.5853658536585365E-2</v>
      </c>
      <c r="CB33" s="8">
        <v>0.60994764397905754</v>
      </c>
      <c r="CC33" s="8">
        <v>-38.285714285714164</v>
      </c>
      <c r="CD33" s="8" t="s">
        <v>137</v>
      </c>
      <c r="CE33" s="8">
        <v>171</v>
      </c>
      <c r="CF33" s="8">
        <v>89</v>
      </c>
      <c r="CG33" s="8">
        <v>180</v>
      </c>
      <c r="CH33" s="8" t="s">
        <v>137</v>
      </c>
      <c r="CI33" s="8">
        <v>1.0526315789473684</v>
      </c>
      <c r="CJ33" s="8" t="s">
        <v>137</v>
      </c>
      <c r="CK33" s="8">
        <v>1.9213483146067416</v>
      </c>
      <c r="CL33" s="8">
        <v>2.0224719101123596</v>
      </c>
      <c r="CM33" s="8">
        <v>0.31538461538461537</v>
      </c>
      <c r="CN33" s="8">
        <v>0.33828996282527879</v>
      </c>
      <c r="CO33" s="8">
        <v>-0.52046783625730997</v>
      </c>
      <c r="CP33" s="8">
        <v>132.85714285714283</v>
      </c>
      <c r="CQ33" s="8">
        <v>813</v>
      </c>
      <c r="CR33" s="8">
        <v>557</v>
      </c>
      <c r="CS33" s="8">
        <v>354</v>
      </c>
      <c r="CT33" s="8">
        <v>245</v>
      </c>
      <c r="CU33" s="8">
        <v>1.4596050269299821</v>
      </c>
      <c r="CV33" s="8">
        <v>0.4398563734290844</v>
      </c>
      <c r="CW33" s="8">
        <v>2.2966101694915255</v>
      </c>
      <c r="CX33" s="8">
        <v>1.5734463276836159</v>
      </c>
      <c r="CY33" s="8">
        <v>0.69209039548022599</v>
      </c>
      <c r="CZ33" s="8">
        <v>0.22283205268935236</v>
      </c>
      <c r="DA33" s="8">
        <v>-0.18196994991652754</v>
      </c>
      <c r="DB33" s="8">
        <v>0.82405745062836622</v>
      </c>
      <c r="DC33" s="8">
        <v>-59.285714285714164</v>
      </c>
    </row>
    <row r="34" spans="1:107" x14ac:dyDescent="0.25">
      <c r="A34" s="3" t="s">
        <v>10</v>
      </c>
      <c r="B34" s="4">
        <v>43.305599999999998</v>
      </c>
      <c r="C34" s="4">
        <v>-79.813500000000005</v>
      </c>
      <c r="D34" s="5">
        <v>40065</v>
      </c>
      <c r="E34" s="5" t="str">
        <f>CHOOSE(MONTH(D34),"Winter","Winter","Spring","Spring","Spring","Summer","Summer","Summer","Autumn","Autumn","Autumn","Winter")</f>
        <v>Autumn</v>
      </c>
      <c r="F34" s="3">
        <v>1</v>
      </c>
      <c r="G34" s="3">
        <v>1</v>
      </c>
      <c r="H34" s="6">
        <v>23.1</v>
      </c>
      <c r="I34" s="6">
        <v>22.6</v>
      </c>
      <c r="J34" s="3">
        <v>0.1</v>
      </c>
      <c r="K34" s="3" t="s">
        <v>11</v>
      </c>
      <c r="L34" s="3" t="s">
        <v>22</v>
      </c>
      <c r="M34" s="3" t="s">
        <v>42</v>
      </c>
      <c r="N34" s="3" t="s">
        <v>39</v>
      </c>
      <c r="O34" s="5">
        <v>40062</v>
      </c>
      <c r="P34" s="3">
        <v>3</v>
      </c>
      <c r="Q34" s="8">
        <v>57</v>
      </c>
      <c r="R34" s="8">
        <v>22</v>
      </c>
      <c r="S34" s="8">
        <v>17</v>
      </c>
      <c r="T34" s="8">
        <v>13</v>
      </c>
      <c r="U34" s="8">
        <v>2.5909090909090908</v>
      </c>
      <c r="V34" s="8">
        <v>0.59090909090909094</v>
      </c>
      <c r="W34" s="8">
        <v>3.3529411764705883</v>
      </c>
      <c r="X34" s="8">
        <v>1.2941176470588236</v>
      </c>
      <c r="Y34" s="8">
        <v>0.76470588235294112</v>
      </c>
      <c r="Z34" s="8">
        <v>0.12820512820512819</v>
      </c>
      <c r="AA34" s="8">
        <v>-0.13333333333333333</v>
      </c>
      <c r="AB34" s="8">
        <v>1.8181818181818181</v>
      </c>
      <c r="AC34" s="8">
        <v>-17.857142857142847</v>
      </c>
      <c r="AD34" s="8">
        <v>7856</v>
      </c>
      <c r="AE34" s="8">
        <v>8378</v>
      </c>
      <c r="AF34" s="8">
        <v>8013</v>
      </c>
      <c r="AG34" s="8">
        <v>8232</v>
      </c>
      <c r="AH34" s="8">
        <v>0.93769396037240393</v>
      </c>
      <c r="AI34" s="8">
        <v>0.98257340654094061</v>
      </c>
      <c r="AJ34" s="8">
        <v>0.98040683888680891</v>
      </c>
      <c r="AK34" s="8">
        <v>1.0455509796580558</v>
      </c>
      <c r="AL34" s="8">
        <v>1.0273305877948333</v>
      </c>
      <c r="AM34" s="8">
        <v>2.2268317979378928E-2</v>
      </c>
      <c r="AN34" s="8">
        <v>1.3481071098799631E-2</v>
      </c>
      <c r="AO34" s="8">
        <v>-1.8739555979947482E-2</v>
      </c>
      <c r="AP34" s="8">
        <v>454.71428571428567</v>
      </c>
      <c r="AQ34" s="8" t="s">
        <v>137</v>
      </c>
      <c r="AR34" s="8" t="s">
        <v>137</v>
      </c>
      <c r="AS34" s="8" t="s">
        <v>137</v>
      </c>
      <c r="AT34" s="8" t="s">
        <v>137</v>
      </c>
      <c r="AU34" s="8" t="s">
        <v>137</v>
      </c>
      <c r="AV34" s="8" t="s">
        <v>137</v>
      </c>
      <c r="AW34" s="8" t="s">
        <v>137</v>
      </c>
      <c r="AX34" s="8" t="s">
        <v>137</v>
      </c>
      <c r="AY34" s="8" t="s">
        <v>137</v>
      </c>
      <c r="AZ34" s="8" t="s">
        <v>137</v>
      </c>
      <c r="BA34" s="8" t="s">
        <v>137</v>
      </c>
      <c r="BB34" s="8" t="s">
        <v>137</v>
      </c>
      <c r="BC34" s="8" t="s">
        <v>137</v>
      </c>
      <c r="BD34" s="8">
        <v>218</v>
      </c>
      <c r="BE34" s="8">
        <v>349</v>
      </c>
      <c r="BF34" s="8">
        <v>235</v>
      </c>
      <c r="BG34" s="8">
        <v>297</v>
      </c>
      <c r="BH34" s="8">
        <v>0.62464183381088823</v>
      </c>
      <c r="BI34" s="8">
        <v>0.85100286532951286</v>
      </c>
      <c r="BJ34" s="8">
        <v>0.92765957446808511</v>
      </c>
      <c r="BK34" s="8">
        <v>1.4851063829787234</v>
      </c>
      <c r="BL34" s="8">
        <v>1.2638297872340425</v>
      </c>
      <c r="BM34" s="8">
        <v>0.1952054794520548</v>
      </c>
      <c r="BN34" s="8">
        <v>0.11654135338345864</v>
      </c>
      <c r="BO34" s="8">
        <v>-4.8710601719197708E-2</v>
      </c>
      <c r="BP34" s="8">
        <v>123.71428571428571</v>
      </c>
      <c r="BQ34" s="8">
        <v>1070</v>
      </c>
      <c r="BR34" s="8">
        <v>752</v>
      </c>
      <c r="BS34" s="8">
        <v>534</v>
      </c>
      <c r="BT34" s="8">
        <v>534</v>
      </c>
      <c r="BU34" s="8">
        <v>1.4228723404255319</v>
      </c>
      <c r="BV34" s="8">
        <v>0.71010638297872342</v>
      </c>
      <c r="BW34" s="8">
        <v>2.0037453183520597</v>
      </c>
      <c r="BX34" s="8">
        <v>1.4082397003745319</v>
      </c>
      <c r="BY34" s="8" t="s">
        <v>137</v>
      </c>
      <c r="BZ34" s="8">
        <v>0.16951788491446346</v>
      </c>
      <c r="CA34" s="8" t="s">
        <v>137</v>
      </c>
      <c r="CB34" s="8">
        <v>0.71276595744680848</v>
      </c>
      <c r="CC34" s="8">
        <v>-88.285714285714164</v>
      </c>
      <c r="CD34" s="8">
        <v>103</v>
      </c>
      <c r="CE34" s="8">
        <v>115</v>
      </c>
      <c r="CF34" s="8">
        <v>38</v>
      </c>
      <c r="CG34" s="8">
        <v>160</v>
      </c>
      <c r="CH34" s="8">
        <v>0.89565217391304353</v>
      </c>
      <c r="CI34" s="8">
        <v>1.3913043478260869</v>
      </c>
      <c r="CJ34" s="8">
        <v>2.7105263157894739</v>
      </c>
      <c r="CK34" s="8">
        <v>3.0263157894736841</v>
      </c>
      <c r="CL34" s="8">
        <v>4.2105263157894735</v>
      </c>
      <c r="CM34" s="8">
        <v>0.50326797385620914</v>
      </c>
      <c r="CN34" s="8">
        <v>0.61616161616161613</v>
      </c>
      <c r="CO34" s="8">
        <v>0.56521739130434778</v>
      </c>
      <c r="CP34" s="8">
        <v>39.857142857142875</v>
      </c>
      <c r="CQ34" s="8">
        <v>1117</v>
      </c>
      <c r="CR34" s="8">
        <v>879</v>
      </c>
      <c r="CS34" s="8">
        <v>444</v>
      </c>
      <c r="CT34" s="8">
        <v>213</v>
      </c>
      <c r="CU34" s="8">
        <v>1.2707622298065984</v>
      </c>
      <c r="CV34" s="8">
        <v>0.24232081911262798</v>
      </c>
      <c r="CW34" s="8">
        <v>2.5157657657657659</v>
      </c>
      <c r="CX34" s="8">
        <v>1.9797297297297298</v>
      </c>
      <c r="CY34" s="8">
        <v>0.47972972972972971</v>
      </c>
      <c r="CZ34" s="8">
        <v>0.3287981859410431</v>
      </c>
      <c r="DA34" s="8">
        <v>-0.35159817351598172</v>
      </c>
      <c r="DB34" s="8">
        <v>0.76564277588168372</v>
      </c>
      <c r="DC34" s="8">
        <v>50.428571428571615</v>
      </c>
    </row>
    <row r="35" spans="1:107" x14ac:dyDescent="0.25">
      <c r="A35" s="3" t="s">
        <v>12</v>
      </c>
      <c r="B35" s="4">
        <v>43.227719999999998</v>
      </c>
      <c r="C35" s="4">
        <v>-79.283280000000005</v>
      </c>
      <c r="D35" s="5">
        <v>37958.477083333331</v>
      </c>
      <c r="E35" s="5" t="str">
        <f>CHOOSE(MONTH(D35),"Winter","Winter","Spring","Spring","Spring","Summer","Summer","Summer","Autumn","Autumn","Autumn","Winter")</f>
        <v>Winter</v>
      </c>
      <c r="F35" s="3">
        <v>0</v>
      </c>
      <c r="G35" s="3">
        <v>0</v>
      </c>
      <c r="H35" s="6">
        <v>0.2</v>
      </c>
      <c r="I35" s="6">
        <v>1</v>
      </c>
      <c r="J35" s="3" t="s">
        <v>137</v>
      </c>
      <c r="K35" s="3" t="s">
        <v>13</v>
      </c>
      <c r="L35" s="3" t="s">
        <v>20</v>
      </c>
      <c r="M35" s="3" t="s">
        <v>42</v>
      </c>
      <c r="N35" s="3" t="s">
        <v>23</v>
      </c>
      <c r="O35" s="5">
        <v>37959</v>
      </c>
      <c r="P35" s="3">
        <v>1</v>
      </c>
      <c r="Q35" s="8">
        <v>39</v>
      </c>
      <c r="R35" s="8">
        <v>13</v>
      </c>
      <c r="S35" s="8">
        <v>10</v>
      </c>
      <c r="T35" s="8">
        <v>7</v>
      </c>
      <c r="U35" s="8">
        <v>3</v>
      </c>
      <c r="V35" s="8">
        <v>0.53846153846153844</v>
      </c>
      <c r="W35" s="8">
        <v>3.9</v>
      </c>
      <c r="X35" s="8">
        <v>1.3</v>
      </c>
      <c r="Y35" s="8">
        <v>0.7</v>
      </c>
      <c r="Z35" s="8">
        <v>0.13043478260869565</v>
      </c>
      <c r="AA35" s="8">
        <v>-0.17647058823529413</v>
      </c>
      <c r="AB35" s="8">
        <v>2.2307692307692308</v>
      </c>
      <c r="AC35" s="8">
        <v>-13.571428571428562</v>
      </c>
      <c r="AD35" s="8">
        <v>8641</v>
      </c>
      <c r="AE35" s="8">
        <v>8384</v>
      </c>
      <c r="AF35" s="8">
        <v>8080</v>
      </c>
      <c r="AG35" s="8">
        <v>7963</v>
      </c>
      <c r="AH35" s="8">
        <v>1.0306536259541985</v>
      </c>
      <c r="AI35" s="8">
        <v>0.94978530534351147</v>
      </c>
      <c r="AJ35" s="8">
        <v>1.0694306930693069</v>
      </c>
      <c r="AK35" s="8">
        <v>1.0376237623762377</v>
      </c>
      <c r="AL35" s="8">
        <v>0.98551980198019806</v>
      </c>
      <c r="AM35" s="8">
        <v>1.84645286686103E-2</v>
      </c>
      <c r="AN35" s="8">
        <v>-7.2929003303621514E-3</v>
      </c>
      <c r="AO35" s="8">
        <v>6.6913167938931303E-2</v>
      </c>
      <c r="AP35" s="8">
        <v>-16.571428571428442</v>
      </c>
      <c r="AQ35" s="8">
        <v>7.32974056154489E-3</v>
      </c>
      <c r="AR35" s="8">
        <v>9.7273262217640807E-3</v>
      </c>
      <c r="AS35" s="8">
        <v>4.4347797520458698E-3</v>
      </c>
      <c r="AT35" s="8">
        <v>9.3228258192539198E-3</v>
      </c>
      <c r="AU35" s="8">
        <v>0.7535205866896092</v>
      </c>
      <c r="AV35" s="8">
        <v>0.95841607515895533</v>
      </c>
      <c r="AW35" s="8">
        <v>1.6527857010629459</v>
      </c>
      <c r="AX35" s="8">
        <v>2.1934181099470909</v>
      </c>
      <c r="AY35" s="8">
        <v>2.102207176118065</v>
      </c>
      <c r="AZ35" s="8">
        <v>0.37371182502840622</v>
      </c>
      <c r="BA35" s="8">
        <v>0.35529773272502951</v>
      </c>
      <c r="BB35" s="8">
        <v>0.29761115680707684</v>
      </c>
      <c r="BC35" s="8">
        <v>3.6382831500044858E-3</v>
      </c>
      <c r="BD35" s="8">
        <v>57</v>
      </c>
      <c r="BE35" s="8">
        <v>69</v>
      </c>
      <c r="BF35" s="8">
        <v>37</v>
      </c>
      <c r="BG35" s="8">
        <v>96</v>
      </c>
      <c r="BH35" s="8">
        <v>0.82608695652173914</v>
      </c>
      <c r="BI35" s="8">
        <v>1.3913043478260869</v>
      </c>
      <c r="BJ35" s="8">
        <v>1.5405405405405406</v>
      </c>
      <c r="BK35" s="8">
        <v>1.8648648648648649</v>
      </c>
      <c r="BL35" s="8">
        <v>2.5945945945945947</v>
      </c>
      <c r="BM35" s="8">
        <v>0.30188679245283018</v>
      </c>
      <c r="BN35" s="8">
        <v>0.44360902255639095</v>
      </c>
      <c r="BO35" s="8">
        <v>0.28985507246376813</v>
      </c>
      <c r="BP35" s="8">
        <v>20.571428571428577</v>
      </c>
      <c r="BQ35" s="8">
        <v>1322</v>
      </c>
      <c r="BR35" s="8">
        <v>906</v>
      </c>
      <c r="BS35" s="8">
        <v>610</v>
      </c>
      <c r="BT35" s="8">
        <v>525</v>
      </c>
      <c r="BU35" s="8">
        <v>1.4591611479028697</v>
      </c>
      <c r="BV35" s="8">
        <v>0.57947019867549665</v>
      </c>
      <c r="BW35" s="8">
        <v>2.1672131147540985</v>
      </c>
      <c r="BX35" s="8">
        <v>1.4852459016393442</v>
      </c>
      <c r="BY35" s="8">
        <v>0.86065573770491799</v>
      </c>
      <c r="BZ35" s="8">
        <v>0.19525065963060687</v>
      </c>
      <c r="CA35" s="8">
        <v>-7.4889867841409691E-2</v>
      </c>
      <c r="CB35" s="8">
        <v>0.78587196467991172</v>
      </c>
      <c r="CC35" s="8">
        <v>-110.85714285714266</v>
      </c>
      <c r="CD35" s="8" t="s">
        <v>137</v>
      </c>
      <c r="CE35" s="8" t="s">
        <v>137</v>
      </c>
      <c r="CF35" s="8" t="s">
        <v>137</v>
      </c>
      <c r="CG35" s="8">
        <v>43</v>
      </c>
      <c r="CH35" s="8" t="s">
        <v>137</v>
      </c>
      <c r="CI35" s="8" t="s">
        <v>137</v>
      </c>
      <c r="CJ35" s="8" t="s">
        <v>137</v>
      </c>
      <c r="CK35" s="8" t="s">
        <v>137</v>
      </c>
      <c r="CL35" s="8" t="s">
        <v>137</v>
      </c>
      <c r="CM35" s="8" t="s">
        <v>137</v>
      </c>
      <c r="CN35" s="8" t="s">
        <v>137</v>
      </c>
      <c r="CO35" s="8" t="s">
        <v>137</v>
      </c>
      <c r="CP35" s="8" t="s">
        <v>137</v>
      </c>
      <c r="CQ35" s="8">
        <v>1498</v>
      </c>
      <c r="CR35" s="8">
        <v>710</v>
      </c>
      <c r="CS35" s="8">
        <v>270</v>
      </c>
      <c r="CT35" s="8">
        <v>220</v>
      </c>
      <c r="CU35" s="8">
        <v>2.1098591549295773</v>
      </c>
      <c r="CV35" s="8">
        <v>0.30985915492957744</v>
      </c>
      <c r="CW35" s="8">
        <v>5.5481481481481483</v>
      </c>
      <c r="CX35" s="8">
        <v>2.6296296296296298</v>
      </c>
      <c r="CY35" s="8">
        <v>0.81481481481481477</v>
      </c>
      <c r="CZ35" s="8">
        <v>0.44897959183673469</v>
      </c>
      <c r="DA35" s="8">
        <v>-0.10204081632653061</v>
      </c>
      <c r="DB35" s="8">
        <v>1.7295774647887323</v>
      </c>
      <c r="DC35" s="8">
        <v>-261.71428571428544</v>
      </c>
    </row>
    <row r="36" spans="1:107" x14ac:dyDescent="0.25">
      <c r="A36" s="3" t="s">
        <v>12</v>
      </c>
      <c r="B36" s="4">
        <v>43.319859999999998</v>
      </c>
      <c r="C36" s="4">
        <v>-78.978530000000006</v>
      </c>
      <c r="D36" s="5">
        <v>37958.54583333333</v>
      </c>
      <c r="E36" s="5" t="str">
        <f>CHOOSE(MONTH(D36),"Winter","Winter","Spring","Spring","Spring","Summer","Summer","Summer","Autumn","Autumn","Autumn","Winter")</f>
        <v>Winter</v>
      </c>
      <c r="F36" s="3">
        <v>0</v>
      </c>
      <c r="G36" s="3">
        <v>0</v>
      </c>
      <c r="H36" s="6">
        <v>0.4</v>
      </c>
      <c r="I36" s="6">
        <v>1</v>
      </c>
      <c r="J36" s="3" t="s">
        <v>137</v>
      </c>
      <c r="K36" s="3" t="s">
        <v>13</v>
      </c>
      <c r="L36" s="3" t="s">
        <v>20</v>
      </c>
      <c r="M36" s="3" t="s">
        <v>42</v>
      </c>
      <c r="N36" s="3" t="s">
        <v>23</v>
      </c>
      <c r="O36" s="5">
        <v>37959</v>
      </c>
      <c r="P36" s="3">
        <v>1</v>
      </c>
      <c r="Q36" s="8">
        <v>50</v>
      </c>
      <c r="R36" s="8">
        <v>22</v>
      </c>
      <c r="S36" s="8">
        <v>20</v>
      </c>
      <c r="T36" s="8">
        <v>10</v>
      </c>
      <c r="U36" s="8">
        <v>2.2727272727272729</v>
      </c>
      <c r="V36" s="8">
        <v>0.45454545454545453</v>
      </c>
      <c r="W36" s="8">
        <v>2.5</v>
      </c>
      <c r="X36" s="8">
        <v>1.1000000000000001</v>
      </c>
      <c r="Y36" s="8">
        <v>0.5</v>
      </c>
      <c r="Z36" s="8">
        <v>4.7619047619047616E-2</v>
      </c>
      <c r="AA36" s="8">
        <v>-0.33333333333333331</v>
      </c>
      <c r="AB36" s="8">
        <v>1.3636363636363635</v>
      </c>
      <c r="AC36" s="8">
        <v>-15.142857142857135</v>
      </c>
      <c r="AD36" s="8">
        <v>10476</v>
      </c>
      <c r="AE36" s="8">
        <v>11472</v>
      </c>
      <c r="AF36" s="8">
        <v>10723</v>
      </c>
      <c r="AG36" s="8">
        <v>8822</v>
      </c>
      <c r="AH36" s="8">
        <v>0.91317991631799167</v>
      </c>
      <c r="AI36" s="8">
        <v>0.76900278940027889</v>
      </c>
      <c r="AJ36" s="8">
        <v>0.97696540147346822</v>
      </c>
      <c r="AK36" s="8">
        <v>1.0698498554508999</v>
      </c>
      <c r="AL36" s="8">
        <v>0.82271752308122725</v>
      </c>
      <c r="AM36" s="8">
        <v>3.3746339265600361E-2</v>
      </c>
      <c r="AN36" s="8">
        <v>-9.7262727040163727E-2</v>
      </c>
      <c r="AO36" s="8">
        <v>-2.1530683403068341E-2</v>
      </c>
      <c r="AP36" s="8">
        <v>890.14285714285711</v>
      </c>
      <c r="AQ36" s="8">
        <v>7.0005327463149997E-2</v>
      </c>
      <c r="AR36" s="8">
        <v>0.10878786444664</v>
      </c>
      <c r="AS36" s="8">
        <v>8.8106356561183902E-2</v>
      </c>
      <c r="AT36" s="8">
        <v>3.8722872734069803E-2</v>
      </c>
      <c r="AU36" s="8">
        <v>0.64350309493838187</v>
      </c>
      <c r="AV36" s="8">
        <v>0.35594845924255836</v>
      </c>
      <c r="AW36" s="8">
        <v>0.79455478804796609</v>
      </c>
      <c r="AX36" s="8">
        <v>1.2347334368672276</v>
      </c>
      <c r="AY36" s="8">
        <v>0.43950146442815835</v>
      </c>
      <c r="AZ36" s="8">
        <v>0.10503867396206762</v>
      </c>
      <c r="BA36" s="8">
        <v>-0.38936989605251954</v>
      </c>
      <c r="BB36" s="8">
        <v>-0.16638831169364837</v>
      </c>
      <c r="BC36" s="8">
        <v>3.1024953084332611E-2</v>
      </c>
      <c r="BD36" s="8">
        <v>737</v>
      </c>
      <c r="BE36" s="8">
        <v>1172</v>
      </c>
      <c r="BF36" s="8">
        <v>942</v>
      </c>
      <c r="BG36" s="8">
        <v>393</v>
      </c>
      <c r="BH36" s="8">
        <v>0.62883959044368598</v>
      </c>
      <c r="BI36" s="8">
        <v>0.33532423208191126</v>
      </c>
      <c r="BJ36" s="8">
        <v>0.78237791932059453</v>
      </c>
      <c r="BK36" s="8">
        <v>1.2441613588110403</v>
      </c>
      <c r="BL36" s="8">
        <v>0.41719745222929938</v>
      </c>
      <c r="BM36" s="8">
        <v>0.10879848628192999</v>
      </c>
      <c r="BN36" s="8">
        <v>-0.41123595505617977</v>
      </c>
      <c r="BO36" s="8">
        <v>-0.17491467576791808</v>
      </c>
      <c r="BP36" s="8">
        <v>347.14285714285711</v>
      </c>
      <c r="BQ36" s="8">
        <v>1709</v>
      </c>
      <c r="BR36" s="8">
        <v>1578</v>
      </c>
      <c r="BS36" s="8">
        <v>1176</v>
      </c>
      <c r="BT36" s="8">
        <v>666</v>
      </c>
      <c r="BU36" s="8">
        <v>1.0830164765525983</v>
      </c>
      <c r="BV36" s="8">
        <v>0.4220532319391635</v>
      </c>
      <c r="BW36" s="8">
        <v>1.4532312925170068</v>
      </c>
      <c r="BX36" s="8">
        <v>1.3418367346938775</v>
      </c>
      <c r="BY36" s="8">
        <v>0.56632653061224492</v>
      </c>
      <c r="BZ36" s="8">
        <v>0.14596949891067537</v>
      </c>
      <c r="CA36" s="8">
        <v>-0.27687296416938112</v>
      </c>
      <c r="CB36" s="8">
        <v>0.33776932826362482</v>
      </c>
      <c r="CC36" s="8">
        <v>97.428571428571558</v>
      </c>
      <c r="CD36" s="8">
        <v>785</v>
      </c>
      <c r="CE36" s="8">
        <v>1366</v>
      </c>
      <c r="CF36" s="8">
        <v>956</v>
      </c>
      <c r="CG36" s="8">
        <v>258</v>
      </c>
      <c r="CH36" s="8">
        <v>0.57467057101024888</v>
      </c>
      <c r="CI36" s="8">
        <v>0.18887262079062958</v>
      </c>
      <c r="CJ36" s="8">
        <v>0.82112970711297073</v>
      </c>
      <c r="CK36" s="8">
        <v>1.4288702928870294</v>
      </c>
      <c r="CL36" s="8">
        <v>0.26987447698744771</v>
      </c>
      <c r="CM36" s="8">
        <v>0.17657192075796727</v>
      </c>
      <c r="CN36" s="8">
        <v>-0.5749588138385503</v>
      </c>
      <c r="CO36" s="8">
        <v>-0.12518301610541727</v>
      </c>
      <c r="CP36" s="8">
        <v>507.71428571428567</v>
      </c>
      <c r="CQ36" s="8">
        <v>1971</v>
      </c>
      <c r="CR36" s="8">
        <v>1303</v>
      </c>
      <c r="CS36" s="8">
        <v>570</v>
      </c>
      <c r="CT36" s="8">
        <v>319</v>
      </c>
      <c r="CU36" s="8">
        <v>1.5126630851880276</v>
      </c>
      <c r="CV36" s="8">
        <v>0.24481964696853414</v>
      </c>
      <c r="CW36" s="8">
        <v>3.4578947368421051</v>
      </c>
      <c r="CX36" s="8">
        <v>2.2859649122807015</v>
      </c>
      <c r="CY36" s="8">
        <v>0.55964912280701751</v>
      </c>
      <c r="CZ36" s="8">
        <v>0.39135077415910302</v>
      </c>
      <c r="DA36" s="8">
        <v>-0.2823397075365579</v>
      </c>
      <c r="DB36" s="8">
        <v>1.0752110514198006</v>
      </c>
      <c r="DC36" s="8">
        <v>-67.571428571428214</v>
      </c>
    </row>
    <row r="37" spans="1:107" x14ac:dyDescent="0.25">
      <c r="A37" s="3" t="s">
        <v>12</v>
      </c>
      <c r="B37" s="4">
        <v>43.793610000000001</v>
      </c>
      <c r="C37" s="4">
        <v>-79.084999999999994</v>
      </c>
      <c r="D37" s="5">
        <v>37959.397222222222</v>
      </c>
      <c r="E37" s="5" t="str">
        <f>CHOOSE(MONTH(D37),"Winter","Winter","Spring","Spring","Spring","Summer","Summer","Summer","Autumn","Autumn","Autumn","Winter")</f>
        <v>Winter</v>
      </c>
      <c r="F37" s="3">
        <v>0</v>
      </c>
      <c r="G37" s="3">
        <v>0</v>
      </c>
      <c r="H37" s="6">
        <v>0.5</v>
      </c>
      <c r="I37" s="6">
        <v>1</v>
      </c>
      <c r="J37" s="3" t="s">
        <v>137</v>
      </c>
      <c r="K37" s="3" t="s">
        <v>13</v>
      </c>
      <c r="L37" s="3" t="s">
        <v>20</v>
      </c>
      <c r="M37" s="3" t="s">
        <v>42</v>
      </c>
      <c r="N37" s="3" t="s">
        <v>23</v>
      </c>
      <c r="O37" s="5">
        <v>37959</v>
      </c>
      <c r="P37" s="3">
        <v>0</v>
      </c>
      <c r="Q37" s="8">
        <v>45</v>
      </c>
      <c r="R37" s="8">
        <v>15</v>
      </c>
      <c r="S37" s="8">
        <v>12</v>
      </c>
      <c r="T37" s="8">
        <v>6</v>
      </c>
      <c r="U37" s="8">
        <v>3</v>
      </c>
      <c r="V37" s="8">
        <v>0.4</v>
      </c>
      <c r="W37" s="8">
        <v>3.75</v>
      </c>
      <c r="X37" s="8">
        <v>1.25</v>
      </c>
      <c r="Y37" s="8">
        <v>0.5</v>
      </c>
      <c r="Z37" s="8">
        <v>0.1111111111111111</v>
      </c>
      <c r="AA37" s="8">
        <v>-0.33333333333333331</v>
      </c>
      <c r="AB37" s="8">
        <v>2.2000000000000002</v>
      </c>
      <c r="AC37" s="8">
        <v>-15.857142857142847</v>
      </c>
      <c r="AD37" s="8">
        <v>9807</v>
      </c>
      <c r="AE37" s="8">
        <v>9163</v>
      </c>
      <c r="AF37" s="8">
        <v>8667</v>
      </c>
      <c r="AG37" s="8">
        <v>7690</v>
      </c>
      <c r="AH37" s="8">
        <v>1.0702826585179526</v>
      </c>
      <c r="AI37" s="8">
        <v>0.83924478882462072</v>
      </c>
      <c r="AJ37" s="8">
        <v>1.1315334025614399</v>
      </c>
      <c r="AK37" s="8">
        <v>1.0572285681319948</v>
      </c>
      <c r="AL37" s="8">
        <v>0.88727356640129229</v>
      </c>
      <c r="AM37" s="8">
        <v>2.781828379136287E-2</v>
      </c>
      <c r="AN37" s="8">
        <v>-5.9729779299382529E-2</v>
      </c>
      <c r="AO37" s="8">
        <v>0.12441340172432609</v>
      </c>
      <c r="AP37" s="8">
        <v>-155.4285714285711</v>
      </c>
      <c r="AQ37" s="8">
        <v>4.1723649948835297E-2</v>
      </c>
      <c r="AR37" s="8">
        <v>3.25795263051986E-2</v>
      </c>
      <c r="AS37" s="8">
        <v>2.1563552320003499E-2</v>
      </c>
      <c r="AT37" s="8">
        <v>5.3802289767190803E-4</v>
      </c>
      <c r="AU37" s="8">
        <v>1.2806708592990685</v>
      </c>
      <c r="AV37" s="8">
        <v>1.6514141201189214E-2</v>
      </c>
      <c r="AW37" s="8">
        <v>1.9349154225452092</v>
      </c>
      <c r="AX37" s="8">
        <v>1.5108608183715675</v>
      </c>
      <c r="AY37" s="8">
        <v>2.495056888993236E-2</v>
      </c>
      <c r="AZ37" s="8">
        <v>0.20346042864410507</v>
      </c>
      <c r="BA37" s="8">
        <v>-0.95131361521764912</v>
      </c>
      <c r="BB37" s="8">
        <v>0.61879652392659013</v>
      </c>
      <c r="BC37" s="8">
        <v>-5.0408180270877789E-4</v>
      </c>
      <c r="BD37" s="8">
        <v>428</v>
      </c>
      <c r="BE37" s="8">
        <v>314</v>
      </c>
      <c r="BF37" s="8">
        <v>218</v>
      </c>
      <c r="BG37" s="8">
        <v>2</v>
      </c>
      <c r="BH37" s="8">
        <v>1.3630573248407643</v>
      </c>
      <c r="BI37" s="8">
        <v>6.369426751592357E-3</v>
      </c>
      <c r="BJ37" s="8">
        <v>1.963302752293578</v>
      </c>
      <c r="BK37" s="8">
        <v>1.4403669724770642</v>
      </c>
      <c r="BL37" s="8">
        <v>9.1743119266055051E-3</v>
      </c>
      <c r="BM37" s="8">
        <v>0.18045112781954886</v>
      </c>
      <c r="BN37" s="8">
        <v>-0.98181818181818181</v>
      </c>
      <c r="BO37" s="8">
        <v>0.66878980891719741</v>
      </c>
      <c r="BP37" s="8">
        <v>-23.999999999999943</v>
      </c>
      <c r="BQ37" s="8">
        <v>1451</v>
      </c>
      <c r="BR37" s="8">
        <v>1040</v>
      </c>
      <c r="BS37" s="8">
        <v>723</v>
      </c>
      <c r="BT37" s="8">
        <v>525</v>
      </c>
      <c r="BU37" s="8">
        <v>1.3951923076923076</v>
      </c>
      <c r="BV37" s="8">
        <v>0.50480769230769229</v>
      </c>
      <c r="BW37" s="8">
        <v>2.0069156293222683</v>
      </c>
      <c r="BX37" s="8">
        <v>1.4384508990318119</v>
      </c>
      <c r="BY37" s="8">
        <v>0.72614107883817425</v>
      </c>
      <c r="BZ37" s="8">
        <v>0.17980714690867838</v>
      </c>
      <c r="CA37" s="8">
        <v>-0.15865384615384615</v>
      </c>
      <c r="CB37" s="8">
        <v>0.7</v>
      </c>
      <c r="CC37" s="8">
        <v>-98.999999999999829</v>
      </c>
      <c r="CD37" s="8">
        <v>171</v>
      </c>
      <c r="CE37" s="8">
        <v>226</v>
      </c>
      <c r="CF37" s="8">
        <v>163</v>
      </c>
      <c r="CG37" s="8">
        <v>36</v>
      </c>
      <c r="CH37" s="8">
        <v>0.75663716814159288</v>
      </c>
      <c r="CI37" s="8">
        <v>0.15929203539823009</v>
      </c>
      <c r="CJ37" s="8">
        <v>1.0490797546012269</v>
      </c>
      <c r="CK37" s="8">
        <v>1.3865030674846626</v>
      </c>
      <c r="CL37" s="8">
        <v>0.22085889570552147</v>
      </c>
      <c r="CM37" s="8">
        <v>0.16195372750642673</v>
      </c>
      <c r="CN37" s="8">
        <v>-0.63819095477386933</v>
      </c>
      <c r="CO37" s="8">
        <v>3.5398230088495575E-2</v>
      </c>
      <c r="CP37" s="8">
        <v>58.428571428571431</v>
      </c>
      <c r="CQ37" s="8">
        <v>1656</v>
      </c>
      <c r="CR37" s="8">
        <v>829</v>
      </c>
      <c r="CS37" s="8">
        <v>330</v>
      </c>
      <c r="CT37" s="8">
        <v>220</v>
      </c>
      <c r="CU37" s="8">
        <v>1.9975874547647769</v>
      </c>
      <c r="CV37" s="8">
        <v>0.26537997587454765</v>
      </c>
      <c r="CW37" s="8">
        <v>5.0181818181818185</v>
      </c>
      <c r="CX37" s="8">
        <v>2.5121212121212122</v>
      </c>
      <c r="CY37" s="8">
        <v>0.66666666666666663</v>
      </c>
      <c r="CZ37" s="8">
        <v>0.43054357204486626</v>
      </c>
      <c r="DA37" s="8">
        <v>-0.2</v>
      </c>
      <c r="DB37" s="8">
        <v>1.5995174909529555</v>
      </c>
      <c r="DC37" s="8">
        <v>-258.71428571428532</v>
      </c>
    </row>
    <row r="38" spans="1:107" x14ac:dyDescent="0.25">
      <c r="A38" s="3" t="s">
        <v>12</v>
      </c>
      <c r="B38" s="4">
        <v>43.425809999999998</v>
      </c>
      <c r="C38" s="4">
        <v>-79.660669999999996</v>
      </c>
      <c r="D38" s="5">
        <v>37956.57708333333</v>
      </c>
      <c r="E38" s="5" t="str">
        <f>CHOOSE(MONTH(D38),"Winter","Winter","Spring","Spring","Spring","Summer","Summer","Summer","Autumn","Autumn","Autumn","Winter")</f>
        <v>Winter</v>
      </c>
      <c r="F38" s="3">
        <v>0</v>
      </c>
      <c r="G38" s="3">
        <v>0</v>
      </c>
      <c r="H38" s="6">
        <v>0.6</v>
      </c>
      <c r="I38" s="6">
        <v>1</v>
      </c>
      <c r="J38" s="3" t="s">
        <v>137</v>
      </c>
      <c r="K38" s="3" t="s">
        <v>13</v>
      </c>
      <c r="L38" s="3" t="s">
        <v>20</v>
      </c>
      <c r="M38" s="3" t="s">
        <v>42</v>
      </c>
      <c r="N38" s="3" t="s">
        <v>23</v>
      </c>
      <c r="O38" s="5">
        <v>37959</v>
      </c>
      <c r="P38" s="3">
        <v>3</v>
      </c>
      <c r="Q38" s="8">
        <v>42</v>
      </c>
      <c r="R38" s="8">
        <v>15</v>
      </c>
      <c r="S38" s="8">
        <v>12</v>
      </c>
      <c r="T38" s="8">
        <v>7</v>
      </c>
      <c r="U38" s="8">
        <v>2.8</v>
      </c>
      <c r="V38" s="8">
        <v>0.46666666666666667</v>
      </c>
      <c r="W38" s="8">
        <v>3.5</v>
      </c>
      <c r="X38" s="8">
        <v>1.25</v>
      </c>
      <c r="Y38" s="8">
        <v>0.58333333333333337</v>
      </c>
      <c r="Z38" s="8">
        <v>0.1111111111111111</v>
      </c>
      <c r="AA38" s="8">
        <v>-0.26315789473684209</v>
      </c>
      <c r="AB38" s="8">
        <v>2</v>
      </c>
      <c r="AC38" s="8">
        <v>-14.142857142857135</v>
      </c>
      <c r="AD38" s="8">
        <v>9258</v>
      </c>
      <c r="AE38" s="8">
        <v>9148</v>
      </c>
      <c r="AF38" s="8">
        <v>8661</v>
      </c>
      <c r="AG38" s="8">
        <v>7991</v>
      </c>
      <c r="AH38" s="8">
        <v>1.0120244862264975</v>
      </c>
      <c r="AI38" s="8">
        <v>0.87352426759947532</v>
      </c>
      <c r="AJ38" s="8">
        <v>1.0689296847939036</v>
      </c>
      <c r="AK38" s="8">
        <v>1.0562290728553285</v>
      </c>
      <c r="AL38" s="8">
        <v>0.92264172728322369</v>
      </c>
      <c r="AM38" s="8">
        <v>2.7345724072098378E-2</v>
      </c>
      <c r="AN38" s="8">
        <v>-4.0235407158299305E-2</v>
      </c>
      <c r="AO38" s="8">
        <v>6.5260166156536945E-2</v>
      </c>
      <c r="AP38" s="8">
        <v>145.857142857143</v>
      </c>
      <c r="AQ38" s="8">
        <v>2.7384791523218099E-2</v>
      </c>
      <c r="AR38" s="8">
        <v>3.5678949207067399E-2</v>
      </c>
      <c r="AS38" s="8">
        <v>2.51139570027589E-2</v>
      </c>
      <c r="AT38" s="8">
        <v>1.33114280179142E-2</v>
      </c>
      <c r="AU38" s="8">
        <v>0.76753357741246575</v>
      </c>
      <c r="AV38" s="8">
        <v>0.3730891271673839</v>
      </c>
      <c r="AW38" s="8">
        <v>1.0904212155897908</v>
      </c>
      <c r="AX38" s="8">
        <v>1.4206821013171234</v>
      </c>
      <c r="AY38" s="8">
        <v>0.53004104516273043</v>
      </c>
      <c r="AZ38" s="8">
        <v>0.17378659555842751</v>
      </c>
      <c r="BA38" s="8">
        <v>-0.30715447557636349</v>
      </c>
      <c r="BB38" s="8">
        <v>6.3646339674414659E-2</v>
      </c>
      <c r="BC38" s="8">
        <v>9.2673724783318145E-3</v>
      </c>
      <c r="BD38" s="8">
        <v>242</v>
      </c>
      <c r="BE38" s="8">
        <v>314</v>
      </c>
      <c r="BF38" s="8">
        <v>218</v>
      </c>
      <c r="BG38" s="8">
        <v>96</v>
      </c>
      <c r="BH38" s="8">
        <v>0.77070063694267521</v>
      </c>
      <c r="BI38" s="8">
        <v>0.30573248407643311</v>
      </c>
      <c r="BJ38" s="8">
        <v>1.1100917431192661</v>
      </c>
      <c r="BK38" s="8">
        <v>1.4403669724770642</v>
      </c>
      <c r="BL38" s="8">
        <v>0.44036697247706424</v>
      </c>
      <c r="BM38" s="8">
        <v>0.18045112781954886</v>
      </c>
      <c r="BN38" s="8">
        <v>-0.38853503184713378</v>
      </c>
      <c r="BO38" s="8">
        <v>7.6433121019108277E-2</v>
      </c>
      <c r="BP38" s="8">
        <v>82.285714285714292</v>
      </c>
      <c r="BQ38" s="8">
        <v>1387</v>
      </c>
      <c r="BR38" s="8">
        <v>973</v>
      </c>
      <c r="BS38" s="8">
        <v>666</v>
      </c>
      <c r="BT38" s="8">
        <v>525</v>
      </c>
      <c r="BU38" s="8">
        <v>1.4254881808838644</v>
      </c>
      <c r="BV38" s="8">
        <v>0.53956834532374098</v>
      </c>
      <c r="BW38" s="8">
        <v>2.0825825825825826</v>
      </c>
      <c r="BX38" s="8">
        <v>1.4609609609609611</v>
      </c>
      <c r="BY38" s="8">
        <v>0.78828828828828834</v>
      </c>
      <c r="BZ38" s="8">
        <v>0.18730933496034166</v>
      </c>
      <c r="CA38" s="8">
        <v>-0.11838790931989925</v>
      </c>
      <c r="CB38" s="8">
        <v>0.74100719424460426</v>
      </c>
      <c r="CC38" s="8">
        <v>-104.99999999999983</v>
      </c>
      <c r="CD38" s="8">
        <v>19</v>
      </c>
      <c r="CE38" s="8">
        <v>83</v>
      </c>
      <c r="CF38" s="8">
        <v>55</v>
      </c>
      <c r="CG38" s="8">
        <v>34</v>
      </c>
      <c r="CH38" s="8">
        <v>0.2289156626506024</v>
      </c>
      <c r="CI38" s="8">
        <v>0.40963855421686746</v>
      </c>
      <c r="CJ38" s="8">
        <v>0.34545454545454546</v>
      </c>
      <c r="CK38" s="8">
        <v>1.509090909090909</v>
      </c>
      <c r="CL38" s="8">
        <v>0.61818181818181817</v>
      </c>
      <c r="CM38" s="8">
        <v>0.20289855072463769</v>
      </c>
      <c r="CN38" s="8">
        <v>-0.23595505617977527</v>
      </c>
      <c r="CO38" s="8">
        <v>-0.43373493975903615</v>
      </c>
      <c r="CP38" s="8">
        <v>48.571428571428562</v>
      </c>
      <c r="CQ38" s="8">
        <v>1577</v>
      </c>
      <c r="CR38" s="8">
        <v>770</v>
      </c>
      <c r="CS38" s="8">
        <v>300</v>
      </c>
      <c r="CT38" s="8">
        <v>220</v>
      </c>
      <c r="CU38" s="8">
        <v>2.0480519480519481</v>
      </c>
      <c r="CV38" s="8">
        <v>0.2857142857142857</v>
      </c>
      <c r="CW38" s="8">
        <v>5.2566666666666668</v>
      </c>
      <c r="CX38" s="8">
        <v>2.5666666666666669</v>
      </c>
      <c r="CY38" s="8">
        <v>0.73333333333333328</v>
      </c>
      <c r="CZ38" s="8">
        <v>0.43925233644859812</v>
      </c>
      <c r="DA38" s="8">
        <v>-0.15384615384615385</v>
      </c>
      <c r="DB38" s="8">
        <v>1.6584415584415584</v>
      </c>
      <c r="DC38" s="8">
        <v>-259.71428571428544</v>
      </c>
    </row>
    <row r="39" spans="1:107" x14ac:dyDescent="0.25">
      <c r="A39" s="3" t="s">
        <v>12</v>
      </c>
      <c r="B39" s="4">
        <v>43.63158</v>
      </c>
      <c r="C39" s="4">
        <v>-79.36994</v>
      </c>
      <c r="D39" s="5">
        <v>37958.633333333331</v>
      </c>
      <c r="E39" s="5" t="str">
        <f>CHOOSE(MONTH(D39),"Winter","Winter","Spring","Spring","Spring","Summer","Summer","Summer","Autumn","Autumn","Autumn","Winter")</f>
        <v>Winter</v>
      </c>
      <c r="F39" s="3">
        <v>0</v>
      </c>
      <c r="G39" s="3">
        <v>0</v>
      </c>
      <c r="H39" s="6">
        <v>0.8</v>
      </c>
      <c r="I39" s="6">
        <v>1</v>
      </c>
      <c r="J39" s="3" t="s">
        <v>137</v>
      </c>
      <c r="K39" s="3" t="s">
        <v>13</v>
      </c>
      <c r="L39" s="3" t="s">
        <v>20</v>
      </c>
      <c r="M39" s="3" t="s">
        <v>42</v>
      </c>
      <c r="N39" s="3" t="s">
        <v>23</v>
      </c>
      <c r="O39" s="5">
        <v>37959</v>
      </c>
      <c r="P39" s="3">
        <v>1</v>
      </c>
      <c r="Q39" s="8">
        <v>50</v>
      </c>
      <c r="R39" s="8">
        <v>20</v>
      </c>
      <c r="S39" s="8">
        <v>15</v>
      </c>
      <c r="T39" s="8">
        <v>8</v>
      </c>
      <c r="U39" s="8">
        <v>2.5</v>
      </c>
      <c r="V39" s="8">
        <v>0.4</v>
      </c>
      <c r="W39" s="8">
        <v>3.3333333333333335</v>
      </c>
      <c r="X39" s="8">
        <v>1.3333333333333333</v>
      </c>
      <c r="Y39" s="8">
        <v>0.53333333333333333</v>
      </c>
      <c r="Z39" s="8">
        <v>0.14285714285714285</v>
      </c>
      <c r="AA39" s="8">
        <v>-0.30434782608695654</v>
      </c>
      <c r="AB39" s="8">
        <v>1.75</v>
      </c>
      <c r="AC39" s="8">
        <v>-14.999999999999993</v>
      </c>
      <c r="AD39" s="8">
        <v>10637</v>
      </c>
      <c r="AE39" s="8">
        <v>10901</v>
      </c>
      <c r="AF39" s="8">
        <v>9468</v>
      </c>
      <c r="AG39" s="8">
        <v>8279</v>
      </c>
      <c r="AH39" s="8">
        <v>0.97578203834510591</v>
      </c>
      <c r="AI39" s="8">
        <v>0.75947160810934777</v>
      </c>
      <c r="AJ39" s="8">
        <v>1.1234685255597803</v>
      </c>
      <c r="AK39" s="8">
        <v>1.1513519222644697</v>
      </c>
      <c r="AL39" s="8">
        <v>0.87441909590198563</v>
      </c>
      <c r="AM39" s="8">
        <v>7.0352005498551723E-2</v>
      </c>
      <c r="AN39" s="8">
        <v>-6.699723896996676E-2</v>
      </c>
      <c r="AO39" s="8">
        <v>0.10723786808549675</v>
      </c>
      <c r="AP39" s="8">
        <v>765.00000000000034</v>
      </c>
      <c r="AQ39" s="8">
        <v>6.8298883736133506E-2</v>
      </c>
      <c r="AR39" s="8">
        <v>8.8539592921733801E-2</v>
      </c>
      <c r="AS39" s="8">
        <v>4.7440204769372898E-2</v>
      </c>
      <c r="AT39" s="8">
        <v>2.0313140004873199E-2</v>
      </c>
      <c r="AU39" s="8">
        <v>0.77139369498239685</v>
      </c>
      <c r="AV39" s="8">
        <v>0.22942436637165672</v>
      </c>
      <c r="AW39" s="8">
        <v>1.4396835778463344</v>
      </c>
      <c r="AX39" s="8">
        <v>1.866340867459628</v>
      </c>
      <c r="AY39" s="8">
        <v>0.4281840709504533</v>
      </c>
      <c r="AZ39" s="8">
        <v>0.30224628106685936</v>
      </c>
      <c r="BA39" s="8">
        <v>-0.40037971342797879</v>
      </c>
      <c r="BB39" s="8">
        <v>0.23558589189809151</v>
      </c>
      <c r="BC39" s="8">
        <v>2.9180143028497703E-2</v>
      </c>
      <c r="BD39" s="8">
        <v>737</v>
      </c>
      <c r="BE39" s="8">
        <v>927</v>
      </c>
      <c r="BF39" s="8">
        <v>490</v>
      </c>
      <c r="BG39" s="8">
        <v>195</v>
      </c>
      <c r="BH39" s="8">
        <v>0.7950377562028047</v>
      </c>
      <c r="BI39" s="8">
        <v>0.21035598705501618</v>
      </c>
      <c r="BJ39" s="8">
        <v>1.5040816326530613</v>
      </c>
      <c r="BK39" s="8">
        <v>1.8918367346938776</v>
      </c>
      <c r="BL39" s="8">
        <v>0.39795918367346939</v>
      </c>
      <c r="BM39" s="8">
        <v>0.30839802399435429</v>
      </c>
      <c r="BN39" s="8">
        <v>-0.43065693430656932</v>
      </c>
      <c r="BO39" s="8">
        <v>0.26645091693635381</v>
      </c>
      <c r="BP39" s="8">
        <v>295.85714285714289</v>
      </c>
      <c r="BQ39" s="8">
        <v>1676</v>
      </c>
      <c r="BR39" s="8">
        <v>1376</v>
      </c>
      <c r="BS39" s="8">
        <v>949</v>
      </c>
      <c r="BT39" s="8">
        <v>595</v>
      </c>
      <c r="BU39" s="8">
        <v>1.2180232558139534</v>
      </c>
      <c r="BV39" s="8">
        <v>0.43241279069767441</v>
      </c>
      <c r="BW39" s="8">
        <v>1.7660695468914647</v>
      </c>
      <c r="BX39" s="8">
        <v>1.4499473129610116</v>
      </c>
      <c r="BY39" s="8">
        <v>0.62697576396206534</v>
      </c>
      <c r="BZ39" s="8">
        <v>0.18365591397849462</v>
      </c>
      <c r="CA39" s="8">
        <v>-0.22927461139896374</v>
      </c>
      <c r="CB39" s="8">
        <v>0.52834302325581395</v>
      </c>
      <c r="CC39" s="8">
        <v>11.571428571428783</v>
      </c>
      <c r="CD39" s="8">
        <v>644</v>
      </c>
      <c r="CE39" s="8">
        <v>872</v>
      </c>
      <c r="CF39" s="8">
        <v>528</v>
      </c>
      <c r="CG39" s="8">
        <v>118</v>
      </c>
      <c r="CH39" s="8">
        <v>0.73853211009174313</v>
      </c>
      <c r="CI39" s="8">
        <v>0.13532110091743119</v>
      </c>
      <c r="CJ39" s="8">
        <v>1.2196969696969697</v>
      </c>
      <c r="CK39" s="8">
        <v>1.6515151515151516</v>
      </c>
      <c r="CL39" s="8">
        <v>0.22348484848484848</v>
      </c>
      <c r="CM39" s="8">
        <v>0.24571428571428572</v>
      </c>
      <c r="CN39" s="8">
        <v>-0.6346749226006192</v>
      </c>
      <c r="CO39" s="8">
        <v>0.13302752293577982</v>
      </c>
      <c r="CP39" s="8">
        <v>277.71428571428578</v>
      </c>
      <c r="CQ39" s="8">
        <v>1932</v>
      </c>
      <c r="CR39" s="8">
        <v>1125</v>
      </c>
      <c r="CS39" s="8">
        <v>450</v>
      </c>
      <c r="CT39" s="8">
        <v>270</v>
      </c>
      <c r="CU39" s="8">
        <v>1.7173333333333334</v>
      </c>
      <c r="CV39" s="8">
        <v>0.24</v>
      </c>
      <c r="CW39" s="8">
        <v>4.293333333333333</v>
      </c>
      <c r="CX39" s="8">
        <v>2.5</v>
      </c>
      <c r="CY39" s="8">
        <v>0.6</v>
      </c>
      <c r="CZ39" s="8">
        <v>0.42857142857142855</v>
      </c>
      <c r="DA39" s="8">
        <v>-0.25</v>
      </c>
      <c r="DB39" s="8">
        <v>1.3173333333333332</v>
      </c>
      <c r="DC39" s="8">
        <v>-171.85714285714243</v>
      </c>
    </row>
    <row r="40" spans="1:107" x14ac:dyDescent="0.25">
      <c r="A40" s="3" t="s">
        <v>12</v>
      </c>
      <c r="B40" s="4">
        <v>43.623309999999996</v>
      </c>
      <c r="C40" s="4">
        <v>-79.446809999999999</v>
      </c>
      <c r="D40" s="5">
        <v>37956.476388888892</v>
      </c>
      <c r="E40" s="5" t="str">
        <f>CHOOSE(MONTH(D40),"Winter","Winter","Spring","Spring","Spring","Summer","Summer","Summer","Autumn","Autumn","Autumn","Winter")</f>
        <v>Winter</v>
      </c>
      <c r="F40" s="3">
        <v>0</v>
      </c>
      <c r="G40" s="3">
        <v>0</v>
      </c>
      <c r="H40" s="6">
        <v>1.2</v>
      </c>
      <c r="I40" s="6">
        <v>1</v>
      </c>
      <c r="J40" s="3" t="s">
        <v>137</v>
      </c>
      <c r="K40" s="3" t="s">
        <v>13</v>
      </c>
      <c r="L40" s="3" t="s">
        <v>20</v>
      </c>
      <c r="M40" s="3" t="s">
        <v>42</v>
      </c>
      <c r="N40" s="3" t="s">
        <v>23</v>
      </c>
      <c r="O40" s="5">
        <v>37959</v>
      </c>
      <c r="P40" s="3">
        <v>3</v>
      </c>
      <c r="Q40" s="8">
        <v>44</v>
      </c>
      <c r="R40" s="8">
        <v>15</v>
      </c>
      <c r="S40" s="8">
        <v>11</v>
      </c>
      <c r="T40" s="8">
        <v>7</v>
      </c>
      <c r="U40" s="8">
        <v>2.9333333333333331</v>
      </c>
      <c r="V40" s="8">
        <v>0.46666666666666667</v>
      </c>
      <c r="W40" s="8">
        <v>4</v>
      </c>
      <c r="X40" s="8">
        <v>1.3636363636363635</v>
      </c>
      <c r="Y40" s="8">
        <v>0.63636363636363635</v>
      </c>
      <c r="Z40" s="8">
        <v>0.15384615384615385</v>
      </c>
      <c r="AA40" s="8">
        <v>-0.22222222222222221</v>
      </c>
      <c r="AB40" s="8">
        <v>2.2000000000000002</v>
      </c>
      <c r="AC40" s="8">
        <v>-14.857142857142847</v>
      </c>
      <c r="AD40" s="8">
        <v>9614</v>
      </c>
      <c r="AE40" s="8">
        <v>9152</v>
      </c>
      <c r="AF40" s="8">
        <v>8389</v>
      </c>
      <c r="AG40" s="8">
        <v>7985</v>
      </c>
      <c r="AH40" s="8">
        <v>1.0504807692307692</v>
      </c>
      <c r="AI40" s="8">
        <v>0.87248688811188813</v>
      </c>
      <c r="AJ40" s="8">
        <v>1.1460245559661462</v>
      </c>
      <c r="AK40" s="8">
        <v>1.0909524377160567</v>
      </c>
      <c r="AL40" s="8">
        <v>0.95184169746096081</v>
      </c>
      <c r="AM40" s="8">
        <v>4.349809018870076E-2</v>
      </c>
      <c r="AN40" s="8">
        <v>-2.4673262489312325E-2</v>
      </c>
      <c r="AO40" s="8">
        <v>0.13385052447552448</v>
      </c>
      <c r="AP40" s="8">
        <v>63.000000000000341</v>
      </c>
      <c r="AQ40" s="8">
        <v>3.2636739313602399E-2</v>
      </c>
      <c r="AR40" s="8">
        <v>3.05368732661008E-2</v>
      </c>
      <c r="AS40" s="8">
        <v>1.1587681248783999E-2</v>
      </c>
      <c r="AT40" s="8">
        <v>9.4833886250853504E-3</v>
      </c>
      <c r="AU40" s="8">
        <v>1.0687649331090054</v>
      </c>
      <c r="AV40" s="8">
        <v>0.31055532576784561</v>
      </c>
      <c r="AW40" s="8">
        <v>2.8165030270423834</v>
      </c>
      <c r="AX40" s="8">
        <v>2.6352876481915062</v>
      </c>
      <c r="AY40" s="8">
        <v>0.81840261407609294</v>
      </c>
      <c r="AZ40" s="8">
        <v>0.44983720861952536</v>
      </c>
      <c r="BA40" s="8">
        <v>-9.9866434703831719E-2</v>
      </c>
      <c r="BB40" s="8">
        <v>0.68929971583518701</v>
      </c>
      <c r="BC40" s="8">
        <v>6.9211588374205775E-3</v>
      </c>
      <c r="BD40" s="8">
        <v>366</v>
      </c>
      <c r="BE40" s="8">
        <v>314</v>
      </c>
      <c r="BF40" s="8">
        <v>128</v>
      </c>
      <c r="BG40" s="8">
        <v>96</v>
      </c>
      <c r="BH40" s="8">
        <v>1.1656050955414012</v>
      </c>
      <c r="BI40" s="8">
        <v>0.30573248407643311</v>
      </c>
      <c r="BJ40" s="8">
        <v>2.859375</v>
      </c>
      <c r="BK40" s="8">
        <v>2.453125</v>
      </c>
      <c r="BL40" s="8">
        <v>0.75</v>
      </c>
      <c r="BM40" s="8">
        <v>0.42081447963800905</v>
      </c>
      <c r="BN40" s="8">
        <v>-0.14285714285714285</v>
      </c>
      <c r="BO40" s="8">
        <v>0.7579617834394905</v>
      </c>
      <c r="BP40" s="8">
        <v>50.000000000000057</v>
      </c>
      <c r="BQ40" s="8">
        <v>1483</v>
      </c>
      <c r="BR40" s="8">
        <v>1040</v>
      </c>
      <c r="BS40" s="8">
        <v>666</v>
      </c>
      <c r="BT40" s="8">
        <v>525</v>
      </c>
      <c r="BU40" s="8">
        <v>1.4259615384615385</v>
      </c>
      <c r="BV40" s="8">
        <v>0.50480769230769229</v>
      </c>
      <c r="BW40" s="8">
        <v>2.2267267267267266</v>
      </c>
      <c r="BX40" s="8">
        <v>1.5615615615615615</v>
      </c>
      <c r="BY40" s="8">
        <v>0.78828828828828834</v>
      </c>
      <c r="BZ40" s="8">
        <v>0.21922626025791325</v>
      </c>
      <c r="CA40" s="8">
        <v>-0.11838790931989925</v>
      </c>
      <c r="CB40" s="8">
        <v>0.78557692307692306</v>
      </c>
      <c r="CC40" s="8">
        <v>-92.857142857142662</v>
      </c>
      <c r="CD40" s="8">
        <v>226</v>
      </c>
      <c r="CE40" s="8">
        <v>209</v>
      </c>
      <c r="CF40" s="8">
        <v>33</v>
      </c>
      <c r="CG40" s="8">
        <v>30</v>
      </c>
      <c r="CH40" s="8">
        <v>1.0813397129186604</v>
      </c>
      <c r="CI40" s="8">
        <v>0.14354066985645933</v>
      </c>
      <c r="CJ40" s="8">
        <v>6.8484848484848486</v>
      </c>
      <c r="CK40" s="8">
        <v>6.333333333333333</v>
      </c>
      <c r="CL40" s="8">
        <v>0.90909090909090906</v>
      </c>
      <c r="CM40" s="8">
        <v>0.72727272727272729</v>
      </c>
      <c r="CN40" s="8">
        <v>-4.7619047619047616E-2</v>
      </c>
      <c r="CO40" s="8">
        <v>0.92344497607655507</v>
      </c>
      <c r="CP40" s="8">
        <v>65.714285714285765</v>
      </c>
      <c r="CQ40" s="8">
        <v>1695</v>
      </c>
      <c r="CR40" s="8">
        <v>829</v>
      </c>
      <c r="CS40" s="8">
        <v>300</v>
      </c>
      <c r="CT40" s="8">
        <v>220</v>
      </c>
      <c r="CU40" s="8">
        <v>2.0446320868516286</v>
      </c>
      <c r="CV40" s="8">
        <v>0.26537997587454765</v>
      </c>
      <c r="CW40" s="8">
        <v>5.65</v>
      </c>
      <c r="CX40" s="8">
        <v>2.7633333333333332</v>
      </c>
      <c r="CY40" s="8">
        <v>0.73333333333333328</v>
      </c>
      <c r="CZ40" s="8">
        <v>0.46855624446412752</v>
      </c>
      <c r="DA40" s="8">
        <v>-0.15384615384615385</v>
      </c>
      <c r="DB40" s="8">
        <v>1.6827503015681544</v>
      </c>
      <c r="DC40" s="8">
        <v>-268.14285714285677</v>
      </c>
    </row>
    <row r="41" spans="1:107" x14ac:dyDescent="0.25">
      <c r="A41" s="3" t="s">
        <v>12</v>
      </c>
      <c r="B41" s="4">
        <v>43.268189999999997</v>
      </c>
      <c r="C41" s="4">
        <v>-79.671109999999999</v>
      </c>
      <c r="D41" s="5">
        <v>37958.397916666669</v>
      </c>
      <c r="E41" s="5" t="str">
        <f>CHOOSE(MONTH(D41),"Winter","Winter","Spring","Spring","Spring","Summer","Summer","Summer","Autumn","Autumn","Autumn","Winter")</f>
        <v>Winter</v>
      </c>
      <c r="F41" s="3">
        <v>0</v>
      </c>
      <c r="G41" s="3">
        <v>0</v>
      </c>
      <c r="H41" s="6">
        <v>1.2</v>
      </c>
      <c r="I41" s="6">
        <v>1</v>
      </c>
      <c r="J41" s="3" t="s">
        <v>137</v>
      </c>
      <c r="K41" s="3" t="s">
        <v>13</v>
      </c>
      <c r="L41" s="3" t="s">
        <v>20</v>
      </c>
      <c r="M41" s="3" t="s">
        <v>42</v>
      </c>
      <c r="N41" s="3" t="s">
        <v>23</v>
      </c>
      <c r="O41" s="5">
        <v>37959</v>
      </c>
      <c r="P41" s="3">
        <v>1</v>
      </c>
      <c r="Q41" s="8">
        <v>40</v>
      </c>
      <c r="R41" s="8">
        <v>13</v>
      </c>
      <c r="S41" s="8">
        <v>11</v>
      </c>
      <c r="T41" s="8">
        <v>7</v>
      </c>
      <c r="U41" s="8">
        <v>3.0769230769230771</v>
      </c>
      <c r="V41" s="8">
        <v>0.53846153846153844</v>
      </c>
      <c r="W41" s="8">
        <v>3.6363636363636362</v>
      </c>
      <c r="X41" s="8">
        <v>1.1818181818181819</v>
      </c>
      <c r="Y41" s="8">
        <v>0.63636363636363635</v>
      </c>
      <c r="Z41" s="8">
        <v>8.3333333333333329E-2</v>
      </c>
      <c r="AA41" s="8">
        <v>-0.22222222222222221</v>
      </c>
      <c r="AB41" s="8">
        <v>2.2307692307692308</v>
      </c>
      <c r="AC41" s="8">
        <v>-14.571428571428562</v>
      </c>
      <c r="AD41" s="8">
        <v>8889</v>
      </c>
      <c r="AE41" s="8">
        <v>8438</v>
      </c>
      <c r="AF41" s="8">
        <v>8386</v>
      </c>
      <c r="AG41" s="8">
        <v>7990</v>
      </c>
      <c r="AH41" s="8">
        <v>1.0534486845223987</v>
      </c>
      <c r="AI41" s="8">
        <v>0.94690684996444652</v>
      </c>
      <c r="AJ41" s="8">
        <v>1.0599809205819222</v>
      </c>
      <c r="AK41" s="8">
        <v>1.0062008108752682</v>
      </c>
      <c r="AL41" s="8">
        <v>0.95277844025757219</v>
      </c>
      <c r="AM41" s="8">
        <v>3.0908226343319069E-3</v>
      </c>
      <c r="AN41" s="8">
        <v>-2.4181729360039081E-2</v>
      </c>
      <c r="AO41" s="8">
        <v>5.9611282294382555E-2</v>
      </c>
      <c r="AP41" s="8">
        <v>-235.42857142857127</v>
      </c>
      <c r="AQ41" s="8">
        <v>1.4247359707951501E-2</v>
      </c>
      <c r="AR41" s="8">
        <v>1.19698252528905E-2</v>
      </c>
      <c r="AS41" s="8">
        <v>1.5068819746375001E-2</v>
      </c>
      <c r="AT41" s="8">
        <v>1.1571429669857001E-2</v>
      </c>
      <c r="AU41" s="8">
        <v>1.1902729912043633</v>
      </c>
      <c r="AV41" s="8">
        <v>0.96671667508785941</v>
      </c>
      <c r="AW41" s="8">
        <v>0.94548610626116802</v>
      </c>
      <c r="AX41" s="8">
        <v>0.79434391374745827</v>
      </c>
      <c r="AY41" s="8">
        <v>0.76790550717422035</v>
      </c>
      <c r="AZ41" s="8">
        <v>-0.1146135279178629</v>
      </c>
      <c r="BA41" s="8">
        <v>-0.13128218215505996</v>
      </c>
      <c r="BB41" s="8">
        <v>-6.8627571503195678E-2</v>
      </c>
      <c r="BC41" s="8">
        <v>-2.6295887572425009E-3</v>
      </c>
      <c r="BD41" s="8">
        <v>118</v>
      </c>
      <c r="BE41" s="8">
        <v>69</v>
      </c>
      <c r="BF41" s="8">
        <v>128</v>
      </c>
      <c r="BG41" s="8">
        <v>96</v>
      </c>
      <c r="BH41" s="8">
        <v>1.7101449275362319</v>
      </c>
      <c r="BI41" s="8">
        <v>1.3913043478260869</v>
      </c>
      <c r="BJ41" s="8">
        <v>0.921875</v>
      </c>
      <c r="BK41" s="8">
        <v>0.5390625</v>
      </c>
      <c r="BL41" s="8">
        <v>0.75</v>
      </c>
      <c r="BM41" s="8">
        <v>-0.29949238578680204</v>
      </c>
      <c r="BN41" s="8">
        <v>-0.14285714285714285</v>
      </c>
      <c r="BO41" s="8">
        <v>-0.14492753623188406</v>
      </c>
      <c r="BP41" s="8">
        <v>-53.285714285714292</v>
      </c>
      <c r="BQ41" s="8">
        <v>1355</v>
      </c>
      <c r="BR41" s="8">
        <v>973</v>
      </c>
      <c r="BS41" s="8">
        <v>610</v>
      </c>
      <c r="BT41" s="8">
        <v>525</v>
      </c>
      <c r="BU41" s="8">
        <v>1.3926002055498459</v>
      </c>
      <c r="BV41" s="8">
        <v>0.53956834532374098</v>
      </c>
      <c r="BW41" s="8">
        <v>2.221311475409836</v>
      </c>
      <c r="BX41" s="8">
        <v>1.5950819672131147</v>
      </c>
      <c r="BY41" s="8">
        <v>0.86065573770491799</v>
      </c>
      <c r="BZ41" s="8">
        <v>0.22931143398610235</v>
      </c>
      <c r="CA41" s="8">
        <v>-7.4889867841409691E-2</v>
      </c>
      <c r="CB41" s="8">
        <v>0.76567317574511817</v>
      </c>
      <c r="CC41" s="8">
        <v>-62.714285714285552</v>
      </c>
      <c r="CD41" s="8" t="s">
        <v>137</v>
      </c>
      <c r="CE41" s="8">
        <v>104</v>
      </c>
      <c r="CF41" s="8" t="s">
        <v>137</v>
      </c>
      <c r="CG41" s="8">
        <v>42</v>
      </c>
      <c r="CH41" s="8" t="s">
        <v>137</v>
      </c>
      <c r="CI41" s="8">
        <v>0.40384615384615385</v>
      </c>
      <c r="CJ41" s="8" t="s">
        <v>137</v>
      </c>
      <c r="CK41" s="8" t="s">
        <v>137</v>
      </c>
      <c r="CL41" s="8" t="s">
        <v>137</v>
      </c>
      <c r="CM41" s="8" t="s">
        <v>137</v>
      </c>
      <c r="CN41" s="8" t="s">
        <v>137</v>
      </c>
      <c r="CO41" s="8" t="s">
        <v>137</v>
      </c>
      <c r="CP41" s="8" t="s">
        <v>137</v>
      </c>
      <c r="CQ41" s="8">
        <v>1538</v>
      </c>
      <c r="CR41" s="8">
        <v>770</v>
      </c>
      <c r="CS41" s="8">
        <v>270</v>
      </c>
      <c r="CT41" s="8">
        <v>220</v>
      </c>
      <c r="CU41" s="8">
        <v>1.9974025974025975</v>
      </c>
      <c r="CV41" s="8">
        <v>0.2857142857142857</v>
      </c>
      <c r="CW41" s="8">
        <v>5.6962962962962962</v>
      </c>
      <c r="CX41" s="8">
        <v>2.8518518518518516</v>
      </c>
      <c r="CY41" s="8">
        <v>0.81481481481481477</v>
      </c>
      <c r="CZ41" s="8">
        <v>0.48076923076923078</v>
      </c>
      <c r="DA41" s="8">
        <v>-0.10204081632653061</v>
      </c>
      <c r="DB41" s="8">
        <v>1.6467532467532469</v>
      </c>
      <c r="DC41" s="8">
        <v>-224.57142857142821</v>
      </c>
    </row>
    <row r="42" spans="1:107" x14ac:dyDescent="0.25">
      <c r="A42" s="3" t="s">
        <v>10</v>
      </c>
      <c r="B42" s="4">
        <v>43.2883</v>
      </c>
      <c r="C42" s="4">
        <v>-79.836299999999994</v>
      </c>
      <c r="D42" s="5">
        <v>36530</v>
      </c>
      <c r="E42" s="5" t="str">
        <f>CHOOSE(MONTH(D42),"Winter","Winter","Spring","Spring","Spring","Summer","Summer","Summer","Autumn","Autumn","Autumn","Winter")</f>
        <v>Winter</v>
      </c>
      <c r="F42" s="1">
        <v>1</v>
      </c>
      <c r="G42" s="1">
        <v>1</v>
      </c>
      <c r="H42" s="7">
        <v>1.8</v>
      </c>
      <c r="I42" s="7">
        <v>0.7</v>
      </c>
      <c r="J42" s="1">
        <v>0.1</v>
      </c>
      <c r="K42" s="3" t="s">
        <v>11</v>
      </c>
      <c r="L42" s="3" t="s">
        <v>20</v>
      </c>
      <c r="M42" s="3" t="s">
        <v>42</v>
      </c>
      <c r="N42" s="3" t="s">
        <v>43</v>
      </c>
      <c r="O42" s="5">
        <v>36526</v>
      </c>
      <c r="P42" s="3">
        <v>4</v>
      </c>
      <c r="Q42" s="8">
        <v>28.347370147705</v>
      </c>
      <c r="R42" s="8">
        <v>15.986610412597599</v>
      </c>
      <c r="S42" s="8">
        <v>8.2260198593139595</v>
      </c>
      <c r="T42" s="8">
        <v>3.7461199760436998</v>
      </c>
      <c r="U42" s="8">
        <v>1.773194530678436</v>
      </c>
      <c r="V42" s="8">
        <v>0.23432859620396593</v>
      </c>
      <c r="W42" s="8">
        <v>3.4460614771806712</v>
      </c>
      <c r="X42" s="8">
        <v>1.9434198659873967</v>
      </c>
      <c r="Y42" s="8">
        <v>0.45539884903172623</v>
      </c>
      <c r="Z42" s="8">
        <v>0.32051827769767333</v>
      </c>
      <c r="AA42" s="8">
        <v>-0.37419374855943838</v>
      </c>
      <c r="AB42" s="8">
        <v>1.2586376829784522</v>
      </c>
      <c r="AC42" s="8">
        <v>-3.7373238972255223</v>
      </c>
      <c r="AD42" s="8">
        <v>5322.0000118017197</v>
      </c>
      <c r="AE42" s="8">
        <v>4727.9998660087504</v>
      </c>
      <c r="AF42" s="8">
        <v>2693.00006330013</v>
      </c>
      <c r="AG42" s="8">
        <v>2269.4999352097502</v>
      </c>
      <c r="AH42" s="8">
        <v>1.12563455216305</v>
      </c>
      <c r="AI42" s="8">
        <v>0.4800126902553406</v>
      </c>
      <c r="AJ42" s="8">
        <v>1.9762346404403304</v>
      </c>
      <c r="AK42" s="8">
        <v>1.7556627385351173</v>
      </c>
      <c r="AL42" s="8">
        <v>0.84274039430530034</v>
      </c>
      <c r="AM42" s="8">
        <v>0.27422177901814648</v>
      </c>
      <c r="AN42" s="8">
        <v>-8.5340076215122768E-2</v>
      </c>
      <c r="AO42" s="8">
        <v>0.55604907424012262</v>
      </c>
      <c r="AP42" s="8">
        <v>532.71411785056989</v>
      </c>
      <c r="AQ42" s="8">
        <v>5.4751904681324898E-3</v>
      </c>
      <c r="AR42" s="8">
        <v>1.33948903530836E-2</v>
      </c>
      <c r="AS42" s="8">
        <v>3.8706380873918499E-3</v>
      </c>
      <c r="AT42" s="8">
        <v>6.4918054267763996E-3</v>
      </c>
      <c r="AU42" s="8">
        <v>0.40875216771536033</v>
      </c>
      <c r="AV42" s="8">
        <v>0.48464789600027891</v>
      </c>
      <c r="AW42" s="8">
        <v>1.4145446679624429</v>
      </c>
      <c r="AX42" s="8">
        <v>3.4606413853870466</v>
      </c>
      <c r="AY42" s="8">
        <v>1.6771925662393226</v>
      </c>
      <c r="AZ42" s="8">
        <v>0.55163398551787834</v>
      </c>
      <c r="BA42" s="8">
        <v>0.25294876983413311</v>
      </c>
      <c r="BB42" s="8">
        <v>0.11978839232314137</v>
      </c>
      <c r="BC42" s="8">
        <v>8.6073651909828134E-3</v>
      </c>
      <c r="BD42" s="8">
        <v>2</v>
      </c>
      <c r="BE42" s="8">
        <v>98</v>
      </c>
      <c r="BF42" s="8">
        <v>64</v>
      </c>
      <c r="BG42" s="8">
        <v>132</v>
      </c>
      <c r="BH42" s="8">
        <v>2.0408163265306121E-2</v>
      </c>
      <c r="BI42" s="8">
        <v>1.346938775510204</v>
      </c>
      <c r="BJ42" s="8">
        <v>3.125E-2</v>
      </c>
      <c r="BK42" s="8">
        <v>1.53125</v>
      </c>
      <c r="BL42" s="8">
        <v>2.0625</v>
      </c>
      <c r="BM42" s="8">
        <v>0.20987654320987653</v>
      </c>
      <c r="BN42" s="8">
        <v>0.34693877551020408</v>
      </c>
      <c r="BO42" s="8">
        <v>-0.63265306122448983</v>
      </c>
      <c r="BP42" s="8">
        <v>69.428571428571416</v>
      </c>
      <c r="BQ42" s="8">
        <v>276</v>
      </c>
      <c r="BR42" s="8">
        <v>247</v>
      </c>
      <c r="BS42" s="8">
        <v>224</v>
      </c>
      <c r="BT42" s="8">
        <v>255</v>
      </c>
      <c r="BU42" s="8">
        <v>1.1174089068825912</v>
      </c>
      <c r="BV42" s="8">
        <v>1.0323886639676114</v>
      </c>
      <c r="BW42" s="8">
        <v>1.2321428571428572</v>
      </c>
      <c r="BX42" s="8">
        <v>1.1026785714285714</v>
      </c>
      <c r="BY42" s="8">
        <v>1.1383928571428572</v>
      </c>
      <c r="BZ42" s="8">
        <v>4.8832271762208071E-2</v>
      </c>
      <c r="CA42" s="8">
        <v>6.471816283924843E-2</v>
      </c>
      <c r="CB42" s="8">
        <v>0.21052631578947367</v>
      </c>
      <c r="CC42" s="8">
        <v>-6.7142857142857011</v>
      </c>
      <c r="CD42" s="8">
        <v>152</v>
      </c>
      <c r="CE42" s="8">
        <v>182</v>
      </c>
      <c r="CF42" s="8" t="s">
        <v>137</v>
      </c>
      <c r="CG42" s="8">
        <v>91</v>
      </c>
      <c r="CH42" s="8">
        <v>0.8351648351648352</v>
      </c>
      <c r="CI42" s="8">
        <v>0.5</v>
      </c>
      <c r="CJ42" s="8">
        <v>152</v>
      </c>
      <c r="CK42" s="8">
        <v>182</v>
      </c>
      <c r="CL42" s="8">
        <v>91</v>
      </c>
      <c r="CM42" s="8">
        <v>0.98907103825136611</v>
      </c>
      <c r="CN42" s="8">
        <v>0.97826086956521741</v>
      </c>
      <c r="CO42" s="8" t="s">
        <v>137</v>
      </c>
      <c r="CP42" s="8" t="s">
        <v>137</v>
      </c>
      <c r="CQ42" s="8">
        <v>254</v>
      </c>
      <c r="CR42" s="8">
        <v>240</v>
      </c>
      <c r="CS42" s="8">
        <v>127</v>
      </c>
      <c r="CT42" s="8">
        <v>204</v>
      </c>
      <c r="CU42" s="8">
        <v>1.0583333333333333</v>
      </c>
      <c r="CV42" s="8">
        <v>0.85</v>
      </c>
      <c r="CW42" s="8">
        <v>2</v>
      </c>
      <c r="CX42" s="8">
        <v>1.889763779527559</v>
      </c>
      <c r="CY42" s="8">
        <v>1.6062992125984252</v>
      </c>
      <c r="CZ42" s="8">
        <v>0.30790190735694822</v>
      </c>
      <c r="DA42" s="8">
        <v>0.23262839879154079</v>
      </c>
      <c r="DB42" s="8">
        <v>0.52916666666666667</v>
      </c>
      <c r="DC42" s="8">
        <v>40.428571428571459</v>
      </c>
    </row>
    <row r="43" spans="1:107" x14ac:dyDescent="0.25">
      <c r="A43" s="3" t="s">
        <v>10</v>
      </c>
      <c r="B43" s="4">
        <v>43.2883</v>
      </c>
      <c r="C43" s="4">
        <v>-79.836299999999994</v>
      </c>
      <c r="D43" s="5">
        <v>37280</v>
      </c>
      <c r="E43" s="5" t="str">
        <f>CHOOSE(MONTH(D43),"Winter","Winter","Spring","Spring","Spring","Summer","Summer","Summer","Autumn","Autumn","Autumn","Winter")</f>
        <v>Winter</v>
      </c>
      <c r="F43" s="3">
        <v>1</v>
      </c>
      <c r="G43" s="3">
        <v>1</v>
      </c>
      <c r="H43" s="6">
        <v>4.7</v>
      </c>
      <c r="I43" s="6">
        <v>4.3</v>
      </c>
      <c r="J43" s="3">
        <v>0.1</v>
      </c>
      <c r="K43" s="3" t="s">
        <v>11</v>
      </c>
      <c r="L43" s="3" t="s">
        <v>19</v>
      </c>
      <c r="M43" s="3" t="s">
        <v>42</v>
      </c>
      <c r="N43" s="3" t="s">
        <v>32</v>
      </c>
      <c r="O43" s="5">
        <v>37278</v>
      </c>
      <c r="P43" s="3">
        <v>2</v>
      </c>
      <c r="Q43" s="8">
        <v>47</v>
      </c>
      <c r="R43" s="8">
        <v>17</v>
      </c>
      <c r="S43" s="8">
        <v>14</v>
      </c>
      <c r="T43" s="8">
        <v>9</v>
      </c>
      <c r="U43" s="8">
        <v>2.7647058823529411</v>
      </c>
      <c r="V43" s="8">
        <v>0.52941176470588236</v>
      </c>
      <c r="W43" s="8">
        <v>3.3571428571428572</v>
      </c>
      <c r="X43" s="8">
        <v>1.2142857142857142</v>
      </c>
      <c r="Y43" s="8">
        <v>0.6428571428571429</v>
      </c>
      <c r="Z43" s="8">
        <v>9.6774193548387094E-2</v>
      </c>
      <c r="AA43" s="8">
        <v>-0.21739130434782608</v>
      </c>
      <c r="AB43" s="8">
        <v>1.9411764705882353</v>
      </c>
      <c r="AC43" s="8">
        <v>-15.857142857142847</v>
      </c>
      <c r="AD43" s="8">
        <v>9446</v>
      </c>
      <c r="AE43" s="8">
        <v>9359</v>
      </c>
      <c r="AF43" s="8">
        <v>8829</v>
      </c>
      <c r="AG43" s="8">
        <v>8328</v>
      </c>
      <c r="AH43" s="8">
        <v>1.0092958649428359</v>
      </c>
      <c r="AI43" s="8">
        <v>0.88983865797627948</v>
      </c>
      <c r="AJ43" s="8">
        <v>1.0698833389964888</v>
      </c>
      <c r="AK43" s="8">
        <v>1.0600294484086532</v>
      </c>
      <c r="AL43" s="8">
        <v>0.94325518178729184</v>
      </c>
      <c r="AM43" s="8">
        <v>2.9140092368594678E-2</v>
      </c>
      <c r="AN43" s="8">
        <v>-2.9200909249868859E-2</v>
      </c>
      <c r="AO43" s="8">
        <v>6.5925846778501981E-2</v>
      </c>
      <c r="AP43" s="8">
        <v>177.42857142857156</v>
      </c>
      <c r="AQ43" s="8">
        <v>2.1433288231492001E-2</v>
      </c>
      <c r="AR43" s="8">
        <v>2.8493329882621699E-2</v>
      </c>
      <c r="AS43" s="8">
        <v>1.53161641210317E-2</v>
      </c>
      <c r="AT43" s="8">
        <v>1.1624013073742299E-2</v>
      </c>
      <c r="AU43" s="8">
        <v>0.75222125036934795</v>
      </c>
      <c r="AV43" s="8">
        <v>0.40795558545201394</v>
      </c>
      <c r="AW43" s="8">
        <v>1.399390086324581</v>
      </c>
      <c r="AX43" s="8">
        <v>1.860343729504407</v>
      </c>
      <c r="AY43" s="8">
        <v>0.75893761531195336</v>
      </c>
      <c r="AZ43" s="8">
        <v>0.30078333615291508</v>
      </c>
      <c r="BA43" s="8">
        <v>-0.13704999119328823</v>
      </c>
      <c r="BB43" s="8">
        <v>0.2146861786832146</v>
      </c>
      <c r="BC43" s="8">
        <v>9.6816662698984007E-3</v>
      </c>
      <c r="BD43" s="8">
        <v>493</v>
      </c>
      <c r="BE43" s="8">
        <v>516</v>
      </c>
      <c r="BF43" s="8">
        <v>374</v>
      </c>
      <c r="BG43" s="8">
        <v>280</v>
      </c>
      <c r="BH43" s="8">
        <v>0.95542635658914732</v>
      </c>
      <c r="BI43" s="8">
        <v>0.54263565891472865</v>
      </c>
      <c r="BJ43" s="8">
        <v>1.3181818181818181</v>
      </c>
      <c r="BK43" s="8">
        <v>1.3796791443850267</v>
      </c>
      <c r="BL43" s="8">
        <v>0.74866310160427807</v>
      </c>
      <c r="BM43" s="8">
        <v>0.15955056179775282</v>
      </c>
      <c r="BN43" s="8">
        <v>-0.14373088685015289</v>
      </c>
      <c r="BO43" s="8">
        <v>0.23062015503875968</v>
      </c>
      <c r="BP43" s="8">
        <v>74.000000000000028</v>
      </c>
      <c r="BQ43" s="8">
        <v>255</v>
      </c>
      <c r="BR43" s="8">
        <v>294</v>
      </c>
      <c r="BS43" s="8">
        <v>263</v>
      </c>
      <c r="BT43" s="8">
        <v>372</v>
      </c>
      <c r="BU43" s="8">
        <v>0.86734693877551017</v>
      </c>
      <c r="BV43" s="8">
        <v>1.2653061224489797</v>
      </c>
      <c r="BW43" s="8">
        <v>0.96958174904942962</v>
      </c>
      <c r="BX43" s="8">
        <v>1.1178707224334601</v>
      </c>
      <c r="BY43" s="8">
        <v>1.414448669201521</v>
      </c>
      <c r="BZ43" s="8">
        <v>5.565529622980251E-2</v>
      </c>
      <c r="CA43" s="8">
        <v>0.17165354330708663</v>
      </c>
      <c r="CB43" s="8">
        <v>-2.7210884353741496E-2</v>
      </c>
      <c r="CC43" s="8">
        <v>35.571428571428569</v>
      </c>
      <c r="CD43" s="8">
        <v>202</v>
      </c>
      <c r="CE43" s="8">
        <v>314</v>
      </c>
      <c r="CF43" s="8">
        <v>5</v>
      </c>
      <c r="CG43" s="8">
        <v>260</v>
      </c>
      <c r="CH43" s="8">
        <v>0.64331210191082799</v>
      </c>
      <c r="CI43" s="8">
        <v>0.82802547770700641</v>
      </c>
      <c r="CJ43" s="8">
        <v>40.4</v>
      </c>
      <c r="CK43" s="8">
        <v>62.8</v>
      </c>
      <c r="CL43" s="8">
        <v>52</v>
      </c>
      <c r="CM43" s="8">
        <v>0.96865203761755481</v>
      </c>
      <c r="CN43" s="8">
        <v>0.96226415094339623</v>
      </c>
      <c r="CO43" s="8">
        <v>0.62738853503184711</v>
      </c>
      <c r="CP43" s="8">
        <v>196.42857142857147</v>
      </c>
      <c r="CQ43" s="8">
        <v>94</v>
      </c>
      <c r="CR43" s="8">
        <v>128</v>
      </c>
      <c r="CS43" s="8">
        <v>113</v>
      </c>
      <c r="CT43" s="8">
        <v>198</v>
      </c>
      <c r="CU43" s="8">
        <v>0.734375</v>
      </c>
      <c r="CV43" s="8">
        <v>1.546875</v>
      </c>
      <c r="CW43" s="8">
        <v>0.83185840707964598</v>
      </c>
      <c r="CX43" s="8">
        <v>1.1327433628318584</v>
      </c>
      <c r="CY43" s="8">
        <v>1.752212389380531</v>
      </c>
      <c r="CZ43" s="8">
        <v>6.2240663900414939E-2</v>
      </c>
      <c r="DA43" s="8">
        <v>0.27331189710610931</v>
      </c>
      <c r="DB43" s="8">
        <v>-0.1484375</v>
      </c>
      <c r="DC43" s="8">
        <v>25.857142857142854</v>
      </c>
    </row>
    <row r="44" spans="1:107" x14ac:dyDescent="0.25">
      <c r="A44" s="3" t="s">
        <v>10</v>
      </c>
      <c r="B44" s="4">
        <v>43.2883</v>
      </c>
      <c r="C44" s="4">
        <v>-79.836299999999994</v>
      </c>
      <c r="D44" s="5">
        <v>37294</v>
      </c>
      <c r="E44" s="5" t="str">
        <f>CHOOSE(MONTH(D44),"Winter","Winter","Spring","Spring","Spring","Summer","Summer","Summer","Autumn","Autumn","Autumn","Winter")</f>
        <v>Winter</v>
      </c>
      <c r="F44" s="3">
        <v>1</v>
      </c>
      <c r="G44" s="3">
        <v>1</v>
      </c>
      <c r="H44" s="6">
        <v>13</v>
      </c>
      <c r="I44" s="6">
        <v>13.5</v>
      </c>
      <c r="J44" s="3">
        <v>0.1</v>
      </c>
      <c r="K44" s="3" t="s">
        <v>11</v>
      </c>
      <c r="L44" s="3" t="s">
        <v>22</v>
      </c>
      <c r="M44" s="3" t="s">
        <v>42</v>
      </c>
      <c r="N44" s="3" t="s">
        <v>33</v>
      </c>
      <c r="O44" s="5">
        <v>37294</v>
      </c>
      <c r="P44" s="3">
        <v>0</v>
      </c>
      <c r="Q44" s="8">
        <v>50</v>
      </c>
      <c r="R44" s="8">
        <v>19</v>
      </c>
      <c r="S44" s="8">
        <v>15</v>
      </c>
      <c r="T44" s="8">
        <v>8</v>
      </c>
      <c r="U44" s="8">
        <v>2.6315789473684212</v>
      </c>
      <c r="V44" s="8">
        <v>0.42105263157894735</v>
      </c>
      <c r="W44" s="8">
        <v>3.3333333333333335</v>
      </c>
      <c r="X44" s="8">
        <v>1.2666666666666666</v>
      </c>
      <c r="Y44" s="8">
        <v>0.53333333333333333</v>
      </c>
      <c r="Z44" s="8">
        <v>0.11764705882352941</v>
      </c>
      <c r="AA44" s="8">
        <v>-0.30434782608695654</v>
      </c>
      <c r="AB44" s="8">
        <v>1.8421052631578947</v>
      </c>
      <c r="AC44" s="8">
        <v>-15.999999999999993</v>
      </c>
      <c r="AD44" s="8">
        <v>9625</v>
      </c>
      <c r="AE44" s="8">
        <v>9663</v>
      </c>
      <c r="AF44" s="8">
        <v>8973</v>
      </c>
      <c r="AG44" s="8">
        <v>8118</v>
      </c>
      <c r="AH44" s="8">
        <v>0.99606747386939876</v>
      </c>
      <c r="AI44" s="8">
        <v>0.84011176653213293</v>
      </c>
      <c r="AJ44" s="8">
        <v>1.0726624317396634</v>
      </c>
      <c r="AK44" s="8">
        <v>1.0768973587428954</v>
      </c>
      <c r="AL44" s="8">
        <v>0.90471414242728188</v>
      </c>
      <c r="AM44" s="8">
        <v>3.7025112685125566E-2</v>
      </c>
      <c r="AN44" s="8">
        <v>-5.0026329647182725E-2</v>
      </c>
      <c r="AO44" s="8">
        <v>6.7473869398737452E-2</v>
      </c>
      <c r="AP44" s="8">
        <v>317.42857142857162</v>
      </c>
      <c r="AQ44" s="8">
        <v>3.1756043434142997E-2</v>
      </c>
      <c r="AR44" s="8">
        <v>4.5465331524610499E-2</v>
      </c>
      <c r="AS44" s="8">
        <v>2.6065340265631599E-2</v>
      </c>
      <c r="AT44" s="8">
        <v>8.2459719851612993E-3</v>
      </c>
      <c r="AU44" s="8">
        <v>0.69846721379241172</v>
      </c>
      <c r="AV44" s="8">
        <v>0.18136834613639041</v>
      </c>
      <c r="AW44" s="8">
        <v>1.2183245302197288</v>
      </c>
      <c r="AX44" s="8">
        <v>1.7442830617699137</v>
      </c>
      <c r="AY44" s="8">
        <v>0.31635773410692852</v>
      </c>
      <c r="AZ44" s="8">
        <v>0.27121220552587288</v>
      </c>
      <c r="BA44" s="8">
        <v>-0.51934382894546727</v>
      </c>
      <c r="BB44" s="8">
        <v>0.12516576867873505</v>
      </c>
      <c r="BC44" s="8">
        <v>1.6148160876972389E-2</v>
      </c>
      <c r="BD44" s="8">
        <v>458</v>
      </c>
      <c r="BE44" s="8">
        <v>569</v>
      </c>
      <c r="BF44" s="8">
        <v>365</v>
      </c>
      <c r="BG44" s="8">
        <v>153</v>
      </c>
      <c r="BH44" s="8">
        <v>0.80492091388400699</v>
      </c>
      <c r="BI44" s="8">
        <v>0.26889279437609842</v>
      </c>
      <c r="BJ44" s="8">
        <v>1.2547945205479452</v>
      </c>
      <c r="BK44" s="8">
        <v>1.558904109589041</v>
      </c>
      <c r="BL44" s="8">
        <v>0.41917808219178082</v>
      </c>
      <c r="BM44" s="8">
        <v>0.21841541755888652</v>
      </c>
      <c r="BN44" s="8">
        <v>-0.40926640926640928</v>
      </c>
      <c r="BO44" s="8">
        <v>0.16344463971880491</v>
      </c>
      <c r="BP44" s="8">
        <v>150.85714285714289</v>
      </c>
      <c r="BQ44" s="8">
        <v>341</v>
      </c>
      <c r="BR44" s="8">
        <v>324</v>
      </c>
      <c r="BS44" s="8">
        <v>383</v>
      </c>
      <c r="BT44" s="8">
        <v>218</v>
      </c>
      <c r="BU44" s="8">
        <v>1.0524691358024691</v>
      </c>
      <c r="BV44" s="8">
        <v>0.6728395061728395</v>
      </c>
      <c r="BW44" s="8">
        <v>0.89033942558746737</v>
      </c>
      <c r="BX44" s="8">
        <v>0.84595300261096606</v>
      </c>
      <c r="BY44" s="8">
        <v>0.56919060052219317</v>
      </c>
      <c r="BZ44" s="8">
        <v>-8.3451202263083446E-2</v>
      </c>
      <c r="CA44" s="8">
        <v>-0.27454242928452577</v>
      </c>
      <c r="CB44" s="8">
        <v>-0.12962962962962962</v>
      </c>
      <c r="CC44" s="8">
        <v>-35.000000000000014</v>
      </c>
      <c r="CD44" s="8">
        <v>105</v>
      </c>
      <c r="CE44" s="8">
        <v>270</v>
      </c>
      <c r="CF44" s="8">
        <v>340</v>
      </c>
      <c r="CG44" s="8" t="s">
        <v>137</v>
      </c>
      <c r="CH44" s="8">
        <v>0.3888888888888889</v>
      </c>
      <c r="CI44" s="8">
        <v>3.7037037037037038E-3</v>
      </c>
      <c r="CJ44" s="8">
        <v>0.30882352941176472</v>
      </c>
      <c r="CK44" s="8">
        <v>0.79411764705882348</v>
      </c>
      <c r="CL44" s="8">
        <v>2.9411764705882353E-3</v>
      </c>
      <c r="CM44" s="8">
        <v>-0.11475409836065574</v>
      </c>
      <c r="CN44" s="8">
        <v>-0.99413489736070382</v>
      </c>
      <c r="CO44" s="8">
        <v>-0.87037037037037035</v>
      </c>
      <c r="CP44" s="8">
        <v>64.285714285714221</v>
      </c>
      <c r="CQ44" s="8">
        <v>136</v>
      </c>
      <c r="CR44" s="8">
        <v>146</v>
      </c>
      <c r="CS44" s="8">
        <v>194</v>
      </c>
      <c r="CT44" s="8">
        <v>104</v>
      </c>
      <c r="CU44" s="8">
        <v>0.93150684931506844</v>
      </c>
      <c r="CV44" s="8">
        <v>0.71232876712328763</v>
      </c>
      <c r="CW44" s="8">
        <v>0.7010309278350515</v>
      </c>
      <c r="CX44" s="8">
        <v>0.75257731958762886</v>
      </c>
      <c r="CY44" s="8">
        <v>0.53608247422680411</v>
      </c>
      <c r="CZ44" s="8">
        <v>-0.14117647058823529</v>
      </c>
      <c r="DA44" s="8">
        <v>-0.30201342281879195</v>
      </c>
      <c r="DB44" s="8">
        <v>-0.39726027397260272</v>
      </c>
      <c r="DC44" s="8">
        <v>-14.857142857142875</v>
      </c>
    </row>
  </sheetData>
  <autoFilter ref="A1:DC1" xr:uid="{F8393E17-A8A5-44B1-A31C-0E1606AADD2C}">
    <sortState xmlns:xlrd2="http://schemas.microsoft.com/office/spreadsheetml/2017/richdata2" ref="A2:DC206">
      <sortCondition ref="E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Landsat5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Reza</dc:creator>
  <cp:lastModifiedBy>Ali Reza Shahvaran</cp:lastModifiedBy>
  <cp:lastPrinted>2022-11-19T20:57:54Z</cp:lastPrinted>
  <dcterms:created xsi:type="dcterms:W3CDTF">2015-06-05T18:19:34Z</dcterms:created>
  <dcterms:modified xsi:type="dcterms:W3CDTF">2023-09-26T15:50:01Z</dcterms:modified>
</cp:coreProperties>
</file>