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CDE39598-0098-4639-9AC5-A6B21486F2D7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37" i="13"/>
  <c r="E13" i="13"/>
  <c r="E87" i="13"/>
  <c r="E6" i="13"/>
  <c r="E9" i="13"/>
  <c r="E16" i="13"/>
  <c r="E17" i="13"/>
  <c r="E24" i="13"/>
  <c r="E32" i="13"/>
  <c r="E34" i="13"/>
  <c r="E46" i="13"/>
  <c r="E47" i="13"/>
  <c r="E51" i="13"/>
  <c r="E53" i="13"/>
  <c r="E64" i="13"/>
  <c r="E66" i="13"/>
  <c r="E67" i="13"/>
  <c r="E74" i="13"/>
  <c r="E70" i="13"/>
  <c r="E22" i="13"/>
  <c r="E18" i="13"/>
  <c r="E68" i="13"/>
  <c r="E23" i="13"/>
  <c r="E31" i="13"/>
  <c r="E52" i="13"/>
  <c r="E91" i="13"/>
  <c r="E26" i="13"/>
  <c r="E71" i="13"/>
  <c r="E20" i="13"/>
  <c r="E28" i="13"/>
  <c r="E62" i="13"/>
  <c r="E77" i="13"/>
  <c r="E59" i="13"/>
  <c r="E81" i="13"/>
  <c r="E25" i="13"/>
  <c r="E27" i="13"/>
  <c r="E84" i="13"/>
  <c r="E12" i="13"/>
  <c r="E83" i="13"/>
  <c r="E89" i="13"/>
  <c r="E90" i="13"/>
  <c r="E92" i="13"/>
  <c r="E4" i="13"/>
  <c r="E43" i="13"/>
  <c r="E57" i="13"/>
  <c r="E10" i="13"/>
  <c r="E29" i="13"/>
  <c r="E7" i="13"/>
  <c r="E85" i="13"/>
  <c r="E21" i="13"/>
  <c r="E42" i="13"/>
  <c r="E14" i="13"/>
  <c r="E44" i="13"/>
  <c r="E38" i="13"/>
  <c r="E40" i="13"/>
  <c r="E61" i="13"/>
  <c r="E19" i="13"/>
  <c r="E94" i="13"/>
  <c r="E80" i="13"/>
  <c r="E15" i="13"/>
  <c r="E45" i="13"/>
  <c r="E30" i="13"/>
  <c r="E39" i="13"/>
  <c r="E78" i="13"/>
  <c r="E35" i="13"/>
  <c r="E65" i="13"/>
  <c r="E73" i="13"/>
  <c r="E3" i="13"/>
  <c r="E36" i="13"/>
  <c r="E41" i="13"/>
  <c r="E69" i="13"/>
  <c r="E8" i="13"/>
  <c r="E60" i="13"/>
  <c r="E72" i="13"/>
  <c r="E49" i="13"/>
  <c r="E63" i="13"/>
  <c r="E2" i="13"/>
  <c r="E48" i="13"/>
  <c r="E82" i="13"/>
  <c r="E11" i="13"/>
  <c r="E33" i="13"/>
  <c r="E56" i="13"/>
  <c r="E58" i="13"/>
  <c r="E54" i="13"/>
  <c r="E50" i="13"/>
  <c r="E55" i="13"/>
  <c r="E76" i="13"/>
  <c r="E86" i="13"/>
  <c r="E75" i="13"/>
  <c r="E79" i="13"/>
  <c r="E88" i="13"/>
  <c r="E93" i="13"/>
</calcChain>
</file>

<file path=xl/sharedStrings.xml><?xml version="1.0" encoding="utf-8"?>
<sst xmlns="http://schemas.openxmlformats.org/spreadsheetml/2006/main" count="730" uniqueCount="168">
  <si>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</si>
  <si>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</si>
  <si>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</si>
  <si>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</si>
  <si>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</si>
  <si>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</si>
  <si>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</si>
  <si>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</si>
  <si>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</si>
  <si>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</si>
  <si>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</si>
  <si>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</si>
  <si>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</si>
  <si>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</si>
  <si>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</si>
  <si>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</si>
  <si>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</si>
  <si>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</si>
  <si>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</si>
  <si>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</si>
  <si>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LT05_L1TP_017030_20001008_20200906_02_T1</t>
  </si>
  <si>
    <t>Eutrophic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</si>
  <si>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</si>
  <si>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</si>
  <si>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</si>
  <si>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</si>
  <si>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LT05_L1TP_018030_20080818_20200829_02_T1</t>
  </si>
  <si>
    <t>LT05_L1TP_018030_20090501_20200827_02_T1</t>
  </si>
  <si>
    <t>LT05_L1TP_017030_20020811_20200905_02_T1</t>
  </si>
  <si>
    <t>LT05_L1TP_017030_20020928_20200905_02_T1</t>
  </si>
  <si>
    <t>LT05_L1TP_017030_20021014_20200905_02_T1</t>
  </si>
  <si>
    <t>LT05_L1TP_017030_20070521_20200830_02_T1</t>
  </si>
  <si>
    <t>LT05_L1TP_017030_20080608_20200829_02_T1</t>
  </si>
  <si>
    <t>LT05_L1TP_018030_20000913_20200906_02_T1</t>
  </si>
  <si>
    <t>LT05_L1TP_018030_20010815_20200906_02_T1</t>
  </si>
  <si>
    <t>LT05_L1TP_018030_20010916_20200906_02_T1</t>
  </si>
  <si>
    <t>LT05_L1TP_018030_20011018_20200905_02_T1</t>
  </si>
  <si>
    <t>LT05_L1TP_018030_20020207_20200905_02_T1</t>
  </si>
  <si>
    <t>LT05_L1TP_018030_20020818_20200905_02_T1</t>
  </si>
  <si>
    <t>LT05_L1TP_018030_20020919_20200905_02_T1</t>
  </si>
  <si>
    <t>LT05_L1TP_018030_20040604_20200903_02_T1</t>
  </si>
  <si>
    <t>LT05_L1TP_018030_20040620_20200903_02_T1</t>
  </si>
  <si>
    <t>LT05_L1TP_018030_20040706_20200903_02_T1</t>
  </si>
  <si>
    <t>LT05_L1TP_018030_20050404_20200902_02_T1</t>
  </si>
  <si>
    <t>Hypereutrophic</t>
  </si>
  <si>
    <t>LT05_L1TP_018030_20050709_20200902_02_T1</t>
  </si>
  <si>
    <t>LT05_L1TP_018030_20051029_20200901_02_T1</t>
  </si>
  <si>
    <t>LT05_L1TP_018030_20060306_20200901_02_T1</t>
  </si>
  <si>
    <t>LT05_L1TP_018030_20060610_20200901_02_T1</t>
  </si>
  <si>
    <t>LT05_L1TP_018030_20070528_20200830_02_T1</t>
  </si>
  <si>
    <t>LT05_L1TP_018030_20070715_20200830_02_T1</t>
  </si>
  <si>
    <t>LT05_L1TP_018030_20070917_20200829_02_T1</t>
  </si>
  <si>
    <t>LT05_L1TP_018030_20080615_20200829_02_T1</t>
  </si>
  <si>
    <t>LT05_L1TP_018030_20080919_20200829_02_T1</t>
  </si>
  <si>
    <t>LT05_L1TP_018030_20090517_20200827_02_T1</t>
  </si>
  <si>
    <t>LT05_L1TP_018030_20090704_20200827_02_T1</t>
  </si>
  <si>
    <t>LT05_L1TP_018030_20090720_20200827_02_T1</t>
  </si>
  <si>
    <t>LT05_L1TP_018030_20090821_20200827_02_T1</t>
  </si>
  <si>
    <t>LT05_L1TP_018030_20090906_20200825_02_T1</t>
  </si>
  <si>
    <t>LT05_L1TP_018030_20091008_20200825_02_T1</t>
  </si>
  <si>
    <t>LT05_L1TP_018030_20100504_20200825_02_T1</t>
  </si>
  <si>
    <t>LT05_L1TP_018030_20100520_20200824_02_T1</t>
  </si>
  <si>
    <t>LT05_L1TP_018030_20100621_20200823_02_T1</t>
  </si>
  <si>
    <t>LT05_L1TP_018030_20100707_20200823_02_T1</t>
  </si>
  <si>
    <t>LT05_L1TP_018030_20110608_20200822_02_T1</t>
  </si>
  <si>
    <t>LT05_L1TP_018030_20110726_20200822_02_T1</t>
  </si>
  <si>
    <t>LT05_L1TP_018030_20110827_20200820_02_T1</t>
  </si>
  <si>
    <t>Landsat5</t>
  </si>
  <si>
    <t>LT05_L1TP_017030_20000805_20200906_02_T1</t>
  </si>
  <si>
    <t>LT05_L1TP_017030_20070419_20200830_02_T1</t>
  </si>
  <si>
    <t>LT05_L1TP_018030_20030602_20200905_02_T1</t>
  </si>
  <si>
    <t>LT05_L1TP_018030_20050927_20200901_02_T1</t>
  </si>
  <si>
    <t>LT05_L1TP_018030_20070629_20200830_02_T1</t>
  </si>
  <si>
    <t>LT05_L1TP_018030_20070901_20200830_02_T1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</si>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</sst>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94"/>
  <sheetViews>
    <sheetView tabSelected="1" zoomScale="85" zoomScaleNormal="85" workbookViewId="0">
      <pane ySplit="1" topLeftCell="A77" activePane="bottomLeft" state="frozen"/>
      <selection activeCell="O1" sqref="O1"/>
      <selection pane="bottomLeft" activeCell="A95" sqref="A95:XFD206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75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1" t="s">
        <v>130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s="1" t="s">
        <v>136</v>
      </c>
      <c r="BN1" s="1" t="s">
        <v>137</v>
      </c>
      <c r="BO1" s="1" t="s">
        <v>138</v>
      </c>
      <c r="BP1" s="1" t="s">
        <v>139</v>
      </c>
      <c r="BQ1" s="1" t="s">
        <v>92</v>
      </c>
      <c r="BR1" s="1" t="s">
        <v>93</v>
      </c>
      <c r="BS1" s="1" t="s">
        <v>94</v>
      </c>
      <c r="BT1" s="1" t="s">
        <v>95</v>
      </c>
      <c r="BU1" s="1" t="s">
        <v>140</v>
      </c>
      <c r="BV1" s="1" t="s">
        <v>141</v>
      </c>
      <c r="BW1" s="1" t="s">
        <v>142</v>
      </c>
      <c r="BX1" s="1" t="s">
        <v>143</v>
      </c>
      <c r="BY1" s="1" t="s">
        <v>144</v>
      </c>
      <c r="BZ1" s="1" t="s">
        <v>145</v>
      </c>
      <c r="CA1" s="1" t="s">
        <v>146</v>
      </c>
      <c r="CB1" s="1" t="s">
        <v>147</v>
      </c>
      <c r="CC1" s="1" t="s">
        <v>148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149</v>
      </c>
      <c r="CI1" s="1" t="s">
        <v>150</v>
      </c>
      <c r="CJ1" s="1" t="s">
        <v>151</v>
      </c>
      <c r="CK1" s="1" t="s">
        <v>152</v>
      </c>
      <c r="CL1" s="1" t="s">
        <v>153</v>
      </c>
      <c r="CM1" s="1" t="s">
        <v>154</v>
      </c>
      <c r="CN1" s="1" t="s">
        <v>155</v>
      </c>
      <c r="CO1" s="1" t="s">
        <v>156</v>
      </c>
      <c r="CP1" s="1" t="s">
        <v>157</v>
      </c>
      <c r="CQ1" s="1" t="s">
        <v>100</v>
      </c>
      <c r="CR1" s="1" t="s">
        <v>101</v>
      </c>
      <c r="CS1" s="1" t="s">
        <v>102</v>
      </c>
      <c r="CT1" s="1" t="s">
        <v>103</v>
      </c>
      <c r="CU1" s="1" t="s">
        <v>158</v>
      </c>
      <c r="CV1" s="1" t="s">
        <v>159</v>
      </c>
      <c r="CW1" s="1" t="s">
        <v>160</v>
      </c>
      <c r="CX1" s="1" t="s">
        <v>161</v>
      </c>
      <c r="CY1" s="1" t="s">
        <v>162</v>
      </c>
      <c r="CZ1" s="1" t="s">
        <v>163</v>
      </c>
      <c r="DA1" s="1" t="s">
        <v>164</v>
      </c>
      <c r="DB1" s="1" t="s">
        <v>165</v>
      </c>
      <c r="DC1" s="1" t="s">
        <v>166</v>
      </c>
    </row>
    <row r="2" spans="1:107" x14ac:dyDescent="0.25">
      <c r="A2" s="3" t="s">
        <v>10</v>
      </c>
      <c r="B2" s="4">
        <v>43.28528</v>
      </c>
      <c r="C2" s="4">
        <v>-79.793890000000005</v>
      </c>
      <c r="D2" s="5">
        <v>40065</v>
      </c>
      <c r="E2" s="5" t="str">
        <f>CHOOSE(MONTH(D2),"Winter","Winter","Spring","Spring","Spring","Summer","Summer","Summer","Autumn","Autumn","Autumn","Winter")</f>
        <v>Autumn</v>
      </c>
      <c r="F2" s="3">
        <v>1</v>
      </c>
      <c r="G2" s="3">
        <v>1</v>
      </c>
      <c r="H2" s="6">
        <v>7.3</v>
      </c>
      <c r="I2" s="6">
        <v>7.2</v>
      </c>
      <c r="J2" s="3">
        <v>0.1</v>
      </c>
      <c r="K2" s="3" t="s">
        <v>11</v>
      </c>
      <c r="L2" s="3" t="s">
        <v>21</v>
      </c>
      <c r="M2" s="3" t="s">
        <v>67</v>
      </c>
      <c r="N2" s="3" t="s">
        <v>58</v>
      </c>
      <c r="O2" s="5">
        <v>40062</v>
      </c>
      <c r="P2" s="3">
        <v>3</v>
      </c>
      <c r="Q2" s="8">
        <v>59</v>
      </c>
      <c r="R2" s="8">
        <v>22</v>
      </c>
      <c r="S2" s="8">
        <v>15</v>
      </c>
      <c r="T2" s="8">
        <v>12</v>
      </c>
      <c r="U2" s="8">
        <v>2.6818181818181817</v>
      </c>
      <c r="V2" s="8">
        <v>0.54545454545454541</v>
      </c>
      <c r="W2" s="8">
        <v>3.9333333333333331</v>
      </c>
      <c r="X2" s="8">
        <v>1.4666666666666666</v>
      </c>
      <c r="Y2" s="8">
        <v>0.8</v>
      </c>
      <c r="Z2" s="8">
        <v>0.1891891891891892</v>
      </c>
      <c r="AA2" s="8">
        <v>-0.1111111111111111</v>
      </c>
      <c r="AB2" s="8">
        <v>2</v>
      </c>
      <c r="AC2" s="8">
        <v>-18.142857142857132</v>
      </c>
      <c r="AD2" s="8">
        <v>8007</v>
      </c>
      <c r="AE2" s="8">
        <v>8365</v>
      </c>
      <c r="AF2" s="8">
        <v>7730</v>
      </c>
      <c r="AG2" s="8">
        <v>8066</v>
      </c>
      <c r="AH2" s="8">
        <v>0.95720263000597727</v>
      </c>
      <c r="AI2" s="8">
        <v>0.9642558278541542</v>
      </c>
      <c r="AJ2" s="8">
        <v>1.0358344113842173</v>
      </c>
      <c r="AK2" s="8">
        <v>1.0821474773609314</v>
      </c>
      <c r="AL2" s="8">
        <v>1.0434670116429496</v>
      </c>
      <c r="AM2" s="8">
        <v>3.9453246349798077E-2</v>
      </c>
      <c r="AN2" s="8">
        <v>2.1271207900734362E-2</v>
      </c>
      <c r="AO2" s="8">
        <v>3.3114166168559472E-2</v>
      </c>
      <c r="AP2" s="8">
        <v>476.71428571428578</v>
      </c>
      <c r="AQ2" s="8" t="s">
        <v>167</v>
      </c>
      <c r="AR2" s="8" t="s">
        <v>167</v>
      </c>
      <c r="AS2" s="8" t="s">
        <v>167</v>
      </c>
      <c r="AT2" s="8" t="s">
        <v>167</v>
      </c>
      <c r="AU2" s="8" t="s">
        <v>167</v>
      </c>
      <c r="AV2" s="8" t="s">
        <v>167</v>
      </c>
      <c r="AW2" s="8" t="s">
        <v>167</v>
      </c>
      <c r="AX2" s="8" t="s">
        <v>167</v>
      </c>
      <c r="AY2" s="8" t="s">
        <v>167</v>
      </c>
      <c r="AZ2" s="8" t="s">
        <v>167</v>
      </c>
      <c r="BA2" s="8" t="s">
        <v>167</v>
      </c>
      <c r="BB2" s="8" t="s">
        <v>167</v>
      </c>
      <c r="BC2" s="8" t="s">
        <v>167</v>
      </c>
      <c r="BD2" s="8">
        <v>267</v>
      </c>
      <c r="BE2" s="8">
        <v>349</v>
      </c>
      <c r="BF2" s="8">
        <v>159</v>
      </c>
      <c r="BG2" s="8">
        <v>253</v>
      </c>
      <c r="BH2" s="8">
        <v>0.76504297994269344</v>
      </c>
      <c r="BI2" s="8">
        <v>0.72492836676217765</v>
      </c>
      <c r="BJ2" s="8">
        <v>1.679245283018868</v>
      </c>
      <c r="BK2" s="8">
        <v>2.1949685534591197</v>
      </c>
      <c r="BL2" s="8">
        <v>1.5911949685534592</v>
      </c>
      <c r="BM2" s="8">
        <v>0.37401574803149606</v>
      </c>
      <c r="BN2" s="8">
        <v>0.22815533980582525</v>
      </c>
      <c r="BO2" s="8">
        <v>0.30945558739255014</v>
      </c>
      <c r="BP2" s="8">
        <v>128.28571428571431</v>
      </c>
      <c r="BQ2" s="8">
        <v>1070</v>
      </c>
      <c r="BR2" s="8">
        <v>787</v>
      </c>
      <c r="BS2" s="8">
        <v>534</v>
      </c>
      <c r="BT2" s="8">
        <v>462</v>
      </c>
      <c r="BU2" s="8">
        <v>1.3595933926302415</v>
      </c>
      <c r="BV2" s="8">
        <v>0.58703939008894535</v>
      </c>
      <c r="BW2" s="8">
        <v>2.0037453183520597</v>
      </c>
      <c r="BX2" s="8">
        <v>1.4737827715355805</v>
      </c>
      <c r="BY2" s="8">
        <v>0.8651685393258427</v>
      </c>
      <c r="BZ2" s="8">
        <v>0.19152157456472368</v>
      </c>
      <c r="CA2" s="8">
        <v>-7.2289156626506021E-2</v>
      </c>
      <c r="CB2" s="8">
        <v>0.68106734434561622</v>
      </c>
      <c r="CC2" s="8">
        <v>-53.285714285714164</v>
      </c>
      <c r="CD2" s="8">
        <v>20</v>
      </c>
      <c r="CE2" s="8">
        <v>132</v>
      </c>
      <c r="CF2" s="8" t="s">
        <v>167</v>
      </c>
      <c r="CG2" s="8" t="s">
        <v>167</v>
      </c>
      <c r="CH2" s="8">
        <v>0.15151515151515152</v>
      </c>
      <c r="CI2" s="8" t="s">
        <v>167</v>
      </c>
      <c r="CJ2" s="8" t="s">
        <v>167</v>
      </c>
      <c r="CK2" s="8" t="s">
        <v>167</v>
      </c>
      <c r="CL2" s="8" t="s">
        <v>167</v>
      </c>
      <c r="CM2" s="8" t="s">
        <v>167</v>
      </c>
      <c r="CN2" s="8" t="s">
        <v>167</v>
      </c>
      <c r="CO2" s="8" t="s">
        <v>167</v>
      </c>
      <c r="CP2" s="8" t="s">
        <v>167</v>
      </c>
      <c r="CQ2" s="8">
        <v>1117</v>
      </c>
      <c r="CR2" s="8">
        <v>925</v>
      </c>
      <c r="CS2" s="8">
        <v>444</v>
      </c>
      <c r="CT2" s="8">
        <v>127</v>
      </c>
      <c r="CU2" s="8">
        <v>1.2075675675675677</v>
      </c>
      <c r="CV2" s="8">
        <v>0.13729729729729731</v>
      </c>
      <c r="CW2" s="8">
        <v>2.5157657657657659</v>
      </c>
      <c r="CX2" s="8">
        <v>2.0833333333333335</v>
      </c>
      <c r="CY2" s="8">
        <v>0.28603603603603606</v>
      </c>
      <c r="CZ2" s="8">
        <v>0.35135135135135137</v>
      </c>
      <c r="DA2" s="8">
        <v>-0.55516637478108577</v>
      </c>
      <c r="DB2" s="8">
        <v>0.72756756756756757</v>
      </c>
      <c r="DC2" s="8">
        <v>96.428571428571615</v>
      </c>
    </row>
    <row r="3" spans="1:107" x14ac:dyDescent="0.25">
      <c r="A3" s="3" t="s">
        <v>10</v>
      </c>
      <c r="B3" s="4">
        <v>43.28528</v>
      </c>
      <c r="C3" s="4">
        <v>-79.793890000000005</v>
      </c>
      <c r="D3" s="5">
        <v>40001</v>
      </c>
      <c r="E3" s="5" t="str">
        <f>CHOOSE(MONTH(D3),"Winter","Winter","Spring","Spring","Spring","Summer","Summer","Summer","Autumn","Autumn","Autumn","Winter")</f>
        <v>Summer</v>
      </c>
      <c r="F3" s="3">
        <v>1</v>
      </c>
      <c r="G3" s="3">
        <v>1</v>
      </c>
      <c r="H3" s="6">
        <v>7.4</v>
      </c>
      <c r="I3" s="6">
        <v>7.8</v>
      </c>
      <c r="J3" s="3">
        <v>0.1</v>
      </c>
      <c r="K3" s="3" t="s">
        <v>11</v>
      </c>
      <c r="L3" s="3" t="s">
        <v>21</v>
      </c>
      <c r="M3" s="3" t="s">
        <v>67</v>
      </c>
      <c r="N3" s="3" t="s">
        <v>55</v>
      </c>
      <c r="O3" s="5">
        <v>39998</v>
      </c>
      <c r="P3" s="3">
        <v>3</v>
      </c>
      <c r="Q3" s="8">
        <v>79</v>
      </c>
      <c r="R3" s="8">
        <v>33</v>
      </c>
      <c r="S3" s="8">
        <v>28</v>
      </c>
      <c r="T3" s="8">
        <v>21</v>
      </c>
      <c r="U3" s="8">
        <v>2.393939393939394</v>
      </c>
      <c r="V3" s="8">
        <v>0.63636363636363635</v>
      </c>
      <c r="W3" s="8">
        <v>2.8214285714285716</v>
      </c>
      <c r="X3" s="8">
        <v>1.1785714285714286</v>
      </c>
      <c r="Y3" s="8">
        <v>0.75</v>
      </c>
      <c r="Z3" s="8">
        <v>8.1967213114754092E-2</v>
      </c>
      <c r="AA3" s="8">
        <v>-0.14285714285714285</v>
      </c>
      <c r="AB3" s="8">
        <v>1.5454545454545454</v>
      </c>
      <c r="AC3" s="8">
        <v>-24.142857142857132</v>
      </c>
      <c r="AD3" s="8">
        <v>9105</v>
      </c>
      <c r="AE3" s="8">
        <v>9680</v>
      </c>
      <c r="AF3" s="8">
        <v>9136</v>
      </c>
      <c r="AG3" s="8">
        <v>9137</v>
      </c>
      <c r="AH3" s="8">
        <v>0.94059917355371903</v>
      </c>
      <c r="AI3" s="8">
        <v>0.94390495867768598</v>
      </c>
      <c r="AJ3" s="8">
        <v>0.99660683012259199</v>
      </c>
      <c r="AK3" s="8">
        <v>1.0595446584938704</v>
      </c>
      <c r="AL3" s="8">
        <v>1.0001094570928195</v>
      </c>
      <c r="AM3" s="8">
        <v>2.8911564625850341E-2</v>
      </c>
      <c r="AN3" s="8">
        <v>5.472555135992995E-5</v>
      </c>
      <c r="AO3" s="8">
        <v>-3.2024793388429752E-3</v>
      </c>
      <c r="AP3" s="8">
        <v>561.71428571428567</v>
      </c>
      <c r="AQ3" s="8">
        <v>4.41315658390522E-2</v>
      </c>
      <c r="AR3" s="8">
        <v>6.0885768383741302E-2</v>
      </c>
      <c r="AS3" s="8">
        <v>4.5374978333711603E-2</v>
      </c>
      <c r="AT3" s="8">
        <v>4.6602010726928697E-2</v>
      </c>
      <c r="AU3" s="8">
        <v>0.72482563677125111</v>
      </c>
      <c r="AV3" s="8">
        <v>0.76540071619385386</v>
      </c>
      <c r="AW3" s="8">
        <v>0.97259695672988122</v>
      </c>
      <c r="AX3" s="8">
        <v>1.341835756613593</v>
      </c>
      <c r="AY3" s="8">
        <v>1.0270420491265659</v>
      </c>
      <c r="AZ3" s="8">
        <v>0.14596914222024862</v>
      </c>
      <c r="BA3" s="8">
        <v>1.3340645369551214E-2</v>
      </c>
      <c r="BB3" s="8">
        <v>-2.0422054737366819E-2</v>
      </c>
      <c r="BC3" s="8">
        <v>1.6221311475549359E-2</v>
      </c>
      <c r="BD3" s="8">
        <v>550</v>
      </c>
      <c r="BE3" s="8">
        <v>694</v>
      </c>
      <c r="BF3" s="8">
        <v>526</v>
      </c>
      <c r="BG3" s="8">
        <v>541</v>
      </c>
      <c r="BH3" s="8">
        <v>0.79250720461095103</v>
      </c>
      <c r="BI3" s="8">
        <v>0.77953890489913547</v>
      </c>
      <c r="BJ3" s="8">
        <v>1.0456273764258555</v>
      </c>
      <c r="BK3" s="8">
        <v>1.3193916349809887</v>
      </c>
      <c r="BL3" s="8">
        <v>1.0285171102661597</v>
      </c>
      <c r="BM3" s="8">
        <v>0.13770491803278689</v>
      </c>
      <c r="BN3" s="8">
        <v>1.4058106841611996E-2</v>
      </c>
      <c r="BO3" s="8">
        <v>3.4582132564841501E-2</v>
      </c>
      <c r="BP3" s="8">
        <v>154.28571428571428</v>
      </c>
      <c r="BQ3" s="8">
        <v>1250</v>
      </c>
      <c r="BR3" s="8">
        <v>1019</v>
      </c>
      <c r="BS3" s="8">
        <v>775</v>
      </c>
      <c r="BT3" s="8">
        <v>725</v>
      </c>
      <c r="BU3" s="8">
        <v>1.2266928361138372</v>
      </c>
      <c r="BV3" s="8">
        <v>0.71148184494602551</v>
      </c>
      <c r="BW3" s="8">
        <v>1.6129032258064515</v>
      </c>
      <c r="BX3" s="8">
        <v>1.3148387096774194</v>
      </c>
      <c r="BY3" s="8">
        <v>0.93548387096774188</v>
      </c>
      <c r="BZ3" s="8">
        <v>0.13600891861761427</v>
      </c>
      <c r="CA3" s="8">
        <v>-3.3333333333333333E-2</v>
      </c>
      <c r="CB3" s="8">
        <v>0.46614327772325809</v>
      </c>
      <c r="CC3" s="8">
        <v>-27.428571428571331</v>
      </c>
      <c r="CD3" s="8">
        <v>591</v>
      </c>
      <c r="CE3" s="8">
        <v>671</v>
      </c>
      <c r="CF3" s="8">
        <v>493</v>
      </c>
      <c r="CG3" s="8">
        <v>491</v>
      </c>
      <c r="CH3" s="8">
        <v>0.88077496274217582</v>
      </c>
      <c r="CI3" s="8">
        <v>0.73174366616989572</v>
      </c>
      <c r="CJ3" s="8">
        <v>1.1987829614604462</v>
      </c>
      <c r="CK3" s="8">
        <v>1.3610547667342798</v>
      </c>
      <c r="CL3" s="8">
        <v>0.99594320486815413</v>
      </c>
      <c r="CM3" s="8">
        <v>0.15292096219931273</v>
      </c>
      <c r="CN3" s="8">
        <v>-2.0325203252032522E-3</v>
      </c>
      <c r="CO3" s="8">
        <v>0.14605067064083457</v>
      </c>
      <c r="CP3" s="8">
        <v>122.00000000000003</v>
      </c>
      <c r="CQ3" s="8">
        <v>1857</v>
      </c>
      <c r="CR3" s="8">
        <v>1156</v>
      </c>
      <c r="CS3" s="8">
        <v>451</v>
      </c>
      <c r="CT3" s="8">
        <v>348</v>
      </c>
      <c r="CU3" s="8">
        <v>1.6064013840830449</v>
      </c>
      <c r="CV3" s="8">
        <v>0.30103806228373703</v>
      </c>
      <c r="CW3" s="8">
        <v>4.1175166297117514</v>
      </c>
      <c r="CX3" s="8">
        <v>2.5631929046563191</v>
      </c>
      <c r="CY3" s="8">
        <v>0.77161862527716185</v>
      </c>
      <c r="CZ3" s="8">
        <v>0.4387056627255756</v>
      </c>
      <c r="DA3" s="8">
        <v>-0.12891113892365458</v>
      </c>
      <c r="DB3" s="8">
        <v>1.2162629757785468</v>
      </c>
      <c r="DC3" s="8">
        <v>-98.428571428571104</v>
      </c>
    </row>
    <row r="4" spans="1:107" x14ac:dyDescent="0.25">
      <c r="A4" s="3" t="s">
        <v>12</v>
      </c>
      <c r="B4" s="4">
        <v>43.63158</v>
      </c>
      <c r="C4" s="4">
        <v>-79.36994</v>
      </c>
      <c r="D4" s="5">
        <v>36804.529166666667</v>
      </c>
      <c r="E4" s="5" t="str">
        <f>CHOOSE(MONTH(D4),"Winter","Winter","Spring","Spring","Spring","Summer","Summer","Summer","Autumn","Autumn","Autumn","Winter")</f>
        <v>Autumn</v>
      </c>
      <c r="F4" s="3">
        <v>0</v>
      </c>
      <c r="G4" s="3">
        <v>0</v>
      </c>
      <c r="H4" s="6">
        <v>7.5</v>
      </c>
      <c r="I4" s="6">
        <v>6.7</v>
      </c>
      <c r="J4" s="3" t="s">
        <v>167</v>
      </c>
      <c r="K4" s="3" t="s">
        <v>13</v>
      </c>
      <c r="L4" s="3" t="s">
        <v>21</v>
      </c>
      <c r="M4" s="3" t="s">
        <v>67</v>
      </c>
      <c r="N4" s="3" t="s">
        <v>20</v>
      </c>
      <c r="O4" s="5">
        <v>36807</v>
      </c>
      <c r="P4" s="3">
        <v>3</v>
      </c>
      <c r="Q4" s="8">
        <v>55</v>
      </c>
      <c r="R4" s="8">
        <v>19</v>
      </c>
      <c r="S4" s="8">
        <v>12</v>
      </c>
      <c r="T4" s="8">
        <v>7</v>
      </c>
      <c r="U4" s="8">
        <v>2.8947368421052633</v>
      </c>
      <c r="V4" s="8">
        <v>0.36842105263157893</v>
      </c>
      <c r="W4" s="8">
        <v>4.583333333333333</v>
      </c>
      <c r="X4" s="8">
        <v>1.5833333333333333</v>
      </c>
      <c r="Y4" s="8">
        <v>0.58333333333333337</v>
      </c>
      <c r="Z4" s="8">
        <v>0.22580645161290322</v>
      </c>
      <c r="AA4" s="8">
        <v>-0.26315789473684209</v>
      </c>
      <c r="AB4" s="8">
        <v>2.263157894736842</v>
      </c>
      <c r="AC4" s="8">
        <v>-17.571428571428562</v>
      </c>
      <c r="AD4" s="8">
        <v>8970</v>
      </c>
      <c r="AE4" s="8">
        <v>8808</v>
      </c>
      <c r="AF4" s="8">
        <v>7908</v>
      </c>
      <c r="AG4" s="8">
        <v>7630</v>
      </c>
      <c r="AH4" s="8">
        <v>1.0183923705722071</v>
      </c>
      <c r="AI4" s="8">
        <v>0.86625794732061767</v>
      </c>
      <c r="AJ4" s="8">
        <v>1.1342943854324734</v>
      </c>
      <c r="AK4" s="8">
        <v>1.1138088012139606</v>
      </c>
      <c r="AL4" s="8">
        <v>0.96484572584724326</v>
      </c>
      <c r="AM4" s="8">
        <v>5.3840631730078969E-2</v>
      </c>
      <c r="AN4" s="8">
        <v>-1.7891620543184453E-2</v>
      </c>
      <c r="AO4" s="8">
        <v>0.12057220708446867</v>
      </c>
      <c r="AP4" s="8">
        <v>293.14285714285745</v>
      </c>
      <c r="AQ4" s="8">
        <v>2.8762290254235202E-2</v>
      </c>
      <c r="AR4" s="8">
        <v>3.1061140820384001E-2</v>
      </c>
      <c r="AS4" s="8">
        <v>8.2184728235006298E-3</v>
      </c>
      <c r="AT4" s="8">
        <v>4.9490714445710104E-3</v>
      </c>
      <c r="AU4" s="8">
        <v>0.92598949988854984</v>
      </c>
      <c r="AV4" s="8">
        <v>0.15933321551805857</v>
      </c>
      <c r="AW4" s="8">
        <v>3.499712278902932</v>
      </c>
      <c r="AX4" s="8">
        <v>3.7794297660223468</v>
      </c>
      <c r="AY4" s="8">
        <v>0.60218869744500425</v>
      </c>
      <c r="AZ4" s="8">
        <v>0.58154003763832085</v>
      </c>
      <c r="BA4" s="8">
        <v>-0.24829241598657001</v>
      </c>
      <c r="BB4" s="8">
        <v>0.66139932044133443</v>
      </c>
      <c r="BC4" s="8">
        <v>1.1103343750749336E-2</v>
      </c>
      <c r="BD4" s="8">
        <v>341</v>
      </c>
      <c r="BE4" s="8">
        <v>323</v>
      </c>
      <c r="BF4" s="8">
        <v>84</v>
      </c>
      <c r="BG4" s="8">
        <v>50</v>
      </c>
      <c r="BH4" s="8">
        <v>1.0557275541795665</v>
      </c>
      <c r="BI4" s="8">
        <v>0.15479876160990713</v>
      </c>
      <c r="BJ4" s="8">
        <v>4.0595238095238093</v>
      </c>
      <c r="BK4" s="8">
        <v>3.8452380952380953</v>
      </c>
      <c r="BL4" s="8">
        <v>0.59523809523809523</v>
      </c>
      <c r="BM4" s="8">
        <v>0.58722358722358725</v>
      </c>
      <c r="BN4" s="8">
        <v>-0.2537313432835821</v>
      </c>
      <c r="BO4" s="8">
        <v>0.79566563467492257</v>
      </c>
      <c r="BP4" s="8">
        <v>92.142857142857196</v>
      </c>
      <c r="BQ4" s="8">
        <v>342</v>
      </c>
      <c r="BR4" s="8">
        <v>352</v>
      </c>
      <c r="BS4" s="8">
        <v>242</v>
      </c>
      <c r="BT4" s="8">
        <v>144</v>
      </c>
      <c r="BU4" s="8">
        <v>0.97159090909090906</v>
      </c>
      <c r="BV4" s="8">
        <v>0.40909090909090912</v>
      </c>
      <c r="BW4" s="8">
        <v>1.4132231404958677</v>
      </c>
      <c r="BX4" s="8">
        <v>1.4545454545454546</v>
      </c>
      <c r="BY4" s="8">
        <v>0.5950413223140496</v>
      </c>
      <c r="BZ4" s="8">
        <v>0.18518518518518517</v>
      </c>
      <c r="CA4" s="8">
        <v>-0.25388601036269431</v>
      </c>
      <c r="CB4" s="8">
        <v>0.28409090909090912</v>
      </c>
      <c r="CC4" s="8">
        <v>52.857142857142883</v>
      </c>
      <c r="CD4" s="8">
        <v>295</v>
      </c>
      <c r="CE4" s="8">
        <v>280</v>
      </c>
      <c r="CF4" s="8">
        <v>90</v>
      </c>
      <c r="CG4" s="8" t="s">
        <v>167</v>
      </c>
      <c r="CH4" s="8">
        <v>1.0535714285714286</v>
      </c>
      <c r="CI4" s="8" t="s">
        <v>167</v>
      </c>
      <c r="CJ4" s="8">
        <v>3.2777777777777777</v>
      </c>
      <c r="CK4" s="8">
        <v>3.1111111111111112</v>
      </c>
      <c r="CL4" s="8" t="s">
        <v>167</v>
      </c>
      <c r="CM4" s="8">
        <v>0.51351351351351349</v>
      </c>
      <c r="CN4" s="8" t="s">
        <v>167</v>
      </c>
      <c r="CO4" s="8">
        <v>0.7321428571428571</v>
      </c>
      <c r="CP4" s="8">
        <v>72.857142857142904</v>
      </c>
      <c r="CQ4" s="8">
        <v>184</v>
      </c>
      <c r="CR4" s="8">
        <v>97</v>
      </c>
      <c r="CS4" s="8">
        <v>64</v>
      </c>
      <c r="CT4" s="8">
        <v>136</v>
      </c>
      <c r="CU4" s="8">
        <v>1.8969072164948453</v>
      </c>
      <c r="CV4" s="8">
        <v>1.402061855670103</v>
      </c>
      <c r="CW4" s="8">
        <v>2.875</v>
      </c>
      <c r="CX4" s="8">
        <v>1.515625</v>
      </c>
      <c r="CY4" s="8">
        <v>2.125</v>
      </c>
      <c r="CZ4" s="8">
        <v>0.20496894409937888</v>
      </c>
      <c r="DA4" s="8">
        <v>0.36</v>
      </c>
      <c r="DB4" s="8">
        <v>1.2371134020618557</v>
      </c>
      <c r="DC4" s="8">
        <v>-35.571428571428541</v>
      </c>
    </row>
    <row r="5" spans="1:107" x14ac:dyDescent="0.25">
      <c r="A5" s="3" t="s">
        <v>12</v>
      </c>
      <c r="B5" s="4">
        <v>43.63158</v>
      </c>
      <c r="C5" s="4">
        <v>-79.36994</v>
      </c>
      <c r="D5" s="5">
        <v>36747.561111111114</v>
      </c>
      <c r="E5" s="5" t="str">
        <f>CHOOSE(MONTH(D5),"Winter","Winter","Spring","Spring","Spring","Summer","Summer","Summer","Autumn","Autumn","Autumn","Winter")</f>
        <v>Summer</v>
      </c>
      <c r="F5" s="1">
        <v>0</v>
      </c>
      <c r="G5" s="1">
        <v>0</v>
      </c>
      <c r="H5" s="7">
        <v>7.8</v>
      </c>
      <c r="I5" s="7">
        <v>7</v>
      </c>
      <c r="J5" s="1" t="s">
        <v>167</v>
      </c>
      <c r="K5" s="3" t="s">
        <v>74</v>
      </c>
      <c r="L5" s="3" t="s">
        <v>21</v>
      </c>
      <c r="M5" s="3" t="s">
        <v>67</v>
      </c>
      <c r="N5" s="3" t="s">
        <v>68</v>
      </c>
      <c r="O5" s="5">
        <v>36743</v>
      </c>
      <c r="P5" s="3">
        <v>4</v>
      </c>
      <c r="Q5" s="8">
        <v>47.493118286132798</v>
      </c>
      <c r="R5" s="8">
        <v>29.020410537719702</v>
      </c>
      <c r="S5" s="8">
        <v>12.402020454406699</v>
      </c>
      <c r="T5" s="8">
        <v>5.4981598854064897</v>
      </c>
      <c r="U5" s="8">
        <v>1.6365419167452138</v>
      </c>
      <c r="V5" s="8">
        <v>0.18945837717423661</v>
      </c>
      <c r="W5" s="8">
        <v>3.8294662116330804</v>
      </c>
      <c r="X5" s="8">
        <v>2.3399744133955318</v>
      </c>
      <c r="Y5" s="8">
        <v>0.44332775499115368</v>
      </c>
      <c r="Z5" s="8">
        <v>0.40119301753370862</v>
      </c>
      <c r="AA5" s="8">
        <v>-0.38568664884592219</v>
      </c>
      <c r="AB5" s="8">
        <v>1.2091868165033688</v>
      </c>
      <c r="AC5" s="8">
        <v>-3.4336658205304751</v>
      </c>
      <c r="AD5" s="8">
        <v>2428.99991571903</v>
      </c>
      <c r="AE5" s="8">
        <v>2808.50008130073</v>
      </c>
      <c r="AF5" s="8">
        <v>515.00000990927197</v>
      </c>
      <c r="AG5" s="8">
        <v>611.25000938773098</v>
      </c>
      <c r="AH5" s="8">
        <v>0.86487443311522427</v>
      </c>
      <c r="AI5" s="8">
        <v>0.21764286690162257</v>
      </c>
      <c r="AJ5" s="8">
        <v>4.7165045999648605</v>
      </c>
      <c r="AK5" s="8">
        <v>5.4533981111874272</v>
      </c>
      <c r="AL5" s="8">
        <v>1.1868931992747251</v>
      </c>
      <c r="AM5" s="8">
        <v>0.6900857555133848</v>
      </c>
      <c r="AN5" s="8">
        <v>8.5460597406726416E-2</v>
      </c>
      <c r="AO5" s="8">
        <v>0.68150252818340928</v>
      </c>
      <c r="AP5" s="8">
        <v>1199.7858395001681</v>
      </c>
      <c r="AQ5" s="8">
        <v>2.7193782851099899E-2</v>
      </c>
      <c r="AR5" s="8">
        <v>3.2103981822729097E-2</v>
      </c>
      <c r="AS5" s="8">
        <v>1.3126057572662801E-2</v>
      </c>
      <c r="AT5" s="8">
        <v>1.0238230228423999E-2</v>
      </c>
      <c r="AU5" s="8">
        <v>0.84705327212237402</v>
      </c>
      <c r="AV5" s="8">
        <v>0.31890842341480208</v>
      </c>
      <c r="AW5" s="8">
        <v>2.071740330298069</v>
      </c>
      <c r="AX5" s="8">
        <v>2.4458205858849027</v>
      </c>
      <c r="AY5" s="8">
        <v>0.77999278700002184</v>
      </c>
      <c r="AZ5" s="8">
        <v>0.419586728283942</v>
      </c>
      <c r="BA5" s="8">
        <v>-0.12360005872314554</v>
      </c>
      <c r="BB5" s="8">
        <v>0.43819253811305664</v>
      </c>
      <c r="BC5" s="8">
        <v>1.0939224090959385E-2</v>
      </c>
      <c r="BD5" s="8">
        <v>318</v>
      </c>
      <c r="BE5" s="8">
        <v>327</v>
      </c>
      <c r="BF5" s="8">
        <v>137</v>
      </c>
      <c r="BG5" s="8">
        <v>116</v>
      </c>
      <c r="BH5" s="8">
        <v>0.97247706422018354</v>
      </c>
      <c r="BI5" s="8">
        <v>0.35474006116207951</v>
      </c>
      <c r="BJ5" s="8">
        <v>2.3211678832116789</v>
      </c>
      <c r="BK5" s="8">
        <v>2.386861313868613</v>
      </c>
      <c r="BL5" s="8">
        <v>0.84671532846715325</v>
      </c>
      <c r="BM5" s="8">
        <v>0.40948275862068967</v>
      </c>
      <c r="BN5" s="8">
        <v>-8.3003952569169967E-2</v>
      </c>
      <c r="BO5" s="8">
        <v>0.55351681957186549</v>
      </c>
      <c r="BP5" s="8">
        <v>86.571428571428612</v>
      </c>
      <c r="BQ5" s="8">
        <v>373</v>
      </c>
      <c r="BR5" s="8">
        <v>322</v>
      </c>
      <c r="BS5" s="8">
        <v>180</v>
      </c>
      <c r="BT5" s="8">
        <v>167</v>
      </c>
      <c r="BU5" s="8">
        <v>1.1583850931677018</v>
      </c>
      <c r="BV5" s="8">
        <v>0.51863354037267084</v>
      </c>
      <c r="BW5" s="8">
        <v>2.0722222222222224</v>
      </c>
      <c r="BX5" s="8">
        <v>1.788888888888889</v>
      </c>
      <c r="BY5" s="8">
        <v>0.92777777777777781</v>
      </c>
      <c r="BZ5" s="8">
        <v>0.28286852589641437</v>
      </c>
      <c r="CA5" s="8">
        <v>-3.7463976945244955E-2</v>
      </c>
      <c r="CB5" s="8">
        <v>0.59937888198757761</v>
      </c>
      <c r="CC5" s="8">
        <v>31.714285714285765</v>
      </c>
      <c r="CD5" s="8">
        <v>199</v>
      </c>
      <c r="CE5" s="8">
        <v>222</v>
      </c>
      <c r="CF5" s="8" t="s">
        <v>167</v>
      </c>
      <c r="CG5" s="8" t="s">
        <v>167</v>
      </c>
      <c r="CH5" s="8">
        <v>0.89639639639639634</v>
      </c>
      <c r="CI5" s="8">
        <v>4.5045045045045045E-3</v>
      </c>
      <c r="CJ5" s="8" t="s">
        <v>167</v>
      </c>
      <c r="CK5" s="8" t="s">
        <v>167</v>
      </c>
      <c r="CL5" s="8" t="s">
        <v>167</v>
      </c>
      <c r="CM5" s="8" t="s">
        <v>167</v>
      </c>
      <c r="CN5" s="8" t="s">
        <v>167</v>
      </c>
      <c r="CO5" s="8" t="s">
        <v>167</v>
      </c>
      <c r="CP5" s="8" t="s">
        <v>167</v>
      </c>
      <c r="CQ5" s="8">
        <v>329</v>
      </c>
      <c r="CR5" s="8">
        <v>272</v>
      </c>
      <c r="CS5" s="8">
        <v>116</v>
      </c>
      <c r="CT5" s="8">
        <v>83</v>
      </c>
      <c r="CU5" s="8">
        <v>1.2095588235294117</v>
      </c>
      <c r="CV5" s="8">
        <v>0.30514705882352944</v>
      </c>
      <c r="CW5" s="8">
        <v>2.8362068965517242</v>
      </c>
      <c r="CX5" s="8">
        <v>2.3448275862068964</v>
      </c>
      <c r="CY5" s="8">
        <v>0.71551724137931039</v>
      </c>
      <c r="CZ5" s="8">
        <v>0.40206185567010311</v>
      </c>
      <c r="DA5" s="8">
        <v>-0.16582914572864321</v>
      </c>
      <c r="DB5" s="8">
        <v>0.78308823529411764</v>
      </c>
      <c r="DC5" s="8">
        <v>34.285714285714334</v>
      </c>
    </row>
    <row r="6" spans="1:107" x14ac:dyDescent="0.25">
      <c r="A6" s="3" t="s">
        <v>10</v>
      </c>
      <c r="B6" s="4">
        <v>43.295279999999998</v>
      </c>
      <c r="C6" s="4">
        <v>-79.841390000000004</v>
      </c>
      <c r="D6" s="5">
        <v>37453</v>
      </c>
      <c r="E6" s="5" t="str">
        <f>CHOOSE(MONTH(D6),"Winter","Winter","Spring","Spring","Spring","Summer","Summer","Summer","Autumn","Autumn","Autumn","Winter")</f>
        <v>Summer</v>
      </c>
      <c r="F6" s="1">
        <v>1</v>
      </c>
      <c r="G6" s="1">
        <v>1</v>
      </c>
      <c r="H6" s="7">
        <v>7.8</v>
      </c>
      <c r="I6" s="7">
        <v>6.9</v>
      </c>
      <c r="J6" s="1">
        <v>0.1</v>
      </c>
      <c r="K6" s="3" t="s">
        <v>11</v>
      </c>
      <c r="L6" s="3" t="s">
        <v>21</v>
      </c>
      <c r="M6" s="3" t="s">
        <v>67</v>
      </c>
      <c r="N6" s="3" t="s">
        <v>24</v>
      </c>
      <c r="O6" s="5">
        <v>37454</v>
      </c>
      <c r="P6" s="3">
        <v>1</v>
      </c>
      <c r="Q6" s="8">
        <v>61.278060913085902</v>
      </c>
      <c r="R6" s="8">
        <v>42.054210662841797</v>
      </c>
      <c r="S6" s="8">
        <v>25.974020004272401</v>
      </c>
      <c r="T6" s="8">
        <v>15.134380340576101</v>
      </c>
      <c r="U6" s="8">
        <v>1.45712070081082</v>
      </c>
      <c r="V6" s="8">
        <v>0.35987788385595632</v>
      </c>
      <c r="W6" s="8">
        <v>2.3592058873831014</v>
      </c>
      <c r="X6" s="8">
        <v>1.6190874826432107</v>
      </c>
      <c r="Y6" s="8">
        <v>0.58267377703130607</v>
      </c>
      <c r="Z6" s="8">
        <v>0.23637525922517907</v>
      </c>
      <c r="AA6" s="8">
        <v>-0.26368429743714578</v>
      </c>
      <c r="AB6" s="8">
        <v>0.8394888490918081</v>
      </c>
      <c r="AC6" s="8">
        <v>-4.0935470036097392</v>
      </c>
      <c r="AD6" s="8">
        <v>4227.5000363588297</v>
      </c>
      <c r="AE6" s="8">
        <v>5195.4999566078104</v>
      </c>
      <c r="AF6" s="8">
        <v>3773.7499922513898</v>
      </c>
      <c r="AG6" s="8">
        <v>4230.2500456571506</v>
      </c>
      <c r="AH6" s="8">
        <v>0.81368493343593506</v>
      </c>
      <c r="AI6" s="8">
        <v>0.81421423943560567</v>
      </c>
      <c r="AJ6" s="8">
        <v>1.1202385015009264</v>
      </c>
      <c r="AK6" s="8">
        <v>1.3767472586354921</v>
      </c>
      <c r="AL6" s="8">
        <v>1.1209672220849523</v>
      </c>
      <c r="AM6" s="8">
        <v>0.15851380800657172</v>
      </c>
      <c r="AN6" s="8">
        <v>5.7033989410755312E-2</v>
      </c>
      <c r="AO6" s="8">
        <v>8.7335203136773273E-2</v>
      </c>
      <c r="AP6" s="8">
        <v>1162.464224866455</v>
      </c>
      <c r="AQ6" s="8">
        <v>3.0050156638026199E-2</v>
      </c>
      <c r="AR6" s="8">
        <v>4.0400851517915698E-2</v>
      </c>
      <c r="AS6" s="8">
        <v>2.5317583233117998E-2</v>
      </c>
      <c r="AT6" s="8">
        <v>2.9882816597819301E-2</v>
      </c>
      <c r="AU6" s="8">
        <v>0.74380008116166818</v>
      </c>
      <c r="AV6" s="8">
        <v>0.73965808826004098</v>
      </c>
      <c r="AW6" s="8">
        <v>1.1869283241347266</v>
      </c>
      <c r="AX6" s="8">
        <v>1.5957625633503294</v>
      </c>
      <c r="AY6" s="8">
        <v>1.1803186869246471</v>
      </c>
      <c r="AZ6" s="8">
        <v>0.22951350472571094</v>
      </c>
      <c r="BA6" s="8">
        <v>8.2702903940610542E-2</v>
      </c>
      <c r="BB6" s="8">
        <v>0.11714043707245993</v>
      </c>
      <c r="BC6" s="8">
        <v>1.2378940624850157E-2</v>
      </c>
      <c r="BD6" s="8">
        <v>649</v>
      </c>
      <c r="BE6" s="8">
        <v>666</v>
      </c>
      <c r="BF6" s="8">
        <v>510</v>
      </c>
      <c r="BG6" s="8">
        <v>539</v>
      </c>
      <c r="BH6" s="8">
        <v>0.97447447447447444</v>
      </c>
      <c r="BI6" s="8">
        <v>0.80930930930930933</v>
      </c>
      <c r="BJ6" s="8">
        <v>1.2725490196078431</v>
      </c>
      <c r="BK6" s="8">
        <v>1.3058823529411765</v>
      </c>
      <c r="BL6" s="8">
        <v>1.0568627450980392</v>
      </c>
      <c r="BM6" s="8">
        <v>0.1326530612244898</v>
      </c>
      <c r="BN6" s="8">
        <v>2.7645376549094377E-2</v>
      </c>
      <c r="BO6" s="8">
        <v>0.2087087087087087</v>
      </c>
      <c r="BP6" s="8">
        <v>76.571428571428612</v>
      </c>
      <c r="BQ6" s="8">
        <v>1290</v>
      </c>
      <c r="BR6" s="8">
        <v>1020</v>
      </c>
      <c r="BS6" s="8">
        <v>772</v>
      </c>
      <c r="BT6" s="8">
        <v>714</v>
      </c>
      <c r="BU6" s="8">
        <v>1.2647058823529411</v>
      </c>
      <c r="BV6" s="8">
        <v>0.7</v>
      </c>
      <c r="BW6" s="8">
        <v>1.6709844559585492</v>
      </c>
      <c r="BX6" s="8">
        <v>1.3212435233160622</v>
      </c>
      <c r="BY6" s="8">
        <v>0.92487046632124348</v>
      </c>
      <c r="BZ6" s="8">
        <v>0.13839285714285715</v>
      </c>
      <c r="CA6" s="8">
        <v>-3.9030955585464336E-2</v>
      </c>
      <c r="CB6" s="8">
        <v>0.50784313725490193</v>
      </c>
      <c r="CC6" s="8">
        <v>-47.999999999999886</v>
      </c>
      <c r="CD6" s="8">
        <v>635</v>
      </c>
      <c r="CE6" s="8">
        <v>658</v>
      </c>
      <c r="CF6" s="8">
        <v>497</v>
      </c>
      <c r="CG6" s="8">
        <v>502</v>
      </c>
      <c r="CH6" s="8">
        <v>0.96504559270516721</v>
      </c>
      <c r="CI6" s="8">
        <v>0.76291793313069911</v>
      </c>
      <c r="CJ6" s="8">
        <v>1.2776659959758552</v>
      </c>
      <c r="CK6" s="8">
        <v>1.323943661971831</v>
      </c>
      <c r="CL6" s="8">
        <v>1.0100603621730382</v>
      </c>
      <c r="CM6" s="8">
        <v>0.1393939393939394</v>
      </c>
      <c r="CN6" s="8">
        <v>5.005005005005005E-3</v>
      </c>
      <c r="CO6" s="8">
        <v>0.20972644376899696</v>
      </c>
      <c r="CP6" s="8">
        <v>82.142857142857181</v>
      </c>
      <c r="CQ6" s="8">
        <v>1226</v>
      </c>
      <c r="CR6" s="8">
        <v>1004</v>
      </c>
      <c r="CS6" s="8">
        <v>614</v>
      </c>
      <c r="CT6" s="8">
        <v>427</v>
      </c>
      <c r="CU6" s="8">
        <v>1.2211155378486056</v>
      </c>
      <c r="CV6" s="8">
        <v>0.4252988047808765</v>
      </c>
      <c r="CW6" s="8">
        <v>1.996742671009772</v>
      </c>
      <c r="CX6" s="8">
        <v>1.6351791530944626</v>
      </c>
      <c r="CY6" s="8">
        <v>0.69543973941368076</v>
      </c>
      <c r="CZ6" s="8">
        <v>0.24103831891223734</v>
      </c>
      <c r="DA6" s="8">
        <v>-0.17963496637848222</v>
      </c>
      <c r="DB6" s="8">
        <v>0.60956175298804782</v>
      </c>
      <c r="DC6" s="8">
        <v>40.285714285714448</v>
      </c>
    </row>
    <row r="7" spans="1:107" x14ac:dyDescent="0.25">
      <c r="A7" s="3" t="s">
        <v>12</v>
      </c>
      <c r="B7" s="4">
        <v>43.63158</v>
      </c>
      <c r="C7" s="4">
        <v>-79.36994</v>
      </c>
      <c r="D7" s="5">
        <v>36747.568749999999</v>
      </c>
      <c r="E7" s="5" t="str">
        <f>CHOOSE(MONTH(D7),"Winter","Winter","Spring","Spring","Spring","Summer","Summer","Summer","Autumn","Autumn","Autumn","Winter")</f>
        <v>Summer</v>
      </c>
      <c r="F7" s="3">
        <v>0</v>
      </c>
      <c r="G7" s="3">
        <v>0</v>
      </c>
      <c r="H7" s="6">
        <v>7.8</v>
      </c>
      <c r="I7" s="6">
        <v>7</v>
      </c>
      <c r="J7" s="3" t="s">
        <v>167</v>
      </c>
      <c r="K7" s="3" t="s">
        <v>13</v>
      </c>
      <c r="L7" s="3" t="s">
        <v>21</v>
      </c>
      <c r="M7" s="3" t="s">
        <v>67</v>
      </c>
      <c r="N7" s="3" t="s">
        <v>22</v>
      </c>
      <c r="O7" s="5">
        <v>36750</v>
      </c>
      <c r="P7" s="3">
        <v>3</v>
      </c>
      <c r="Q7" s="8">
        <v>62</v>
      </c>
      <c r="R7" s="8">
        <v>23</v>
      </c>
      <c r="S7" s="8">
        <v>16</v>
      </c>
      <c r="T7" s="8">
        <v>10</v>
      </c>
      <c r="U7" s="8">
        <v>2.6956521739130435</v>
      </c>
      <c r="V7" s="8">
        <v>0.43478260869565216</v>
      </c>
      <c r="W7" s="8">
        <v>3.875</v>
      </c>
      <c r="X7" s="8">
        <v>1.4375</v>
      </c>
      <c r="Y7" s="8">
        <v>0.625</v>
      </c>
      <c r="Z7" s="8">
        <v>0.17948717948717949</v>
      </c>
      <c r="AA7" s="8">
        <v>-0.23076923076923078</v>
      </c>
      <c r="AB7" s="8">
        <v>2</v>
      </c>
      <c r="AC7" s="8">
        <v>-19.285714285714274</v>
      </c>
      <c r="AD7" s="8">
        <v>7983</v>
      </c>
      <c r="AE7" s="8">
        <v>8345</v>
      </c>
      <c r="AF7" s="8">
        <v>7750</v>
      </c>
      <c r="AG7" s="8">
        <v>7672</v>
      </c>
      <c r="AH7" s="8">
        <v>0.95662073097663269</v>
      </c>
      <c r="AI7" s="8">
        <v>0.91935290593169561</v>
      </c>
      <c r="AJ7" s="8">
        <v>1.0300645161290323</v>
      </c>
      <c r="AK7" s="8">
        <v>1.076774193548387</v>
      </c>
      <c r="AL7" s="8">
        <v>0.98993548387096775</v>
      </c>
      <c r="AM7" s="8">
        <v>3.6968002485243866E-2</v>
      </c>
      <c r="AN7" s="8">
        <v>-5.0577097652703927E-3</v>
      </c>
      <c r="AO7" s="8">
        <v>2.792091072498502E-2</v>
      </c>
      <c r="AP7" s="8">
        <v>461.85714285714289</v>
      </c>
      <c r="AQ7" s="8">
        <v>3.14835421741008E-2</v>
      </c>
      <c r="AR7" s="8">
        <v>3.7920776754617601E-2</v>
      </c>
      <c r="AS7" s="8">
        <v>2.0148409530520401E-2</v>
      </c>
      <c r="AT7" s="8">
        <v>1.5964599326252899E-2</v>
      </c>
      <c r="AU7" s="8">
        <v>0.83024518136398828</v>
      </c>
      <c r="AV7" s="8">
        <v>0.42099874244556174</v>
      </c>
      <c r="AW7" s="8">
        <v>1.5625820056124118</v>
      </c>
      <c r="AX7" s="8">
        <v>1.8820729595145453</v>
      </c>
      <c r="AY7" s="8">
        <v>0.79235034914642011</v>
      </c>
      <c r="AZ7" s="8">
        <v>0.30605504159864194</v>
      </c>
      <c r="BA7" s="8">
        <v>-0.11585327107084274</v>
      </c>
      <c r="BB7" s="8">
        <v>0.29891615134703492</v>
      </c>
      <c r="BC7" s="8">
        <v>1.1295148570622689E-2</v>
      </c>
      <c r="BD7" s="8">
        <v>281</v>
      </c>
      <c r="BE7" s="8">
        <v>350</v>
      </c>
      <c r="BF7" s="8">
        <v>175</v>
      </c>
      <c r="BG7" s="8">
        <v>151</v>
      </c>
      <c r="BH7" s="8">
        <v>0.80285714285714282</v>
      </c>
      <c r="BI7" s="8">
        <v>0.43142857142857144</v>
      </c>
      <c r="BJ7" s="8">
        <v>1.6057142857142856</v>
      </c>
      <c r="BK7" s="8">
        <v>2</v>
      </c>
      <c r="BL7" s="8">
        <v>0.86285714285714288</v>
      </c>
      <c r="BM7" s="8">
        <v>0.33333333333333331</v>
      </c>
      <c r="BN7" s="8">
        <v>-7.3619631901840496E-2</v>
      </c>
      <c r="BO7" s="8">
        <v>0.30285714285714288</v>
      </c>
      <c r="BP7" s="8">
        <v>114.42857142857146</v>
      </c>
      <c r="BQ7" s="8">
        <v>239</v>
      </c>
      <c r="BR7" s="8">
        <v>293</v>
      </c>
      <c r="BS7" s="8">
        <v>209</v>
      </c>
      <c r="BT7" s="8">
        <v>202</v>
      </c>
      <c r="BU7" s="8">
        <v>0.81569965870307171</v>
      </c>
      <c r="BV7" s="8">
        <v>0.68941979522184305</v>
      </c>
      <c r="BW7" s="8">
        <v>1.1435406698564594</v>
      </c>
      <c r="BX7" s="8">
        <v>1.4019138755980862</v>
      </c>
      <c r="BY7" s="8">
        <v>0.96650717703349287</v>
      </c>
      <c r="BZ7" s="8">
        <v>0.16733067729083664</v>
      </c>
      <c r="CA7" s="8">
        <v>-1.7031630170316302E-2</v>
      </c>
      <c r="CB7" s="8">
        <v>0.10238907849829351</v>
      </c>
      <c r="CC7" s="8">
        <v>66.857142857142861</v>
      </c>
      <c r="CD7" s="8">
        <v>89</v>
      </c>
      <c r="CE7" s="8">
        <v>224</v>
      </c>
      <c r="CF7" s="8">
        <v>30</v>
      </c>
      <c r="CG7" s="8">
        <v>6</v>
      </c>
      <c r="CH7" s="8">
        <v>0.39732142857142855</v>
      </c>
      <c r="CI7" s="8">
        <v>2.6785714285714284E-2</v>
      </c>
      <c r="CJ7" s="8">
        <v>2.9666666666666668</v>
      </c>
      <c r="CK7" s="8">
        <v>7.4666666666666668</v>
      </c>
      <c r="CL7" s="8">
        <v>0.2</v>
      </c>
      <c r="CM7" s="8">
        <v>0.76377952755905509</v>
      </c>
      <c r="CN7" s="8">
        <v>-0.66666666666666663</v>
      </c>
      <c r="CO7" s="8">
        <v>0.26339285714285715</v>
      </c>
      <c r="CP7" s="8">
        <v>160.28571428571431</v>
      </c>
      <c r="CQ7" s="8">
        <v>137</v>
      </c>
      <c r="CR7" s="8">
        <v>104</v>
      </c>
      <c r="CS7" s="8">
        <v>69</v>
      </c>
      <c r="CT7" s="8">
        <v>219</v>
      </c>
      <c r="CU7" s="8">
        <v>1.3173076923076923</v>
      </c>
      <c r="CV7" s="8">
        <v>2.1057692307692308</v>
      </c>
      <c r="CW7" s="8">
        <v>1.9855072463768115</v>
      </c>
      <c r="CX7" s="8">
        <v>1.5072463768115942</v>
      </c>
      <c r="CY7" s="8">
        <v>3.1739130434782608</v>
      </c>
      <c r="CZ7" s="8">
        <v>0.20231213872832371</v>
      </c>
      <c r="DA7" s="8">
        <v>0.52083333333333337</v>
      </c>
      <c r="DB7" s="8">
        <v>0.65384615384615385</v>
      </c>
      <c r="DC7" s="8">
        <v>-3.8571428571428399</v>
      </c>
    </row>
    <row r="8" spans="1:107" x14ac:dyDescent="0.25">
      <c r="A8" s="3" t="s">
        <v>10</v>
      </c>
      <c r="B8" s="4">
        <v>43.305599999999998</v>
      </c>
      <c r="C8" s="4">
        <v>-79.813500000000005</v>
      </c>
      <c r="D8" s="5">
        <v>40014</v>
      </c>
      <c r="E8" s="5" t="str">
        <f>CHOOSE(MONTH(D8),"Winter","Winter","Spring","Spring","Spring","Summer","Summer","Summer","Autumn","Autumn","Autumn","Winter")</f>
        <v>Summer</v>
      </c>
      <c r="F8" s="3">
        <v>1</v>
      </c>
      <c r="G8" s="3">
        <v>1</v>
      </c>
      <c r="H8" s="6">
        <v>8.1</v>
      </c>
      <c r="I8" s="6">
        <v>7.6</v>
      </c>
      <c r="J8" s="3">
        <v>0.1</v>
      </c>
      <c r="K8" s="3" t="s">
        <v>11</v>
      </c>
      <c r="L8" s="3" t="s">
        <v>21</v>
      </c>
      <c r="M8" s="3" t="s">
        <v>67</v>
      </c>
      <c r="N8" s="3" t="s">
        <v>56</v>
      </c>
      <c r="O8" s="5">
        <v>40014</v>
      </c>
      <c r="P8" s="3">
        <v>0</v>
      </c>
      <c r="Q8" s="8">
        <v>72</v>
      </c>
      <c r="R8" s="8">
        <v>28</v>
      </c>
      <c r="S8" s="8">
        <v>21</v>
      </c>
      <c r="T8" s="8">
        <v>17</v>
      </c>
      <c r="U8" s="8">
        <v>2.5714285714285716</v>
      </c>
      <c r="V8" s="8">
        <v>0.6071428571428571</v>
      </c>
      <c r="W8" s="8">
        <v>3.4285714285714284</v>
      </c>
      <c r="X8" s="8">
        <v>1.3333333333333333</v>
      </c>
      <c r="Y8" s="8">
        <v>0.80952380952380953</v>
      </c>
      <c r="Z8" s="8">
        <v>0.14285714285714285</v>
      </c>
      <c r="AA8" s="8">
        <v>-0.10526315789473684</v>
      </c>
      <c r="AB8" s="8">
        <v>1.8214285714285714</v>
      </c>
      <c r="AC8" s="8">
        <v>-22.142857142857132</v>
      </c>
      <c r="AD8" s="8">
        <v>8314</v>
      </c>
      <c r="AE8" s="8">
        <v>8802</v>
      </c>
      <c r="AF8" s="8">
        <v>8152</v>
      </c>
      <c r="AG8" s="8">
        <v>8512</v>
      </c>
      <c r="AH8" s="8">
        <v>0.94455805498750289</v>
      </c>
      <c r="AI8" s="8">
        <v>0.96705294251306517</v>
      </c>
      <c r="AJ8" s="8">
        <v>1.0198724239450441</v>
      </c>
      <c r="AK8" s="8">
        <v>1.0797350343473995</v>
      </c>
      <c r="AL8" s="8">
        <v>1.0441609421000981</v>
      </c>
      <c r="AM8" s="8">
        <v>3.8339035035979713E-2</v>
      </c>
      <c r="AN8" s="8">
        <v>2.1603456553048489E-2</v>
      </c>
      <c r="AO8" s="8">
        <v>1.8404907975460124E-2</v>
      </c>
      <c r="AP8" s="8">
        <v>557.42857142857144</v>
      </c>
      <c r="AQ8" s="8">
        <v>2.4459110572934099E-2</v>
      </c>
      <c r="AR8" s="8">
        <v>3.6912545561790397E-2</v>
      </c>
      <c r="AS8" s="8">
        <v>1.8592495471239E-2</v>
      </c>
      <c r="AT8" s="8">
        <v>2.8078114613890599E-2</v>
      </c>
      <c r="AU8" s="8">
        <v>0.66262324097887926</v>
      </c>
      <c r="AV8" s="8">
        <v>0.76066589790966199</v>
      </c>
      <c r="AW8" s="8">
        <v>1.3155367234468471</v>
      </c>
      <c r="AX8" s="8">
        <v>1.98534648664516</v>
      </c>
      <c r="AY8" s="8">
        <v>1.5101853679257333</v>
      </c>
      <c r="AZ8" s="8">
        <v>0.33006101337083382</v>
      </c>
      <c r="BA8" s="8">
        <v>0.20324609267694038</v>
      </c>
      <c r="BB8" s="8">
        <v>0.15893282385184129</v>
      </c>
      <c r="BC8" s="8">
        <v>1.4967698603868484E-2</v>
      </c>
      <c r="BD8" s="8">
        <v>428</v>
      </c>
      <c r="BE8" s="8">
        <v>509</v>
      </c>
      <c r="BF8" s="8">
        <v>313</v>
      </c>
      <c r="BG8" s="8">
        <v>401</v>
      </c>
      <c r="BH8" s="8">
        <v>0.84086444007858541</v>
      </c>
      <c r="BI8" s="8">
        <v>0.78781925343811399</v>
      </c>
      <c r="BJ8" s="8">
        <v>1.3674121405750799</v>
      </c>
      <c r="BK8" s="8">
        <v>1.6261980830670926</v>
      </c>
      <c r="BL8" s="8">
        <v>1.281150159744409</v>
      </c>
      <c r="BM8" s="8">
        <v>0.23844282238442821</v>
      </c>
      <c r="BN8" s="8">
        <v>0.12324929971988796</v>
      </c>
      <c r="BO8" s="8">
        <v>0.22593320235756384</v>
      </c>
      <c r="BP8" s="8">
        <v>130.28571428571433</v>
      </c>
      <c r="BQ8" s="8">
        <v>1127</v>
      </c>
      <c r="BR8" s="8">
        <v>915</v>
      </c>
      <c r="BS8" s="8">
        <v>609</v>
      </c>
      <c r="BT8" s="8">
        <v>641</v>
      </c>
      <c r="BU8" s="8">
        <v>1.2316939890710383</v>
      </c>
      <c r="BV8" s="8">
        <v>0.70054644808743172</v>
      </c>
      <c r="BW8" s="8">
        <v>1.8505747126436782</v>
      </c>
      <c r="BX8" s="8">
        <v>1.5024630541871922</v>
      </c>
      <c r="BY8" s="8">
        <v>1.0525451559934318</v>
      </c>
      <c r="BZ8" s="8">
        <v>0.20078740157480315</v>
      </c>
      <c r="CA8" s="8">
        <v>2.5600000000000001E-2</v>
      </c>
      <c r="CB8" s="8">
        <v>0.566120218579235</v>
      </c>
      <c r="CC8" s="8">
        <v>10.000000000000114</v>
      </c>
      <c r="CD8" s="8">
        <v>303</v>
      </c>
      <c r="CE8" s="8">
        <v>450</v>
      </c>
      <c r="CF8" s="8">
        <v>175</v>
      </c>
      <c r="CG8" s="8">
        <v>334</v>
      </c>
      <c r="CH8" s="8">
        <v>0.67333333333333334</v>
      </c>
      <c r="CI8" s="8">
        <v>0.74222222222222223</v>
      </c>
      <c r="CJ8" s="8">
        <v>1.7314285714285715</v>
      </c>
      <c r="CK8" s="8">
        <v>2.5714285714285716</v>
      </c>
      <c r="CL8" s="8">
        <v>1.9085714285714286</v>
      </c>
      <c r="CM8" s="8">
        <v>0.44</v>
      </c>
      <c r="CN8" s="8">
        <v>0.31237721021611004</v>
      </c>
      <c r="CO8" s="8">
        <v>0.28444444444444444</v>
      </c>
      <c r="CP8" s="8">
        <v>201.85714285714289</v>
      </c>
      <c r="CQ8" s="8">
        <v>946</v>
      </c>
      <c r="CR8" s="8">
        <v>494</v>
      </c>
      <c r="CS8" s="8">
        <v>317</v>
      </c>
      <c r="CT8" s="8">
        <v>456</v>
      </c>
      <c r="CU8" s="8">
        <v>1.9149797570850202</v>
      </c>
      <c r="CV8" s="8">
        <v>0.92307692307692313</v>
      </c>
      <c r="CW8" s="8">
        <v>2.9842271293375395</v>
      </c>
      <c r="CX8" s="8">
        <v>1.5583596214511042</v>
      </c>
      <c r="CY8" s="8">
        <v>1.4384858044164037</v>
      </c>
      <c r="CZ8" s="8">
        <v>0.21824907521578299</v>
      </c>
      <c r="DA8" s="8">
        <v>0.17981888745148772</v>
      </c>
      <c r="DB8" s="8">
        <v>1.2732793522267207</v>
      </c>
      <c r="DC8" s="8">
        <v>-182.42857142857127</v>
      </c>
    </row>
    <row r="9" spans="1:107" x14ac:dyDescent="0.25">
      <c r="A9" s="3" t="s">
        <v>10</v>
      </c>
      <c r="B9" s="4">
        <v>43.27778</v>
      </c>
      <c r="C9" s="4">
        <v>-79.793329999999997</v>
      </c>
      <c r="D9" s="5">
        <v>37453</v>
      </c>
      <c r="E9" s="5" t="str">
        <f>CHOOSE(MONTH(D9),"Winter","Winter","Spring","Spring","Spring","Summer","Summer","Summer","Autumn","Autumn","Autumn","Winter")</f>
        <v>Summer</v>
      </c>
      <c r="F9" s="1">
        <v>1</v>
      </c>
      <c r="G9" s="1">
        <v>1</v>
      </c>
      <c r="H9" s="7">
        <v>8.1999999999999993</v>
      </c>
      <c r="I9" s="7">
        <v>7.5</v>
      </c>
      <c r="J9" s="1">
        <v>0.1</v>
      </c>
      <c r="K9" s="3" t="s">
        <v>11</v>
      </c>
      <c r="L9" s="3" t="s">
        <v>21</v>
      </c>
      <c r="M9" s="3" t="s">
        <v>67</v>
      </c>
      <c r="N9" s="3" t="s">
        <v>24</v>
      </c>
      <c r="O9" s="5">
        <v>37454</v>
      </c>
      <c r="P9" s="3">
        <v>1</v>
      </c>
      <c r="Q9" s="8">
        <v>65.107208251953097</v>
      </c>
      <c r="R9" s="8">
        <v>43.502410888671797</v>
      </c>
      <c r="S9" s="8">
        <v>29.106019973754801</v>
      </c>
      <c r="T9" s="8">
        <v>16.886419296264599</v>
      </c>
      <c r="U9" s="8">
        <v>1.4966344835133558</v>
      </c>
      <c r="V9" s="8">
        <v>0.3881720334875024</v>
      </c>
      <c r="W9" s="8">
        <v>2.2368983567887653</v>
      </c>
      <c r="X9" s="8">
        <v>1.4946190144821714</v>
      </c>
      <c r="Y9" s="8">
        <v>0.58016930214063134</v>
      </c>
      <c r="Z9" s="8">
        <v>0.19827437039913828</v>
      </c>
      <c r="AA9" s="8">
        <v>-0.26568716231269041</v>
      </c>
      <c r="AB9" s="8">
        <v>0.8275676575794827</v>
      </c>
      <c r="AC9" s="8">
        <v>-6.1757166726248798</v>
      </c>
      <c r="AD9" s="8">
        <v>5256.0001611709495</v>
      </c>
      <c r="AE9" s="8">
        <v>5564.0000849962198</v>
      </c>
      <c r="AF9" s="8">
        <v>4783.0000519752502</v>
      </c>
      <c r="AG9" s="8">
        <v>5025.0001251697495</v>
      </c>
      <c r="AH9" s="8">
        <v>0.94464415544208613</v>
      </c>
      <c r="AI9" s="8">
        <v>0.90312725528528881</v>
      </c>
      <c r="AJ9" s="8">
        <v>1.0988919305991567</v>
      </c>
      <c r="AK9" s="8">
        <v>1.1632866453134236</v>
      </c>
      <c r="AL9" s="8">
        <v>1.0505958750919435</v>
      </c>
      <c r="AM9" s="8">
        <v>7.5480817887527876E-2</v>
      </c>
      <c r="AN9" s="8">
        <v>2.4673742743033144E-2</v>
      </c>
      <c r="AO9" s="8">
        <v>8.5010801935676214E-2</v>
      </c>
      <c r="AP9" s="8">
        <v>510.71425633771298</v>
      </c>
      <c r="AQ9" s="8">
        <v>4.2046915739774697E-2</v>
      </c>
      <c r="AR9" s="8">
        <v>5.8433126658201197E-2</v>
      </c>
      <c r="AS9" s="8">
        <v>4.0481731295585598E-2</v>
      </c>
      <c r="AT9" s="8">
        <v>4.2397271841764402E-2</v>
      </c>
      <c r="AU9" s="8">
        <v>0.71957326510566477</v>
      </c>
      <c r="AV9" s="8">
        <v>0.72556911235921118</v>
      </c>
      <c r="AW9" s="8">
        <v>1.0386639699957638</v>
      </c>
      <c r="AX9" s="8">
        <v>1.4434443584326924</v>
      </c>
      <c r="AY9" s="8">
        <v>1.0473186418879197</v>
      </c>
      <c r="AZ9" s="8">
        <v>0.18148330527859147</v>
      </c>
      <c r="BA9" s="8">
        <v>2.3112495006778769E-2</v>
      </c>
      <c r="BB9" s="8">
        <v>2.6785909529443652E-2</v>
      </c>
      <c r="BC9" s="8">
        <v>1.7057004251650399E-2</v>
      </c>
      <c r="BD9" s="8">
        <v>710</v>
      </c>
      <c r="BE9" s="8">
        <v>787</v>
      </c>
      <c r="BF9" s="8">
        <v>606</v>
      </c>
      <c r="BG9" s="8">
        <v>617</v>
      </c>
      <c r="BH9" s="8">
        <v>0.90216010165184246</v>
      </c>
      <c r="BI9" s="8">
        <v>0.78398983481575601</v>
      </c>
      <c r="BJ9" s="8">
        <v>1.1716171617161717</v>
      </c>
      <c r="BK9" s="8">
        <v>1.2986798679867986</v>
      </c>
      <c r="BL9" s="8">
        <v>1.0181518151815181</v>
      </c>
      <c r="BM9" s="8">
        <v>0.12993539124192391</v>
      </c>
      <c r="BN9" s="8">
        <v>8.9942763695829934E-3</v>
      </c>
      <c r="BO9" s="8">
        <v>0.13214739517153748</v>
      </c>
      <c r="BP9" s="8">
        <v>121.5714285714286</v>
      </c>
      <c r="BQ9" s="8">
        <v>1364</v>
      </c>
      <c r="BR9" s="8">
        <v>1051</v>
      </c>
      <c r="BS9" s="8">
        <v>850</v>
      </c>
      <c r="BT9" s="8">
        <v>779</v>
      </c>
      <c r="BU9" s="8">
        <v>1.2978116079923883</v>
      </c>
      <c r="BV9" s="8">
        <v>0.74119885823025689</v>
      </c>
      <c r="BW9" s="8">
        <v>1.6047058823529412</v>
      </c>
      <c r="BX9" s="8">
        <v>1.2364705882352942</v>
      </c>
      <c r="BY9" s="8">
        <v>0.91647058823529415</v>
      </c>
      <c r="BZ9" s="8">
        <v>0.10573382430299842</v>
      </c>
      <c r="CA9" s="8">
        <v>-4.3585021485573971E-2</v>
      </c>
      <c r="CB9" s="8">
        <v>0.48905803996194103</v>
      </c>
      <c r="CC9" s="8">
        <v>-92.714285714285609</v>
      </c>
      <c r="CD9" s="8">
        <v>734</v>
      </c>
      <c r="CE9" s="8">
        <v>675</v>
      </c>
      <c r="CF9" s="8">
        <v>575</v>
      </c>
      <c r="CG9" s="8">
        <v>573</v>
      </c>
      <c r="CH9" s="8">
        <v>1.0874074074074074</v>
      </c>
      <c r="CI9" s="8">
        <v>0.84888888888888892</v>
      </c>
      <c r="CJ9" s="8">
        <v>1.2765217391304349</v>
      </c>
      <c r="CK9" s="8">
        <v>1.173913043478261</v>
      </c>
      <c r="CL9" s="8">
        <v>0.99652173913043474</v>
      </c>
      <c r="CM9" s="8">
        <v>0.08</v>
      </c>
      <c r="CN9" s="8">
        <v>-1.7421602787456446E-3</v>
      </c>
      <c r="CO9" s="8">
        <v>0.23555555555555555</v>
      </c>
      <c r="CP9" s="8">
        <v>9.1428571428571814</v>
      </c>
      <c r="CQ9" s="8">
        <v>1302</v>
      </c>
      <c r="CR9" s="8">
        <v>1039</v>
      </c>
      <c r="CS9" s="8">
        <v>704</v>
      </c>
      <c r="CT9" s="8">
        <v>502</v>
      </c>
      <c r="CU9" s="8">
        <v>1.2531280076997113</v>
      </c>
      <c r="CV9" s="8">
        <v>0.48315688161693937</v>
      </c>
      <c r="CW9" s="8">
        <v>1.8494318181818181</v>
      </c>
      <c r="CX9" s="8">
        <v>1.4758522727272727</v>
      </c>
      <c r="CY9" s="8">
        <v>0.71306818181818177</v>
      </c>
      <c r="CZ9" s="8">
        <v>0.19219736087205966</v>
      </c>
      <c r="DA9" s="8">
        <v>-0.16749585406301823</v>
      </c>
      <c r="DB9" s="8">
        <v>0.57555341674687199</v>
      </c>
      <c r="DC9" s="8">
        <v>-6.7142857142855519</v>
      </c>
    </row>
    <row r="10" spans="1:107" x14ac:dyDescent="0.25">
      <c r="A10" s="3" t="s">
        <v>10</v>
      </c>
      <c r="B10" s="4">
        <v>43.2883</v>
      </c>
      <c r="C10" s="4">
        <v>-79.836299999999994</v>
      </c>
      <c r="D10" s="5">
        <v>37544</v>
      </c>
      <c r="E10" s="5" t="str">
        <f>CHOOSE(MONTH(D10),"Winter","Winter","Spring","Spring","Spring","Summer","Summer","Summer","Autumn","Autumn","Autumn","Winter")</f>
        <v>Autumn</v>
      </c>
      <c r="F10" s="3">
        <v>1</v>
      </c>
      <c r="G10" s="3">
        <v>1</v>
      </c>
      <c r="H10" s="6">
        <v>8.1999999999999993</v>
      </c>
      <c r="I10" s="6">
        <v>7.2</v>
      </c>
      <c r="J10" s="3">
        <v>0.1</v>
      </c>
      <c r="K10" s="3" t="s">
        <v>11</v>
      </c>
      <c r="L10" s="3" t="s">
        <v>21</v>
      </c>
      <c r="M10" s="3" t="s">
        <v>67</v>
      </c>
      <c r="N10" s="3" t="s">
        <v>30</v>
      </c>
      <c r="O10" s="5">
        <v>37543</v>
      </c>
      <c r="P10" s="3">
        <v>1</v>
      </c>
      <c r="Q10" s="8">
        <v>45</v>
      </c>
      <c r="R10" s="8">
        <v>15</v>
      </c>
      <c r="S10" s="8">
        <v>11</v>
      </c>
      <c r="T10" s="8">
        <v>7</v>
      </c>
      <c r="U10" s="8">
        <v>3</v>
      </c>
      <c r="V10" s="8">
        <v>0.46666666666666667</v>
      </c>
      <c r="W10" s="8">
        <v>4.0909090909090908</v>
      </c>
      <c r="X10" s="8">
        <v>1.3636363636363635</v>
      </c>
      <c r="Y10" s="8">
        <v>0.63636363636363635</v>
      </c>
      <c r="Z10" s="8">
        <v>0.15384615384615385</v>
      </c>
      <c r="AA10" s="8">
        <v>-0.22222222222222221</v>
      </c>
      <c r="AB10" s="8">
        <v>2.2666666666666666</v>
      </c>
      <c r="AC10" s="8">
        <v>-15.42857142857142</v>
      </c>
      <c r="AD10" s="8" t="s">
        <v>167</v>
      </c>
      <c r="AE10" s="8" t="s">
        <v>167</v>
      </c>
      <c r="AF10" s="8" t="s">
        <v>167</v>
      </c>
      <c r="AG10" s="8" t="s">
        <v>167</v>
      </c>
      <c r="AH10" s="8" t="s">
        <v>167</v>
      </c>
      <c r="AI10" s="8" t="s">
        <v>167</v>
      </c>
      <c r="AJ10" s="8" t="s">
        <v>167</v>
      </c>
      <c r="AK10" s="8" t="s">
        <v>167</v>
      </c>
      <c r="AL10" s="8" t="s">
        <v>167</v>
      </c>
      <c r="AM10" s="8" t="s">
        <v>167</v>
      </c>
      <c r="AN10" s="8" t="s">
        <v>167</v>
      </c>
      <c r="AO10" s="8" t="s">
        <v>167</v>
      </c>
      <c r="AP10" s="8" t="s">
        <v>167</v>
      </c>
      <c r="AQ10" s="8">
        <v>1.06429094448685E-2</v>
      </c>
      <c r="AR10" s="8">
        <v>1.54726523905992E-2</v>
      </c>
      <c r="AS10" s="8">
        <v>9.5514580607414194E-3</v>
      </c>
      <c r="AT10" s="8">
        <v>8.59230477362871E-3</v>
      </c>
      <c r="AU10" s="8">
        <v>0.68785294054268731</v>
      </c>
      <c r="AV10" s="8">
        <v>0.55532203249451795</v>
      </c>
      <c r="AW10" s="8">
        <v>1.1142706566040619</v>
      </c>
      <c r="AX10" s="8">
        <v>1.6199257005791801</v>
      </c>
      <c r="AY10" s="8">
        <v>0.89958043253573616</v>
      </c>
      <c r="AZ10" s="8">
        <v>0.23661957300626302</v>
      </c>
      <c r="BA10" s="8">
        <v>-5.2864077637509908E-2</v>
      </c>
      <c r="BB10" s="8">
        <v>7.0540677614538791E-2</v>
      </c>
      <c r="BC10" s="8">
        <v>5.2975078246423066E-3</v>
      </c>
      <c r="BD10" s="8">
        <v>51</v>
      </c>
      <c r="BE10" s="8">
        <v>89</v>
      </c>
      <c r="BF10" s="8">
        <v>574</v>
      </c>
      <c r="BG10" s="8">
        <v>416</v>
      </c>
      <c r="BH10" s="8">
        <v>0.5730337078651685</v>
      </c>
      <c r="BI10" s="8">
        <v>4.6741573033707864</v>
      </c>
      <c r="BJ10" s="8">
        <v>8.885017421602788E-2</v>
      </c>
      <c r="BK10" s="8">
        <v>0.15505226480836237</v>
      </c>
      <c r="BL10" s="8">
        <v>0.72473867595818819</v>
      </c>
      <c r="BM10" s="8">
        <v>-0.73152337858220207</v>
      </c>
      <c r="BN10" s="8">
        <v>-0.1595959595959596</v>
      </c>
      <c r="BO10" s="8">
        <v>-5.8764044943820224</v>
      </c>
      <c r="BP10" s="8">
        <v>-186.14285714285728</v>
      </c>
      <c r="BQ10" s="8">
        <v>1013</v>
      </c>
      <c r="BR10" s="8">
        <v>721</v>
      </c>
      <c r="BS10" s="8">
        <v>474</v>
      </c>
      <c r="BT10" s="8">
        <v>380</v>
      </c>
      <c r="BU10" s="8">
        <v>1.40499306518724</v>
      </c>
      <c r="BV10" s="8">
        <v>0.52704576976421635</v>
      </c>
      <c r="BW10" s="8">
        <v>2.1371308016877637</v>
      </c>
      <c r="BX10" s="8">
        <v>1.5210970464135021</v>
      </c>
      <c r="BY10" s="8">
        <v>0.80168776371308015</v>
      </c>
      <c r="BZ10" s="8">
        <v>0.20669456066945607</v>
      </c>
      <c r="CA10" s="8">
        <v>-0.11007025761124122</v>
      </c>
      <c r="CB10" s="8">
        <v>0.74757281553398058</v>
      </c>
      <c r="CC10" s="8">
        <v>-60.999999999999886</v>
      </c>
      <c r="CD10" s="8">
        <v>68</v>
      </c>
      <c r="CE10" s="8">
        <v>224</v>
      </c>
      <c r="CF10" s="8">
        <v>96</v>
      </c>
      <c r="CG10" s="8">
        <v>114</v>
      </c>
      <c r="CH10" s="8">
        <v>0.30357142857142855</v>
      </c>
      <c r="CI10" s="8">
        <v>0.5089285714285714</v>
      </c>
      <c r="CJ10" s="8">
        <v>0.70833333333333337</v>
      </c>
      <c r="CK10" s="8">
        <v>2.3333333333333335</v>
      </c>
      <c r="CL10" s="8">
        <v>1.1875</v>
      </c>
      <c r="CM10" s="8">
        <v>0.4</v>
      </c>
      <c r="CN10" s="8">
        <v>8.5714285714285715E-2</v>
      </c>
      <c r="CO10" s="8">
        <v>-0.125</v>
      </c>
      <c r="CP10" s="8">
        <v>144</v>
      </c>
      <c r="CQ10" s="8">
        <v>988</v>
      </c>
      <c r="CR10" s="8">
        <v>443</v>
      </c>
      <c r="CS10" s="8">
        <v>245</v>
      </c>
      <c r="CT10" s="8">
        <v>258</v>
      </c>
      <c r="CU10" s="8">
        <v>2.2302483069977428</v>
      </c>
      <c r="CV10" s="8">
        <v>0.58239277652370203</v>
      </c>
      <c r="CW10" s="8">
        <v>4.0326530612244902</v>
      </c>
      <c r="CX10" s="8">
        <v>1.8081632653061224</v>
      </c>
      <c r="CY10" s="8">
        <v>1.0530612244897959</v>
      </c>
      <c r="CZ10" s="8">
        <v>0.28779069767441862</v>
      </c>
      <c r="DA10" s="8">
        <v>2.584493041749503E-2</v>
      </c>
      <c r="DB10" s="8">
        <v>1.6772009029345372</v>
      </c>
      <c r="DC10" s="8">
        <v>-226.57142857142838</v>
      </c>
    </row>
    <row r="11" spans="1:107" x14ac:dyDescent="0.25">
      <c r="A11" s="3" t="s">
        <v>10</v>
      </c>
      <c r="B11" s="4">
        <v>43.2883</v>
      </c>
      <c r="C11" s="4">
        <v>-79.836299999999994</v>
      </c>
      <c r="D11" s="5">
        <v>40094</v>
      </c>
      <c r="E11" s="5" t="str">
        <f>CHOOSE(MONTH(D11),"Winter","Winter","Spring","Spring","Spring","Summer","Summer","Summer","Autumn","Autumn","Autumn","Winter")</f>
        <v>Autumn</v>
      </c>
      <c r="F11" s="3">
        <v>1</v>
      </c>
      <c r="G11" s="3">
        <v>1</v>
      </c>
      <c r="H11" s="6">
        <v>8.1999999999999993</v>
      </c>
      <c r="I11" s="6">
        <v>6.9</v>
      </c>
      <c r="J11" s="3">
        <v>0.1</v>
      </c>
      <c r="K11" s="3" t="s">
        <v>11</v>
      </c>
      <c r="L11" s="3" t="s">
        <v>21</v>
      </c>
      <c r="M11" s="3" t="s">
        <v>67</v>
      </c>
      <c r="N11" s="3" t="s">
        <v>59</v>
      </c>
      <c r="O11" s="5">
        <v>40094</v>
      </c>
      <c r="P11" s="3">
        <v>0</v>
      </c>
      <c r="Q11" s="8">
        <v>67</v>
      </c>
      <c r="R11" s="8">
        <v>27</v>
      </c>
      <c r="S11" s="8">
        <v>24</v>
      </c>
      <c r="T11" s="8">
        <v>22</v>
      </c>
      <c r="U11" s="8">
        <v>2.4814814814814814</v>
      </c>
      <c r="V11" s="8">
        <v>0.81481481481481477</v>
      </c>
      <c r="W11" s="8">
        <v>2.7916666666666665</v>
      </c>
      <c r="X11" s="8">
        <v>1.125</v>
      </c>
      <c r="Y11" s="8">
        <v>0.91666666666666663</v>
      </c>
      <c r="Z11" s="8">
        <v>5.8823529411764705E-2</v>
      </c>
      <c r="AA11" s="8">
        <v>-4.3478260869565216E-2</v>
      </c>
      <c r="AB11" s="8">
        <v>1.5925925925925926</v>
      </c>
      <c r="AC11" s="8">
        <v>-21.571428571428562</v>
      </c>
      <c r="AD11" s="8">
        <v>9648</v>
      </c>
      <c r="AE11" s="8">
        <v>9977</v>
      </c>
      <c r="AF11" s="8">
        <v>9512</v>
      </c>
      <c r="AG11" s="8">
        <v>10248</v>
      </c>
      <c r="AH11" s="8">
        <v>0.96702415555778287</v>
      </c>
      <c r="AI11" s="8">
        <v>1.0271624736894858</v>
      </c>
      <c r="AJ11" s="8">
        <v>1.0142977291841884</v>
      </c>
      <c r="AK11" s="8">
        <v>1.0488856181665265</v>
      </c>
      <c r="AL11" s="8">
        <v>1.0773759461732548</v>
      </c>
      <c r="AM11" s="8">
        <v>2.3859613115090564E-2</v>
      </c>
      <c r="AN11" s="8">
        <v>3.724696356275304E-2</v>
      </c>
      <c r="AO11" s="8">
        <v>1.3631352109852661E-2</v>
      </c>
      <c r="AP11" s="8">
        <v>387.28571428571433</v>
      </c>
      <c r="AQ11" s="8">
        <v>3.8778442889451897E-2</v>
      </c>
      <c r="AR11" s="8">
        <v>5.5956661701202302E-2</v>
      </c>
      <c r="AS11" s="8">
        <v>4.2712986469268799E-2</v>
      </c>
      <c r="AT11" s="8">
        <v>6.5664157271385096E-2</v>
      </c>
      <c r="AU11" s="8">
        <v>0.69300851248992024</v>
      </c>
      <c r="AV11" s="8">
        <v>1.1734823928921803</v>
      </c>
      <c r="AW11" s="8">
        <v>0.90788413770487031</v>
      </c>
      <c r="AX11" s="8">
        <v>1.3100620285931559</v>
      </c>
      <c r="AY11" s="8">
        <v>1.5373347241506805</v>
      </c>
      <c r="AZ11" s="8">
        <v>0.13422238223706306</v>
      </c>
      <c r="BA11" s="8">
        <v>0.21177132013220762</v>
      </c>
      <c r="BB11" s="8">
        <v>-7.0314122754974187E-2</v>
      </c>
      <c r="BC11" s="8">
        <v>1.5491985848971733E-2</v>
      </c>
      <c r="BD11" s="8">
        <v>693</v>
      </c>
      <c r="BE11" s="8">
        <v>800</v>
      </c>
      <c r="BF11" s="8">
        <v>647</v>
      </c>
      <c r="BG11" s="8">
        <v>862</v>
      </c>
      <c r="BH11" s="8">
        <v>0.86624999999999996</v>
      </c>
      <c r="BI11" s="8">
        <v>1.0774999999999999</v>
      </c>
      <c r="BJ11" s="8">
        <v>1.0710973724884081</v>
      </c>
      <c r="BK11" s="8">
        <v>1.2364760432766615</v>
      </c>
      <c r="BL11" s="8">
        <v>1.3323029366306027</v>
      </c>
      <c r="BM11" s="8">
        <v>0.10573600552868002</v>
      </c>
      <c r="BN11" s="8">
        <v>0.14247846255798541</v>
      </c>
      <c r="BO11" s="8">
        <v>5.7500000000000002E-2</v>
      </c>
      <c r="BP11" s="8">
        <v>126.71428571428572</v>
      </c>
      <c r="BQ11" s="8">
        <v>1381</v>
      </c>
      <c r="BR11" s="8">
        <v>1170</v>
      </c>
      <c r="BS11" s="8">
        <v>932</v>
      </c>
      <c r="BT11" s="8">
        <v>1010</v>
      </c>
      <c r="BU11" s="8">
        <v>1.1803418803418804</v>
      </c>
      <c r="BV11" s="8">
        <v>0.86324786324786329</v>
      </c>
      <c r="BW11" s="8">
        <v>1.4817596566523605</v>
      </c>
      <c r="BX11" s="8">
        <v>1.2553648068669527</v>
      </c>
      <c r="BY11" s="8">
        <v>1.0836909871244635</v>
      </c>
      <c r="BZ11" s="8">
        <v>0.11322549952426261</v>
      </c>
      <c r="CA11" s="8">
        <v>4.0164778578784761E-2</v>
      </c>
      <c r="CB11" s="8">
        <v>0.38376068376068379</v>
      </c>
      <c r="CC11" s="8">
        <v>-18.571428571428442</v>
      </c>
      <c r="CD11" s="8">
        <v>575</v>
      </c>
      <c r="CE11" s="8">
        <v>883</v>
      </c>
      <c r="CF11" s="8">
        <v>688</v>
      </c>
      <c r="CG11" s="8">
        <v>877</v>
      </c>
      <c r="CH11" s="8">
        <v>0.65118912797281991</v>
      </c>
      <c r="CI11" s="8">
        <v>0.99320498301245752</v>
      </c>
      <c r="CJ11" s="8">
        <v>0.83575581395348841</v>
      </c>
      <c r="CK11" s="8">
        <v>1.2834302325581395</v>
      </c>
      <c r="CL11" s="8">
        <v>1.2747093023255813</v>
      </c>
      <c r="CM11" s="8">
        <v>0.12412476129853596</v>
      </c>
      <c r="CN11" s="8">
        <v>0.12076677316293929</v>
      </c>
      <c r="CO11" s="8">
        <v>-0.12797281993204984</v>
      </c>
      <c r="CP11" s="8">
        <v>259.57142857142856</v>
      </c>
      <c r="CQ11" s="8">
        <v>1587</v>
      </c>
      <c r="CR11" s="8">
        <v>1540</v>
      </c>
      <c r="CS11" s="8">
        <v>836</v>
      </c>
      <c r="CT11" s="8">
        <v>1075</v>
      </c>
      <c r="CU11" s="8">
        <v>1.0305194805194806</v>
      </c>
      <c r="CV11" s="8">
        <v>0.69805194805194803</v>
      </c>
      <c r="CW11" s="8">
        <v>1.8983253588516746</v>
      </c>
      <c r="CX11" s="8">
        <v>1.8421052631578947</v>
      </c>
      <c r="CY11" s="8">
        <v>1.2858851674641147</v>
      </c>
      <c r="CZ11" s="8">
        <v>0.29629629629629628</v>
      </c>
      <c r="DA11" s="8">
        <v>0.12506541077969649</v>
      </c>
      <c r="DB11" s="8">
        <v>0.48766233766233769</v>
      </c>
      <c r="DC11" s="8">
        <v>274.85714285714306</v>
      </c>
    </row>
    <row r="12" spans="1:107" x14ac:dyDescent="0.25">
      <c r="A12" s="3" t="s">
        <v>10</v>
      </c>
      <c r="B12" s="4">
        <v>43.2883</v>
      </c>
      <c r="C12" s="4">
        <v>-79.836299999999994</v>
      </c>
      <c r="D12" s="5">
        <v>40365</v>
      </c>
      <c r="E12" s="5" t="str">
        <f>CHOOSE(MONTH(D12),"Winter","Winter","Spring","Spring","Spring","Summer","Summer","Summer","Autumn","Autumn","Autumn","Winter")</f>
        <v>Summer</v>
      </c>
      <c r="F12" s="1">
        <v>1</v>
      </c>
      <c r="G12" s="1">
        <v>1</v>
      </c>
      <c r="H12" s="7">
        <v>8.3000000000000007</v>
      </c>
      <c r="I12" s="7">
        <v>7</v>
      </c>
      <c r="J12" s="1">
        <v>0.1</v>
      </c>
      <c r="K12" s="3" t="s">
        <v>11</v>
      </c>
      <c r="L12" s="3" t="s">
        <v>21</v>
      </c>
      <c r="M12" s="3" t="s">
        <v>67</v>
      </c>
      <c r="N12" s="3" t="s">
        <v>63</v>
      </c>
      <c r="O12" s="5">
        <v>40366</v>
      </c>
      <c r="P12" s="3">
        <v>1</v>
      </c>
      <c r="Q12" s="8">
        <v>55.917251586913999</v>
      </c>
      <c r="R12" s="8">
        <v>36.261409759521399</v>
      </c>
      <c r="S12" s="8">
        <v>20.754020690917901</v>
      </c>
      <c r="T12" s="8">
        <v>10.754280090331999</v>
      </c>
      <c r="U12" s="8">
        <v>1.5420595050701644</v>
      </c>
      <c r="V12" s="8">
        <v>0.29657644756925583</v>
      </c>
      <c r="W12" s="8">
        <v>2.694285238492788</v>
      </c>
      <c r="X12" s="8">
        <v>1.7471992680141075</v>
      </c>
      <c r="Y12" s="8">
        <v>0.51817815210322804</v>
      </c>
      <c r="Z12" s="8">
        <v>0.27198582815371897</v>
      </c>
      <c r="AA12" s="8">
        <v>-0.31736845061910135</v>
      </c>
      <c r="AB12" s="8">
        <v>0.96971494294324978</v>
      </c>
      <c r="AC12" s="8">
        <v>-4.5858857291085471</v>
      </c>
      <c r="AD12" s="8">
        <v>2797.5000441074299</v>
      </c>
      <c r="AE12" s="8">
        <v>3485.0001335144002</v>
      </c>
      <c r="AF12" s="8">
        <v>2184.2500194907102</v>
      </c>
      <c r="AG12" s="8">
        <v>2250.2500563859903</v>
      </c>
      <c r="AH12" s="8">
        <v>0.80272595033915528</v>
      </c>
      <c r="AI12" s="8">
        <v>0.64569583075360082</v>
      </c>
      <c r="AJ12" s="8">
        <v>1.2807599950301054</v>
      </c>
      <c r="AK12" s="8">
        <v>1.595513380985103</v>
      </c>
      <c r="AL12" s="8">
        <v>1.0302163380136624</v>
      </c>
      <c r="AM12" s="8">
        <v>0.22943953413913107</v>
      </c>
      <c r="AN12" s="8">
        <v>1.4883309452245735E-2</v>
      </c>
      <c r="AO12" s="8">
        <v>0.1759684364770156</v>
      </c>
      <c r="AP12" s="8">
        <v>950.32152852842182</v>
      </c>
      <c r="AQ12" s="8">
        <v>3.67702916264534E-2</v>
      </c>
      <c r="AR12" s="8">
        <v>4.10961620509624E-2</v>
      </c>
      <c r="AS12" s="8">
        <v>2.33194176107645E-2</v>
      </c>
      <c r="AT12" s="8">
        <v>2.1232180297374701E-2</v>
      </c>
      <c r="AU12" s="8">
        <v>0.89473784877661844</v>
      </c>
      <c r="AV12" s="8">
        <v>0.51664630558554747</v>
      </c>
      <c r="AW12" s="8">
        <v>1.5768100318886107</v>
      </c>
      <c r="AX12" s="8">
        <v>1.7623151116772298</v>
      </c>
      <c r="AY12" s="8">
        <v>0.91049359172562239</v>
      </c>
      <c r="AZ12" s="8">
        <v>0.27596964171635197</v>
      </c>
      <c r="BA12" s="8">
        <v>-4.6849886679563482E-2</v>
      </c>
      <c r="BB12" s="8">
        <v>0.32730243760983768</v>
      </c>
      <c r="BC12" s="8">
        <v>1.0090530716947103E-2</v>
      </c>
      <c r="BD12" s="8">
        <v>468</v>
      </c>
      <c r="BE12" s="8">
        <v>475</v>
      </c>
      <c r="BF12" s="8">
        <v>301</v>
      </c>
      <c r="BG12" s="8">
        <v>291</v>
      </c>
      <c r="BH12" s="8">
        <v>0.98526315789473684</v>
      </c>
      <c r="BI12" s="8">
        <v>0.61263157894736842</v>
      </c>
      <c r="BJ12" s="8">
        <v>1.5548172757475083</v>
      </c>
      <c r="BK12" s="8">
        <v>1.5780730897009967</v>
      </c>
      <c r="BL12" s="8">
        <v>0.96677740863787376</v>
      </c>
      <c r="BM12" s="8">
        <v>0.22422680412371135</v>
      </c>
      <c r="BN12" s="8">
        <v>-1.6891891891891893E-2</v>
      </c>
      <c r="BO12" s="8">
        <v>0.35157894736842105</v>
      </c>
      <c r="BP12" s="8">
        <v>78.571428571428612</v>
      </c>
      <c r="BQ12" s="8">
        <v>1165</v>
      </c>
      <c r="BR12" s="8">
        <v>871</v>
      </c>
      <c r="BS12" s="8">
        <v>625</v>
      </c>
      <c r="BT12" s="8">
        <v>537</v>
      </c>
      <c r="BU12" s="8">
        <v>1.3375430539609645</v>
      </c>
      <c r="BV12" s="8">
        <v>0.61653272101033296</v>
      </c>
      <c r="BW12" s="8">
        <v>1.8640000000000001</v>
      </c>
      <c r="BX12" s="8">
        <v>1.3935999999999999</v>
      </c>
      <c r="BY12" s="8">
        <v>0.85919999999999996</v>
      </c>
      <c r="BZ12" s="8">
        <v>0.16443850267379678</v>
      </c>
      <c r="CA12" s="8">
        <v>-7.5731497418244406E-2</v>
      </c>
      <c r="CB12" s="8">
        <v>0.61997703788748559</v>
      </c>
      <c r="CC12" s="8">
        <v>-62.571428571428442</v>
      </c>
      <c r="CD12" s="8">
        <v>331</v>
      </c>
      <c r="CE12" s="8">
        <v>364</v>
      </c>
      <c r="CF12" s="8">
        <v>195</v>
      </c>
      <c r="CG12" s="8">
        <v>220</v>
      </c>
      <c r="CH12" s="8">
        <v>0.90934065934065933</v>
      </c>
      <c r="CI12" s="8">
        <v>0.60439560439560436</v>
      </c>
      <c r="CJ12" s="8">
        <v>1.6974358974358974</v>
      </c>
      <c r="CK12" s="8">
        <v>1.8666666666666667</v>
      </c>
      <c r="CL12" s="8">
        <v>1.1282051282051282</v>
      </c>
      <c r="CM12" s="8">
        <v>0.30232558139534882</v>
      </c>
      <c r="CN12" s="8">
        <v>6.0240963855421686E-2</v>
      </c>
      <c r="CO12" s="8">
        <v>0.37362637362637363</v>
      </c>
      <c r="CP12" s="8">
        <v>91.28571428571432</v>
      </c>
      <c r="CQ12" s="8">
        <v>756</v>
      </c>
      <c r="CR12" s="8">
        <v>416</v>
      </c>
      <c r="CS12" s="8">
        <v>288</v>
      </c>
      <c r="CT12" s="8">
        <v>147</v>
      </c>
      <c r="CU12" s="8">
        <v>1.8173076923076923</v>
      </c>
      <c r="CV12" s="8">
        <v>0.35336538461538464</v>
      </c>
      <c r="CW12" s="8">
        <v>2.625</v>
      </c>
      <c r="CX12" s="8">
        <v>1.4444444444444444</v>
      </c>
      <c r="CY12" s="8">
        <v>0.51041666666666663</v>
      </c>
      <c r="CZ12" s="8">
        <v>0.18181818181818182</v>
      </c>
      <c r="DA12" s="8">
        <v>-0.32413793103448274</v>
      </c>
      <c r="DB12" s="8">
        <v>1.125</v>
      </c>
      <c r="DC12" s="8">
        <v>-139.42857142857133</v>
      </c>
    </row>
    <row r="13" spans="1:107" x14ac:dyDescent="0.25">
      <c r="A13" s="3" t="s">
        <v>10</v>
      </c>
      <c r="B13" s="4">
        <v>43.2883</v>
      </c>
      <c r="C13" s="4">
        <v>-79.836299999999994</v>
      </c>
      <c r="D13" s="5">
        <v>39225</v>
      </c>
      <c r="E13" s="5" t="str">
        <f>CHOOSE(MONTH(D13),"Winter","Winter","Spring","Spring","Spring","Summer","Summer","Summer","Autumn","Autumn","Autumn","Winter")</f>
        <v>Spring</v>
      </c>
      <c r="F13" s="3">
        <v>1</v>
      </c>
      <c r="G13" s="3">
        <v>1</v>
      </c>
      <c r="H13" s="6">
        <v>8.6999999999999993</v>
      </c>
      <c r="I13" s="6">
        <v>7.9</v>
      </c>
      <c r="J13" s="3">
        <v>0.1</v>
      </c>
      <c r="K13" s="3" t="s">
        <v>11</v>
      </c>
      <c r="L13" s="3" t="s">
        <v>21</v>
      </c>
      <c r="M13" s="3" t="s">
        <v>67</v>
      </c>
      <c r="N13" s="3" t="s">
        <v>31</v>
      </c>
      <c r="O13" s="5">
        <v>39223</v>
      </c>
      <c r="P13" s="3">
        <v>2</v>
      </c>
      <c r="Q13" s="8">
        <v>54.385589599609297</v>
      </c>
      <c r="R13" s="8">
        <v>34.813209533691399</v>
      </c>
      <c r="S13" s="8">
        <v>20.754020690917901</v>
      </c>
      <c r="T13" s="8">
        <v>12.506319999694799</v>
      </c>
      <c r="U13" s="8">
        <v>1.5622113079512594</v>
      </c>
      <c r="V13" s="8">
        <v>0.35924064937452777</v>
      </c>
      <c r="W13" s="8">
        <v>2.6204845031983992</v>
      </c>
      <c r="X13" s="8">
        <v>1.6774200070507732</v>
      </c>
      <c r="Y13" s="8">
        <v>0.60259745260674469</v>
      </c>
      <c r="Z13" s="8">
        <v>0.25301223015695756</v>
      </c>
      <c r="AA13" s="8">
        <v>-0.24797402912805727</v>
      </c>
      <c r="AB13" s="8">
        <v>0.96605769359310456</v>
      </c>
      <c r="AC13" s="8">
        <v>-5.1588505336215746</v>
      </c>
      <c r="AD13" s="8">
        <v>3003.7499964237199</v>
      </c>
      <c r="AE13" s="8">
        <v>3589.5001143216996</v>
      </c>
      <c r="AF13" s="8">
        <v>2593.9999148249599</v>
      </c>
      <c r="AG13" s="8">
        <v>3160.5001538991901</v>
      </c>
      <c r="AH13" s="8">
        <v>0.83681568484678326</v>
      </c>
      <c r="AI13" s="8">
        <v>0.88048476201161041</v>
      </c>
      <c r="AJ13" s="8">
        <v>1.1579607151322553</v>
      </c>
      <c r="AK13" s="8">
        <v>1.3837703285213543</v>
      </c>
      <c r="AL13" s="8">
        <v>1.2183886883868524</v>
      </c>
      <c r="AM13" s="8">
        <v>0.16099299665308187</v>
      </c>
      <c r="AN13" s="8">
        <v>9.8444735825649388E-2</v>
      </c>
      <c r="AO13" s="8">
        <v>0.11415240800909954</v>
      </c>
      <c r="AP13" s="8">
        <v>761.35729572601974</v>
      </c>
      <c r="AQ13" s="8">
        <v>2.7748195454478201E-2</v>
      </c>
      <c r="AR13" s="8">
        <v>3.5392835736274698E-2</v>
      </c>
      <c r="AS13" s="8">
        <v>2.52716820687055E-2</v>
      </c>
      <c r="AT13" s="8">
        <v>3.4239761531352997E-2</v>
      </c>
      <c r="AU13" s="8">
        <v>0.78400599661582415</v>
      </c>
      <c r="AV13" s="8">
        <v>0.96742068893508026</v>
      </c>
      <c r="AW13" s="8">
        <v>1.0979955896501019</v>
      </c>
      <c r="AX13" s="8">
        <v>1.4004938666153313</v>
      </c>
      <c r="AY13" s="8">
        <v>1.3548667412903581</v>
      </c>
      <c r="AZ13" s="8">
        <v>0.16683811285051231</v>
      </c>
      <c r="BA13" s="8">
        <v>0.1506950414934764</v>
      </c>
      <c r="BB13" s="8">
        <v>6.9972166237996083E-2</v>
      </c>
      <c r="BC13" s="8">
        <v>8.7060031614133691E-3</v>
      </c>
      <c r="BD13" s="8">
        <v>401</v>
      </c>
      <c r="BE13" s="8">
        <v>431</v>
      </c>
      <c r="BF13" s="8">
        <v>328</v>
      </c>
      <c r="BG13" s="8">
        <v>438</v>
      </c>
      <c r="BH13" s="8">
        <v>0.93039443155452439</v>
      </c>
      <c r="BI13" s="8">
        <v>1.0162412993039442</v>
      </c>
      <c r="BJ13" s="8">
        <v>1.2225609756097562</v>
      </c>
      <c r="BK13" s="8">
        <v>1.3140243902439024</v>
      </c>
      <c r="BL13" s="8">
        <v>1.3353658536585367</v>
      </c>
      <c r="BM13" s="8">
        <v>0.13570487483530963</v>
      </c>
      <c r="BN13" s="8">
        <v>0.14360313315926893</v>
      </c>
      <c r="BO13" s="8">
        <v>0.16937354988399073</v>
      </c>
      <c r="BP13" s="8">
        <v>61.285714285714306</v>
      </c>
      <c r="BQ13" s="8">
        <v>1131</v>
      </c>
      <c r="BR13" s="8">
        <v>867</v>
      </c>
      <c r="BS13" s="8">
        <v>622</v>
      </c>
      <c r="BT13" s="8">
        <v>597</v>
      </c>
      <c r="BU13" s="8">
        <v>1.3044982698961938</v>
      </c>
      <c r="BV13" s="8">
        <v>0.68858131487889274</v>
      </c>
      <c r="BW13" s="8">
        <v>1.8183279742765273</v>
      </c>
      <c r="BX13" s="8">
        <v>1.3938906752411575</v>
      </c>
      <c r="BY13" s="8">
        <v>0.95980707395498388</v>
      </c>
      <c r="BZ13" s="8">
        <v>0.16453995970449967</v>
      </c>
      <c r="CA13" s="8">
        <v>-2.0508613617719443E-2</v>
      </c>
      <c r="CB13" s="8">
        <v>0.58708189158016144</v>
      </c>
      <c r="CC13" s="8">
        <v>-45.857142857142719</v>
      </c>
      <c r="CD13" s="8">
        <v>314</v>
      </c>
      <c r="CE13" s="8">
        <v>335</v>
      </c>
      <c r="CF13" s="8">
        <v>226</v>
      </c>
      <c r="CG13" s="8">
        <v>336</v>
      </c>
      <c r="CH13" s="8">
        <v>0.93731343283582091</v>
      </c>
      <c r="CI13" s="8">
        <v>1.0029850746268656</v>
      </c>
      <c r="CJ13" s="8">
        <v>1.3893805309734513</v>
      </c>
      <c r="CK13" s="8">
        <v>1.4823008849557522</v>
      </c>
      <c r="CL13" s="8">
        <v>1.4867256637168142</v>
      </c>
      <c r="CM13" s="8">
        <v>0.19429590017825313</v>
      </c>
      <c r="CN13" s="8">
        <v>0.19572953736654805</v>
      </c>
      <c r="CO13" s="8">
        <v>0.2626865671641791</v>
      </c>
      <c r="CP13" s="8">
        <v>58.714285714285737</v>
      </c>
      <c r="CQ13" s="8">
        <v>1174</v>
      </c>
      <c r="CR13" s="8">
        <v>796</v>
      </c>
      <c r="CS13" s="8">
        <v>466</v>
      </c>
      <c r="CT13" s="8">
        <v>387</v>
      </c>
      <c r="CU13" s="8">
        <v>1.4748743718592965</v>
      </c>
      <c r="CV13" s="8">
        <v>0.48618090452261309</v>
      </c>
      <c r="CW13" s="8">
        <v>2.5193133047210301</v>
      </c>
      <c r="CX13" s="8">
        <v>1.7081545064377683</v>
      </c>
      <c r="CY13" s="8">
        <v>0.83047210300429186</v>
      </c>
      <c r="CZ13" s="8">
        <v>0.26148969889064977</v>
      </c>
      <c r="DA13" s="8">
        <v>-9.2614302461899181E-2</v>
      </c>
      <c r="DB13" s="8">
        <v>0.88944723618090449</v>
      </c>
      <c r="DC13" s="8">
        <v>-74.571428571428385</v>
      </c>
    </row>
    <row r="14" spans="1:107" x14ac:dyDescent="0.25">
      <c r="A14" s="3" t="s">
        <v>10</v>
      </c>
      <c r="B14" s="4">
        <v>43.2883</v>
      </c>
      <c r="C14" s="4">
        <v>-79.836299999999994</v>
      </c>
      <c r="D14" s="5">
        <v>37152</v>
      </c>
      <c r="E14" s="5" t="str">
        <f>CHOOSE(MONTH(D14),"Winter","Winter","Spring","Spring","Spring","Summer","Summer","Summer","Autumn","Autumn","Autumn","Winter")</f>
        <v>Autumn</v>
      </c>
      <c r="F14" s="3">
        <v>1</v>
      </c>
      <c r="G14" s="3">
        <v>1</v>
      </c>
      <c r="H14" s="6">
        <v>8.6999999999999993</v>
      </c>
      <c r="I14" s="6">
        <v>7.9</v>
      </c>
      <c r="J14" s="3">
        <v>0.1</v>
      </c>
      <c r="K14" s="3" t="s">
        <v>11</v>
      </c>
      <c r="L14" s="3" t="s">
        <v>21</v>
      </c>
      <c r="M14" s="3" t="s">
        <v>67</v>
      </c>
      <c r="N14" s="3" t="s">
        <v>35</v>
      </c>
      <c r="O14" s="5">
        <v>37150</v>
      </c>
      <c r="P14" s="3">
        <v>2</v>
      </c>
      <c r="Q14" s="8">
        <v>51</v>
      </c>
      <c r="R14" s="8">
        <v>19</v>
      </c>
      <c r="S14" s="8">
        <v>13</v>
      </c>
      <c r="T14" s="8">
        <v>9</v>
      </c>
      <c r="U14" s="8">
        <v>2.6842105263157894</v>
      </c>
      <c r="V14" s="8">
        <v>0.47368421052631576</v>
      </c>
      <c r="W14" s="8">
        <v>3.9230769230769229</v>
      </c>
      <c r="X14" s="8">
        <v>1.4615384615384615</v>
      </c>
      <c r="Y14" s="8">
        <v>0.69230769230769229</v>
      </c>
      <c r="Z14" s="8">
        <v>0.1875</v>
      </c>
      <c r="AA14" s="8">
        <v>-0.18181818181818182</v>
      </c>
      <c r="AB14" s="8">
        <v>2</v>
      </c>
      <c r="AC14" s="8">
        <v>-15.714285714285705</v>
      </c>
      <c r="AD14" s="8">
        <v>7973</v>
      </c>
      <c r="AE14" s="8">
        <v>8321</v>
      </c>
      <c r="AF14" s="8">
        <v>7811</v>
      </c>
      <c r="AG14" s="8">
        <v>7833</v>
      </c>
      <c r="AH14" s="8">
        <v>0.95817810359331812</v>
      </c>
      <c r="AI14" s="8">
        <v>0.94135320274005529</v>
      </c>
      <c r="AJ14" s="8">
        <v>1.0207399820765588</v>
      </c>
      <c r="AK14" s="8">
        <v>1.0652925361669441</v>
      </c>
      <c r="AL14" s="8">
        <v>1.0028165407758289</v>
      </c>
      <c r="AM14" s="8">
        <v>3.1614182990329781E-2</v>
      </c>
      <c r="AN14" s="8">
        <v>1.4062899514190744E-3</v>
      </c>
      <c r="AO14" s="8">
        <v>1.9468813844489844E-2</v>
      </c>
      <c r="AP14" s="8">
        <v>417.42857142857144</v>
      </c>
      <c r="AQ14" s="8">
        <v>1.32077457383275E-2</v>
      </c>
      <c r="AR14" s="8">
        <v>2.55223456770181E-2</v>
      </c>
      <c r="AS14" s="8">
        <v>1.10976193100214E-2</v>
      </c>
      <c r="AT14" s="8">
        <v>1.3223305344581601E-2</v>
      </c>
      <c r="AU14" s="8">
        <v>0.5174973298093275</v>
      </c>
      <c r="AV14" s="8">
        <v>0.51810697621295376</v>
      </c>
      <c r="AW14" s="8">
        <v>1.1901422610884307</v>
      </c>
      <c r="AX14" s="8">
        <v>2.299803675367639</v>
      </c>
      <c r="AY14" s="8">
        <v>1.191544328128165</v>
      </c>
      <c r="AZ14" s="8">
        <v>0.39390333584704096</v>
      </c>
      <c r="BA14" s="8">
        <v>8.740153035908077E-2</v>
      </c>
      <c r="BB14" s="8">
        <v>8.2677605538670679E-2</v>
      </c>
      <c r="BC14" s="8">
        <v>1.3218939836536072E-2</v>
      </c>
      <c r="BD14" s="8">
        <v>113</v>
      </c>
      <c r="BE14" s="8">
        <v>238</v>
      </c>
      <c r="BF14" s="8">
        <v>532</v>
      </c>
      <c r="BG14" s="8">
        <v>134</v>
      </c>
      <c r="BH14" s="8">
        <v>0.47478991596638653</v>
      </c>
      <c r="BI14" s="8">
        <v>0.56302521008403361</v>
      </c>
      <c r="BJ14" s="8">
        <v>0.21240601503759399</v>
      </c>
      <c r="BK14" s="8">
        <v>0.44736842105263158</v>
      </c>
      <c r="BL14" s="8">
        <v>0.25187969924812031</v>
      </c>
      <c r="BM14" s="8">
        <v>-0.38181818181818183</v>
      </c>
      <c r="BN14" s="8">
        <v>-0.59759759759759756</v>
      </c>
      <c r="BO14" s="8">
        <v>-1.7605042016806722</v>
      </c>
      <c r="BP14" s="8">
        <v>-54.571428571428669</v>
      </c>
      <c r="BQ14" s="8">
        <v>240</v>
      </c>
      <c r="BR14" s="8">
        <v>319</v>
      </c>
      <c r="BS14" s="8">
        <v>223</v>
      </c>
      <c r="BT14" s="8">
        <v>254</v>
      </c>
      <c r="BU14" s="8">
        <v>0.75235109717868343</v>
      </c>
      <c r="BV14" s="8">
        <v>0.79623824451410663</v>
      </c>
      <c r="BW14" s="8">
        <v>1.0762331838565022</v>
      </c>
      <c r="BX14" s="8">
        <v>1.4304932735426008</v>
      </c>
      <c r="BY14" s="8">
        <v>1.1390134529147982</v>
      </c>
      <c r="BZ14" s="8">
        <v>0.17712177121771217</v>
      </c>
      <c r="CA14" s="8">
        <v>6.4989517819706494E-2</v>
      </c>
      <c r="CB14" s="8">
        <v>5.329153605015674E-2</v>
      </c>
      <c r="CC14" s="8">
        <v>86.285714285714292</v>
      </c>
      <c r="CD14" s="8">
        <v>83</v>
      </c>
      <c r="CE14" s="8">
        <v>266</v>
      </c>
      <c r="CF14" s="8">
        <v>67</v>
      </c>
      <c r="CG14" s="8">
        <v>110</v>
      </c>
      <c r="CH14" s="8">
        <v>0.31203007518796994</v>
      </c>
      <c r="CI14" s="8">
        <v>0.41353383458646614</v>
      </c>
      <c r="CJ14" s="8">
        <v>1.2388059701492538</v>
      </c>
      <c r="CK14" s="8">
        <v>3.9701492537313432</v>
      </c>
      <c r="CL14" s="8">
        <v>1.6417910447761195</v>
      </c>
      <c r="CM14" s="8">
        <v>0.59759759759759756</v>
      </c>
      <c r="CN14" s="8">
        <v>0.24293785310734464</v>
      </c>
      <c r="CO14" s="8">
        <v>6.0150375939849621E-2</v>
      </c>
      <c r="CP14" s="8">
        <v>189.85714285714286</v>
      </c>
      <c r="CQ14" s="8">
        <v>142</v>
      </c>
      <c r="CR14" s="8">
        <v>168</v>
      </c>
      <c r="CS14" s="8">
        <v>89</v>
      </c>
      <c r="CT14" s="8">
        <v>125</v>
      </c>
      <c r="CU14" s="8">
        <v>0.84523809523809523</v>
      </c>
      <c r="CV14" s="8">
        <v>0.74404761904761907</v>
      </c>
      <c r="CW14" s="8">
        <v>1.595505617977528</v>
      </c>
      <c r="CX14" s="8">
        <v>1.8876404494382022</v>
      </c>
      <c r="CY14" s="8">
        <v>1.404494382022472</v>
      </c>
      <c r="CZ14" s="8">
        <v>0.30739299610894943</v>
      </c>
      <c r="DA14" s="8">
        <v>0.16822429906542055</v>
      </c>
      <c r="DB14" s="8">
        <v>0.31547619047619047</v>
      </c>
      <c r="DC14" s="8">
        <v>48.71428571428573</v>
      </c>
    </row>
    <row r="15" spans="1:107" x14ac:dyDescent="0.25">
      <c r="A15" s="3" t="s">
        <v>10</v>
      </c>
      <c r="B15" s="4">
        <v>43.2883</v>
      </c>
      <c r="C15" s="4">
        <v>-79.836299999999994</v>
      </c>
      <c r="D15" s="5">
        <v>38652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8.6999999999999993</v>
      </c>
      <c r="I15" s="6">
        <v>8</v>
      </c>
      <c r="J15" s="3">
        <v>0.1</v>
      </c>
      <c r="K15" s="3" t="s">
        <v>11</v>
      </c>
      <c r="L15" s="3" t="s">
        <v>21</v>
      </c>
      <c r="M15" s="3" t="s">
        <v>67</v>
      </c>
      <c r="N15" s="3" t="s">
        <v>46</v>
      </c>
      <c r="O15" s="5">
        <v>38654</v>
      </c>
      <c r="P15" s="3">
        <v>2</v>
      </c>
      <c r="Q15" s="8">
        <v>46</v>
      </c>
      <c r="R15" s="8">
        <v>16</v>
      </c>
      <c r="S15" s="8">
        <v>12</v>
      </c>
      <c r="T15" s="8">
        <v>8</v>
      </c>
      <c r="U15" s="8">
        <v>2.875</v>
      </c>
      <c r="V15" s="8">
        <v>0.5</v>
      </c>
      <c r="W15" s="8">
        <v>3.8333333333333335</v>
      </c>
      <c r="X15" s="8">
        <v>1.3333333333333333</v>
      </c>
      <c r="Y15" s="8">
        <v>0.66666666666666663</v>
      </c>
      <c r="Z15" s="8">
        <v>0.14285714285714285</v>
      </c>
      <c r="AA15" s="8">
        <v>-0.2</v>
      </c>
      <c r="AB15" s="8">
        <v>2.125</v>
      </c>
      <c r="AC15" s="8">
        <v>-15.42857142857142</v>
      </c>
      <c r="AD15" s="8">
        <v>8537</v>
      </c>
      <c r="AE15" s="8">
        <v>8483</v>
      </c>
      <c r="AF15" s="8">
        <v>8106</v>
      </c>
      <c r="AG15" s="8">
        <v>7964</v>
      </c>
      <c r="AH15" s="8">
        <v>1.0063656725215135</v>
      </c>
      <c r="AI15" s="8">
        <v>0.93881881409878576</v>
      </c>
      <c r="AJ15" s="8">
        <v>1.0531704909943251</v>
      </c>
      <c r="AK15" s="8">
        <v>1.0465087589439921</v>
      </c>
      <c r="AL15" s="8">
        <v>0.98248211201579072</v>
      </c>
      <c r="AM15" s="8">
        <v>2.2725902706612816E-2</v>
      </c>
      <c r="AN15" s="8">
        <v>-8.8363410080896081E-3</v>
      </c>
      <c r="AO15" s="8">
        <v>5.0807497347636447E-2</v>
      </c>
      <c r="AP15" s="8">
        <v>130.71428571428584</v>
      </c>
      <c r="AQ15" s="8">
        <v>1.9792662933468801E-2</v>
      </c>
      <c r="AR15" s="8">
        <v>2.41023767739534E-2</v>
      </c>
      <c r="AS15" s="8">
        <v>1.39376297593116E-2</v>
      </c>
      <c r="AT15" s="8">
        <v>1.3308050110936101E-2</v>
      </c>
      <c r="AU15" s="8">
        <v>0.82119133391268051</v>
      </c>
      <c r="AV15" s="8">
        <v>0.55214679596734406</v>
      </c>
      <c r="AW15" s="8">
        <v>1.4200881552507527</v>
      </c>
      <c r="AX15" s="8">
        <v>1.7293024129766992</v>
      </c>
      <c r="AY15" s="8">
        <v>0.95482878658368131</v>
      </c>
      <c r="AZ15" s="8">
        <v>0.26721202073803513</v>
      </c>
      <c r="BA15" s="8">
        <v>-2.3107503698705657E-2</v>
      </c>
      <c r="BB15" s="8">
        <v>0.24292347717692855</v>
      </c>
      <c r="BC15" s="8">
        <v>6.8190137722662575E-3</v>
      </c>
      <c r="BD15" s="8">
        <v>145</v>
      </c>
      <c r="BE15" s="8">
        <v>200</v>
      </c>
      <c r="BF15" s="8">
        <v>704</v>
      </c>
      <c r="BG15" s="8">
        <v>129</v>
      </c>
      <c r="BH15" s="8">
        <v>0.72499999999999998</v>
      </c>
      <c r="BI15" s="8">
        <v>0.64500000000000002</v>
      </c>
      <c r="BJ15" s="8">
        <v>0.20596590909090909</v>
      </c>
      <c r="BK15" s="8">
        <v>0.28409090909090912</v>
      </c>
      <c r="BL15" s="8">
        <v>0.18323863636363635</v>
      </c>
      <c r="BM15" s="8">
        <v>-0.55752212389380529</v>
      </c>
      <c r="BN15" s="8">
        <v>-0.69027611044417769</v>
      </c>
      <c r="BO15" s="8">
        <v>-2.7949999999999999</v>
      </c>
      <c r="BP15" s="8">
        <v>-184.57142857142873</v>
      </c>
      <c r="BQ15" s="8">
        <v>1127</v>
      </c>
      <c r="BR15" s="8">
        <v>783</v>
      </c>
      <c r="BS15" s="8">
        <v>593</v>
      </c>
      <c r="BT15" s="8">
        <v>460</v>
      </c>
      <c r="BU15" s="8">
        <v>1.4393358876117497</v>
      </c>
      <c r="BV15" s="8">
        <v>0.58748403575989783</v>
      </c>
      <c r="BW15" s="8">
        <v>1.9005059021922428</v>
      </c>
      <c r="BX15" s="8">
        <v>1.3204047217537942</v>
      </c>
      <c r="BY15" s="8">
        <v>0.77571669477234406</v>
      </c>
      <c r="BZ15" s="8">
        <v>0.1380813953488372</v>
      </c>
      <c r="CA15" s="8">
        <v>-0.12630579297245964</v>
      </c>
      <c r="CB15" s="8">
        <v>0.68199233716475094</v>
      </c>
      <c r="CC15" s="8">
        <v>-115.142857142857</v>
      </c>
      <c r="CD15" s="8">
        <v>54</v>
      </c>
      <c r="CE15" s="8">
        <v>155</v>
      </c>
      <c r="CF15" s="8">
        <v>154</v>
      </c>
      <c r="CG15" s="8">
        <v>104</v>
      </c>
      <c r="CH15" s="8">
        <v>0.34838709677419355</v>
      </c>
      <c r="CI15" s="8">
        <v>0.67096774193548392</v>
      </c>
      <c r="CJ15" s="8">
        <v>0.35064935064935066</v>
      </c>
      <c r="CK15" s="8">
        <v>1.0064935064935066</v>
      </c>
      <c r="CL15" s="8">
        <v>0.67532467532467533</v>
      </c>
      <c r="CM15" s="8">
        <v>3.2362459546925568E-3</v>
      </c>
      <c r="CN15" s="8">
        <v>-0.19379844961240311</v>
      </c>
      <c r="CO15" s="8">
        <v>-0.64516129032258063</v>
      </c>
      <c r="CP15" s="8">
        <v>58.142857142857117</v>
      </c>
      <c r="CQ15" s="8">
        <v>1484</v>
      </c>
      <c r="CR15" s="8">
        <v>949</v>
      </c>
      <c r="CS15" s="8">
        <v>374</v>
      </c>
      <c r="CT15" s="8">
        <v>338</v>
      </c>
      <c r="CU15" s="8">
        <v>1.5637513171759747</v>
      </c>
      <c r="CV15" s="8">
        <v>0.35616438356164382</v>
      </c>
      <c r="CW15" s="8">
        <v>3.9679144385026737</v>
      </c>
      <c r="CX15" s="8">
        <v>2.5374331550802141</v>
      </c>
      <c r="CY15" s="8">
        <v>0.90374331550802134</v>
      </c>
      <c r="CZ15" s="8">
        <v>0.43461829176114891</v>
      </c>
      <c r="DA15" s="8">
        <v>-5.0561797752808987E-2</v>
      </c>
      <c r="DB15" s="8">
        <v>1.1696522655426764</v>
      </c>
      <c r="DC15" s="8">
        <v>-59.285714285713993</v>
      </c>
    </row>
    <row r="16" spans="1:107" x14ac:dyDescent="0.25">
      <c r="A16" s="3" t="s">
        <v>10</v>
      </c>
      <c r="B16" s="4">
        <v>43.302779999999998</v>
      </c>
      <c r="C16" s="4">
        <v>-79.828609999999998</v>
      </c>
      <c r="D16" s="5">
        <v>37453</v>
      </c>
      <c r="E16" s="5" t="str">
        <f>CHOOSE(MONTH(D16),"Winter","Winter","Spring","Spring","Spring","Summer","Summer","Summer","Autumn","Autumn","Autumn","Winter")</f>
        <v>Summer</v>
      </c>
      <c r="F16" s="1">
        <v>1</v>
      </c>
      <c r="G16" s="1">
        <v>1</v>
      </c>
      <c r="H16" s="7">
        <v>9</v>
      </c>
      <c r="I16" s="7">
        <v>8.8000000000000007</v>
      </c>
      <c r="J16" s="1">
        <v>0.1</v>
      </c>
      <c r="K16" s="3" t="s">
        <v>11</v>
      </c>
      <c r="L16" s="3" t="s">
        <v>21</v>
      </c>
      <c r="M16" s="3" t="s">
        <v>67</v>
      </c>
      <c r="N16" s="3" t="s">
        <v>24</v>
      </c>
      <c r="O16" s="5">
        <v>37454</v>
      </c>
      <c r="P16" s="3">
        <v>1</v>
      </c>
      <c r="Q16" s="8">
        <v>58.2147407531738</v>
      </c>
      <c r="R16" s="8">
        <v>39.157810211181598</v>
      </c>
      <c r="S16" s="8">
        <v>22.84202003479</v>
      </c>
      <c r="T16" s="8">
        <v>13.382340431213301</v>
      </c>
      <c r="U16" s="8">
        <v>1.4866699756502333</v>
      </c>
      <c r="V16" s="8">
        <v>0.34175405516909996</v>
      </c>
      <c r="W16" s="8">
        <v>2.5485811090485284</v>
      </c>
      <c r="X16" s="8">
        <v>1.714288410199339</v>
      </c>
      <c r="Y16" s="8">
        <v>0.5858650159150135</v>
      </c>
      <c r="Z16" s="8">
        <v>0.26315862659078343</v>
      </c>
      <c r="AA16" s="8">
        <v>-0.26114138336423204</v>
      </c>
      <c r="AB16" s="8">
        <v>0.90333755967495455</v>
      </c>
      <c r="AC16" s="8">
        <v>-3.8971930912562804</v>
      </c>
      <c r="AD16" s="8">
        <v>3372.2501248121198</v>
      </c>
      <c r="AE16" s="8">
        <v>4326.4999985694803</v>
      </c>
      <c r="AF16" s="8">
        <v>2731.5000072121597</v>
      </c>
      <c r="AG16" s="8">
        <v>3413.4998917579601</v>
      </c>
      <c r="AH16" s="8">
        <v>0.77944068552574253</v>
      </c>
      <c r="AI16" s="8">
        <v>0.78897489723485592</v>
      </c>
      <c r="AJ16" s="8">
        <v>1.2345781130910287</v>
      </c>
      <c r="AK16" s="8">
        <v>1.5839282398484118</v>
      </c>
      <c r="AL16" s="8">
        <v>1.249679620261787</v>
      </c>
      <c r="AM16" s="8">
        <v>0.2259846968051514</v>
      </c>
      <c r="AN16" s="8">
        <v>0.11098452331302741</v>
      </c>
      <c r="AO16" s="8">
        <v>0.14809895245852733</v>
      </c>
      <c r="AP16" s="8">
        <v>1228.8570670144863</v>
      </c>
      <c r="AQ16" s="8">
        <v>2.95713394880294E-2</v>
      </c>
      <c r="AR16" s="8">
        <v>3.7614282220602001E-2</v>
      </c>
      <c r="AS16" s="8">
        <v>2.3407584056258202E-2</v>
      </c>
      <c r="AT16" s="8">
        <v>3.1441863626241601E-2</v>
      </c>
      <c r="AU16" s="8">
        <v>0.78617316993045427</v>
      </c>
      <c r="AV16" s="8">
        <v>0.83590226291810887</v>
      </c>
      <c r="AW16" s="8">
        <v>1.263323007490099</v>
      </c>
      <c r="AX16" s="8">
        <v>1.6069271450739713</v>
      </c>
      <c r="AY16" s="8">
        <v>1.3432340369118687</v>
      </c>
      <c r="AZ16" s="8">
        <v>0.23281323615844654</v>
      </c>
      <c r="BA16" s="8">
        <v>0.14647876887458261</v>
      </c>
      <c r="BB16" s="8">
        <v>0.1638674213061336</v>
      </c>
      <c r="BC16" s="8">
        <v>1.0684552203331688E-2</v>
      </c>
      <c r="BD16" s="8">
        <v>629</v>
      </c>
      <c r="BE16" s="8">
        <v>626</v>
      </c>
      <c r="BF16" s="8">
        <v>478</v>
      </c>
      <c r="BG16" s="8">
        <v>539</v>
      </c>
      <c r="BH16" s="8">
        <v>1.0047923322683705</v>
      </c>
      <c r="BI16" s="8">
        <v>0.86102236421725242</v>
      </c>
      <c r="BJ16" s="8">
        <v>1.3158995815899581</v>
      </c>
      <c r="BK16" s="8">
        <v>1.3096234309623431</v>
      </c>
      <c r="BL16" s="8">
        <v>1.1276150627615062</v>
      </c>
      <c r="BM16" s="8">
        <v>0.13405797101449277</v>
      </c>
      <c r="BN16" s="8">
        <v>5.9980334316617499E-2</v>
      </c>
      <c r="BO16" s="8">
        <v>0.24121405750798722</v>
      </c>
      <c r="BP16" s="8">
        <v>61.714285714285751</v>
      </c>
      <c r="BQ16" s="8">
        <v>1231</v>
      </c>
      <c r="BR16" s="8">
        <v>959</v>
      </c>
      <c r="BS16" s="8">
        <v>695</v>
      </c>
      <c r="BT16" s="8">
        <v>650</v>
      </c>
      <c r="BU16" s="8">
        <v>1.283628779979145</v>
      </c>
      <c r="BV16" s="8">
        <v>0.67778936392075073</v>
      </c>
      <c r="BW16" s="8">
        <v>1.7712230215827338</v>
      </c>
      <c r="BX16" s="8">
        <v>1.3798561151079136</v>
      </c>
      <c r="BY16" s="8">
        <v>0.93525179856115104</v>
      </c>
      <c r="BZ16" s="8">
        <v>0.15961305925030231</v>
      </c>
      <c r="CA16" s="8">
        <v>-3.3457249070631967E-2</v>
      </c>
      <c r="CB16" s="8">
        <v>0.55891553701772678</v>
      </c>
      <c r="CC16" s="8">
        <v>-42.285714285714164</v>
      </c>
      <c r="CD16" s="8">
        <v>533</v>
      </c>
      <c r="CE16" s="8">
        <v>560</v>
      </c>
      <c r="CF16" s="8">
        <v>388</v>
      </c>
      <c r="CG16" s="8">
        <v>416</v>
      </c>
      <c r="CH16" s="8">
        <v>0.95178571428571423</v>
      </c>
      <c r="CI16" s="8">
        <v>0.74285714285714288</v>
      </c>
      <c r="CJ16" s="8">
        <v>1.3737113402061856</v>
      </c>
      <c r="CK16" s="8">
        <v>1.4432989690721649</v>
      </c>
      <c r="CL16" s="8">
        <v>1.0721649484536082</v>
      </c>
      <c r="CM16" s="8">
        <v>0.18143459915611815</v>
      </c>
      <c r="CN16" s="8">
        <v>3.482587064676617E-2</v>
      </c>
      <c r="CO16" s="8">
        <v>0.25892857142857145</v>
      </c>
      <c r="CP16" s="8">
        <v>89.142857142857181</v>
      </c>
      <c r="CQ16" s="8">
        <v>1164</v>
      </c>
      <c r="CR16" s="8">
        <v>935</v>
      </c>
      <c r="CS16" s="8">
        <v>524</v>
      </c>
      <c r="CT16" s="8">
        <v>353</v>
      </c>
      <c r="CU16" s="8">
        <v>1.2449197860962566</v>
      </c>
      <c r="CV16" s="8">
        <v>0.37754010695187168</v>
      </c>
      <c r="CW16" s="8">
        <v>2.2213740458015265</v>
      </c>
      <c r="CX16" s="8">
        <v>1.7843511450381679</v>
      </c>
      <c r="CY16" s="8">
        <v>0.67366412213740456</v>
      </c>
      <c r="CZ16" s="8">
        <v>0.28169979437971215</v>
      </c>
      <c r="DA16" s="8">
        <v>-0.19498289623717219</v>
      </c>
      <c r="DB16" s="8">
        <v>0.68449197860962563</v>
      </c>
      <c r="DC16" s="8">
        <v>45.285714285714448</v>
      </c>
    </row>
    <row r="17" spans="1:107" x14ac:dyDescent="0.25">
      <c r="A17" s="3" t="s">
        <v>10</v>
      </c>
      <c r="B17" s="4">
        <v>43.307780000000001</v>
      </c>
      <c r="C17" s="4">
        <v>-79.808059999999998</v>
      </c>
      <c r="D17" s="5">
        <v>37453</v>
      </c>
      <c r="E17" s="5" t="str">
        <f>CHOOSE(MONTH(D17),"Winter","Winter","Spring","Spring","Spring","Summer","Summer","Summer","Autumn","Autumn","Autumn","Winter")</f>
        <v>Summer</v>
      </c>
      <c r="F17" s="1">
        <v>1</v>
      </c>
      <c r="G17" s="1">
        <v>1</v>
      </c>
      <c r="H17" s="7">
        <v>9</v>
      </c>
      <c r="I17" s="7">
        <v>7.5</v>
      </c>
      <c r="J17" s="1">
        <v>0.1</v>
      </c>
      <c r="K17" s="3" t="s">
        <v>11</v>
      </c>
      <c r="L17" s="3" t="s">
        <v>21</v>
      </c>
      <c r="M17" s="3" t="s">
        <v>67</v>
      </c>
      <c r="N17" s="3" t="s">
        <v>24</v>
      </c>
      <c r="O17" s="5">
        <v>37454</v>
      </c>
      <c r="P17" s="3">
        <v>1</v>
      </c>
      <c r="Q17" s="8">
        <v>59.7463989257812</v>
      </c>
      <c r="R17" s="8">
        <v>42.054210662841797</v>
      </c>
      <c r="S17" s="8">
        <v>24.930019378662099</v>
      </c>
      <c r="T17" s="8">
        <v>15.134380340576101</v>
      </c>
      <c r="U17" s="8">
        <v>1.4206995681070254</v>
      </c>
      <c r="V17" s="8">
        <v>0.35987788385595632</v>
      </c>
      <c r="W17" s="8">
        <v>2.3965644798863996</v>
      </c>
      <c r="X17" s="8">
        <v>1.686890412080325</v>
      </c>
      <c r="Y17" s="8">
        <v>0.6070745517963696</v>
      </c>
      <c r="Z17" s="8">
        <v>0.25564511637394999</v>
      </c>
      <c r="AA17" s="8">
        <v>-0.24449733695578896</v>
      </c>
      <c r="AB17" s="8">
        <v>0.82789283161797889</v>
      </c>
      <c r="AC17" s="8">
        <v>-2.7708827427454921</v>
      </c>
      <c r="AD17" s="8">
        <v>3889.2500102519898</v>
      </c>
      <c r="AE17" s="8">
        <v>5280.74987232685</v>
      </c>
      <c r="AF17" s="8">
        <v>3493.2501614093699</v>
      </c>
      <c r="AG17" s="8">
        <v>4282.4998497962906</v>
      </c>
      <c r="AH17" s="8">
        <v>0.73649578266017635</v>
      </c>
      <c r="AI17" s="8">
        <v>0.81096434281771768</v>
      </c>
      <c r="AJ17" s="8">
        <v>1.1133614343505396</v>
      </c>
      <c r="AK17" s="8">
        <v>1.5117010315105244</v>
      </c>
      <c r="AL17" s="8">
        <v>1.2259356335557983</v>
      </c>
      <c r="AM17" s="8">
        <v>0.20372688671580866</v>
      </c>
      <c r="AN17" s="8">
        <v>0.10150142266013314</v>
      </c>
      <c r="AO17" s="8">
        <v>7.4989321292760078E-2</v>
      </c>
      <c r="AP17" s="8">
        <v>1561.2140830074118</v>
      </c>
      <c r="AQ17" s="8">
        <v>3.0016908422112399E-2</v>
      </c>
      <c r="AR17" s="8">
        <v>4.4437102973461103E-2</v>
      </c>
      <c r="AS17" s="8">
        <v>2.5783333927392901E-2</v>
      </c>
      <c r="AT17" s="8">
        <v>3.3752620220184298E-2</v>
      </c>
      <c r="AU17" s="8">
        <v>0.67549201936137049</v>
      </c>
      <c r="AV17" s="8">
        <v>0.75955942133181287</v>
      </c>
      <c r="AW17" s="8">
        <v>1.1641981020236345</v>
      </c>
      <c r="AX17" s="8">
        <v>1.7234816528614223</v>
      </c>
      <c r="AY17" s="8">
        <v>1.3090867269234183</v>
      </c>
      <c r="AZ17" s="8">
        <v>0.26564586991114747</v>
      </c>
      <c r="BA17" s="8">
        <v>0.13385669897953092</v>
      </c>
      <c r="BB17" s="8">
        <v>9.5271163317012131E-2</v>
      </c>
      <c r="BC17" s="8">
        <v>1.6234583620514203E-2</v>
      </c>
      <c r="BD17" s="8">
        <v>609</v>
      </c>
      <c r="BE17" s="8">
        <v>666</v>
      </c>
      <c r="BF17" s="8">
        <v>478</v>
      </c>
      <c r="BG17" s="8">
        <v>539</v>
      </c>
      <c r="BH17" s="8">
        <v>0.9144144144144144</v>
      </c>
      <c r="BI17" s="8">
        <v>0.80930930930930933</v>
      </c>
      <c r="BJ17" s="8">
        <v>1.2740585774058577</v>
      </c>
      <c r="BK17" s="8">
        <v>1.393305439330544</v>
      </c>
      <c r="BL17" s="8">
        <v>1.1276150627615062</v>
      </c>
      <c r="BM17" s="8">
        <v>0.16433566433566432</v>
      </c>
      <c r="BN17" s="8">
        <v>5.9980334316617499E-2</v>
      </c>
      <c r="BO17" s="8">
        <v>0.1966966966966967</v>
      </c>
      <c r="BP17" s="8">
        <v>113.14285714285718</v>
      </c>
      <c r="BQ17" s="8">
        <v>1261</v>
      </c>
      <c r="BR17" s="8">
        <v>1020</v>
      </c>
      <c r="BS17" s="8">
        <v>746</v>
      </c>
      <c r="BT17" s="8">
        <v>714</v>
      </c>
      <c r="BU17" s="8">
        <v>1.2362745098039216</v>
      </c>
      <c r="BV17" s="8">
        <v>0.7</v>
      </c>
      <c r="BW17" s="8">
        <v>1.6903485254691688</v>
      </c>
      <c r="BX17" s="8">
        <v>1.3672922252010724</v>
      </c>
      <c r="BY17" s="8">
        <v>0.95710455764075064</v>
      </c>
      <c r="BZ17" s="8">
        <v>0.1551528878822197</v>
      </c>
      <c r="CA17" s="8">
        <v>-2.1917808219178082E-2</v>
      </c>
      <c r="CB17" s="8">
        <v>0.50490196078431371</v>
      </c>
      <c r="CC17" s="8">
        <v>-20.285714285714164</v>
      </c>
      <c r="CD17" s="8">
        <v>573</v>
      </c>
      <c r="CE17" s="8">
        <v>648</v>
      </c>
      <c r="CF17" s="8">
        <v>452</v>
      </c>
      <c r="CG17" s="8">
        <v>500</v>
      </c>
      <c r="CH17" s="8">
        <v>0.8842592592592593</v>
      </c>
      <c r="CI17" s="8">
        <v>0.77160493827160492</v>
      </c>
      <c r="CJ17" s="8">
        <v>1.2676991150442478</v>
      </c>
      <c r="CK17" s="8">
        <v>1.4336283185840708</v>
      </c>
      <c r="CL17" s="8">
        <v>1.1061946902654867</v>
      </c>
      <c r="CM17" s="8">
        <v>0.17818181818181819</v>
      </c>
      <c r="CN17" s="8">
        <v>5.0420168067226892E-2</v>
      </c>
      <c r="CO17" s="8">
        <v>0.18672839506172839</v>
      </c>
      <c r="CP17" s="8">
        <v>126.85714285714289</v>
      </c>
      <c r="CQ17" s="8">
        <v>1195</v>
      </c>
      <c r="CR17" s="8">
        <v>1004</v>
      </c>
      <c r="CS17" s="8">
        <v>584</v>
      </c>
      <c r="CT17" s="8">
        <v>427</v>
      </c>
      <c r="CU17" s="8">
        <v>1.1902390438247012</v>
      </c>
      <c r="CV17" s="8">
        <v>0.4252988047808765</v>
      </c>
      <c r="CW17" s="8">
        <v>2.0462328767123288</v>
      </c>
      <c r="CX17" s="8">
        <v>1.7191780821917808</v>
      </c>
      <c r="CY17" s="8">
        <v>0.73116438356164382</v>
      </c>
      <c r="CZ17" s="8">
        <v>0.26448362720403024</v>
      </c>
      <c r="DA17" s="8">
        <v>-0.1552917903066271</v>
      </c>
      <c r="DB17" s="8">
        <v>0.60856573705179284</v>
      </c>
      <c r="DC17" s="8">
        <v>70.857142857143003</v>
      </c>
    </row>
    <row r="18" spans="1:107" x14ac:dyDescent="0.25">
      <c r="A18" s="3" t="s">
        <v>10</v>
      </c>
      <c r="B18" s="4">
        <v>43.2883</v>
      </c>
      <c r="C18" s="4">
        <v>-79.836299999999994</v>
      </c>
      <c r="D18" s="5">
        <v>38142</v>
      </c>
      <c r="E18" s="5" t="str">
        <f>CHOOSE(MONTH(D18),"Winter","Winter","Spring","Spring","Spring","Summer","Summer","Summer","Autumn","Autumn","Autumn","Winter")</f>
        <v>Summer</v>
      </c>
      <c r="F18" s="3">
        <v>1</v>
      </c>
      <c r="G18" s="3">
        <v>1</v>
      </c>
      <c r="H18" s="6">
        <v>9.1999999999999993</v>
      </c>
      <c r="I18" s="6">
        <v>7.9</v>
      </c>
      <c r="J18" s="3">
        <v>0.1</v>
      </c>
      <c r="K18" s="3" t="s">
        <v>11</v>
      </c>
      <c r="L18" s="3" t="s">
        <v>21</v>
      </c>
      <c r="M18" s="3" t="s">
        <v>67</v>
      </c>
      <c r="N18" s="3" t="s">
        <v>40</v>
      </c>
      <c r="O18" s="5">
        <v>38142</v>
      </c>
      <c r="P18" s="3">
        <v>0</v>
      </c>
      <c r="Q18" s="8">
        <v>47.493118286132798</v>
      </c>
      <c r="R18" s="8">
        <v>31.9168090820312</v>
      </c>
      <c r="S18" s="8">
        <v>18.666019439697202</v>
      </c>
      <c r="T18" s="8">
        <v>10.754280090331999</v>
      </c>
      <c r="U18" s="8">
        <v>1.4880283979538194</v>
      </c>
      <c r="V18" s="8">
        <v>0.33694721996462162</v>
      </c>
      <c r="W18" s="8">
        <v>2.5443624142557533</v>
      </c>
      <c r="X18" s="8">
        <v>1.7098883447080002</v>
      </c>
      <c r="Y18" s="8">
        <v>0.57614212419926925</v>
      </c>
      <c r="Z18" s="8">
        <v>0.26196221187278956</v>
      </c>
      <c r="AA18" s="8">
        <v>-0.26892110127191998</v>
      </c>
      <c r="AB18" s="8">
        <v>0.90319488932447589</v>
      </c>
      <c r="AC18" s="8">
        <v>-3.2218382699149082</v>
      </c>
      <c r="AD18" s="8">
        <v>2783.7499976158101</v>
      </c>
      <c r="AE18" s="8">
        <v>3919.5001125335602</v>
      </c>
      <c r="AF18" s="8">
        <v>2948.74999672174</v>
      </c>
      <c r="AG18" s="8">
        <v>3135.7500702142702</v>
      </c>
      <c r="AH18" s="8">
        <v>0.71023087579818878</v>
      </c>
      <c r="AI18" s="8">
        <v>0.80003826513155141</v>
      </c>
      <c r="AJ18" s="8">
        <v>0.9440440867183153</v>
      </c>
      <c r="AK18" s="8">
        <v>1.3292073308659762</v>
      </c>
      <c r="AL18" s="8">
        <v>1.0634167269861556</v>
      </c>
      <c r="AM18" s="8">
        <v>0.14133878358676649</v>
      </c>
      <c r="AN18" s="8">
        <v>3.0733843608403207E-2</v>
      </c>
      <c r="AO18" s="8">
        <v>-4.2097204839541151E-2</v>
      </c>
      <c r="AP18" s="8">
        <v>1065.0358295866372</v>
      </c>
      <c r="AQ18" s="8">
        <v>2.23296489566564E-2</v>
      </c>
      <c r="AR18" s="8">
        <v>3.10842990875244E-2</v>
      </c>
      <c r="AS18" s="8">
        <v>2.1387094631791101E-2</v>
      </c>
      <c r="AT18" s="8">
        <v>2.5223227217793399E-2</v>
      </c>
      <c r="AU18" s="8">
        <v>0.7183578080297891</v>
      </c>
      <c r="AV18" s="8">
        <v>0.81144590543193795</v>
      </c>
      <c r="AW18" s="8">
        <v>1.0440711719423652</v>
      </c>
      <c r="AX18" s="8">
        <v>1.4534138284177587</v>
      </c>
      <c r="AY18" s="8">
        <v>1.1793666999677475</v>
      </c>
      <c r="AZ18" s="8">
        <v>0.18480935550533345</v>
      </c>
      <c r="BA18" s="8">
        <v>8.2302211908809098E-2</v>
      </c>
      <c r="BB18" s="8">
        <v>3.0322521418653804E-2</v>
      </c>
      <c r="BC18" s="8">
        <v>9.1586019843817E-3</v>
      </c>
      <c r="BD18" s="8">
        <v>292</v>
      </c>
      <c r="BE18" s="8">
        <v>358</v>
      </c>
      <c r="BF18" s="8">
        <v>269</v>
      </c>
      <c r="BG18" s="8">
        <v>328</v>
      </c>
      <c r="BH18" s="8">
        <v>0.81564245810055869</v>
      </c>
      <c r="BI18" s="8">
        <v>0.91620111731843579</v>
      </c>
      <c r="BJ18" s="8">
        <v>1.0855018587360594</v>
      </c>
      <c r="BK18" s="8">
        <v>1.3308550185873607</v>
      </c>
      <c r="BL18" s="8">
        <v>1.2193308550185873</v>
      </c>
      <c r="BM18" s="8">
        <v>0.1419457735247209</v>
      </c>
      <c r="BN18" s="8">
        <v>9.8827470686767172E-2</v>
      </c>
      <c r="BO18" s="8">
        <v>6.4245810055865923E-2</v>
      </c>
      <c r="BP18" s="8">
        <v>75.857142857142861</v>
      </c>
      <c r="BQ18" s="8">
        <v>1008</v>
      </c>
      <c r="BR18" s="8">
        <v>811</v>
      </c>
      <c r="BS18" s="8">
        <v>575</v>
      </c>
      <c r="BT18" s="8">
        <v>537</v>
      </c>
      <c r="BU18" s="8">
        <v>1.2429099876695437</v>
      </c>
      <c r="BV18" s="8">
        <v>0.66214549938347722</v>
      </c>
      <c r="BW18" s="8">
        <v>1.7530434782608695</v>
      </c>
      <c r="BX18" s="8">
        <v>1.4104347826086956</v>
      </c>
      <c r="BY18" s="8">
        <v>0.93391304347826087</v>
      </c>
      <c r="BZ18" s="8">
        <v>0.17027417027417027</v>
      </c>
      <c r="CA18" s="8">
        <v>-3.41726618705036E-2</v>
      </c>
      <c r="CB18" s="8">
        <v>0.53390875462392107</v>
      </c>
      <c r="CC18" s="8">
        <v>-11.428571428571331</v>
      </c>
      <c r="CD18" s="8">
        <v>141</v>
      </c>
      <c r="CE18" s="8">
        <v>301</v>
      </c>
      <c r="CF18" s="8">
        <v>208</v>
      </c>
      <c r="CG18" s="8">
        <v>291</v>
      </c>
      <c r="CH18" s="8">
        <v>0.46843853820598008</v>
      </c>
      <c r="CI18" s="8">
        <v>0.96677740863787376</v>
      </c>
      <c r="CJ18" s="8">
        <v>0.67788461538461542</v>
      </c>
      <c r="CK18" s="8">
        <v>1.4471153846153846</v>
      </c>
      <c r="CL18" s="8">
        <v>1.3990384615384615</v>
      </c>
      <c r="CM18" s="8">
        <v>0.18271119842829076</v>
      </c>
      <c r="CN18" s="8">
        <v>0.16633266533066132</v>
      </c>
      <c r="CO18" s="8">
        <v>-0.22259136212624583</v>
      </c>
      <c r="CP18" s="8">
        <v>131.28571428571428</v>
      </c>
      <c r="CQ18" s="8">
        <v>801</v>
      </c>
      <c r="CR18" s="8">
        <v>560</v>
      </c>
      <c r="CS18" s="8">
        <v>342</v>
      </c>
      <c r="CT18" s="8">
        <v>304</v>
      </c>
      <c r="CU18" s="8">
        <v>1.4303571428571429</v>
      </c>
      <c r="CV18" s="8">
        <v>0.54285714285714282</v>
      </c>
      <c r="CW18" s="8">
        <v>2.3421052631578947</v>
      </c>
      <c r="CX18" s="8">
        <v>1.6374269005847952</v>
      </c>
      <c r="CY18" s="8">
        <v>0.88888888888888884</v>
      </c>
      <c r="CZ18" s="8">
        <v>0.24168514412416853</v>
      </c>
      <c r="DA18" s="8">
        <v>-5.8823529411764705E-2</v>
      </c>
      <c r="DB18" s="8">
        <v>0.81964285714285712</v>
      </c>
      <c r="DC18" s="8">
        <v>-44.285714285714164</v>
      </c>
    </row>
    <row r="19" spans="1:107" x14ac:dyDescent="0.25">
      <c r="A19" s="3" t="s">
        <v>10</v>
      </c>
      <c r="B19" s="4">
        <v>43.2883</v>
      </c>
      <c r="C19" s="4">
        <v>-79.836299999999994</v>
      </c>
      <c r="D19" s="5">
        <v>38174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9.3000000000000007</v>
      </c>
      <c r="I19" s="6">
        <v>8.3000000000000007</v>
      </c>
      <c r="J19" s="3">
        <v>0.1</v>
      </c>
      <c r="K19" s="3" t="s">
        <v>11</v>
      </c>
      <c r="L19" s="3" t="s">
        <v>21</v>
      </c>
      <c r="M19" s="3" t="s">
        <v>67</v>
      </c>
      <c r="N19" s="3" t="s">
        <v>42</v>
      </c>
      <c r="O19" s="5">
        <v>38174</v>
      </c>
      <c r="P19" s="3">
        <v>0</v>
      </c>
      <c r="Q19" s="8">
        <v>73</v>
      </c>
      <c r="R19" s="8">
        <v>28</v>
      </c>
      <c r="S19" s="8">
        <v>24</v>
      </c>
      <c r="T19" s="8">
        <v>21</v>
      </c>
      <c r="U19" s="8">
        <v>2.6071428571428572</v>
      </c>
      <c r="V19" s="8">
        <v>0.75</v>
      </c>
      <c r="W19" s="8">
        <v>3.0416666666666665</v>
      </c>
      <c r="X19" s="8">
        <v>1.1666666666666667</v>
      </c>
      <c r="Y19" s="8">
        <v>0.875</v>
      </c>
      <c r="Z19" s="8">
        <v>7.6923076923076927E-2</v>
      </c>
      <c r="AA19" s="8">
        <v>-6.6666666666666666E-2</v>
      </c>
      <c r="AB19" s="8">
        <v>1.75</v>
      </c>
      <c r="AC19" s="8">
        <v>-23.999999999999986</v>
      </c>
      <c r="AD19" s="8">
        <v>8501</v>
      </c>
      <c r="AE19" s="8">
        <v>8862</v>
      </c>
      <c r="AF19" s="8">
        <v>8577</v>
      </c>
      <c r="AG19" s="8">
        <v>9131</v>
      </c>
      <c r="AH19" s="8">
        <v>0.95926427443015116</v>
      </c>
      <c r="AI19" s="8">
        <v>1.0303543218235161</v>
      </c>
      <c r="AJ19" s="8">
        <v>0.99113909292293345</v>
      </c>
      <c r="AK19" s="8">
        <v>1.0332284015389996</v>
      </c>
      <c r="AL19" s="8">
        <v>1.0645913489565115</v>
      </c>
      <c r="AM19" s="8">
        <v>1.6342680199552727E-2</v>
      </c>
      <c r="AN19" s="8">
        <v>3.1285294782019427E-2</v>
      </c>
      <c r="AO19" s="8">
        <v>-8.5759422252313245E-3</v>
      </c>
      <c r="AP19" s="8">
        <v>328.42857142857139</v>
      </c>
      <c r="AQ19" s="8">
        <v>1.3069639913737699E-2</v>
      </c>
      <c r="AR19" s="8">
        <v>2.4690097197890198E-2</v>
      </c>
      <c r="AS19" s="8">
        <v>1.6455439850687901E-2</v>
      </c>
      <c r="AT19" s="8">
        <v>3.1862664967775303E-2</v>
      </c>
      <c r="AU19" s="8">
        <v>0.5293474468320245</v>
      </c>
      <c r="AV19" s="8">
        <v>1.2905038288183819</v>
      </c>
      <c r="AW19" s="8">
        <v>0.79424433696868568</v>
      </c>
      <c r="AX19" s="8">
        <v>1.5004215883574852</v>
      </c>
      <c r="AY19" s="8">
        <v>1.9362998046170927</v>
      </c>
      <c r="AZ19" s="8">
        <v>0.20013488552792799</v>
      </c>
      <c r="BA19" s="8">
        <v>0.31887064227734424</v>
      </c>
      <c r="BB19" s="8">
        <v>-0.13713189987925697</v>
      </c>
      <c r="BC19" s="8">
        <v>1.0169400168316698E-2</v>
      </c>
      <c r="BD19" s="8">
        <v>440</v>
      </c>
      <c r="BE19" s="8">
        <v>502</v>
      </c>
      <c r="BF19" s="8">
        <v>406</v>
      </c>
      <c r="BG19" s="8">
        <v>548</v>
      </c>
      <c r="BH19" s="8">
        <v>0.87649402390438247</v>
      </c>
      <c r="BI19" s="8">
        <v>1.0916334661354581</v>
      </c>
      <c r="BJ19" s="8">
        <v>1.083743842364532</v>
      </c>
      <c r="BK19" s="8">
        <v>1.2364532019704433</v>
      </c>
      <c r="BL19" s="8">
        <v>1.3497536945812807</v>
      </c>
      <c r="BM19" s="8">
        <v>0.10572687224669604</v>
      </c>
      <c r="BN19" s="8">
        <v>0.1488469601677149</v>
      </c>
      <c r="BO19" s="8">
        <v>6.7729083665338641E-2</v>
      </c>
      <c r="BP19" s="8">
        <v>76.571428571428584</v>
      </c>
      <c r="BQ19" s="8">
        <v>1162</v>
      </c>
      <c r="BR19" s="8">
        <v>939</v>
      </c>
      <c r="BS19" s="8">
        <v>706</v>
      </c>
      <c r="BT19" s="8">
        <v>731</v>
      </c>
      <c r="BU19" s="8">
        <v>1.2374866879659212</v>
      </c>
      <c r="BV19" s="8">
        <v>0.77848775292864747</v>
      </c>
      <c r="BW19" s="8">
        <v>1.6458923512747876</v>
      </c>
      <c r="BX19" s="8">
        <v>1.3300283286118981</v>
      </c>
      <c r="BY19" s="8">
        <v>1.0354107648725213</v>
      </c>
      <c r="BZ19" s="8">
        <v>0.14164133738601822</v>
      </c>
      <c r="CA19" s="8">
        <v>1.7397355601948505E-2</v>
      </c>
      <c r="CB19" s="8">
        <v>0.48562300319488816</v>
      </c>
      <c r="CC19" s="8">
        <v>-27.571428571428442</v>
      </c>
      <c r="CD19" s="8">
        <v>436</v>
      </c>
      <c r="CE19" s="8">
        <v>517</v>
      </c>
      <c r="CF19" s="8">
        <v>409</v>
      </c>
      <c r="CG19" s="8">
        <v>525</v>
      </c>
      <c r="CH19" s="8">
        <v>0.84332688588007731</v>
      </c>
      <c r="CI19" s="8">
        <v>1.0154738878143132</v>
      </c>
      <c r="CJ19" s="8">
        <v>1.0660146699266504</v>
      </c>
      <c r="CK19" s="8">
        <v>1.2640586797066016</v>
      </c>
      <c r="CL19" s="8">
        <v>1.2836185819070904</v>
      </c>
      <c r="CM19" s="8">
        <v>0.11663066954643629</v>
      </c>
      <c r="CN19" s="8">
        <v>0.12419700214132762</v>
      </c>
      <c r="CO19" s="8">
        <v>5.2224371373307543E-2</v>
      </c>
      <c r="CP19" s="8">
        <v>92.571428571428584</v>
      </c>
      <c r="CQ19" s="8">
        <v>1196</v>
      </c>
      <c r="CR19" s="8">
        <v>558</v>
      </c>
      <c r="CS19" s="8">
        <v>364</v>
      </c>
      <c r="CT19" s="8">
        <v>452</v>
      </c>
      <c r="CU19" s="8">
        <v>2.1433691756272402</v>
      </c>
      <c r="CV19" s="8">
        <v>0.81003584229390679</v>
      </c>
      <c r="CW19" s="8">
        <v>3.2857142857142856</v>
      </c>
      <c r="CX19" s="8">
        <v>1.5329670329670331</v>
      </c>
      <c r="CY19" s="8">
        <v>1.2417582417582418</v>
      </c>
      <c r="CZ19" s="8">
        <v>0.210412147505423</v>
      </c>
      <c r="DA19" s="8">
        <v>0.10784313725490197</v>
      </c>
      <c r="DB19" s="8">
        <v>1.4910394265232976</v>
      </c>
      <c r="DC19" s="8">
        <v>-281.42857142857122</v>
      </c>
    </row>
    <row r="20" spans="1:107" x14ac:dyDescent="0.25">
      <c r="A20" s="3" t="s">
        <v>10</v>
      </c>
      <c r="B20" s="4">
        <v>43.2883</v>
      </c>
      <c r="C20" s="4">
        <v>-79.836299999999994</v>
      </c>
      <c r="D20" s="5">
        <v>39342</v>
      </c>
      <c r="E20" s="5" t="str">
        <f>CHOOSE(MONTH(D20),"Winter","Winter","Spring","Spring","Spring","Summer","Summer","Summer","Autumn","Autumn","Autumn","Winter")</f>
        <v>Autumn</v>
      </c>
      <c r="F20" s="3">
        <v>1</v>
      </c>
      <c r="G20" s="3">
        <v>1</v>
      </c>
      <c r="H20" s="6">
        <v>9.6</v>
      </c>
      <c r="I20" s="6">
        <v>7.5</v>
      </c>
      <c r="J20" s="3">
        <v>0.1</v>
      </c>
      <c r="K20" s="3" t="s">
        <v>11</v>
      </c>
      <c r="L20" s="3" t="s">
        <v>21</v>
      </c>
      <c r="M20" s="3" t="s">
        <v>67</v>
      </c>
      <c r="N20" s="3" t="s">
        <v>51</v>
      </c>
      <c r="O20" s="5">
        <v>39342</v>
      </c>
      <c r="P20" s="3">
        <v>0</v>
      </c>
      <c r="Q20" s="8">
        <v>36.005668640136697</v>
      </c>
      <c r="R20" s="8">
        <v>23.2276096343994</v>
      </c>
      <c r="S20" s="8">
        <v>11.3580198287963</v>
      </c>
      <c r="T20" s="8">
        <v>6.3741798400878897</v>
      </c>
      <c r="U20" s="8">
        <v>1.5501237194383262</v>
      </c>
      <c r="V20" s="8">
        <v>0.27442254887252449</v>
      </c>
      <c r="W20" s="8">
        <v>3.1700656613444655</v>
      </c>
      <c r="X20" s="8">
        <v>2.0450404194144656</v>
      </c>
      <c r="Y20" s="8">
        <v>0.56120520444305411</v>
      </c>
      <c r="Z20" s="8">
        <v>0.34319426853960039</v>
      </c>
      <c r="AA20" s="8">
        <v>-0.28106157621571726</v>
      </c>
      <c r="AB20" s="8">
        <v>1.0611358292692314</v>
      </c>
      <c r="AC20" s="8">
        <v>-2.2147809437342634</v>
      </c>
      <c r="AD20" s="8">
        <v>1529.7500416636399</v>
      </c>
      <c r="AE20" s="8">
        <v>2756.2500908970801</v>
      </c>
      <c r="AF20" s="8">
        <v>1419.75004225969</v>
      </c>
      <c r="AG20" s="8">
        <v>1917.5000488758001</v>
      </c>
      <c r="AH20" s="8">
        <v>0.55501133468108121</v>
      </c>
      <c r="AI20" s="8">
        <v>0.69569160476715264</v>
      </c>
      <c r="AJ20" s="8">
        <v>1.0774784265749151</v>
      </c>
      <c r="AK20" s="8">
        <v>1.9413629222438351</v>
      </c>
      <c r="AL20" s="8">
        <v>1.3505898868112627</v>
      </c>
      <c r="AM20" s="8">
        <v>0.3200431048902021</v>
      </c>
      <c r="AN20" s="8">
        <v>0.14914974695431113</v>
      </c>
      <c r="AO20" s="8">
        <v>3.9909295519750199E-2</v>
      </c>
      <c r="AP20" s="8">
        <v>1273.6429061208473</v>
      </c>
      <c r="AQ20" s="8">
        <v>1.05402609333395E-2</v>
      </c>
      <c r="AR20" s="8">
        <v>1.8889637663960401E-2</v>
      </c>
      <c r="AS20" s="8">
        <v>9.9092172458767804E-3</v>
      </c>
      <c r="AT20" s="8">
        <v>8.0637130886316299E-3</v>
      </c>
      <c r="AU20" s="8">
        <v>0.55799169475067789</v>
      </c>
      <c r="AV20" s="8">
        <v>0.42688553544975683</v>
      </c>
      <c r="AW20" s="8">
        <v>1.0636824959837565</v>
      </c>
      <c r="AX20" s="8">
        <v>1.9062694050653062</v>
      </c>
      <c r="AY20" s="8">
        <v>0.81375883569279261</v>
      </c>
      <c r="AZ20" s="8">
        <v>0.31183255189136244</v>
      </c>
      <c r="BA20" s="8">
        <v>-0.10268242979286148</v>
      </c>
      <c r="BB20" s="8">
        <v>3.3406870935734793E-2</v>
      </c>
      <c r="BC20" s="8">
        <v>8.6198240252477812E-3</v>
      </c>
      <c r="BD20" s="8">
        <v>99</v>
      </c>
      <c r="BE20" s="8">
        <v>172</v>
      </c>
      <c r="BF20" s="8">
        <v>99</v>
      </c>
      <c r="BG20" s="8">
        <v>94</v>
      </c>
      <c r="BH20" s="8">
        <v>0.57558139534883723</v>
      </c>
      <c r="BI20" s="8">
        <v>0.54651162790697672</v>
      </c>
      <c r="BJ20" s="8" t="s">
        <v>167</v>
      </c>
      <c r="BK20" s="8">
        <v>1.7373737373737375</v>
      </c>
      <c r="BL20" s="8">
        <v>0.9494949494949495</v>
      </c>
      <c r="BM20" s="8">
        <v>0.26937269372693728</v>
      </c>
      <c r="BN20" s="8">
        <v>-2.5906735751295335E-2</v>
      </c>
      <c r="BO20" s="8" t="s">
        <v>167</v>
      </c>
      <c r="BP20" s="8">
        <v>73</v>
      </c>
      <c r="BQ20" s="8">
        <v>942</v>
      </c>
      <c r="BR20" s="8">
        <v>710</v>
      </c>
      <c r="BS20" s="8">
        <v>463</v>
      </c>
      <c r="BT20" s="8">
        <v>440</v>
      </c>
      <c r="BU20" s="8">
        <v>1.3267605633802817</v>
      </c>
      <c r="BV20" s="8">
        <v>0.61971830985915488</v>
      </c>
      <c r="BW20" s="8">
        <v>2.0345572354211665</v>
      </c>
      <c r="BX20" s="8">
        <v>1.5334773218142548</v>
      </c>
      <c r="BY20" s="8">
        <v>0.95032397408207347</v>
      </c>
      <c r="BZ20" s="8">
        <v>0.21057118499573743</v>
      </c>
      <c r="CA20" s="8">
        <v>-2.5470653377630121E-2</v>
      </c>
      <c r="CB20" s="8">
        <v>0.67464788732394365</v>
      </c>
      <c r="CC20" s="8">
        <v>-26.714285714285609</v>
      </c>
      <c r="CD20" s="8" t="s">
        <v>167</v>
      </c>
      <c r="CE20" s="8">
        <v>153</v>
      </c>
      <c r="CF20" s="8">
        <v>30</v>
      </c>
      <c r="CG20" s="8">
        <v>152</v>
      </c>
      <c r="CH20" s="8" t="s">
        <v>167</v>
      </c>
      <c r="CI20" s="8">
        <v>0.99346405228758172</v>
      </c>
      <c r="CJ20" s="8" t="s">
        <v>167</v>
      </c>
      <c r="CK20" s="8">
        <v>5.0999999999999996</v>
      </c>
      <c r="CL20" s="8">
        <v>5.0666666666666664</v>
      </c>
      <c r="CM20" s="8">
        <v>0.67213114754098358</v>
      </c>
      <c r="CN20" s="8">
        <v>0.67032967032967028</v>
      </c>
      <c r="CO20" s="8">
        <v>-0.19607843137254902</v>
      </c>
      <c r="CP20" s="8">
        <v>140.14285714285714</v>
      </c>
      <c r="CQ20" s="8">
        <v>703</v>
      </c>
      <c r="CR20" s="8">
        <v>473</v>
      </c>
      <c r="CS20" s="8">
        <v>258</v>
      </c>
      <c r="CT20" s="8">
        <v>180</v>
      </c>
      <c r="CU20" s="8">
        <v>1.4862579281183932</v>
      </c>
      <c r="CV20" s="8">
        <v>0.38054968287526425</v>
      </c>
      <c r="CW20" s="8">
        <v>2.7248062015503876</v>
      </c>
      <c r="CX20" s="8">
        <v>1.8333333333333333</v>
      </c>
      <c r="CY20" s="8">
        <v>0.69767441860465118</v>
      </c>
      <c r="CZ20" s="8">
        <v>0.29411764705882354</v>
      </c>
      <c r="DA20" s="8">
        <v>-0.17808219178082191</v>
      </c>
      <c r="DB20" s="8">
        <v>0.94080338266384778</v>
      </c>
      <c r="DC20" s="8">
        <v>-39.285714285714164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36768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9.6999999999999993</v>
      </c>
      <c r="I21" s="6">
        <v>6.9</v>
      </c>
      <c r="J21" s="3">
        <v>0.1</v>
      </c>
      <c r="K21" s="3" t="s">
        <v>11</v>
      </c>
      <c r="L21" s="3" t="s">
        <v>21</v>
      </c>
      <c r="M21" s="3" t="s">
        <v>67</v>
      </c>
      <c r="N21" s="3" t="s">
        <v>23</v>
      </c>
      <c r="O21" s="5">
        <v>36766</v>
      </c>
      <c r="P21" s="3">
        <v>2</v>
      </c>
      <c r="Q21" s="8">
        <v>68</v>
      </c>
      <c r="R21" s="8">
        <v>24</v>
      </c>
      <c r="S21" s="8">
        <v>19</v>
      </c>
      <c r="T21" s="8">
        <v>14</v>
      </c>
      <c r="U21" s="8">
        <v>2.8333333333333335</v>
      </c>
      <c r="V21" s="8">
        <v>0.58333333333333337</v>
      </c>
      <c r="W21" s="8">
        <v>3.5789473684210527</v>
      </c>
      <c r="X21" s="8">
        <v>1.263157894736842</v>
      </c>
      <c r="Y21" s="8">
        <v>0.73684210526315785</v>
      </c>
      <c r="Z21" s="8">
        <v>0.11627906976744186</v>
      </c>
      <c r="AA21" s="8">
        <v>-0.15151515151515152</v>
      </c>
      <c r="AB21" s="8">
        <v>2.0416666666666665</v>
      </c>
      <c r="AC21" s="8">
        <v>-22.999999999999986</v>
      </c>
      <c r="AD21" s="8">
        <v>8357</v>
      </c>
      <c r="AE21" s="8">
        <v>8399</v>
      </c>
      <c r="AF21" s="8">
        <v>8011</v>
      </c>
      <c r="AG21" s="8">
        <v>8210</v>
      </c>
      <c r="AH21" s="8">
        <v>0.99499940469103465</v>
      </c>
      <c r="AI21" s="8">
        <v>0.97749732110965593</v>
      </c>
      <c r="AJ21" s="8">
        <v>1.0431906129072526</v>
      </c>
      <c r="AK21" s="8">
        <v>1.0484334040694046</v>
      </c>
      <c r="AL21" s="8">
        <v>1.0248408438397203</v>
      </c>
      <c r="AM21" s="8">
        <v>2.3644119439366239E-2</v>
      </c>
      <c r="AN21" s="8">
        <v>1.2268047592626842E-2</v>
      </c>
      <c r="AO21" s="8">
        <v>4.1195380402428858E-2</v>
      </c>
      <c r="AP21" s="8">
        <v>190.28571428571436</v>
      </c>
      <c r="AQ21" s="8">
        <v>2.4125805124640399E-2</v>
      </c>
      <c r="AR21" s="8">
        <v>2.5581039488315499E-2</v>
      </c>
      <c r="AS21" s="8">
        <v>1.3086683116853201E-2</v>
      </c>
      <c r="AT21" s="8">
        <v>1.6861766576766898E-2</v>
      </c>
      <c r="AU21" s="8">
        <v>0.94311277443046049</v>
      </c>
      <c r="AV21" s="8">
        <v>0.65915095375497734</v>
      </c>
      <c r="AW21" s="8">
        <v>1.843538573465638</v>
      </c>
      <c r="AX21" s="8">
        <v>1.9547382067631716</v>
      </c>
      <c r="AY21" s="8">
        <v>1.2884675533292387</v>
      </c>
      <c r="AZ21" s="8">
        <v>0.32312108212424651</v>
      </c>
      <c r="BA21" s="8">
        <v>0.1260527172035186</v>
      </c>
      <c r="BB21" s="8">
        <v>0.4315353178993947</v>
      </c>
      <c r="BC21" s="8">
        <v>6.186286652726759E-3</v>
      </c>
      <c r="BD21" s="8">
        <v>469</v>
      </c>
      <c r="BE21" s="8">
        <v>433</v>
      </c>
      <c r="BF21" s="8">
        <v>303</v>
      </c>
      <c r="BG21" s="8">
        <v>334</v>
      </c>
      <c r="BH21" s="8">
        <v>1.0831408775981524</v>
      </c>
      <c r="BI21" s="8">
        <v>0.77136258660508084</v>
      </c>
      <c r="BJ21" s="8">
        <v>1.5478547854785478</v>
      </c>
      <c r="BK21" s="8">
        <v>1.4290429042904291</v>
      </c>
      <c r="BL21" s="8">
        <v>1.1023102310231023</v>
      </c>
      <c r="BM21" s="8">
        <v>0.1766304347826087</v>
      </c>
      <c r="BN21" s="8">
        <v>4.8665620094191522E-2</v>
      </c>
      <c r="BO21" s="8">
        <v>0.38337182448036949</v>
      </c>
      <c r="BP21" s="8">
        <v>35.142857142857181</v>
      </c>
      <c r="BQ21" s="8">
        <v>278</v>
      </c>
      <c r="BR21" s="8">
        <v>201</v>
      </c>
      <c r="BS21" s="8">
        <v>214</v>
      </c>
      <c r="BT21" s="8">
        <v>243</v>
      </c>
      <c r="BU21" s="8">
        <v>1.3830845771144278</v>
      </c>
      <c r="BV21" s="8">
        <v>1.208955223880597</v>
      </c>
      <c r="BW21" s="8">
        <v>1.2990654205607477</v>
      </c>
      <c r="BX21" s="8">
        <v>0.93925233644859818</v>
      </c>
      <c r="BY21" s="8">
        <v>1.1355140186915889</v>
      </c>
      <c r="BZ21" s="8">
        <v>-3.1325301204819279E-2</v>
      </c>
      <c r="CA21" s="8">
        <v>6.3457330415754923E-2</v>
      </c>
      <c r="CB21" s="8">
        <v>0.31840796019900497</v>
      </c>
      <c r="CC21" s="8">
        <v>-49.571428571428555</v>
      </c>
      <c r="CD21" s="8">
        <v>252</v>
      </c>
      <c r="CE21" s="8">
        <v>294</v>
      </c>
      <c r="CF21" s="8">
        <v>126</v>
      </c>
      <c r="CG21" s="8">
        <v>237</v>
      </c>
      <c r="CH21" s="8">
        <v>0.8571428571428571</v>
      </c>
      <c r="CI21" s="8">
        <v>0.80612244897959184</v>
      </c>
      <c r="CJ21" s="8">
        <v>2</v>
      </c>
      <c r="CK21" s="8">
        <v>2.3333333333333335</v>
      </c>
      <c r="CL21" s="8">
        <v>1.8809523809523809</v>
      </c>
      <c r="CM21" s="8">
        <v>0.4</v>
      </c>
      <c r="CN21" s="8">
        <v>0.30578512396694213</v>
      </c>
      <c r="CO21" s="8">
        <v>0.42857142857142855</v>
      </c>
      <c r="CP21" s="8">
        <v>96.000000000000028</v>
      </c>
      <c r="CQ21" s="8">
        <v>268</v>
      </c>
      <c r="CR21" s="8">
        <v>175</v>
      </c>
      <c r="CS21" s="8">
        <v>478</v>
      </c>
      <c r="CT21" s="8">
        <v>455</v>
      </c>
      <c r="CU21" s="8">
        <v>1.5314285714285714</v>
      </c>
      <c r="CV21" s="8">
        <v>2.6</v>
      </c>
      <c r="CW21" s="8">
        <v>0.56066945606694563</v>
      </c>
      <c r="CX21" s="8">
        <v>0.36610878661087864</v>
      </c>
      <c r="CY21" s="8">
        <v>0.95188284518828448</v>
      </c>
      <c r="CZ21" s="8">
        <v>-0.46401225114854516</v>
      </c>
      <c r="DA21" s="8">
        <v>-2.465166130760986E-2</v>
      </c>
      <c r="DB21" s="8">
        <v>-1.2</v>
      </c>
      <c r="DC21" s="8">
        <v>-183.00000000000006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37777</v>
      </c>
      <c r="E22" s="5" t="str">
        <f>CHOOSE(MONTH(D22),"Winter","Winter","Spring","Spring","Spring","Summer","Summer","Summer","Autumn","Autumn","Autumn","Winter")</f>
        <v>Summer</v>
      </c>
      <c r="F22" s="1">
        <v>1</v>
      </c>
      <c r="G22" s="1">
        <v>1</v>
      </c>
      <c r="H22" s="7">
        <v>9.9</v>
      </c>
      <c r="I22" s="7">
        <v>9.1199999999999992</v>
      </c>
      <c r="J22" s="1">
        <v>0.1</v>
      </c>
      <c r="K22" s="3" t="s">
        <v>11</v>
      </c>
      <c r="L22" s="3" t="s">
        <v>21</v>
      </c>
      <c r="M22" s="3" t="s">
        <v>67</v>
      </c>
      <c r="N22" s="3" t="s">
        <v>70</v>
      </c>
      <c r="O22" s="5">
        <v>37774</v>
      </c>
      <c r="P22" s="3">
        <v>3</v>
      </c>
      <c r="Q22" s="8">
        <v>70.468017578125</v>
      </c>
      <c r="R22" s="8">
        <v>49.295211791992102</v>
      </c>
      <c r="S22" s="8">
        <v>33.282020568847599</v>
      </c>
      <c r="T22" s="8">
        <v>23.018560409545898</v>
      </c>
      <c r="U22" s="8">
        <v>1.4295103929256749</v>
      </c>
      <c r="V22" s="8">
        <v>0.46695327137807757</v>
      </c>
      <c r="W22" s="8">
        <v>2.1172998626196384</v>
      </c>
      <c r="X22" s="8">
        <v>1.4811363898420595</v>
      </c>
      <c r="Y22" s="8">
        <v>0.69162148259386536</v>
      </c>
      <c r="Z22" s="8">
        <v>0.19391775148349946</v>
      </c>
      <c r="AA22" s="8">
        <v>-0.18229758878048727</v>
      </c>
      <c r="AB22" s="8">
        <v>0.75435312391371412</v>
      </c>
      <c r="AC22" s="8">
        <v>-5.2359499250140011</v>
      </c>
      <c r="AD22" s="8">
        <v>5968.2499617338099</v>
      </c>
      <c r="AE22" s="8">
        <v>6837.2502923011698</v>
      </c>
      <c r="AF22" s="8">
        <v>5704.2498141527103</v>
      </c>
      <c r="AG22" s="8">
        <v>7249.7501969337391</v>
      </c>
      <c r="AH22" s="8">
        <v>0.87290207416483423</v>
      </c>
      <c r="AI22" s="8">
        <v>1.0603312570108849</v>
      </c>
      <c r="AJ22" s="8">
        <v>1.0462813088806338</v>
      </c>
      <c r="AK22" s="8">
        <v>1.1986239234013547</v>
      </c>
      <c r="AL22" s="8">
        <v>1.270938411383477</v>
      </c>
      <c r="AM22" s="8">
        <v>9.0340108322880378E-2</v>
      </c>
      <c r="AN22" s="8">
        <v>0.11930680727638875</v>
      </c>
      <c r="AO22" s="8">
        <v>3.8612034998684638E-2</v>
      </c>
      <c r="AP22" s="8">
        <v>982.14325095925983</v>
      </c>
      <c r="AQ22" s="8">
        <v>2.7672596275806399E-2</v>
      </c>
      <c r="AR22" s="8">
        <v>4.4783174991607597E-2</v>
      </c>
      <c r="AS22" s="8">
        <v>3.05629186332225E-2</v>
      </c>
      <c r="AT22" s="8">
        <v>5.4039541631936999E-2</v>
      </c>
      <c r="AU22" s="8">
        <v>0.61792394757612135</v>
      </c>
      <c r="AV22" s="8">
        <v>1.2066929520308476</v>
      </c>
      <c r="AW22" s="8">
        <v>0.90543042069698598</v>
      </c>
      <c r="AX22" s="8">
        <v>1.4652780884259986</v>
      </c>
      <c r="AY22" s="8">
        <v>1.7681407420688855</v>
      </c>
      <c r="AZ22" s="8">
        <v>0.18873249659354405</v>
      </c>
      <c r="BA22" s="8">
        <v>0.27749338405921642</v>
      </c>
      <c r="BB22" s="8">
        <v>-6.4540362713401841E-2</v>
      </c>
      <c r="BC22" s="8">
        <v>1.587186913405144E-2</v>
      </c>
      <c r="BD22" s="8">
        <v>787</v>
      </c>
      <c r="BE22" s="8">
        <v>832</v>
      </c>
      <c r="BF22" s="8">
        <v>677</v>
      </c>
      <c r="BG22" s="8">
        <v>862</v>
      </c>
      <c r="BH22" s="8">
        <v>0.94591346153846156</v>
      </c>
      <c r="BI22" s="8">
        <v>1.0360576923076923</v>
      </c>
      <c r="BJ22" s="8">
        <v>1.1624815361890695</v>
      </c>
      <c r="BK22" s="8">
        <v>1.2289512555391433</v>
      </c>
      <c r="BL22" s="8">
        <v>1.2732644017725259</v>
      </c>
      <c r="BM22" s="8">
        <v>0.10271703114645461</v>
      </c>
      <c r="BN22" s="8">
        <v>0.12020792722547108</v>
      </c>
      <c r="BO22" s="8">
        <v>0.13221153846153846</v>
      </c>
      <c r="BP22" s="8">
        <v>92.142857142857167</v>
      </c>
      <c r="BQ22" s="8">
        <v>1432</v>
      </c>
      <c r="BR22" s="8">
        <v>1146</v>
      </c>
      <c r="BS22" s="8">
        <v>932</v>
      </c>
      <c r="BT22" s="8">
        <v>982</v>
      </c>
      <c r="BU22" s="8">
        <v>1.24956369982548</v>
      </c>
      <c r="BV22" s="8">
        <v>0.85689354275741714</v>
      </c>
      <c r="BW22" s="8">
        <v>1.5364806866952789</v>
      </c>
      <c r="BX22" s="8">
        <v>1.2296137339055795</v>
      </c>
      <c r="BY22" s="8">
        <v>1.053648068669528</v>
      </c>
      <c r="BZ22" s="8">
        <v>0.10298363811357074</v>
      </c>
      <c r="CA22" s="8">
        <v>2.612330198537095E-2</v>
      </c>
      <c r="CB22" s="8">
        <v>0.43630017452006981</v>
      </c>
      <c r="CC22" s="8">
        <v>-71.714285714285609</v>
      </c>
      <c r="CD22" s="8">
        <v>821</v>
      </c>
      <c r="CE22" s="8">
        <v>807</v>
      </c>
      <c r="CF22" s="8">
        <v>691</v>
      </c>
      <c r="CG22" s="8">
        <v>825</v>
      </c>
      <c r="CH22" s="8">
        <v>1.0173482032218091</v>
      </c>
      <c r="CI22" s="8">
        <v>1.0223048327137547</v>
      </c>
      <c r="CJ22" s="8">
        <v>1.1881331403762663</v>
      </c>
      <c r="CK22" s="8">
        <v>1.1678726483357453</v>
      </c>
      <c r="CL22" s="8">
        <v>1.1939218523878437</v>
      </c>
      <c r="CM22" s="8">
        <v>7.7436582109479304E-2</v>
      </c>
      <c r="CN22" s="8">
        <v>8.8390501319261211E-2</v>
      </c>
      <c r="CO22" s="8">
        <v>0.16109045848822801</v>
      </c>
      <c r="CP22" s="8">
        <v>41.714285714285751</v>
      </c>
      <c r="CQ22" s="8">
        <v>1372</v>
      </c>
      <c r="CR22" s="8">
        <v>1190</v>
      </c>
      <c r="CS22" s="8">
        <v>846</v>
      </c>
      <c r="CT22" s="8">
        <v>663</v>
      </c>
      <c r="CU22" s="8">
        <v>1.1529411764705881</v>
      </c>
      <c r="CV22" s="8">
        <v>0.55714285714285716</v>
      </c>
      <c r="CW22" s="8">
        <v>1.6217494089834514</v>
      </c>
      <c r="CX22" s="8">
        <v>1.4066193853427895</v>
      </c>
      <c r="CY22" s="8">
        <v>0.78368794326241131</v>
      </c>
      <c r="CZ22" s="8">
        <v>0.16895874263261296</v>
      </c>
      <c r="DA22" s="8">
        <v>-0.12127236580516898</v>
      </c>
      <c r="DB22" s="8">
        <v>0.44201680672268906</v>
      </c>
      <c r="DC22" s="8">
        <v>43.428571428571558</v>
      </c>
    </row>
    <row r="23" spans="1:107" x14ac:dyDescent="0.25">
      <c r="A23" s="3" t="s">
        <v>10</v>
      </c>
      <c r="B23" s="4">
        <v>43.2883</v>
      </c>
      <c r="C23" s="4">
        <v>-79.836299999999994</v>
      </c>
      <c r="D23" s="5">
        <v>38446</v>
      </c>
      <c r="E23" s="5" t="str">
        <f>CHOOSE(MONTH(D23),"Winter","Winter","Spring","Spring","Spring","Summer","Summer","Summer","Autumn","Autumn","Autumn","Winter")</f>
        <v>Spring</v>
      </c>
      <c r="F23" s="3">
        <v>1</v>
      </c>
      <c r="G23" s="3">
        <v>1</v>
      </c>
      <c r="H23" s="6">
        <v>9.9</v>
      </c>
      <c r="I23" s="6">
        <v>9</v>
      </c>
      <c r="J23" s="3">
        <v>0.1</v>
      </c>
      <c r="K23" s="3" t="s">
        <v>11</v>
      </c>
      <c r="L23" s="3" t="s">
        <v>21</v>
      </c>
      <c r="M23" s="3" t="s">
        <v>67</v>
      </c>
      <c r="N23" s="3" t="s">
        <v>43</v>
      </c>
      <c r="O23" s="5">
        <v>38446</v>
      </c>
      <c r="P23" s="3">
        <v>0</v>
      </c>
      <c r="Q23" s="8">
        <v>50.556438446044901</v>
      </c>
      <c r="R23" s="8">
        <v>34.813209533691399</v>
      </c>
      <c r="S23" s="8">
        <v>21.798019409179599</v>
      </c>
      <c r="T23" s="8">
        <v>9.0022401809692294</v>
      </c>
      <c r="U23" s="8">
        <v>1.4522199798073079</v>
      </c>
      <c r="V23" s="8">
        <v>0.25858690714101135</v>
      </c>
      <c r="W23" s="8">
        <v>2.3193133971040751</v>
      </c>
      <c r="X23" s="8">
        <v>1.5970813164351452</v>
      </c>
      <c r="Y23" s="8">
        <v>0.41298431806965907</v>
      </c>
      <c r="Z23" s="8">
        <v>0.22990474447474069</v>
      </c>
      <c r="AA23" s="8">
        <v>-0.41544387607379057</v>
      </c>
      <c r="AB23" s="8">
        <v>0.8260777854748953</v>
      </c>
      <c r="AC23" s="8">
        <v>-3.4181921822683634</v>
      </c>
      <c r="AD23" s="8">
        <v>5096.4999943971598</v>
      </c>
      <c r="AE23" s="8">
        <v>5954.4999152421906</v>
      </c>
      <c r="AF23" s="8">
        <v>4670.2500432729703</v>
      </c>
      <c r="AG23" s="8">
        <v>2824.9999508261599</v>
      </c>
      <c r="AH23" s="8">
        <v>0.85590730824451899</v>
      </c>
      <c r="AI23" s="8">
        <v>0.47443110102240332</v>
      </c>
      <c r="AJ23" s="8">
        <v>1.0912691926930465</v>
      </c>
      <c r="AK23" s="8">
        <v>1.2749852491986065</v>
      </c>
      <c r="AL23" s="8">
        <v>0.60489265556461813</v>
      </c>
      <c r="AM23" s="8">
        <v>0.12087342073777123</v>
      </c>
      <c r="AN23" s="8">
        <v>-0.24618926572156249</v>
      </c>
      <c r="AO23" s="8">
        <v>7.1584508723072565E-2</v>
      </c>
      <c r="AP23" s="8">
        <v>1040.6784713268264</v>
      </c>
      <c r="AQ23" s="8">
        <v>3.2660998404025997E-2</v>
      </c>
      <c r="AR23" s="8">
        <v>4.2055699974298401E-2</v>
      </c>
      <c r="AS23" s="8">
        <v>3.1680442392825997E-2</v>
      </c>
      <c r="AT23" s="8">
        <v>2.6157798245549198E-2</v>
      </c>
      <c r="AU23" s="8">
        <v>0.77661288300958464</v>
      </c>
      <c r="AV23" s="8">
        <v>0.62197985675033529</v>
      </c>
      <c r="AW23" s="8">
        <v>1.0309514620737128</v>
      </c>
      <c r="AX23" s="8">
        <v>1.3274972442879103</v>
      </c>
      <c r="AY23" s="8">
        <v>0.82567654583865924</v>
      </c>
      <c r="AZ23" s="8">
        <v>0.14070789776084436</v>
      </c>
      <c r="BA23" s="8">
        <v>-9.5484303919379065E-2</v>
      </c>
      <c r="BB23" s="8">
        <v>2.3315650715580748E-2</v>
      </c>
      <c r="BC23" s="8">
        <v>9.8149398607866901E-3</v>
      </c>
      <c r="BD23" s="8">
        <v>484</v>
      </c>
      <c r="BE23" s="8">
        <v>521</v>
      </c>
      <c r="BF23" s="8">
        <v>416</v>
      </c>
      <c r="BG23" s="8">
        <v>353</v>
      </c>
      <c r="BH23" s="8">
        <v>0.92898272552783112</v>
      </c>
      <c r="BI23" s="8">
        <v>0.67754318618042231</v>
      </c>
      <c r="BJ23" s="8">
        <v>1.1634615384615385</v>
      </c>
      <c r="BK23" s="8">
        <v>1.2524038461538463</v>
      </c>
      <c r="BL23" s="8">
        <v>0.84855769230769229</v>
      </c>
      <c r="BM23" s="8">
        <v>0.11205976520811099</v>
      </c>
      <c r="BN23" s="8">
        <v>-8.192457737321196E-2</v>
      </c>
      <c r="BO23" s="8">
        <v>0.13051823416506717</v>
      </c>
      <c r="BP23" s="8">
        <v>66.142857142857167</v>
      </c>
      <c r="BQ23" s="8">
        <v>1220</v>
      </c>
      <c r="BR23" s="8">
        <v>994</v>
      </c>
      <c r="BS23" s="8">
        <v>738</v>
      </c>
      <c r="BT23" s="8">
        <v>535</v>
      </c>
      <c r="BU23" s="8">
        <v>1.227364185110664</v>
      </c>
      <c r="BV23" s="8">
        <v>0.5382293762575453</v>
      </c>
      <c r="BW23" s="8">
        <v>1.6531165311653115</v>
      </c>
      <c r="BX23" s="8">
        <v>1.3468834688346885</v>
      </c>
      <c r="BY23" s="8">
        <v>0.72493224932249323</v>
      </c>
      <c r="BZ23" s="8">
        <v>0.14780600461893764</v>
      </c>
      <c r="CA23" s="8">
        <v>-0.15946582875098192</v>
      </c>
      <c r="CB23" s="8">
        <v>0.48490945674044267</v>
      </c>
      <c r="CC23" s="8">
        <v>-19.428571428571331</v>
      </c>
      <c r="CD23" s="8">
        <v>342</v>
      </c>
      <c r="CE23" s="8">
        <v>533</v>
      </c>
      <c r="CF23" s="8">
        <v>387</v>
      </c>
      <c r="CG23" s="8">
        <v>218</v>
      </c>
      <c r="CH23" s="8">
        <v>0.64165103189493433</v>
      </c>
      <c r="CI23" s="8">
        <v>0.40900562851782363</v>
      </c>
      <c r="CJ23" s="8">
        <v>0.88372093023255816</v>
      </c>
      <c r="CK23" s="8">
        <v>1.3772609819121446</v>
      </c>
      <c r="CL23" s="8">
        <v>0.56330749354005172</v>
      </c>
      <c r="CM23" s="8">
        <v>0.15869565217391304</v>
      </c>
      <c r="CN23" s="8">
        <v>-0.27933884297520661</v>
      </c>
      <c r="CO23" s="8">
        <v>-8.4427767354596617E-2</v>
      </c>
      <c r="CP23" s="8">
        <v>171.71428571428569</v>
      </c>
      <c r="CQ23" s="8">
        <v>857</v>
      </c>
      <c r="CR23" s="8">
        <v>764</v>
      </c>
      <c r="CS23" s="8">
        <v>594</v>
      </c>
      <c r="CT23" s="8">
        <v>232</v>
      </c>
      <c r="CU23" s="8">
        <v>1.1217277486910995</v>
      </c>
      <c r="CV23" s="8">
        <v>0.30366492146596857</v>
      </c>
      <c r="CW23" s="8">
        <v>1.4427609427609427</v>
      </c>
      <c r="CX23" s="8">
        <v>1.2861952861952861</v>
      </c>
      <c r="CY23" s="8">
        <v>0.39057239057239057</v>
      </c>
      <c r="CZ23" s="8">
        <v>0.1251840942562592</v>
      </c>
      <c r="DA23" s="8">
        <v>-0.43825665859564167</v>
      </c>
      <c r="DB23" s="8">
        <v>0.34424083769633507</v>
      </c>
      <c r="DC23" s="8">
        <v>19.714285714285779</v>
      </c>
    </row>
    <row r="24" spans="1:107" x14ac:dyDescent="0.25">
      <c r="A24" s="3" t="s">
        <v>10</v>
      </c>
      <c r="B24" s="4">
        <v>43.274999999999999</v>
      </c>
      <c r="C24" s="4">
        <v>-79.790559999999999</v>
      </c>
      <c r="D24" s="5">
        <v>37453</v>
      </c>
      <c r="E24" s="5" t="str">
        <f>CHOOSE(MONTH(D24),"Winter","Winter","Spring","Spring","Spring","Summer","Summer","Summer","Autumn","Autumn","Autumn","Winter")</f>
        <v>Summer</v>
      </c>
      <c r="F24" s="1">
        <v>1</v>
      </c>
      <c r="G24" s="1">
        <v>1</v>
      </c>
      <c r="H24" s="7">
        <v>10.3</v>
      </c>
      <c r="I24" s="7">
        <v>8.4</v>
      </c>
      <c r="J24" s="1">
        <v>0.1</v>
      </c>
      <c r="K24" s="3" t="s">
        <v>11</v>
      </c>
      <c r="L24" s="3" t="s">
        <v>21</v>
      </c>
      <c r="M24" s="3" t="s">
        <v>67</v>
      </c>
      <c r="N24" s="3" t="s">
        <v>24</v>
      </c>
      <c r="O24" s="5">
        <v>37454</v>
      </c>
      <c r="P24" s="3">
        <v>1</v>
      </c>
      <c r="Q24" s="8">
        <v>64.341377258300696</v>
      </c>
      <c r="R24" s="8">
        <v>42.054210662841797</v>
      </c>
      <c r="S24" s="8">
        <v>28.062019348144499</v>
      </c>
      <c r="T24" s="8">
        <v>16.010400772094702</v>
      </c>
      <c r="U24" s="8">
        <v>1.5299627848003188</v>
      </c>
      <c r="V24" s="8">
        <v>0.38070862631220781</v>
      </c>
      <c r="W24" s="8">
        <v>2.2928277705201938</v>
      </c>
      <c r="X24" s="8">
        <v>1.4986166940128804</v>
      </c>
      <c r="Y24" s="8">
        <v>0.57053630294618596</v>
      </c>
      <c r="Z24" s="8">
        <v>0.19955709701598195</v>
      </c>
      <c r="AA24" s="8">
        <v>-0.27345034702361126</v>
      </c>
      <c r="AB24" s="8">
        <v>0.86268074797589434</v>
      </c>
      <c r="AC24" s="8">
        <v>-6.7388703482490904</v>
      </c>
      <c r="AD24" s="8">
        <v>5000.25004148483</v>
      </c>
      <c r="AE24" s="8">
        <v>5082.7499479055396</v>
      </c>
      <c r="AF24" s="8">
        <v>4400.7498770952197</v>
      </c>
      <c r="AG24" s="8">
        <v>4587.7501368522599</v>
      </c>
      <c r="AH24" s="8">
        <v>0.98376864743174997</v>
      </c>
      <c r="AI24" s="8">
        <v>0.9026118112976903</v>
      </c>
      <c r="AJ24" s="8">
        <v>1.1362268206856871</v>
      </c>
      <c r="AK24" s="8">
        <v>1.1549736044668106</v>
      </c>
      <c r="AL24" s="8">
        <v>1.0424928171288099</v>
      </c>
      <c r="AM24" s="8">
        <v>7.1914386396929708E-2</v>
      </c>
      <c r="AN24" s="8">
        <v>2.0804389994645525E-2</v>
      </c>
      <c r="AO24" s="8">
        <v>0.11794799479298558</v>
      </c>
      <c r="AP24" s="8">
        <v>339.4285483019712</v>
      </c>
      <c r="AQ24" s="8">
        <v>4.4325273483991602E-2</v>
      </c>
      <c r="AR24" s="8">
        <v>4.5427236706018399E-2</v>
      </c>
      <c r="AS24" s="8">
        <v>3.7062130868434899E-2</v>
      </c>
      <c r="AT24" s="8">
        <v>3.8367915898561401E-2</v>
      </c>
      <c r="AU24" s="8">
        <v>0.97574223523305781</v>
      </c>
      <c r="AV24" s="8">
        <v>0.84460158003575536</v>
      </c>
      <c r="AW24" s="8">
        <v>1.1959720729857597</v>
      </c>
      <c r="AX24" s="8">
        <v>1.2257049349719904</v>
      </c>
      <c r="AY24" s="8">
        <v>1.035232324734966</v>
      </c>
      <c r="AZ24" s="8">
        <v>0.10140829155991914</v>
      </c>
      <c r="BA24" s="8">
        <v>1.7311205363030956E-2</v>
      </c>
      <c r="BB24" s="8">
        <v>0.15988519536330173</v>
      </c>
      <c r="BC24" s="8">
        <v>4.2147386286939571E-3</v>
      </c>
      <c r="BD24" s="8">
        <v>730</v>
      </c>
      <c r="BE24" s="8">
        <v>666</v>
      </c>
      <c r="BF24" s="8">
        <v>574</v>
      </c>
      <c r="BG24" s="8">
        <v>578</v>
      </c>
      <c r="BH24" s="8">
        <v>1.0960960960960962</v>
      </c>
      <c r="BI24" s="8">
        <v>0.86786786786786785</v>
      </c>
      <c r="BJ24" s="8">
        <v>1.2717770034843205</v>
      </c>
      <c r="BK24" s="8">
        <v>1.1602787456445993</v>
      </c>
      <c r="BL24" s="8">
        <v>1.0069686411149825</v>
      </c>
      <c r="BM24" s="8">
        <v>7.4193548387096769E-2</v>
      </c>
      <c r="BN24" s="8">
        <v>3.472222222222222E-3</v>
      </c>
      <c r="BO24" s="8">
        <v>0.23423423423423423</v>
      </c>
      <c r="BP24" s="8">
        <v>2.8571428571428896</v>
      </c>
      <c r="BQ24" s="8">
        <v>1349</v>
      </c>
      <c r="BR24" s="8">
        <v>1020</v>
      </c>
      <c r="BS24" s="8">
        <v>824</v>
      </c>
      <c r="BT24" s="8">
        <v>747</v>
      </c>
      <c r="BU24" s="8">
        <v>1.3225490196078431</v>
      </c>
      <c r="BV24" s="8">
        <v>0.73235294117647054</v>
      </c>
      <c r="BW24" s="8">
        <v>1.6371359223300972</v>
      </c>
      <c r="BX24" s="8">
        <v>1.2378640776699028</v>
      </c>
      <c r="BY24" s="8">
        <v>0.90655339805825241</v>
      </c>
      <c r="BZ24" s="8">
        <v>0.10629067245119306</v>
      </c>
      <c r="CA24" s="8">
        <v>-4.9013367281985999E-2</v>
      </c>
      <c r="CB24" s="8">
        <v>0.51470588235294112</v>
      </c>
      <c r="CC24" s="8">
        <v>-103.99999999999989</v>
      </c>
      <c r="CD24" s="8">
        <v>699</v>
      </c>
      <c r="CE24" s="8">
        <v>617</v>
      </c>
      <c r="CF24" s="8">
        <v>530</v>
      </c>
      <c r="CG24" s="8">
        <v>519</v>
      </c>
      <c r="CH24" s="8">
        <v>1.13290113452188</v>
      </c>
      <c r="CI24" s="8">
        <v>0.8411669367909238</v>
      </c>
      <c r="CJ24" s="8">
        <v>1.3188679245283019</v>
      </c>
      <c r="CK24" s="8">
        <v>1.1641509433962265</v>
      </c>
      <c r="CL24" s="8">
        <v>0.97924528301886793</v>
      </c>
      <c r="CM24" s="8">
        <v>7.5850043591979083E-2</v>
      </c>
      <c r="CN24" s="8">
        <v>-1.0486177311725452E-2</v>
      </c>
      <c r="CO24" s="8">
        <v>0.27390599675850891</v>
      </c>
      <c r="CP24" s="8">
        <v>-9.5714285714285268</v>
      </c>
      <c r="CQ24" s="8">
        <v>1287</v>
      </c>
      <c r="CR24" s="8">
        <v>1004</v>
      </c>
      <c r="CS24" s="8">
        <v>674</v>
      </c>
      <c r="CT24" s="8">
        <v>465</v>
      </c>
      <c r="CU24" s="8">
        <v>1.2818725099601593</v>
      </c>
      <c r="CV24" s="8">
        <v>0.46314741035856571</v>
      </c>
      <c r="CW24" s="8">
        <v>1.9094955489614243</v>
      </c>
      <c r="CX24" s="8">
        <v>1.4896142433234421</v>
      </c>
      <c r="CY24" s="8">
        <v>0.68991097922848665</v>
      </c>
      <c r="CZ24" s="8">
        <v>0.19666269368295591</v>
      </c>
      <c r="DA24" s="8">
        <v>-0.18349429323968394</v>
      </c>
      <c r="DB24" s="8">
        <v>0.6105577689243028</v>
      </c>
      <c r="DC24" s="8">
        <v>-20.285714285714107</v>
      </c>
    </row>
    <row r="25" spans="1:107" x14ac:dyDescent="0.25">
      <c r="A25" s="3" t="s">
        <v>10</v>
      </c>
      <c r="B25" s="4">
        <v>43.305599999999998</v>
      </c>
      <c r="C25" s="4">
        <v>-79.813500000000005</v>
      </c>
      <c r="D25" s="5">
        <v>39953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10.3</v>
      </c>
      <c r="I25" s="6" t="s">
        <v>167</v>
      </c>
      <c r="J25" s="3">
        <v>0.1</v>
      </c>
      <c r="K25" s="3" t="s">
        <v>11</v>
      </c>
      <c r="L25" s="3" t="s">
        <v>21</v>
      </c>
      <c r="M25" s="3" t="s">
        <v>67</v>
      </c>
      <c r="N25" s="3" t="s">
        <v>54</v>
      </c>
      <c r="O25" s="5">
        <v>39950</v>
      </c>
      <c r="P25" s="3">
        <v>3</v>
      </c>
      <c r="Q25" s="8">
        <v>53.619758605957003</v>
      </c>
      <c r="R25" s="8">
        <v>36.261409759521399</v>
      </c>
      <c r="S25" s="8">
        <v>23.886020660400298</v>
      </c>
      <c r="T25" s="8">
        <v>15.134380340576101</v>
      </c>
      <c r="U25" s="8">
        <v>1.478700330780099</v>
      </c>
      <c r="V25" s="8">
        <v>0.41736877967360786</v>
      </c>
      <c r="W25" s="8">
        <v>2.2448175595381237</v>
      </c>
      <c r="X25" s="8">
        <v>1.5181017497668741</v>
      </c>
      <c r="Y25" s="8">
        <v>0.63360827472056902</v>
      </c>
      <c r="Z25" s="8">
        <v>0.20575091924495903</v>
      </c>
      <c r="AA25" s="8">
        <v>-0.22428371045200707</v>
      </c>
      <c r="AB25" s="8">
        <v>0.81998295550959155</v>
      </c>
      <c r="AC25" s="8">
        <v>-4.6153182983398651</v>
      </c>
      <c r="AD25" s="8">
        <v>4480.50014674663</v>
      </c>
      <c r="AE25" s="8">
        <v>5217.5000309944098</v>
      </c>
      <c r="AF25" s="8">
        <v>4571.2500810623096</v>
      </c>
      <c r="AG25" s="8">
        <v>4890.2500420808701</v>
      </c>
      <c r="AH25" s="8">
        <v>0.85874463251180577</v>
      </c>
      <c r="AI25" s="8">
        <v>0.93727839253099754</v>
      </c>
      <c r="AJ25" s="8">
        <v>0.98014767673909664</v>
      </c>
      <c r="AK25" s="8">
        <v>1.1413726964117261</v>
      </c>
      <c r="AL25" s="8">
        <v>1.0697839661715529</v>
      </c>
      <c r="AM25" s="8">
        <v>6.6019659561655342E-2</v>
      </c>
      <c r="AN25" s="8">
        <v>3.3715579650871089E-2</v>
      </c>
      <c r="AO25" s="8">
        <v>-1.7393374945200241E-2</v>
      </c>
      <c r="AP25" s="8">
        <v>698.1070552553457</v>
      </c>
      <c r="AQ25" s="8">
        <v>2.0041961222887001E-2</v>
      </c>
      <c r="AR25" s="8">
        <v>3.2416343688964802E-2</v>
      </c>
      <c r="AS25" s="8">
        <v>2.3809308186173401E-2</v>
      </c>
      <c r="AT25" s="8">
        <v>3.09803131967782E-2</v>
      </c>
      <c r="AU25" s="8">
        <v>0.61826717458297742</v>
      </c>
      <c r="AV25" s="8">
        <v>0.95570041748183165</v>
      </c>
      <c r="AW25" s="8">
        <v>0.84176999458244728</v>
      </c>
      <c r="AX25" s="8">
        <v>1.3614987649153829</v>
      </c>
      <c r="AY25" s="8">
        <v>1.3011849380306297</v>
      </c>
      <c r="AZ25" s="8">
        <v>0.15308022612001501</v>
      </c>
      <c r="BA25" s="8">
        <v>0.13088254362049923</v>
      </c>
      <c r="BB25" s="8">
        <v>-0.11621751667720882</v>
      </c>
      <c r="BC25" s="8">
        <v>1.0759805196097915E-2</v>
      </c>
      <c r="BD25" s="8">
        <v>393</v>
      </c>
      <c r="BE25" s="8">
        <v>478</v>
      </c>
      <c r="BF25" s="8">
        <v>395</v>
      </c>
      <c r="BG25" s="8">
        <v>482</v>
      </c>
      <c r="BH25" s="8">
        <v>0.82217573221757323</v>
      </c>
      <c r="BI25" s="8">
        <v>1.00836820083682</v>
      </c>
      <c r="BJ25" s="8">
        <v>0.99493670886075947</v>
      </c>
      <c r="BK25" s="8">
        <v>1.210126582278481</v>
      </c>
      <c r="BL25" s="8">
        <v>1.2202531645569621</v>
      </c>
      <c r="BM25" s="8">
        <v>9.5074455899198163E-2</v>
      </c>
      <c r="BN25" s="8">
        <v>9.9201824401368308E-2</v>
      </c>
      <c r="BO25" s="8">
        <v>-4.1841004184100415E-3</v>
      </c>
      <c r="BP25" s="8">
        <v>84.142857142857139</v>
      </c>
      <c r="BQ25" s="8">
        <v>1129</v>
      </c>
      <c r="BR25" s="8">
        <v>876</v>
      </c>
      <c r="BS25" s="8">
        <v>704</v>
      </c>
      <c r="BT25" s="8">
        <v>697</v>
      </c>
      <c r="BU25" s="8">
        <v>1.2888127853881279</v>
      </c>
      <c r="BV25" s="8">
        <v>0.795662100456621</v>
      </c>
      <c r="BW25" s="8">
        <v>1.6036931818181819</v>
      </c>
      <c r="BX25" s="8">
        <v>1.2443181818181819</v>
      </c>
      <c r="BY25" s="8">
        <v>0.99005681818181823</v>
      </c>
      <c r="BZ25" s="8">
        <v>0.10886075949367088</v>
      </c>
      <c r="CA25" s="8">
        <v>-4.9964311206281229E-3</v>
      </c>
      <c r="CB25" s="8">
        <v>0.48515981735159819</v>
      </c>
      <c r="CC25" s="8">
        <v>-70.857142857142748</v>
      </c>
      <c r="CD25" s="8">
        <v>405</v>
      </c>
      <c r="CE25" s="8">
        <v>459</v>
      </c>
      <c r="CF25" s="8">
        <v>414</v>
      </c>
      <c r="CG25" s="8">
        <v>489</v>
      </c>
      <c r="CH25" s="8">
        <v>0.88235294117647056</v>
      </c>
      <c r="CI25" s="8">
        <v>1.065359477124183</v>
      </c>
      <c r="CJ25" s="8">
        <v>0.97826086956521741</v>
      </c>
      <c r="CK25" s="8">
        <v>1.1086956521739131</v>
      </c>
      <c r="CL25" s="8">
        <v>1.181159420289855</v>
      </c>
      <c r="CM25" s="8">
        <v>5.1546391752577317E-2</v>
      </c>
      <c r="CN25" s="8">
        <v>8.3056478405315617E-2</v>
      </c>
      <c r="CO25" s="8">
        <v>-1.9607843137254902E-2</v>
      </c>
      <c r="CP25" s="8">
        <v>50.142857142857139</v>
      </c>
      <c r="CQ25" s="8">
        <v>941</v>
      </c>
      <c r="CR25" s="8">
        <v>668</v>
      </c>
      <c r="CS25" s="8">
        <v>527</v>
      </c>
      <c r="CT25" s="8">
        <v>389</v>
      </c>
      <c r="CU25" s="8">
        <v>1.408682634730539</v>
      </c>
      <c r="CV25" s="8">
        <v>0.58233532934131738</v>
      </c>
      <c r="CW25" s="8">
        <v>1.7855787476280836</v>
      </c>
      <c r="CX25" s="8">
        <v>1.2675521821631879</v>
      </c>
      <c r="CY25" s="8">
        <v>0.73814041745730552</v>
      </c>
      <c r="CZ25" s="8">
        <v>0.11799163179916318</v>
      </c>
      <c r="DA25" s="8">
        <v>-0.15065502183406113</v>
      </c>
      <c r="DB25" s="8">
        <v>0.61976047904191611</v>
      </c>
      <c r="DC25" s="8">
        <v>-95.57142857142847</v>
      </c>
    </row>
    <row r="26" spans="1:107" x14ac:dyDescent="0.25">
      <c r="A26" s="3" t="s">
        <v>10</v>
      </c>
      <c r="B26" s="4">
        <v>43.305599999999998</v>
      </c>
      <c r="C26" s="4">
        <v>-79.813500000000005</v>
      </c>
      <c r="D26" s="5">
        <v>39323</v>
      </c>
      <c r="E26" s="5" t="str">
        <f>CHOOSE(MONTH(D26),"Winter","Winter","Spring","Spring","Spring","Summer","Summer","Summer","Autumn","Autumn","Autumn","Winter")</f>
        <v>Summer</v>
      </c>
      <c r="F26" s="1">
        <v>1</v>
      </c>
      <c r="G26" s="1">
        <v>1</v>
      </c>
      <c r="H26" s="7">
        <v>10.4</v>
      </c>
      <c r="I26" s="7">
        <v>9.1</v>
      </c>
      <c r="J26" s="1">
        <v>0.1</v>
      </c>
      <c r="K26" s="3" t="s">
        <v>11</v>
      </c>
      <c r="L26" s="3" t="s">
        <v>21</v>
      </c>
      <c r="M26" s="3" t="s">
        <v>67</v>
      </c>
      <c r="N26" s="3" t="s">
        <v>73</v>
      </c>
      <c r="O26" s="5">
        <v>39326</v>
      </c>
      <c r="P26" s="3">
        <v>3</v>
      </c>
      <c r="Q26" s="8">
        <v>39.834819793701101</v>
      </c>
      <c r="R26" s="8">
        <v>24.6758098602294</v>
      </c>
      <c r="S26" s="8">
        <v>12.402020454406699</v>
      </c>
      <c r="T26" s="8">
        <v>5.4981598854064897</v>
      </c>
      <c r="U26" s="8">
        <v>1.6143267442623572</v>
      </c>
      <c r="V26" s="8">
        <v>0.22281578260448534</v>
      </c>
      <c r="W26" s="8">
        <v>3.2119621105403797</v>
      </c>
      <c r="X26" s="8">
        <v>1.9896604711260224</v>
      </c>
      <c r="Y26" s="8">
        <v>0.44332775499115368</v>
      </c>
      <c r="Z26" s="8">
        <v>0.33102771391069624</v>
      </c>
      <c r="AA26" s="8">
        <v>-0.38568664884592219</v>
      </c>
      <c r="AB26" s="8">
        <v>1.1117284293679255</v>
      </c>
      <c r="AC26" s="8">
        <v>-3.4020959309169498</v>
      </c>
      <c r="AD26" s="8">
        <v>1845.9999933838799</v>
      </c>
      <c r="AE26" s="8">
        <v>2615.9999892115497</v>
      </c>
      <c r="AF26" s="8">
        <v>1430.7499863207299</v>
      </c>
      <c r="AG26" s="8">
        <v>1274.0000151097699</v>
      </c>
      <c r="AH26" s="8">
        <v>0.70565749273579148</v>
      </c>
      <c r="AI26" s="8">
        <v>0.48700306588829445</v>
      </c>
      <c r="AJ26" s="8">
        <v>1.290232403308277</v>
      </c>
      <c r="AK26" s="8">
        <v>1.8284116821407561</v>
      </c>
      <c r="AL26" s="8">
        <v>0.890442094908522</v>
      </c>
      <c r="AM26" s="8">
        <v>0.29288935814101558</v>
      </c>
      <c r="AN26" s="8">
        <v>-5.7953589473355167E-2</v>
      </c>
      <c r="AO26" s="8">
        <v>0.15873471283472917</v>
      </c>
      <c r="AP26" s="8">
        <v>947.96428456901992</v>
      </c>
      <c r="AQ26" s="8">
        <v>2.1698929369449602E-2</v>
      </c>
      <c r="AR26" s="8">
        <v>2.6253666728734901E-2</v>
      </c>
      <c r="AS26" s="8">
        <v>1.6814487054944E-2</v>
      </c>
      <c r="AT26" s="8">
        <v>1.60725973546504E-2</v>
      </c>
      <c r="AU26" s="8">
        <v>0.82651042971075372</v>
      </c>
      <c r="AV26" s="8">
        <v>0.6122039073901544</v>
      </c>
      <c r="AW26" s="8">
        <v>1.2904901171558141</v>
      </c>
      <c r="AX26" s="8">
        <v>1.5613718481537311</v>
      </c>
      <c r="AY26" s="8">
        <v>0.95587794632870104</v>
      </c>
      <c r="AZ26" s="8">
        <v>0.21916843060423852</v>
      </c>
      <c r="BA26" s="8">
        <v>-2.2558694807167608E-2</v>
      </c>
      <c r="BB26" s="8">
        <v>0.1860480048358171</v>
      </c>
      <c r="BC26" s="8">
        <v>6.6480697797877009E-3</v>
      </c>
      <c r="BD26" s="8">
        <v>189</v>
      </c>
      <c r="BE26" s="8">
        <v>229</v>
      </c>
      <c r="BF26" s="8">
        <v>153</v>
      </c>
      <c r="BG26" s="8">
        <v>169</v>
      </c>
      <c r="BH26" s="8">
        <v>0.8253275109170306</v>
      </c>
      <c r="BI26" s="8">
        <v>0.73799126637554591</v>
      </c>
      <c r="BJ26" s="8">
        <v>1.2352941176470589</v>
      </c>
      <c r="BK26" s="8">
        <v>1.4967320261437909</v>
      </c>
      <c r="BL26" s="8">
        <v>1.1045751633986929</v>
      </c>
      <c r="BM26" s="8">
        <v>0.19895287958115182</v>
      </c>
      <c r="BN26" s="8">
        <v>4.9689440993788817E-2</v>
      </c>
      <c r="BO26" s="8">
        <v>0.15720524017467249</v>
      </c>
      <c r="BP26" s="8">
        <v>55.428571428571438</v>
      </c>
      <c r="BQ26" s="8">
        <v>964</v>
      </c>
      <c r="BR26" s="8">
        <v>701</v>
      </c>
      <c r="BS26" s="8">
        <v>466</v>
      </c>
      <c r="BT26" s="8">
        <v>382</v>
      </c>
      <c r="BU26" s="8">
        <v>1.3751783166904423</v>
      </c>
      <c r="BV26" s="8">
        <v>0.54493580599144076</v>
      </c>
      <c r="BW26" s="8">
        <v>2.0686695278969958</v>
      </c>
      <c r="BX26" s="8">
        <v>1.5042918454935623</v>
      </c>
      <c r="BY26" s="8">
        <v>0.81974248927038629</v>
      </c>
      <c r="BZ26" s="8">
        <v>0.20137103684661525</v>
      </c>
      <c r="CA26" s="8">
        <v>-9.9056603773584911E-2</v>
      </c>
      <c r="CB26" s="8">
        <v>0.71041369472182592</v>
      </c>
      <c r="CC26" s="8">
        <v>-49.571428571428442</v>
      </c>
      <c r="CD26" s="8" t="s">
        <v>167</v>
      </c>
      <c r="CE26" s="8">
        <v>102</v>
      </c>
      <c r="CF26" s="8">
        <v>7</v>
      </c>
      <c r="CG26" s="8">
        <v>13</v>
      </c>
      <c r="CH26" s="8" t="s">
        <v>167</v>
      </c>
      <c r="CI26" s="8">
        <v>0.12745098039215685</v>
      </c>
      <c r="CJ26" s="8" t="s">
        <v>167</v>
      </c>
      <c r="CK26" s="8">
        <v>14.571428571428571</v>
      </c>
      <c r="CL26" s="8">
        <v>1.8571428571428572</v>
      </c>
      <c r="CM26" s="8">
        <v>0.87155963302752293</v>
      </c>
      <c r="CN26" s="8">
        <v>0.3</v>
      </c>
      <c r="CO26" s="8">
        <v>-6.8627450980392163E-2</v>
      </c>
      <c r="CP26" s="8">
        <v>99</v>
      </c>
      <c r="CQ26" s="8">
        <v>636</v>
      </c>
      <c r="CR26" s="8">
        <v>358</v>
      </c>
      <c r="CS26" s="8">
        <v>180</v>
      </c>
      <c r="CT26" s="8">
        <v>58</v>
      </c>
      <c r="CU26" s="8">
        <v>1.776536312849162</v>
      </c>
      <c r="CV26" s="8">
        <v>0.16201117318435754</v>
      </c>
      <c r="CW26" s="8">
        <v>3.5333333333333332</v>
      </c>
      <c r="CX26" s="8">
        <v>1.9888888888888889</v>
      </c>
      <c r="CY26" s="8">
        <v>0.32222222222222224</v>
      </c>
      <c r="CZ26" s="8">
        <v>0.33085501858736061</v>
      </c>
      <c r="DA26" s="8">
        <v>-0.51260504201680668</v>
      </c>
      <c r="DB26" s="8">
        <v>1.2737430167597765</v>
      </c>
      <c r="DC26" s="8">
        <v>-82.571428571428442</v>
      </c>
    </row>
    <row r="27" spans="1:107" x14ac:dyDescent="0.25">
      <c r="A27" s="3" t="s">
        <v>10</v>
      </c>
      <c r="B27" s="4">
        <v>43.278500000000001</v>
      </c>
      <c r="C27" s="4">
        <v>-79.879000000000005</v>
      </c>
      <c r="D27" s="5">
        <v>39953</v>
      </c>
      <c r="E27" s="5" t="str">
        <f>CHOOSE(MONTH(D27),"Winter","Winter","Spring","Spring","Spring","Summer","Summer","Summer","Autumn","Autumn","Autumn","Winter")</f>
        <v>Spring</v>
      </c>
      <c r="F27" s="3">
        <v>1</v>
      </c>
      <c r="G27" s="3">
        <v>1</v>
      </c>
      <c r="H27" s="6">
        <v>10.4</v>
      </c>
      <c r="I27" s="6">
        <v>9</v>
      </c>
      <c r="J27" s="3">
        <v>0.1</v>
      </c>
      <c r="K27" s="3" t="s">
        <v>11</v>
      </c>
      <c r="L27" s="3" t="s">
        <v>21</v>
      </c>
      <c r="M27" s="3" t="s">
        <v>67</v>
      </c>
      <c r="N27" s="3" t="s">
        <v>54</v>
      </c>
      <c r="O27" s="5">
        <v>39950</v>
      </c>
      <c r="P27" s="3">
        <v>3</v>
      </c>
      <c r="Q27" s="8">
        <v>51.322269439697202</v>
      </c>
      <c r="R27" s="8">
        <v>42.054210662841797</v>
      </c>
      <c r="S27" s="8">
        <v>27.018020629882798</v>
      </c>
      <c r="T27" s="8">
        <v>13.382340431213301</v>
      </c>
      <c r="U27" s="8">
        <v>1.220383610363289</v>
      </c>
      <c r="V27" s="8">
        <v>0.31821642162071662</v>
      </c>
      <c r="W27" s="8">
        <v>1.8995569713546345</v>
      </c>
      <c r="X27" s="8">
        <v>1.5565244855993814</v>
      </c>
      <c r="Y27" s="8">
        <v>0.49531165197246174</v>
      </c>
      <c r="Z27" s="8">
        <v>0.21768791526708312</v>
      </c>
      <c r="AA27" s="8">
        <v>-0.33751382018711962</v>
      </c>
      <c r="AB27" s="8">
        <v>0.57792664341430899</v>
      </c>
      <c r="AC27" s="8">
        <v>1.1480478559222025</v>
      </c>
      <c r="AD27" s="8">
        <v>4010.2500468492499</v>
      </c>
      <c r="AE27" s="8">
        <v>6718.999892473219</v>
      </c>
      <c r="AF27" s="8">
        <v>5473.2501506805402</v>
      </c>
      <c r="AG27" s="8">
        <v>4222.0000177621796</v>
      </c>
      <c r="AH27" s="8">
        <v>0.59685222667463145</v>
      </c>
      <c r="AI27" s="8">
        <v>0.62836732926454764</v>
      </c>
      <c r="AJ27" s="8">
        <v>0.73269993814381351</v>
      </c>
      <c r="AK27" s="8">
        <v>1.2276069442281536</v>
      </c>
      <c r="AL27" s="8">
        <v>0.77138809693125743</v>
      </c>
      <c r="AM27" s="8">
        <v>0.1021755408053001</v>
      </c>
      <c r="AN27" s="8">
        <v>-0.12905805535488726</v>
      </c>
      <c r="AO27" s="8">
        <v>-0.21774075416643141</v>
      </c>
      <c r="AP27" s="8">
        <v>2081.7498011248445</v>
      </c>
      <c r="AQ27" s="8">
        <v>1.8561448901891701E-2</v>
      </c>
      <c r="AR27" s="8">
        <v>4.9540545791387502E-2</v>
      </c>
      <c r="AS27" s="8">
        <v>3.7902358919381998E-2</v>
      </c>
      <c r="AT27" s="8">
        <v>2.90484447032213E-2</v>
      </c>
      <c r="AU27" s="8">
        <v>0.37467186938256464</v>
      </c>
      <c r="AV27" s="8">
        <v>0.58635697768738149</v>
      </c>
      <c r="AW27" s="8">
        <v>0.48971751181428441</v>
      </c>
      <c r="AX27" s="8">
        <v>1.3070570593445077</v>
      </c>
      <c r="AY27" s="8">
        <v>0.76640202698220183</v>
      </c>
      <c r="AZ27" s="8">
        <v>0.13309469659660267</v>
      </c>
      <c r="BA27" s="8">
        <v>-0.13224507753588072</v>
      </c>
      <c r="BB27" s="8">
        <v>-0.3904056709212248</v>
      </c>
      <c r="BC27" s="8">
        <v>2.2690135453428524E-2</v>
      </c>
      <c r="BD27" s="8">
        <v>354</v>
      </c>
      <c r="BE27" s="8">
        <v>634</v>
      </c>
      <c r="BF27" s="8">
        <v>519</v>
      </c>
      <c r="BG27" s="8">
        <v>444</v>
      </c>
      <c r="BH27" s="8">
        <v>0.55835962145110407</v>
      </c>
      <c r="BI27" s="8">
        <v>0.70031545741324919</v>
      </c>
      <c r="BJ27" s="8">
        <v>0.68208092485549132</v>
      </c>
      <c r="BK27" s="8">
        <v>1.2215799614643545</v>
      </c>
      <c r="BL27" s="8">
        <v>0.8554913294797688</v>
      </c>
      <c r="BM27" s="8">
        <v>9.9739809193408496E-2</v>
      </c>
      <c r="BN27" s="8">
        <v>-7.7881619937694699E-2</v>
      </c>
      <c r="BO27" s="8">
        <v>-0.26025236593059936</v>
      </c>
      <c r="BP27" s="8">
        <v>209.28571428571425</v>
      </c>
      <c r="BQ27" s="8">
        <v>1086</v>
      </c>
      <c r="BR27" s="8">
        <v>995</v>
      </c>
      <c r="BS27" s="8">
        <v>779</v>
      </c>
      <c r="BT27" s="8">
        <v>634</v>
      </c>
      <c r="BU27" s="8">
        <v>1.0914572864321608</v>
      </c>
      <c r="BV27" s="8">
        <v>0.63718592964824117</v>
      </c>
      <c r="BW27" s="8">
        <v>1.3940949935815148</v>
      </c>
      <c r="BX27" s="8">
        <v>1.2772785622593068</v>
      </c>
      <c r="BY27" s="8">
        <v>0.81386392811296537</v>
      </c>
      <c r="BZ27" s="8">
        <v>0.12175873731679819</v>
      </c>
      <c r="CA27" s="8">
        <v>-0.10261854210898796</v>
      </c>
      <c r="CB27" s="8">
        <v>0.30854271356783919</v>
      </c>
      <c r="CC27" s="8">
        <v>40.57142857142864</v>
      </c>
      <c r="CD27" s="8">
        <v>333</v>
      </c>
      <c r="CE27" s="8">
        <v>645</v>
      </c>
      <c r="CF27" s="8">
        <v>518</v>
      </c>
      <c r="CG27" s="8">
        <v>388</v>
      </c>
      <c r="CH27" s="8">
        <v>0.51627906976744187</v>
      </c>
      <c r="CI27" s="8">
        <v>0.60155038759689927</v>
      </c>
      <c r="CJ27" s="8">
        <v>0.6428571428571429</v>
      </c>
      <c r="CK27" s="8">
        <v>1.2451737451737452</v>
      </c>
      <c r="CL27" s="8">
        <v>0.74903474903474898</v>
      </c>
      <c r="CM27" s="8">
        <v>0.10920034393809114</v>
      </c>
      <c r="CN27" s="8">
        <v>-0.14348785871964681</v>
      </c>
      <c r="CO27" s="8">
        <v>-0.2868217054263566</v>
      </c>
      <c r="CP27" s="8">
        <v>232.71428571428567</v>
      </c>
      <c r="CQ27" s="8">
        <v>893</v>
      </c>
      <c r="CR27" s="8">
        <v>826</v>
      </c>
      <c r="CS27" s="8">
        <v>623</v>
      </c>
      <c r="CT27" s="8">
        <v>315</v>
      </c>
      <c r="CU27" s="8">
        <v>1.0811138014527846</v>
      </c>
      <c r="CV27" s="8">
        <v>0.38135593220338981</v>
      </c>
      <c r="CW27" s="8">
        <v>1.43338683788122</v>
      </c>
      <c r="CX27" s="8">
        <v>1.3258426966292134</v>
      </c>
      <c r="CY27" s="8">
        <v>0.5056179775280899</v>
      </c>
      <c r="CZ27" s="8">
        <v>0.14009661835748793</v>
      </c>
      <c r="DA27" s="8">
        <v>-0.32835820895522388</v>
      </c>
      <c r="DB27" s="8">
        <v>0.32687651331719131</v>
      </c>
      <c r="DC27" s="8">
        <v>48.714285714285779</v>
      </c>
    </row>
    <row r="28" spans="1:107" x14ac:dyDescent="0.25">
      <c r="A28" s="3" t="s">
        <v>10</v>
      </c>
      <c r="B28" s="4">
        <v>43.278500000000001</v>
      </c>
      <c r="C28" s="4">
        <v>-79.879000000000005</v>
      </c>
      <c r="D28" s="5">
        <v>39342</v>
      </c>
      <c r="E28" s="5" t="str">
        <f>CHOOSE(MONTH(D28),"Winter","Winter","Spring","Spring","Spring","Summer","Summer","Summer","Autumn","Autumn","Autumn","Winter")</f>
        <v>Autumn</v>
      </c>
      <c r="F28" s="3">
        <v>1</v>
      </c>
      <c r="G28" s="3">
        <v>1</v>
      </c>
      <c r="H28" s="6">
        <v>10.5</v>
      </c>
      <c r="I28" s="6">
        <v>9.8000000000000007</v>
      </c>
      <c r="J28" s="3">
        <v>0.1</v>
      </c>
      <c r="K28" s="3" t="s">
        <v>11</v>
      </c>
      <c r="L28" s="3" t="s">
        <v>21</v>
      </c>
      <c r="M28" s="3" t="s">
        <v>67</v>
      </c>
      <c r="N28" s="3" t="s">
        <v>51</v>
      </c>
      <c r="O28" s="5">
        <v>39342</v>
      </c>
      <c r="P28" s="3">
        <v>0</v>
      </c>
      <c r="Q28" s="8">
        <v>40.600650787353501</v>
      </c>
      <c r="R28" s="8">
        <v>24.6758098602294</v>
      </c>
      <c r="S28" s="8">
        <v>13.446020126342701</v>
      </c>
      <c r="T28" s="8">
        <v>7.25019979476928</v>
      </c>
      <c r="U28" s="8">
        <v>1.6453624427050946</v>
      </c>
      <c r="V28" s="8">
        <v>0.29381810914561318</v>
      </c>
      <c r="W28" s="8">
        <v>3.0195292291591134</v>
      </c>
      <c r="X28" s="8">
        <v>1.835175734408274</v>
      </c>
      <c r="Y28" s="8">
        <v>0.53920786423375111</v>
      </c>
      <c r="Z28" s="8">
        <v>0.29457635527576298</v>
      </c>
      <c r="AA28" s="8">
        <v>-0.29936966050757574</v>
      </c>
      <c r="AB28" s="8">
        <v>1.1004554993259441</v>
      </c>
      <c r="AC28" s="8">
        <v>-4.2871420724051799</v>
      </c>
      <c r="AD28" s="8">
        <v>2830.49996942281</v>
      </c>
      <c r="AE28" s="8">
        <v>3174.2498278617804</v>
      </c>
      <c r="AF28" s="8">
        <v>2109.99995470047</v>
      </c>
      <c r="AG28" s="8">
        <v>2310.7500746846199</v>
      </c>
      <c r="AH28" s="8">
        <v>0.89170674109462733</v>
      </c>
      <c r="AI28" s="8">
        <v>0.7279672993606725</v>
      </c>
      <c r="AJ28" s="8">
        <v>1.3414692086212012</v>
      </c>
      <c r="AK28" s="8">
        <v>1.5043838369714033</v>
      </c>
      <c r="AL28" s="8">
        <v>1.0951422390019188</v>
      </c>
      <c r="AM28" s="8">
        <v>0.20140037222942786</v>
      </c>
      <c r="AN28" s="8">
        <v>4.5410873415087337E-2</v>
      </c>
      <c r="AO28" s="8">
        <v>0.22698276877837273</v>
      </c>
      <c r="AP28" s="8">
        <v>652.53557903425917</v>
      </c>
      <c r="AQ28" s="8">
        <v>2.1049626171588801E-2</v>
      </c>
      <c r="AR28" s="8">
        <v>2.7366142719983999E-2</v>
      </c>
      <c r="AS28" s="8">
        <v>1.6444936394691401E-2</v>
      </c>
      <c r="AT28" s="8">
        <v>2.0173849537968601E-2</v>
      </c>
      <c r="AU28" s="8">
        <v>0.7691849884352685</v>
      </c>
      <c r="AV28" s="8">
        <v>0.73718279351209914</v>
      </c>
      <c r="AW28" s="8">
        <v>1.2800065422195153</v>
      </c>
      <c r="AX28" s="8">
        <v>1.6641075443026996</v>
      </c>
      <c r="AY28" s="8">
        <v>1.2267514482136235</v>
      </c>
      <c r="AZ28" s="8">
        <v>0.24927955544546998</v>
      </c>
      <c r="BA28" s="8">
        <v>0.10183060547486396</v>
      </c>
      <c r="BB28" s="8">
        <v>0.16826228760163725</v>
      </c>
      <c r="BC28" s="8">
        <v>8.2899550242083713E-3</v>
      </c>
      <c r="BD28" s="8">
        <v>221</v>
      </c>
      <c r="BE28" s="8">
        <v>270</v>
      </c>
      <c r="BF28" s="8">
        <v>176</v>
      </c>
      <c r="BG28" s="8">
        <v>234</v>
      </c>
      <c r="BH28" s="8">
        <v>0.81851851851851853</v>
      </c>
      <c r="BI28" s="8">
        <v>0.8666666666666667</v>
      </c>
      <c r="BJ28" s="8">
        <v>1.2556818181818181</v>
      </c>
      <c r="BK28" s="8">
        <v>1.5340909090909092</v>
      </c>
      <c r="BL28" s="8">
        <v>1.3295454545454546</v>
      </c>
      <c r="BM28" s="8">
        <v>0.21076233183856502</v>
      </c>
      <c r="BN28" s="8">
        <v>0.14146341463414633</v>
      </c>
      <c r="BO28" s="8">
        <v>0.16666666666666666</v>
      </c>
      <c r="BP28" s="8">
        <v>68.285714285714306</v>
      </c>
      <c r="BQ28" s="8">
        <v>1045</v>
      </c>
      <c r="BR28" s="8">
        <v>746</v>
      </c>
      <c r="BS28" s="8">
        <v>523</v>
      </c>
      <c r="BT28" s="8">
        <v>478</v>
      </c>
      <c r="BU28" s="8">
        <v>1.4008042895442359</v>
      </c>
      <c r="BV28" s="8">
        <v>0.64075067024128685</v>
      </c>
      <c r="BW28" s="8">
        <v>1.9980879541108987</v>
      </c>
      <c r="BX28" s="8">
        <v>1.4263862332695985</v>
      </c>
      <c r="BY28" s="8">
        <v>0.91395793499043976</v>
      </c>
      <c r="BZ28" s="8">
        <v>0.17572892040977148</v>
      </c>
      <c r="CA28" s="8">
        <v>-4.4955044955044952E-2</v>
      </c>
      <c r="CB28" s="8">
        <v>0.69973190348525471</v>
      </c>
      <c r="CC28" s="8">
        <v>-75.285714285714164</v>
      </c>
      <c r="CD28" s="8">
        <v>48</v>
      </c>
      <c r="CE28" s="8">
        <v>117</v>
      </c>
      <c r="CF28" s="8">
        <v>55</v>
      </c>
      <c r="CG28" s="8">
        <v>116</v>
      </c>
      <c r="CH28" s="8">
        <v>0.41025641025641024</v>
      </c>
      <c r="CI28" s="8">
        <v>0.99145299145299148</v>
      </c>
      <c r="CJ28" s="8">
        <v>0.87272727272727268</v>
      </c>
      <c r="CK28" s="8">
        <v>2.1272727272727274</v>
      </c>
      <c r="CL28" s="8">
        <v>2.1090909090909089</v>
      </c>
      <c r="CM28" s="8">
        <v>0.36046511627906974</v>
      </c>
      <c r="CN28" s="8">
        <v>0.35672514619883039</v>
      </c>
      <c r="CO28" s="8">
        <v>-5.9829059829059832E-2</v>
      </c>
      <c r="CP28" s="8">
        <v>66</v>
      </c>
      <c r="CQ28" s="8">
        <v>812</v>
      </c>
      <c r="CR28" s="8">
        <v>518</v>
      </c>
      <c r="CS28" s="8">
        <v>332</v>
      </c>
      <c r="CT28" s="8">
        <v>226</v>
      </c>
      <c r="CU28" s="8">
        <v>1.5675675675675675</v>
      </c>
      <c r="CV28" s="8">
        <v>0.43629343629343631</v>
      </c>
      <c r="CW28" s="8">
        <v>2.4457831325301207</v>
      </c>
      <c r="CX28" s="8">
        <v>1.5602409638554218</v>
      </c>
      <c r="CY28" s="8">
        <v>0.68072289156626509</v>
      </c>
      <c r="CZ28" s="8">
        <v>0.21882352941176469</v>
      </c>
      <c r="DA28" s="8">
        <v>-0.18996415770609318</v>
      </c>
      <c r="DB28" s="8">
        <v>0.92664092664092668</v>
      </c>
      <c r="DC28" s="8">
        <v>-88.285714285714164</v>
      </c>
    </row>
    <row r="29" spans="1:107" x14ac:dyDescent="0.25">
      <c r="A29" s="3" t="s">
        <v>10</v>
      </c>
      <c r="B29" s="4">
        <v>43.2883</v>
      </c>
      <c r="C29" s="4">
        <v>-79.836299999999994</v>
      </c>
      <c r="D29" s="5">
        <v>39609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1</v>
      </c>
      <c r="H29" s="6">
        <v>10.5</v>
      </c>
      <c r="I29" s="6">
        <v>10.5</v>
      </c>
      <c r="J29" s="3">
        <v>0.1</v>
      </c>
      <c r="K29" s="3" t="s">
        <v>11</v>
      </c>
      <c r="L29" s="3" t="s">
        <v>21</v>
      </c>
      <c r="M29" s="3" t="s">
        <v>67</v>
      </c>
      <c r="N29" s="3" t="s">
        <v>32</v>
      </c>
      <c r="O29" s="5">
        <v>39607</v>
      </c>
      <c r="P29" s="3">
        <v>2</v>
      </c>
      <c r="Q29" s="8">
        <v>80</v>
      </c>
      <c r="R29" s="8">
        <v>30</v>
      </c>
      <c r="S29" s="8">
        <v>23</v>
      </c>
      <c r="T29" s="8">
        <v>15</v>
      </c>
      <c r="U29" s="8">
        <v>2.6666666666666665</v>
      </c>
      <c r="V29" s="8">
        <v>0.5</v>
      </c>
      <c r="W29" s="8">
        <v>3.4782608695652173</v>
      </c>
      <c r="X29" s="8">
        <v>1.3043478260869565</v>
      </c>
      <c r="Y29" s="8">
        <v>0.65217391304347827</v>
      </c>
      <c r="Z29" s="8">
        <v>0.13207547169811321</v>
      </c>
      <c r="AA29" s="8">
        <v>-0.21052631578947367</v>
      </c>
      <c r="AB29" s="8">
        <v>1.9</v>
      </c>
      <c r="AC29" s="8">
        <v>-25.571428571428555</v>
      </c>
      <c r="AD29" s="8" t="s">
        <v>167</v>
      </c>
      <c r="AE29" s="8" t="s">
        <v>167</v>
      </c>
      <c r="AF29" s="8" t="s">
        <v>167</v>
      </c>
      <c r="AG29" s="8" t="s">
        <v>167</v>
      </c>
      <c r="AH29" s="8" t="s">
        <v>167</v>
      </c>
      <c r="AI29" s="8" t="s">
        <v>167</v>
      </c>
      <c r="AJ29" s="8" t="s">
        <v>167</v>
      </c>
      <c r="AK29" s="8" t="s">
        <v>167</v>
      </c>
      <c r="AL29" s="8" t="s">
        <v>167</v>
      </c>
      <c r="AM29" s="8" t="s">
        <v>167</v>
      </c>
      <c r="AN29" s="8" t="s">
        <v>167</v>
      </c>
      <c r="AO29" s="8" t="s">
        <v>167</v>
      </c>
      <c r="AP29" s="8" t="s">
        <v>167</v>
      </c>
      <c r="AQ29" s="8">
        <v>3.8595102727413101E-2</v>
      </c>
      <c r="AR29" s="8">
        <v>4.55823130905628E-2</v>
      </c>
      <c r="AS29" s="8">
        <v>2.7582744136452599E-2</v>
      </c>
      <c r="AT29" s="8">
        <v>2.3550184443593001E-2</v>
      </c>
      <c r="AU29" s="8">
        <v>0.84671224671579237</v>
      </c>
      <c r="AV29" s="8">
        <v>0.51665180739739047</v>
      </c>
      <c r="AW29" s="8">
        <v>1.3992481145632958</v>
      </c>
      <c r="AX29" s="8">
        <v>1.6525662880047698</v>
      </c>
      <c r="AY29" s="8">
        <v>0.85380135954166081</v>
      </c>
      <c r="AZ29" s="8">
        <v>0.24601318766499997</v>
      </c>
      <c r="BA29" s="8">
        <v>-7.8864242765732881E-2</v>
      </c>
      <c r="BB29" s="8">
        <v>0.24159279870420755</v>
      </c>
      <c r="BC29" s="8">
        <v>1.1706792616418488E-2</v>
      </c>
      <c r="BD29" s="8">
        <v>558</v>
      </c>
      <c r="BE29" s="8">
        <v>564</v>
      </c>
      <c r="BF29" s="8">
        <v>362</v>
      </c>
      <c r="BG29" s="8">
        <v>314</v>
      </c>
      <c r="BH29" s="8">
        <v>0.98936170212765961</v>
      </c>
      <c r="BI29" s="8">
        <v>0.55673758865248224</v>
      </c>
      <c r="BJ29" s="8">
        <v>1.5414364640883977</v>
      </c>
      <c r="BK29" s="8">
        <v>1.5580110497237569</v>
      </c>
      <c r="BL29" s="8">
        <v>0.86740331491712708</v>
      </c>
      <c r="BM29" s="8">
        <v>0.21814254859611232</v>
      </c>
      <c r="BN29" s="8">
        <v>-7.1005917159763315E-2</v>
      </c>
      <c r="BO29" s="8">
        <v>0.3475177304964539</v>
      </c>
      <c r="BP29" s="8">
        <v>90.000000000000057</v>
      </c>
      <c r="BQ29" s="8">
        <v>1239</v>
      </c>
      <c r="BR29" s="8">
        <v>922</v>
      </c>
      <c r="BS29" s="8">
        <v>645</v>
      </c>
      <c r="BT29" s="8">
        <v>533</v>
      </c>
      <c r="BU29" s="8">
        <v>1.3438177874186552</v>
      </c>
      <c r="BV29" s="8">
        <v>0.5780911062906724</v>
      </c>
      <c r="BW29" s="8">
        <v>1.9209302325581394</v>
      </c>
      <c r="BX29" s="8">
        <v>1.4294573643410853</v>
      </c>
      <c r="BY29" s="8">
        <v>0.82635658914728682</v>
      </c>
      <c r="BZ29" s="8">
        <v>0.17677089980855137</v>
      </c>
      <c r="CA29" s="8">
        <v>-9.5076400679117143E-2</v>
      </c>
      <c r="CB29" s="8">
        <v>0.64425162689804771</v>
      </c>
      <c r="CC29" s="8">
        <v>-62.428571428571274</v>
      </c>
      <c r="CD29" s="8">
        <v>558</v>
      </c>
      <c r="CE29" s="8">
        <v>455</v>
      </c>
      <c r="CF29" s="8">
        <v>268</v>
      </c>
      <c r="CG29" s="8">
        <v>237</v>
      </c>
      <c r="CH29" s="8">
        <v>1.2263736263736265</v>
      </c>
      <c r="CI29" s="8">
        <v>0.52087912087912092</v>
      </c>
      <c r="CJ29" s="8">
        <v>2.0820895522388061</v>
      </c>
      <c r="CK29" s="8">
        <v>1.6977611940298507</v>
      </c>
      <c r="CL29" s="8">
        <v>0.88432835820895528</v>
      </c>
      <c r="CM29" s="8">
        <v>0.25864453665283543</v>
      </c>
      <c r="CN29" s="8">
        <v>-6.1386138613861385E-2</v>
      </c>
      <c r="CO29" s="8">
        <v>0.63736263736263732</v>
      </c>
      <c r="CP29" s="8">
        <v>21.285714285714363</v>
      </c>
      <c r="CQ29" s="8">
        <v>1375</v>
      </c>
      <c r="CR29" s="8">
        <v>672</v>
      </c>
      <c r="CS29" s="8">
        <v>300</v>
      </c>
      <c r="CT29" s="8">
        <v>316</v>
      </c>
      <c r="CU29" s="8">
        <v>2.0461309523809526</v>
      </c>
      <c r="CV29" s="8">
        <v>0.47023809523809523</v>
      </c>
      <c r="CW29" s="8">
        <v>4.583333333333333</v>
      </c>
      <c r="CX29" s="8">
        <v>2.2400000000000002</v>
      </c>
      <c r="CY29" s="8">
        <v>1.0533333333333332</v>
      </c>
      <c r="CZ29" s="8">
        <v>0.38271604938271603</v>
      </c>
      <c r="DA29" s="8">
        <v>2.5974025974025976E-2</v>
      </c>
      <c r="DB29" s="8">
        <v>1.5997023809523809</v>
      </c>
      <c r="DC29" s="8">
        <v>-242.28571428571399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39231</v>
      </c>
      <c r="E30" s="5" t="str">
        <f>CHOOSE(MONTH(D30),"Winter","Winter","Spring","Spring","Spring","Summer","Summer","Summer","Autumn","Autumn","Autumn","Winter")</f>
        <v>Spring</v>
      </c>
      <c r="F30" s="3">
        <v>1</v>
      </c>
      <c r="G30" s="3">
        <v>1</v>
      </c>
      <c r="H30" s="6">
        <v>10.5</v>
      </c>
      <c r="I30" s="6">
        <v>8.5</v>
      </c>
      <c r="J30" s="3">
        <v>0.1</v>
      </c>
      <c r="K30" s="3" t="s">
        <v>11</v>
      </c>
      <c r="L30" s="3" t="s">
        <v>21</v>
      </c>
      <c r="M30" s="3" t="s">
        <v>67</v>
      </c>
      <c r="N30" s="3" t="s">
        <v>49</v>
      </c>
      <c r="O30" s="5">
        <v>39230</v>
      </c>
      <c r="P30" s="3">
        <v>1</v>
      </c>
      <c r="Q30" s="8">
        <v>79</v>
      </c>
      <c r="R30" s="8">
        <v>32</v>
      </c>
      <c r="S30" s="8">
        <v>28</v>
      </c>
      <c r="T30" s="8">
        <v>22</v>
      </c>
      <c r="U30" s="8">
        <v>2.46875</v>
      </c>
      <c r="V30" s="8">
        <v>0.6875</v>
      </c>
      <c r="W30" s="8">
        <v>2.8214285714285716</v>
      </c>
      <c r="X30" s="8">
        <v>1.1428571428571428</v>
      </c>
      <c r="Y30" s="8">
        <v>0.7857142857142857</v>
      </c>
      <c r="Z30" s="8">
        <v>6.6666666666666666E-2</v>
      </c>
      <c r="AA30" s="8">
        <v>-0.12</v>
      </c>
      <c r="AB30" s="8">
        <v>1.59375</v>
      </c>
      <c r="AC30" s="8">
        <v>-25.142857142857132</v>
      </c>
      <c r="AD30" s="8">
        <v>8991</v>
      </c>
      <c r="AE30" s="8">
        <v>9488</v>
      </c>
      <c r="AF30" s="8">
        <v>9079</v>
      </c>
      <c r="AG30" s="8">
        <v>9207</v>
      </c>
      <c r="AH30" s="8">
        <v>0.94761804384485671</v>
      </c>
      <c r="AI30" s="8">
        <v>0.97038364249578413</v>
      </c>
      <c r="AJ30" s="8">
        <v>0.9903073025663619</v>
      </c>
      <c r="AK30" s="8">
        <v>1.0450490142086133</v>
      </c>
      <c r="AL30" s="8">
        <v>1.0140984689943826</v>
      </c>
      <c r="AM30" s="8">
        <v>2.2028329832498517E-2</v>
      </c>
      <c r="AN30" s="8">
        <v>6.9998906267089581E-3</v>
      </c>
      <c r="AO30" s="8">
        <v>-9.2748735244519397E-3</v>
      </c>
      <c r="AP30" s="8">
        <v>459.28571428571428</v>
      </c>
      <c r="AQ30" s="8">
        <v>3.5733699798583901E-2</v>
      </c>
      <c r="AR30" s="8">
        <v>4.9736194312572403E-2</v>
      </c>
      <c r="AS30" s="8">
        <v>3.8486532866954803E-2</v>
      </c>
      <c r="AT30" s="8">
        <v>4.38098199665546E-2</v>
      </c>
      <c r="AU30" s="8">
        <v>0.71846469743968877</v>
      </c>
      <c r="AV30" s="8">
        <v>0.88084383158122492</v>
      </c>
      <c r="AW30" s="8">
        <v>0.92847282248345808</v>
      </c>
      <c r="AX30" s="8">
        <v>1.2923012442951636</v>
      </c>
      <c r="AY30" s="8">
        <v>1.1383155795821365</v>
      </c>
      <c r="AZ30" s="8">
        <v>0.127514324316061</v>
      </c>
      <c r="BA30" s="8">
        <v>6.4684362262919903E-2</v>
      </c>
      <c r="BB30" s="8">
        <v>-5.5348687337644496E-2</v>
      </c>
      <c r="BC30" s="8">
        <v>1.2822708913258114E-2</v>
      </c>
      <c r="BD30" s="8">
        <v>534</v>
      </c>
      <c r="BE30" s="8">
        <v>640</v>
      </c>
      <c r="BF30" s="8">
        <v>517</v>
      </c>
      <c r="BG30" s="8">
        <v>569</v>
      </c>
      <c r="BH30" s="8">
        <v>0.83437499999999998</v>
      </c>
      <c r="BI30" s="8">
        <v>0.88906249999999998</v>
      </c>
      <c r="BJ30" s="8">
        <v>1.0328820116054158</v>
      </c>
      <c r="BK30" s="8">
        <v>1.2379110251450678</v>
      </c>
      <c r="BL30" s="8">
        <v>1.1005802707930368</v>
      </c>
      <c r="BM30" s="8">
        <v>0.10630942091616249</v>
      </c>
      <c r="BN30" s="8">
        <v>4.7882136279926338E-2</v>
      </c>
      <c r="BO30" s="8">
        <v>2.6562499999999999E-2</v>
      </c>
      <c r="BP30" s="8">
        <v>113.28571428571429</v>
      </c>
      <c r="BQ30" s="8">
        <v>1180</v>
      </c>
      <c r="BR30" s="8">
        <v>1008</v>
      </c>
      <c r="BS30" s="8">
        <v>767</v>
      </c>
      <c r="BT30" s="8">
        <v>717</v>
      </c>
      <c r="BU30" s="8">
        <v>1.1706349206349207</v>
      </c>
      <c r="BV30" s="8">
        <v>0.71130952380952384</v>
      </c>
      <c r="BW30" s="8">
        <v>1.5384615384615385</v>
      </c>
      <c r="BX30" s="8">
        <v>1.3142112125162972</v>
      </c>
      <c r="BY30" s="8">
        <v>0.93481095176010431</v>
      </c>
      <c r="BZ30" s="8">
        <v>0.13577464788732393</v>
      </c>
      <c r="CA30" s="8">
        <v>-3.3692722371967652E-2</v>
      </c>
      <c r="CB30" s="8">
        <v>0.40972222222222221</v>
      </c>
      <c r="CC30" s="8">
        <v>5.0000000000001137</v>
      </c>
      <c r="CD30" s="8">
        <v>493</v>
      </c>
      <c r="CE30" s="8">
        <v>670</v>
      </c>
      <c r="CF30" s="8">
        <v>510</v>
      </c>
      <c r="CG30" s="8">
        <v>515</v>
      </c>
      <c r="CH30" s="8">
        <v>0.73582089552238805</v>
      </c>
      <c r="CI30" s="8">
        <v>0.76865671641791045</v>
      </c>
      <c r="CJ30" s="8">
        <v>0.96666666666666667</v>
      </c>
      <c r="CK30" s="8">
        <v>1.3137254901960784</v>
      </c>
      <c r="CL30" s="8">
        <v>1.0098039215686274</v>
      </c>
      <c r="CM30" s="8">
        <v>0.13559322033898305</v>
      </c>
      <c r="CN30" s="8">
        <v>4.8780487804878049E-3</v>
      </c>
      <c r="CO30" s="8">
        <v>-2.5373134328358207E-2</v>
      </c>
      <c r="CP30" s="8">
        <v>169.71428571428572</v>
      </c>
      <c r="CQ30" s="8">
        <v>1305</v>
      </c>
      <c r="CR30" s="8">
        <v>1147</v>
      </c>
      <c r="CS30" s="8">
        <v>681</v>
      </c>
      <c r="CT30" s="8">
        <v>428</v>
      </c>
      <c r="CU30" s="8">
        <v>1.1377506538796862</v>
      </c>
      <c r="CV30" s="8">
        <v>0.37314734088927637</v>
      </c>
      <c r="CW30" s="8">
        <v>1.9162995594713657</v>
      </c>
      <c r="CX30" s="8">
        <v>1.684287812041116</v>
      </c>
      <c r="CY30" s="8">
        <v>0.62848751835535976</v>
      </c>
      <c r="CZ30" s="8">
        <v>0.25492341356673959</v>
      </c>
      <c r="DA30" s="8">
        <v>-0.22813345356176737</v>
      </c>
      <c r="DB30" s="8">
        <v>0.54402789886660852</v>
      </c>
      <c r="DC30" s="8">
        <v>109.42857142857156</v>
      </c>
    </row>
    <row r="31" spans="1:107" x14ac:dyDescent="0.25">
      <c r="A31" s="3" t="s">
        <v>10</v>
      </c>
      <c r="B31" s="4">
        <v>43.2883</v>
      </c>
      <c r="C31" s="4">
        <v>-79.836299999999994</v>
      </c>
      <c r="D31" s="5">
        <v>38623</v>
      </c>
      <c r="E31" s="5" t="str">
        <f>CHOOSE(MONTH(D31),"Winter","Winter","Spring","Spring","Spring","Summer","Summer","Summer","Autumn","Autumn","Autumn","Winter")</f>
        <v>Autumn</v>
      </c>
      <c r="F31" s="1">
        <v>1</v>
      </c>
      <c r="G31" s="1">
        <v>1</v>
      </c>
      <c r="H31" s="7">
        <v>10.6</v>
      </c>
      <c r="I31" s="7">
        <v>10.6</v>
      </c>
      <c r="J31" s="1">
        <v>0.1</v>
      </c>
      <c r="K31" s="3" t="s">
        <v>11</v>
      </c>
      <c r="L31" s="3" t="s">
        <v>21</v>
      </c>
      <c r="M31" s="3" t="s">
        <v>67</v>
      </c>
      <c r="N31" s="3" t="s">
        <v>71</v>
      </c>
      <c r="O31" s="5">
        <v>38622</v>
      </c>
      <c r="P31" s="3">
        <v>1</v>
      </c>
      <c r="Q31" s="8">
        <v>32.176521301269503</v>
      </c>
      <c r="R31" s="8">
        <v>18.883010864257798</v>
      </c>
      <c r="S31" s="8">
        <v>9.27001953125</v>
      </c>
      <c r="T31" s="8">
        <v>3.7461199760436998</v>
      </c>
      <c r="U31" s="8">
        <v>1.7039931572657181</v>
      </c>
      <c r="V31" s="8">
        <v>0.19838573429698347</v>
      </c>
      <c r="W31" s="8">
        <v>3.4710305833552773</v>
      </c>
      <c r="X31" s="8">
        <v>2.0369979589149314</v>
      </c>
      <c r="Y31" s="8">
        <v>0.40411133584079523</v>
      </c>
      <c r="Z31" s="8">
        <v>0.34145494101202273</v>
      </c>
      <c r="AA31" s="8">
        <v>-0.42438847187454765</v>
      </c>
      <c r="AB31" s="8">
        <v>1.2130746486714925</v>
      </c>
      <c r="AC31" s="8">
        <v>-3.4764382498604824</v>
      </c>
      <c r="AD31" s="8">
        <v>1221.75002470612</v>
      </c>
      <c r="AE31" s="8">
        <v>1942.2499462962098</v>
      </c>
      <c r="AF31" s="8">
        <v>1054.0000163018699</v>
      </c>
      <c r="AG31" s="8">
        <v>883.49999859928994</v>
      </c>
      <c r="AH31" s="8">
        <v>0.62903851640513453</v>
      </c>
      <c r="AI31" s="8">
        <v>0.45488481041489426</v>
      </c>
      <c r="AJ31" s="8">
        <v>1.1591556032350248</v>
      </c>
      <c r="AK31" s="8">
        <v>1.8427418560304287</v>
      </c>
      <c r="AL31" s="8">
        <v>0.83823527982399193</v>
      </c>
      <c r="AM31" s="8">
        <v>0.29645388104540149</v>
      </c>
      <c r="AN31" s="8">
        <v>-8.8000008460014323E-2</v>
      </c>
      <c r="AO31" s="8">
        <v>8.6368908761790653E-2</v>
      </c>
      <c r="AP31" s="8">
        <v>792.39278233476853</v>
      </c>
      <c r="AQ31" s="8">
        <v>5.9356698766350703E-3</v>
      </c>
      <c r="AR31" s="8">
        <v>1.6057381406426399E-2</v>
      </c>
      <c r="AS31" s="8">
        <v>6.8135322071611803E-3</v>
      </c>
      <c r="AT31" s="8">
        <v>6.3980477862060001E-3</v>
      </c>
      <c r="AU31" s="8">
        <v>0.36965366434277563</v>
      </c>
      <c r="AV31" s="8">
        <v>0.39844901383767395</v>
      </c>
      <c r="AW31" s="8">
        <v>0.87115899597517765</v>
      </c>
      <c r="AX31" s="8">
        <v>2.3566897342247417</v>
      </c>
      <c r="AY31" s="8">
        <v>0.93902070052321807</v>
      </c>
      <c r="AZ31" s="8">
        <v>0.40417489897620262</v>
      </c>
      <c r="BA31" s="8">
        <v>-3.1448503597887041E-2</v>
      </c>
      <c r="BB31" s="8">
        <v>-5.4670329383518082E-2</v>
      </c>
      <c r="BC31" s="8">
        <v>9.745484816708708E-3</v>
      </c>
      <c r="BD31" s="8">
        <v>2</v>
      </c>
      <c r="BE31" s="8">
        <v>98</v>
      </c>
      <c r="BF31" s="8">
        <v>459</v>
      </c>
      <c r="BG31" s="8">
        <v>54</v>
      </c>
      <c r="BH31" s="8">
        <v>2.0408163265306121E-2</v>
      </c>
      <c r="BI31" s="8">
        <v>0.55102040816326525</v>
      </c>
      <c r="BJ31" s="8">
        <v>4.3572984749455342E-3</v>
      </c>
      <c r="BK31" s="8">
        <v>0.21350762527233116</v>
      </c>
      <c r="BL31" s="8">
        <v>0.11764705882352941</v>
      </c>
      <c r="BM31" s="8">
        <v>-0.64811490125673255</v>
      </c>
      <c r="BN31" s="8">
        <v>-0.78947368421052633</v>
      </c>
      <c r="BO31" s="8">
        <v>-4.6632653061224492</v>
      </c>
      <c r="BP31" s="8">
        <v>-99.857142857142946</v>
      </c>
      <c r="BQ31" s="8">
        <v>909</v>
      </c>
      <c r="BR31" s="8">
        <v>637</v>
      </c>
      <c r="BS31" s="8">
        <v>423</v>
      </c>
      <c r="BT31" s="8">
        <v>343</v>
      </c>
      <c r="BU31" s="8">
        <v>1.4270015698587126</v>
      </c>
      <c r="BV31" s="8">
        <v>0.53846153846153844</v>
      </c>
      <c r="BW31" s="8">
        <v>2.1489361702127661</v>
      </c>
      <c r="BX31" s="8">
        <v>1.5059101654846336</v>
      </c>
      <c r="BY31" s="8">
        <v>0.81087470449172572</v>
      </c>
      <c r="BZ31" s="8">
        <v>0.2018867924528302</v>
      </c>
      <c r="CA31" s="8">
        <v>-0.10443864229765012</v>
      </c>
      <c r="CB31" s="8">
        <v>0.76295133437990581</v>
      </c>
      <c r="CC31" s="8">
        <v>-63.714285714285609</v>
      </c>
      <c r="CD31" s="8" t="s">
        <v>167</v>
      </c>
      <c r="CE31" s="8">
        <v>53</v>
      </c>
      <c r="CF31" s="8">
        <v>2</v>
      </c>
      <c r="CG31" s="8">
        <v>29</v>
      </c>
      <c r="CH31" s="8" t="s">
        <v>167</v>
      </c>
      <c r="CI31" s="8">
        <v>0.54716981132075471</v>
      </c>
      <c r="CJ31" s="8" t="s">
        <v>167</v>
      </c>
      <c r="CK31" s="8">
        <v>26.5</v>
      </c>
      <c r="CL31" s="8">
        <v>14.5</v>
      </c>
      <c r="CM31" s="8">
        <v>0.92727272727272725</v>
      </c>
      <c r="CN31" s="8">
        <v>0.87096774193548387</v>
      </c>
      <c r="CO31" s="8">
        <v>-3.7735849056603772E-2</v>
      </c>
      <c r="CP31" s="8">
        <v>52.142857142857139</v>
      </c>
      <c r="CQ31" s="8">
        <v>548</v>
      </c>
      <c r="CR31" s="8">
        <v>401</v>
      </c>
      <c r="CS31" s="8">
        <v>220</v>
      </c>
      <c r="CT31" s="8">
        <v>86</v>
      </c>
      <c r="CU31" s="8">
        <v>1.3665835411471321</v>
      </c>
      <c r="CV31" s="8">
        <v>0.21446384039900249</v>
      </c>
      <c r="CW31" s="8">
        <v>2.4909090909090907</v>
      </c>
      <c r="CX31" s="8">
        <v>1.8227272727272728</v>
      </c>
      <c r="CY31" s="8">
        <v>0.39090909090909093</v>
      </c>
      <c r="CZ31" s="8">
        <v>0.29146537842190018</v>
      </c>
      <c r="DA31" s="8">
        <v>-0.43790849673202614</v>
      </c>
      <c r="DB31" s="8">
        <v>0.81795511221945139</v>
      </c>
      <c r="DC31" s="8">
        <v>-6.4285714285713311</v>
      </c>
    </row>
    <row r="32" spans="1:107" x14ac:dyDescent="0.25">
      <c r="A32" s="3" t="s">
        <v>10</v>
      </c>
      <c r="B32" s="4">
        <v>43.305599999999998</v>
      </c>
      <c r="C32" s="4">
        <v>-79.813500000000005</v>
      </c>
      <c r="D32" s="5">
        <v>37453</v>
      </c>
      <c r="E32" s="5" t="str">
        <f>CHOOSE(MONTH(D32),"Winter","Winter","Spring","Spring","Spring","Summer","Summer","Summer","Autumn","Autumn","Autumn","Winter")</f>
        <v>Summer</v>
      </c>
      <c r="F32" s="1">
        <v>1</v>
      </c>
      <c r="G32" s="1">
        <v>1</v>
      </c>
      <c r="H32" s="7">
        <v>10.7</v>
      </c>
      <c r="I32" s="7">
        <v>9.9</v>
      </c>
      <c r="J32" s="1">
        <v>0.1</v>
      </c>
      <c r="K32" s="3" t="s">
        <v>11</v>
      </c>
      <c r="L32" s="3" t="s">
        <v>21</v>
      </c>
      <c r="M32" s="3" t="s">
        <v>67</v>
      </c>
      <c r="N32" s="3" t="s">
        <v>24</v>
      </c>
      <c r="O32" s="5">
        <v>37454</v>
      </c>
      <c r="P32" s="3">
        <v>1</v>
      </c>
      <c r="Q32" s="8">
        <v>63.575550079345703</v>
      </c>
      <c r="R32" s="8">
        <v>40.606010437011697</v>
      </c>
      <c r="S32" s="8">
        <v>25.974020004272401</v>
      </c>
      <c r="T32" s="8">
        <v>14.258359909057599</v>
      </c>
      <c r="U32" s="8">
        <v>1.565668466198237</v>
      </c>
      <c r="V32" s="8">
        <v>0.35113914801295876</v>
      </c>
      <c r="W32" s="8">
        <v>2.4476592406138256</v>
      </c>
      <c r="X32" s="8">
        <v>1.5633317611341071</v>
      </c>
      <c r="Y32" s="8">
        <v>0.54894698266622877</v>
      </c>
      <c r="Z32" s="8">
        <v>0.21976545122854854</v>
      </c>
      <c r="AA32" s="8">
        <v>-0.29119977790160778</v>
      </c>
      <c r="AB32" s="8">
        <v>0.92600897429706941</v>
      </c>
      <c r="AC32" s="8">
        <v>-6.8545981815882939</v>
      </c>
      <c r="AD32" s="8">
        <v>5008.5000693798002</v>
      </c>
      <c r="AE32" s="8">
        <v>4816.0001635551398</v>
      </c>
      <c r="AF32" s="8">
        <v>3842.49985218048</v>
      </c>
      <c r="AG32" s="8">
        <v>3856.2498986720998</v>
      </c>
      <c r="AH32" s="8">
        <v>1.0399709093204346</v>
      </c>
      <c r="AI32" s="8">
        <v>0.800716313893445</v>
      </c>
      <c r="AJ32" s="8">
        <v>1.3034483440611344</v>
      </c>
      <c r="AK32" s="8">
        <v>1.2533507739296941</v>
      </c>
      <c r="AL32" s="8">
        <v>1.0035784117164812</v>
      </c>
      <c r="AM32" s="8">
        <v>0.1124329051920608</v>
      </c>
      <c r="AN32" s="8">
        <v>1.7860103181165262E-3</v>
      </c>
      <c r="AO32" s="8">
        <v>0.24210967142878714</v>
      </c>
      <c r="AP32" s="8">
        <v>307.21447297504858</v>
      </c>
      <c r="AQ32" s="8">
        <v>3.3634290099143899E-2</v>
      </c>
      <c r="AR32" s="8">
        <v>3.9380606263875899E-2</v>
      </c>
      <c r="AS32" s="8">
        <v>2.86206677556037E-2</v>
      </c>
      <c r="AT32" s="8">
        <v>2.5069685652851999E-2</v>
      </c>
      <c r="AU32" s="8">
        <v>0.85408258760091427</v>
      </c>
      <c r="AV32" s="8">
        <v>0.63659978937014472</v>
      </c>
      <c r="AW32" s="8">
        <v>1.1751748906193347</v>
      </c>
      <c r="AX32" s="8">
        <v>1.3759499463867502</v>
      </c>
      <c r="AY32" s="8">
        <v>0.87592944605366707</v>
      </c>
      <c r="AZ32" s="8">
        <v>0.15823142526991354</v>
      </c>
      <c r="BA32" s="8">
        <v>-6.6138177108598734E-2</v>
      </c>
      <c r="BB32" s="8">
        <v>0.12731196442090403</v>
      </c>
      <c r="BC32" s="8">
        <v>7.8950114548206572E-3</v>
      </c>
      <c r="BD32" s="8">
        <v>649</v>
      </c>
      <c r="BE32" s="8">
        <v>626</v>
      </c>
      <c r="BF32" s="8">
        <v>510</v>
      </c>
      <c r="BG32" s="8">
        <v>461</v>
      </c>
      <c r="BH32" s="8">
        <v>1.0367412140575081</v>
      </c>
      <c r="BI32" s="8">
        <v>0.73642172523961658</v>
      </c>
      <c r="BJ32" s="8">
        <v>1.2725490196078431</v>
      </c>
      <c r="BK32" s="8">
        <v>1.2274509803921569</v>
      </c>
      <c r="BL32" s="8">
        <v>0.90392156862745099</v>
      </c>
      <c r="BM32" s="8">
        <v>0.10211267605633803</v>
      </c>
      <c r="BN32" s="8">
        <v>-5.0463439752832129E-2</v>
      </c>
      <c r="BO32" s="8">
        <v>0.22204472843450479</v>
      </c>
      <c r="BP32" s="8">
        <v>36.571428571428612</v>
      </c>
      <c r="BQ32" s="8">
        <v>1334</v>
      </c>
      <c r="BR32" s="8">
        <v>990</v>
      </c>
      <c r="BS32" s="8">
        <v>772</v>
      </c>
      <c r="BT32" s="8">
        <v>682</v>
      </c>
      <c r="BU32" s="8">
        <v>1.3474747474747475</v>
      </c>
      <c r="BV32" s="8">
        <v>0.68888888888888888</v>
      </c>
      <c r="BW32" s="8">
        <v>1.7279792746113989</v>
      </c>
      <c r="BX32" s="8">
        <v>1.2823834196891191</v>
      </c>
      <c r="BY32" s="8">
        <v>0.88341968911917101</v>
      </c>
      <c r="BZ32" s="8">
        <v>0.12372304199772985</v>
      </c>
      <c r="CA32" s="8">
        <v>-6.1898211829436035E-2</v>
      </c>
      <c r="CB32" s="8">
        <v>0.56767676767676767</v>
      </c>
      <c r="CC32" s="8">
        <v>-103.142857142857</v>
      </c>
      <c r="CD32" s="8">
        <v>712</v>
      </c>
      <c r="CE32" s="8">
        <v>606</v>
      </c>
      <c r="CF32" s="8">
        <v>497</v>
      </c>
      <c r="CG32" s="8">
        <v>467</v>
      </c>
      <c r="CH32" s="8">
        <v>1.1749174917491749</v>
      </c>
      <c r="CI32" s="8">
        <v>0.77062706270627068</v>
      </c>
      <c r="CJ32" s="8">
        <v>1.4325955734406439</v>
      </c>
      <c r="CK32" s="8">
        <v>1.2193158953722334</v>
      </c>
      <c r="CL32" s="8">
        <v>0.93963782696177067</v>
      </c>
      <c r="CM32" s="8">
        <v>9.8821396192203079E-2</v>
      </c>
      <c r="CN32" s="8">
        <v>-3.1120331950207469E-2</v>
      </c>
      <c r="CO32" s="8">
        <v>0.3547854785478548</v>
      </c>
      <c r="CP32" s="8">
        <v>-13.857142857142804</v>
      </c>
      <c r="CQ32" s="8">
        <v>1271</v>
      </c>
      <c r="CR32" s="8">
        <v>970</v>
      </c>
      <c r="CS32" s="8">
        <v>614</v>
      </c>
      <c r="CT32" s="8">
        <v>390</v>
      </c>
      <c r="CU32" s="8">
        <v>1.3103092783505155</v>
      </c>
      <c r="CV32" s="8">
        <v>0.40206185567010311</v>
      </c>
      <c r="CW32" s="8">
        <v>2.0700325732899021</v>
      </c>
      <c r="CX32" s="8">
        <v>1.5798045602605864</v>
      </c>
      <c r="CY32" s="8">
        <v>0.63517915309446249</v>
      </c>
      <c r="CZ32" s="8">
        <v>0.22474747474747475</v>
      </c>
      <c r="DA32" s="8">
        <v>-0.22310756972111553</v>
      </c>
      <c r="DB32" s="8">
        <v>0.67731958762886602</v>
      </c>
      <c r="DC32" s="8">
        <v>-19.428571428571274</v>
      </c>
    </row>
    <row r="33" spans="1:107" x14ac:dyDescent="0.25">
      <c r="A33" s="3" t="s">
        <v>10</v>
      </c>
      <c r="B33" s="4">
        <v>43.28528</v>
      </c>
      <c r="C33" s="4">
        <v>-79.793890000000005</v>
      </c>
      <c r="D33" s="5">
        <v>40094</v>
      </c>
      <c r="E33" s="5" t="str">
        <f>CHOOSE(MONTH(D33),"Winter","Winter","Spring","Spring","Spring","Summer","Summer","Summer","Autumn","Autumn","Autumn","Winter")</f>
        <v>Autumn</v>
      </c>
      <c r="F33" s="3">
        <v>1</v>
      </c>
      <c r="G33" s="3">
        <v>1</v>
      </c>
      <c r="H33" s="6">
        <v>11.5</v>
      </c>
      <c r="I33" s="6">
        <v>11.6</v>
      </c>
      <c r="J33" s="3">
        <v>0.1</v>
      </c>
      <c r="K33" s="3" t="s">
        <v>11</v>
      </c>
      <c r="L33" s="3" t="s">
        <v>21</v>
      </c>
      <c r="M33" s="3" t="s">
        <v>67</v>
      </c>
      <c r="N33" s="3" t="s">
        <v>59</v>
      </c>
      <c r="O33" s="5">
        <v>40094</v>
      </c>
      <c r="P33" s="3">
        <v>0</v>
      </c>
      <c r="Q33" s="8">
        <v>68</v>
      </c>
      <c r="R33" s="8">
        <v>28</v>
      </c>
      <c r="S33" s="8">
        <v>24</v>
      </c>
      <c r="T33" s="8">
        <v>21</v>
      </c>
      <c r="U33" s="8">
        <v>2.4285714285714284</v>
      </c>
      <c r="V33" s="8">
        <v>0.75</v>
      </c>
      <c r="W33" s="8">
        <v>2.8333333333333335</v>
      </c>
      <c r="X33" s="8">
        <v>1.1666666666666667</v>
      </c>
      <c r="Y33" s="8">
        <v>0.875</v>
      </c>
      <c r="Z33" s="8">
        <v>7.6923076923076927E-2</v>
      </c>
      <c r="AA33" s="8">
        <v>-6.6666666666666666E-2</v>
      </c>
      <c r="AB33" s="8">
        <v>1.5714285714285714</v>
      </c>
      <c r="AC33" s="8">
        <v>-21.142857142857132</v>
      </c>
      <c r="AD33" s="8">
        <v>9749</v>
      </c>
      <c r="AE33" s="8">
        <v>10180</v>
      </c>
      <c r="AF33" s="8">
        <v>9512</v>
      </c>
      <c r="AG33" s="8">
        <v>10059</v>
      </c>
      <c r="AH33" s="8">
        <v>0.95766208251473472</v>
      </c>
      <c r="AI33" s="8">
        <v>0.98811394891944992</v>
      </c>
      <c r="AJ33" s="8">
        <v>1.0249158957106812</v>
      </c>
      <c r="AK33" s="8">
        <v>1.0702270815811605</v>
      </c>
      <c r="AL33" s="8">
        <v>1.0575063078216989</v>
      </c>
      <c r="AM33" s="8">
        <v>3.3922405037578714E-2</v>
      </c>
      <c r="AN33" s="8">
        <v>2.7949517142711156E-2</v>
      </c>
      <c r="AO33" s="8">
        <v>2.3280943025540277E-2</v>
      </c>
      <c r="AP33" s="8">
        <v>532.57142857142867</v>
      </c>
      <c r="AQ33" s="8">
        <v>4.3668601661920499E-2</v>
      </c>
      <c r="AR33" s="8">
        <v>6.3615292310714694E-2</v>
      </c>
      <c r="AS33" s="8">
        <v>4.43923361599445E-2</v>
      </c>
      <c r="AT33" s="8">
        <v>6.1944119632244103E-2</v>
      </c>
      <c r="AU33" s="8">
        <v>0.68644818055116308</v>
      </c>
      <c r="AV33" s="8">
        <v>0.97373001651382629</v>
      </c>
      <c r="AW33" s="8">
        <v>0.98369685939896467</v>
      </c>
      <c r="AX33" s="8">
        <v>1.4330242067349273</v>
      </c>
      <c r="AY33" s="8">
        <v>1.3953786844887135</v>
      </c>
      <c r="AZ33" s="8">
        <v>0.17797776345021968</v>
      </c>
      <c r="BA33" s="8">
        <v>0.16505894748458361</v>
      </c>
      <c r="BB33" s="8">
        <v>-1.1376737758101952E-2</v>
      </c>
      <c r="BC33" s="8">
        <v>1.9636518721069623E-2</v>
      </c>
      <c r="BD33" s="8">
        <v>724</v>
      </c>
      <c r="BE33" s="8">
        <v>861</v>
      </c>
      <c r="BF33" s="8">
        <v>647</v>
      </c>
      <c r="BG33" s="8">
        <v>808</v>
      </c>
      <c r="BH33" s="8">
        <v>0.8408826945412311</v>
      </c>
      <c r="BI33" s="8">
        <v>0.93844367015098717</v>
      </c>
      <c r="BJ33" s="8">
        <v>1.1190108191653787</v>
      </c>
      <c r="BK33" s="8">
        <v>1.330757341576507</v>
      </c>
      <c r="BL33" s="8">
        <v>1.2488408037094281</v>
      </c>
      <c r="BM33" s="8">
        <v>0.14190981432360741</v>
      </c>
      <c r="BN33" s="8">
        <v>0.11065292096219931</v>
      </c>
      <c r="BO33" s="8">
        <v>8.943089430894309E-2</v>
      </c>
      <c r="BP33" s="8">
        <v>170.00000000000003</v>
      </c>
      <c r="BQ33" s="8">
        <v>1459</v>
      </c>
      <c r="BR33" s="8">
        <v>1170</v>
      </c>
      <c r="BS33" s="8">
        <v>932</v>
      </c>
      <c r="BT33" s="8">
        <v>967</v>
      </c>
      <c r="BU33" s="8">
        <v>1.247008547008547</v>
      </c>
      <c r="BV33" s="8">
        <v>0.82649572649572645</v>
      </c>
      <c r="BW33" s="8">
        <v>1.5654506437768241</v>
      </c>
      <c r="BX33" s="8">
        <v>1.2553648068669527</v>
      </c>
      <c r="BY33" s="8">
        <v>1.0375536480686696</v>
      </c>
      <c r="BZ33" s="8">
        <v>0.11322549952426261</v>
      </c>
      <c r="CA33" s="8">
        <v>1.8430753027909426E-2</v>
      </c>
      <c r="CB33" s="8">
        <v>0.45042735042735044</v>
      </c>
      <c r="CC33" s="8">
        <v>-63.142857142856997</v>
      </c>
      <c r="CD33" s="8">
        <v>757</v>
      </c>
      <c r="CE33" s="8">
        <v>837</v>
      </c>
      <c r="CF33" s="8">
        <v>651</v>
      </c>
      <c r="CG33" s="8">
        <v>764</v>
      </c>
      <c r="CH33" s="8">
        <v>0.90442054958183993</v>
      </c>
      <c r="CI33" s="8">
        <v>0.91278375149342894</v>
      </c>
      <c r="CJ33" s="8">
        <v>1.1628264208909371</v>
      </c>
      <c r="CK33" s="8">
        <v>1.2857142857142858</v>
      </c>
      <c r="CL33" s="8">
        <v>1.1735791090629801</v>
      </c>
      <c r="CM33" s="8">
        <v>0.125</v>
      </c>
      <c r="CN33" s="8">
        <v>7.9858657243816258E-2</v>
      </c>
      <c r="CO33" s="8">
        <v>0.12664277180406214</v>
      </c>
      <c r="CP33" s="8">
        <v>125.42857142857146</v>
      </c>
      <c r="CQ33" s="8">
        <v>1685</v>
      </c>
      <c r="CR33" s="8">
        <v>1540</v>
      </c>
      <c r="CS33" s="8">
        <v>836</v>
      </c>
      <c r="CT33" s="8">
        <v>1024</v>
      </c>
      <c r="CU33" s="8">
        <v>1.0941558441558441</v>
      </c>
      <c r="CV33" s="8">
        <v>0.66493506493506493</v>
      </c>
      <c r="CW33" s="8">
        <v>2.0155502392344498</v>
      </c>
      <c r="CX33" s="8">
        <v>1.8421052631578947</v>
      </c>
      <c r="CY33" s="8">
        <v>1.2248803827751196</v>
      </c>
      <c r="CZ33" s="8">
        <v>0.29629629629629628</v>
      </c>
      <c r="DA33" s="8">
        <v>0.1010752688172043</v>
      </c>
      <c r="DB33" s="8">
        <v>0.55129870129870129</v>
      </c>
      <c r="DC33" s="8">
        <v>218.85714285714306</v>
      </c>
    </row>
    <row r="34" spans="1:107" x14ac:dyDescent="0.25">
      <c r="A34" s="3" t="s">
        <v>10</v>
      </c>
      <c r="B34" s="4">
        <v>43.282499999999999</v>
      </c>
      <c r="C34" s="4">
        <v>-79.811390000000003</v>
      </c>
      <c r="D34" s="5">
        <v>37453</v>
      </c>
      <c r="E34" s="5" t="str">
        <f>CHOOSE(MONTH(D34),"Winter","Winter","Spring","Spring","Spring","Summer","Summer","Summer","Autumn","Autumn","Autumn","Winter")</f>
        <v>Summer</v>
      </c>
      <c r="F34" s="1">
        <v>1</v>
      </c>
      <c r="G34" s="1">
        <v>1</v>
      </c>
      <c r="H34" s="7">
        <v>11.8</v>
      </c>
      <c r="I34" s="7">
        <v>9.6</v>
      </c>
      <c r="J34" s="1">
        <v>0.1</v>
      </c>
      <c r="K34" s="3" t="s">
        <v>11</v>
      </c>
      <c r="L34" s="3" t="s">
        <v>21</v>
      </c>
      <c r="M34" s="3" t="s">
        <v>67</v>
      </c>
      <c r="N34" s="3" t="s">
        <v>24</v>
      </c>
      <c r="O34" s="5">
        <v>37454</v>
      </c>
      <c r="P34" s="3">
        <v>1</v>
      </c>
      <c r="Q34" s="8">
        <v>62.043891906738203</v>
      </c>
      <c r="R34" s="8">
        <v>43.502410888671797</v>
      </c>
      <c r="S34" s="8">
        <v>27.018020629882798</v>
      </c>
      <c r="T34" s="8">
        <v>15.134380340576101</v>
      </c>
      <c r="U34" s="8">
        <v>1.4262173208173776</v>
      </c>
      <c r="V34" s="8">
        <v>0.34789750800954239</v>
      </c>
      <c r="W34" s="8">
        <v>2.2963892417091305</v>
      </c>
      <c r="X34" s="8">
        <v>1.6101257558652069</v>
      </c>
      <c r="Y34" s="8">
        <v>0.56015873804748639</v>
      </c>
      <c r="Z34" s="8">
        <v>0.23375339463786177</v>
      </c>
      <c r="AA34" s="8">
        <v>-0.28192083999283812</v>
      </c>
      <c r="AB34" s="8">
        <v>0.80514781965742233</v>
      </c>
      <c r="AC34" s="8">
        <v>-3.5303933279855109</v>
      </c>
      <c r="AD34" s="8">
        <v>4403.4998863935398</v>
      </c>
      <c r="AE34" s="8">
        <v>5616.2498891353598</v>
      </c>
      <c r="AF34" s="8">
        <v>4100.9999811649304</v>
      </c>
      <c r="AG34" s="8">
        <v>4205.4999619722294</v>
      </c>
      <c r="AH34" s="8">
        <v>0.78406409495989737</v>
      </c>
      <c r="AI34" s="8">
        <v>0.74880926685754712</v>
      </c>
      <c r="AJ34" s="8">
        <v>1.0737624741814022</v>
      </c>
      <c r="AK34" s="8">
        <v>1.3694830321701215</v>
      </c>
      <c r="AL34" s="8">
        <v>1.0254815852931594</v>
      </c>
      <c r="AM34" s="8">
        <v>0.15593402744552498</v>
      </c>
      <c r="AN34" s="8">
        <v>1.2580507015308769E-2</v>
      </c>
      <c r="AO34" s="8">
        <v>5.3861546619176554E-2</v>
      </c>
      <c r="AP34" s="8">
        <v>1342.392819268367</v>
      </c>
      <c r="AQ34" s="8">
        <v>3.3190291374921799E-2</v>
      </c>
      <c r="AR34" s="8">
        <v>4.3371334671974099E-2</v>
      </c>
      <c r="AS34" s="8">
        <v>3.1686596572399098E-2</v>
      </c>
      <c r="AT34" s="8">
        <v>2.8685813769698101E-2</v>
      </c>
      <c r="AU34" s="8">
        <v>0.76525870430196519</v>
      </c>
      <c r="AV34" s="8">
        <v>0.66140030014419737</v>
      </c>
      <c r="AW34" s="8">
        <v>1.0474552323436499</v>
      </c>
      <c r="AX34" s="8">
        <v>1.3687596448825652</v>
      </c>
      <c r="AY34" s="8">
        <v>0.90529803995059366</v>
      </c>
      <c r="AZ34" s="8">
        <v>0.15567626106736004</v>
      </c>
      <c r="BA34" s="8">
        <v>-4.9704538641031769E-2</v>
      </c>
      <c r="BB34" s="8">
        <v>3.4670245079969048E-2</v>
      </c>
      <c r="BC34" s="8">
        <v>1.0825483926704887E-2</v>
      </c>
      <c r="BD34" s="8">
        <v>649</v>
      </c>
      <c r="BE34" s="8">
        <v>666</v>
      </c>
      <c r="BF34" s="8">
        <v>542</v>
      </c>
      <c r="BG34" s="8">
        <v>500</v>
      </c>
      <c r="BH34" s="8">
        <v>0.97447447447447444</v>
      </c>
      <c r="BI34" s="8">
        <v>0.75075075075075071</v>
      </c>
      <c r="BJ34" s="8">
        <v>1.1974169741697418</v>
      </c>
      <c r="BK34" s="8">
        <v>1.2287822878228782</v>
      </c>
      <c r="BL34" s="8">
        <v>0.92250922509225097</v>
      </c>
      <c r="BM34" s="8">
        <v>0.10264900662251655</v>
      </c>
      <c r="BN34" s="8">
        <v>-4.0307101727447218E-2</v>
      </c>
      <c r="BO34" s="8">
        <v>0.16066066066066065</v>
      </c>
      <c r="BP34" s="8">
        <v>62.857142857142883</v>
      </c>
      <c r="BQ34" s="8">
        <v>1305</v>
      </c>
      <c r="BR34" s="8">
        <v>1051</v>
      </c>
      <c r="BS34" s="8">
        <v>798</v>
      </c>
      <c r="BT34" s="8">
        <v>714</v>
      </c>
      <c r="BU34" s="8">
        <v>1.241674595623216</v>
      </c>
      <c r="BV34" s="8">
        <v>0.67935299714557562</v>
      </c>
      <c r="BW34" s="8">
        <v>1.6353383458646618</v>
      </c>
      <c r="BX34" s="8">
        <v>1.3170426065162908</v>
      </c>
      <c r="BY34" s="8">
        <v>0.89473684210526316</v>
      </c>
      <c r="BZ34" s="8">
        <v>0.13683071930773391</v>
      </c>
      <c r="CA34" s="8">
        <v>-5.5555555555555552E-2</v>
      </c>
      <c r="CB34" s="8">
        <v>0.48239771646051377</v>
      </c>
      <c r="CC34" s="8">
        <v>-36.714285714285609</v>
      </c>
      <c r="CD34" s="8">
        <v>653</v>
      </c>
      <c r="CE34" s="8">
        <v>699</v>
      </c>
      <c r="CF34" s="8">
        <v>519</v>
      </c>
      <c r="CG34" s="8">
        <v>511</v>
      </c>
      <c r="CH34" s="8">
        <v>0.93419170243204575</v>
      </c>
      <c r="CI34" s="8">
        <v>0.73104434907010019</v>
      </c>
      <c r="CJ34" s="8">
        <v>1.258188824662813</v>
      </c>
      <c r="CK34" s="8">
        <v>1.346820809248555</v>
      </c>
      <c r="CL34" s="8">
        <v>0.98458574181117531</v>
      </c>
      <c r="CM34" s="8">
        <v>0.14778325123152711</v>
      </c>
      <c r="CN34" s="8">
        <v>-7.7669902912621356E-3</v>
      </c>
      <c r="CO34" s="8">
        <v>0.19170243204577969</v>
      </c>
      <c r="CP34" s="8">
        <v>103.42857142857146</v>
      </c>
      <c r="CQ34" s="8">
        <v>1241</v>
      </c>
      <c r="CR34" s="8">
        <v>1039</v>
      </c>
      <c r="CS34" s="8">
        <v>644</v>
      </c>
      <c r="CT34" s="8">
        <v>427</v>
      </c>
      <c r="CU34" s="8">
        <v>1.1944177093358999</v>
      </c>
      <c r="CV34" s="8">
        <v>0.41097208854667949</v>
      </c>
      <c r="CW34" s="8">
        <v>1.9270186335403727</v>
      </c>
      <c r="CX34" s="8">
        <v>1.6133540372670807</v>
      </c>
      <c r="CY34" s="8">
        <v>0.66304347826086951</v>
      </c>
      <c r="CZ34" s="8">
        <v>0.23469994058229351</v>
      </c>
      <c r="DA34" s="8">
        <v>-0.20261437908496732</v>
      </c>
      <c r="DB34" s="8">
        <v>0.57459095283926853</v>
      </c>
      <c r="DC34" s="8">
        <v>53.857142857143003</v>
      </c>
    </row>
    <row r="35" spans="1:107" x14ac:dyDescent="0.25">
      <c r="A35" s="3" t="s">
        <v>10</v>
      </c>
      <c r="B35" s="4">
        <v>43.2883</v>
      </c>
      <c r="C35" s="4">
        <v>-79.836299999999994</v>
      </c>
      <c r="D35" s="5">
        <v>39679</v>
      </c>
      <c r="E35" s="5" t="str">
        <f>CHOOSE(MONTH(D35),"Winter","Winter","Spring","Spring","Spring","Summer","Summer","Summer","Autumn","Autumn","Autumn","Winter")</f>
        <v>Summer</v>
      </c>
      <c r="F35" s="3">
        <v>1</v>
      </c>
      <c r="G35" s="3">
        <v>1</v>
      </c>
      <c r="H35" s="6">
        <v>12.1</v>
      </c>
      <c r="I35" s="6">
        <v>10.9</v>
      </c>
      <c r="J35" s="3">
        <v>0.1</v>
      </c>
      <c r="K35" s="3" t="s">
        <v>11</v>
      </c>
      <c r="L35" s="3" t="s">
        <v>21</v>
      </c>
      <c r="M35" s="3" t="s">
        <v>67</v>
      </c>
      <c r="N35" s="3" t="s">
        <v>26</v>
      </c>
      <c r="O35" s="5">
        <v>39678</v>
      </c>
      <c r="P35" s="3">
        <v>1</v>
      </c>
      <c r="Q35" s="8">
        <v>66</v>
      </c>
      <c r="R35" s="8">
        <v>25</v>
      </c>
      <c r="S35" s="8">
        <v>21</v>
      </c>
      <c r="T35" s="8">
        <v>14</v>
      </c>
      <c r="U35" s="8">
        <v>2.64</v>
      </c>
      <c r="V35" s="8">
        <v>0.56000000000000005</v>
      </c>
      <c r="W35" s="8">
        <v>3.1428571428571428</v>
      </c>
      <c r="X35" s="8">
        <v>1.1904761904761905</v>
      </c>
      <c r="Y35" s="8">
        <v>0.66666666666666663</v>
      </c>
      <c r="Z35" s="8">
        <v>8.6956521739130432E-2</v>
      </c>
      <c r="AA35" s="8">
        <v>-0.2</v>
      </c>
      <c r="AB35" s="8">
        <v>1.8</v>
      </c>
      <c r="AC35" s="8">
        <v>-21.714285714285701</v>
      </c>
      <c r="AD35" s="8">
        <v>7996</v>
      </c>
      <c r="AE35" s="8">
        <v>8439</v>
      </c>
      <c r="AF35" s="8">
        <v>8194</v>
      </c>
      <c r="AG35" s="8">
        <v>8136</v>
      </c>
      <c r="AH35" s="8">
        <v>0.94750562862898446</v>
      </c>
      <c r="AI35" s="8">
        <v>0.96409527195165301</v>
      </c>
      <c r="AJ35" s="8">
        <v>0.97583597754454476</v>
      </c>
      <c r="AK35" s="8">
        <v>1.0298999267756894</v>
      </c>
      <c r="AL35" s="8">
        <v>0.99292164998779597</v>
      </c>
      <c r="AM35" s="8">
        <v>1.4729754103288643E-2</v>
      </c>
      <c r="AN35" s="8">
        <v>-3.5517452541334966E-3</v>
      </c>
      <c r="AO35" s="8">
        <v>-2.3462495556345539E-2</v>
      </c>
      <c r="AP35" s="8">
        <v>358.14285714285711</v>
      </c>
      <c r="AQ35" s="8">
        <v>2.1218275651335699E-2</v>
      </c>
      <c r="AR35" s="8">
        <v>3.1560979783534997E-2</v>
      </c>
      <c r="AS35" s="8">
        <v>2.2914448752999299E-2</v>
      </c>
      <c r="AT35" s="8">
        <v>1.9635992124676701E-2</v>
      </c>
      <c r="AU35" s="8">
        <v>0.6722945801069532</v>
      </c>
      <c r="AV35" s="8">
        <v>0.62216041008082312</v>
      </c>
      <c r="AW35" s="8">
        <v>0.92597800977247657</v>
      </c>
      <c r="AX35" s="8">
        <v>1.377339691813618</v>
      </c>
      <c r="AY35" s="8">
        <v>0.8569262274793551</v>
      </c>
      <c r="AZ35" s="8">
        <v>0.15872350641054336</v>
      </c>
      <c r="BA35" s="8">
        <v>-7.7048711146084359E-2</v>
      </c>
      <c r="BB35" s="8">
        <v>-5.3742726407640683E-2</v>
      </c>
      <c r="BC35" s="8">
        <v>9.6157728029148976E-3</v>
      </c>
      <c r="BD35" s="8">
        <v>375</v>
      </c>
      <c r="BE35" s="8">
        <v>442</v>
      </c>
      <c r="BF35" s="8">
        <v>352</v>
      </c>
      <c r="BG35" s="8">
        <v>316</v>
      </c>
      <c r="BH35" s="8">
        <v>0.84841628959276016</v>
      </c>
      <c r="BI35" s="8">
        <v>0.71493212669683259</v>
      </c>
      <c r="BJ35" s="8">
        <v>1.0653409090909092</v>
      </c>
      <c r="BK35" s="8">
        <v>1.2556818181818181</v>
      </c>
      <c r="BL35" s="8">
        <v>0.89772727272727271</v>
      </c>
      <c r="BM35" s="8">
        <v>0.11335012594458438</v>
      </c>
      <c r="BN35" s="8">
        <v>-5.3892215568862277E-2</v>
      </c>
      <c r="BO35" s="8">
        <v>5.2036199095022627E-2</v>
      </c>
      <c r="BP35" s="8">
        <v>76.857142857142861</v>
      </c>
      <c r="BQ35" s="8">
        <v>1122</v>
      </c>
      <c r="BR35" s="8">
        <v>876</v>
      </c>
      <c r="BS35" s="8">
        <v>618</v>
      </c>
      <c r="BT35" s="8">
        <v>577</v>
      </c>
      <c r="BU35" s="8">
        <v>1.2808219178082192</v>
      </c>
      <c r="BV35" s="8">
        <v>0.658675799086758</v>
      </c>
      <c r="BW35" s="8">
        <v>1.8155339805825244</v>
      </c>
      <c r="BX35" s="8">
        <v>1.4174757281553398</v>
      </c>
      <c r="BY35" s="8">
        <v>0.93365695792880254</v>
      </c>
      <c r="BZ35" s="8">
        <v>0.17269076305220885</v>
      </c>
      <c r="CA35" s="8">
        <v>-3.430962343096234E-2</v>
      </c>
      <c r="CB35" s="8">
        <v>0.57534246575342463</v>
      </c>
      <c r="CC35" s="8">
        <v>-29.999999999999886</v>
      </c>
      <c r="CD35" s="8">
        <v>309</v>
      </c>
      <c r="CE35" s="8">
        <v>380</v>
      </c>
      <c r="CF35" s="8">
        <v>235</v>
      </c>
      <c r="CG35" s="8">
        <v>312</v>
      </c>
      <c r="CH35" s="8">
        <v>0.81315789473684208</v>
      </c>
      <c r="CI35" s="8">
        <v>0.82105263157894737</v>
      </c>
      <c r="CJ35" s="8">
        <v>1.3148936170212766</v>
      </c>
      <c r="CK35" s="8">
        <v>1.6170212765957446</v>
      </c>
      <c r="CL35" s="8">
        <v>1.327659574468085</v>
      </c>
      <c r="CM35" s="8">
        <v>0.23577235772357724</v>
      </c>
      <c r="CN35" s="8">
        <v>0.14076782449725778</v>
      </c>
      <c r="CO35" s="8">
        <v>0.19473684210526315</v>
      </c>
      <c r="CP35" s="8">
        <v>102.71428571428574</v>
      </c>
      <c r="CQ35" s="8">
        <v>871</v>
      </c>
      <c r="CR35" s="8">
        <v>684</v>
      </c>
      <c r="CS35" s="8">
        <v>420</v>
      </c>
      <c r="CT35" s="8">
        <v>357</v>
      </c>
      <c r="CU35" s="8">
        <v>1.2733918128654971</v>
      </c>
      <c r="CV35" s="8">
        <v>0.52192982456140347</v>
      </c>
      <c r="CW35" s="8">
        <v>2.073809523809524</v>
      </c>
      <c r="CX35" s="8">
        <v>1.6285714285714286</v>
      </c>
      <c r="CY35" s="8">
        <v>0.85</v>
      </c>
      <c r="CZ35" s="8">
        <v>0.2391304347826087</v>
      </c>
      <c r="DA35" s="8">
        <v>-8.1081081081081086E-2</v>
      </c>
      <c r="DB35" s="8">
        <v>0.65935672514619881</v>
      </c>
      <c r="DC35" s="8">
        <v>6.2857142857143913</v>
      </c>
    </row>
    <row r="36" spans="1:107" x14ac:dyDescent="0.25">
      <c r="A36" s="3" t="s">
        <v>10</v>
      </c>
      <c r="B36" s="4">
        <v>43.2883</v>
      </c>
      <c r="C36" s="4">
        <v>-79.836299999999994</v>
      </c>
      <c r="D36" s="5">
        <v>40001</v>
      </c>
      <c r="E36" s="5" t="str">
        <f>CHOOSE(MONTH(D36),"Winter","Winter","Spring","Spring","Spring","Summer","Summer","Summer","Autumn","Autumn","Autumn","Winter")</f>
        <v>Summer</v>
      </c>
      <c r="F36" s="3">
        <v>1</v>
      </c>
      <c r="G36" s="3">
        <v>1</v>
      </c>
      <c r="H36" s="6">
        <v>12.1</v>
      </c>
      <c r="I36" s="6">
        <v>12.1</v>
      </c>
      <c r="J36" s="3">
        <v>0.1</v>
      </c>
      <c r="K36" s="3" t="s">
        <v>11</v>
      </c>
      <c r="L36" s="3" t="s">
        <v>21</v>
      </c>
      <c r="M36" s="3" t="s">
        <v>67</v>
      </c>
      <c r="N36" s="3" t="s">
        <v>55</v>
      </c>
      <c r="O36" s="5">
        <v>39998</v>
      </c>
      <c r="P36" s="3">
        <v>3</v>
      </c>
      <c r="Q36" s="8">
        <v>75</v>
      </c>
      <c r="R36" s="8">
        <v>30</v>
      </c>
      <c r="S36" s="8">
        <v>27</v>
      </c>
      <c r="T36" s="8">
        <v>20</v>
      </c>
      <c r="U36" s="8">
        <v>2.5</v>
      </c>
      <c r="V36" s="8">
        <v>0.66666666666666663</v>
      </c>
      <c r="W36" s="8">
        <v>2.7777777777777777</v>
      </c>
      <c r="X36" s="8">
        <v>1.1111111111111112</v>
      </c>
      <c r="Y36" s="8">
        <v>0.7407407407407407</v>
      </c>
      <c r="Z36" s="8">
        <v>5.2631578947368418E-2</v>
      </c>
      <c r="AA36" s="8">
        <v>-0.14893617021276595</v>
      </c>
      <c r="AB36" s="8">
        <v>1.6</v>
      </c>
      <c r="AC36" s="8">
        <v>-24.428571428571416</v>
      </c>
      <c r="AD36" s="8">
        <v>8783</v>
      </c>
      <c r="AE36" s="8">
        <v>9234</v>
      </c>
      <c r="AF36" s="8">
        <v>8994</v>
      </c>
      <c r="AG36" s="8">
        <v>8986</v>
      </c>
      <c r="AH36" s="8">
        <v>0.95115876110028152</v>
      </c>
      <c r="AI36" s="8">
        <v>0.97314273337665147</v>
      </c>
      <c r="AJ36" s="8">
        <v>0.9765399154992217</v>
      </c>
      <c r="AK36" s="8">
        <v>1.0266844563042028</v>
      </c>
      <c r="AL36" s="8">
        <v>0.99911051812319329</v>
      </c>
      <c r="AM36" s="8">
        <v>1.3166556945358789E-2</v>
      </c>
      <c r="AN36" s="8">
        <v>-4.449388209121246E-4</v>
      </c>
      <c r="AO36" s="8">
        <v>-2.2850335715832792E-2</v>
      </c>
      <c r="AP36" s="8">
        <v>360.5714285714285</v>
      </c>
      <c r="AQ36" s="8">
        <v>3.6851566284894902E-2</v>
      </c>
      <c r="AR36" s="8">
        <v>4.9696199595928102E-2</v>
      </c>
      <c r="AS36" s="8">
        <v>4.2318224906921303E-2</v>
      </c>
      <c r="AT36" s="8">
        <v>4.2986325919628102E-2</v>
      </c>
      <c r="AU36" s="8">
        <v>0.74153690995547206</v>
      </c>
      <c r="AV36" s="8">
        <v>0.86498215696860292</v>
      </c>
      <c r="AW36" s="8">
        <v>0.87082022854100605</v>
      </c>
      <c r="AX36" s="8">
        <v>1.1743450890304263</v>
      </c>
      <c r="AY36" s="8">
        <v>1.0157875481350243</v>
      </c>
      <c r="AZ36" s="8">
        <v>8.0182805346767388E-2</v>
      </c>
      <c r="BA36" s="8">
        <v>7.8319504203855986E-3</v>
      </c>
      <c r="BB36" s="8">
        <v>-0.11000154270296188</v>
      </c>
      <c r="BC36" s="8">
        <v>1.0501779615879028E-2</v>
      </c>
      <c r="BD36" s="8">
        <v>469</v>
      </c>
      <c r="BE36" s="8">
        <v>573</v>
      </c>
      <c r="BF36" s="8">
        <v>494</v>
      </c>
      <c r="BG36" s="8">
        <v>503</v>
      </c>
      <c r="BH36" s="8">
        <v>0.81849912739965092</v>
      </c>
      <c r="BI36" s="8">
        <v>0.8778359511343804</v>
      </c>
      <c r="BJ36" s="8">
        <v>0.94939271255060731</v>
      </c>
      <c r="BK36" s="8">
        <v>1.1599190283400809</v>
      </c>
      <c r="BL36" s="8">
        <v>1.0182186234817814</v>
      </c>
      <c r="BM36" s="8">
        <v>7.4039362699156508E-2</v>
      </c>
      <c r="BN36" s="8">
        <v>9.0270812437311942E-3</v>
      </c>
      <c r="BO36" s="8">
        <v>-4.3630017452006981E-2</v>
      </c>
      <c r="BP36" s="8">
        <v>93.285714285714278</v>
      </c>
      <c r="BQ36" s="8">
        <v>1179</v>
      </c>
      <c r="BR36" s="8">
        <v>930</v>
      </c>
      <c r="BS36" s="8">
        <v>725</v>
      </c>
      <c r="BT36" s="8">
        <v>662</v>
      </c>
      <c r="BU36" s="8">
        <v>1.267741935483871</v>
      </c>
      <c r="BV36" s="8">
        <v>0.71182795698924728</v>
      </c>
      <c r="BW36" s="8">
        <v>1.6262068965517242</v>
      </c>
      <c r="BX36" s="8">
        <v>1.2827586206896551</v>
      </c>
      <c r="BY36" s="8">
        <v>0.9131034482758621</v>
      </c>
      <c r="BZ36" s="8">
        <v>0.12386706948640483</v>
      </c>
      <c r="CA36" s="8">
        <v>-4.542177361211247E-2</v>
      </c>
      <c r="CB36" s="8">
        <v>0.48817204301075268</v>
      </c>
      <c r="CC36" s="8">
        <v>-54.428571428571331</v>
      </c>
      <c r="CD36" s="8">
        <v>435</v>
      </c>
      <c r="CE36" s="8">
        <v>512</v>
      </c>
      <c r="CF36" s="8">
        <v>417</v>
      </c>
      <c r="CG36" s="8">
        <v>425</v>
      </c>
      <c r="CH36" s="8">
        <v>0.849609375</v>
      </c>
      <c r="CI36" s="8">
        <v>0.830078125</v>
      </c>
      <c r="CJ36" s="8">
        <v>1.0431654676258992</v>
      </c>
      <c r="CK36" s="8">
        <v>1.2278177458033572</v>
      </c>
      <c r="CL36" s="8">
        <v>1.0191846522781776</v>
      </c>
      <c r="CM36" s="8">
        <v>0.10226049515608181</v>
      </c>
      <c r="CN36" s="8">
        <v>9.5011876484560574E-3</v>
      </c>
      <c r="CO36" s="8">
        <v>3.515625E-2</v>
      </c>
      <c r="CP36" s="8">
        <v>84.714285714285722</v>
      </c>
      <c r="CQ36" s="8">
        <v>1743</v>
      </c>
      <c r="CR36" s="8">
        <v>1047</v>
      </c>
      <c r="CS36" s="8">
        <v>418</v>
      </c>
      <c r="CT36" s="8">
        <v>300</v>
      </c>
      <c r="CU36" s="8">
        <v>1.664756446991404</v>
      </c>
      <c r="CV36" s="8">
        <v>0.28653295128939826</v>
      </c>
      <c r="CW36" s="8">
        <v>4.1698564593301439</v>
      </c>
      <c r="CX36" s="8">
        <v>2.5047846889952154</v>
      </c>
      <c r="CY36" s="8">
        <v>0.71770334928229662</v>
      </c>
      <c r="CZ36" s="8">
        <v>0.42935153583617747</v>
      </c>
      <c r="DA36" s="8">
        <v>-0.16434540389972144</v>
      </c>
      <c r="DB36" s="8">
        <v>1.2655205348615091</v>
      </c>
      <c r="DC36" s="8">
        <v>-128.14285714285677</v>
      </c>
    </row>
    <row r="37" spans="1:107" x14ac:dyDescent="0.25">
      <c r="A37" s="3" t="s">
        <v>10</v>
      </c>
      <c r="B37" s="4">
        <v>43.2883</v>
      </c>
      <c r="C37" s="4">
        <v>-79.836299999999994</v>
      </c>
      <c r="D37" s="5">
        <v>39189</v>
      </c>
      <c r="E37" s="5" t="str">
        <f>CHOOSE(MONTH(D37),"Winter","Winter","Spring","Spring","Spring","Summer","Summer","Summer","Autumn","Autumn","Autumn","Winter")</f>
        <v>Spring</v>
      </c>
      <c r="F37" s="1">
        <v>1</v>
      </c>
      <c r="G37" s="1">
        <v>1</v>
      </c>
      <c r="H37" s="7">
        <v>12.3</v>
      </c>
      <c r="I37" s="7">
        <v>10.199999999999999</v>
      </c>
      <c r="J37" s="1">
        <v>0.1</v>
      </c>
      <c r="K37" s="3" t="s">
        <v>11</v>
      </c>
      <c r="L37" s="3" t="s">
        <v>21</v>
      </c>
      <c r="M37" s="3" t="s">
        <v>67</v>
      </c>
      <c r="N37" s="3" t="s">
        <v>69</v>
      </c>
      <c r="O37" s="5">
        <v>39191</v>
      </c>
      <c r="P37" s="3">
        <v>2</v>
      </c>
      <c r="Q37" s="8">
        <v>42.898139953613203</v>
      </c>
      <c r="R37" s="8">
        <v>24.6758098602294</v>
      </c>
      <c r="S37" s="8">
        <v>12.402020454406699</v>
      </c>
      <c r="T37" s="8">
        <v>4.6221399307250897</v>
      </c>
      <c r="U37" s="8">
        <v>1.7384693834407103</v>
      </c>
      <c r="V37" s="8">
        <v>0.18731461933392121</v>
      </c>
      <c r="W37" s="8">
        <v>3.4589638124948094</v>
      </c>
      <c r="X37" s="8">
        <v>1.9896604711260224</v>
      </c>
      <c r="Y37" s="8">
        <v>0.37269249375272123</v>
      </c>
      <c r="Z37" s="8">
        <v>0.33102771391069624</v>
      </c>
      <c r="AA37" s="8">
        <v>-0.4569905562259764</v>
      </c>
      <c r="AB37" s="8">
        <v>1.2358710685462786</v>
      </c>
      <c r="AC37" s="8">
        <v>-5.1525645937238664</v>
      </c>
      <c r="AD37" s="8">
        <v>2407.0000275969496</v>
      </c>
      <c r="AE37" s="8">
        <v>2500.4999712109502</v>
      </c>
      <c r="AF37" s="8">
        <v>1364.75004255771</v>
      </c>
      <c r="AG37" s="8">
        <v>814.75004553794793</v>
      </c>
      <c r="AH37" s="8">
        <v>0.96260750062367717</v>
      </c>
      <c r="AI37" s="8">
        <v>0.32583485499637022</v>
      </c>
      <c r="AJ37" s="8">
        <v>1.7636929492861084</v>
      </c>
      <c r="AK37" s="8">
        <v>1.8322036220821101</v>
      </c>
      <c r="AL37" s="8">
        <v>0.59699580152494869</v>
      </c>
      <c r="AM37" s="8">
        <v>0.29383608423970276</v>
      </c>
      <c r="AN37" s="8">
        <v>-0.25235144518866509</v>
      </c>
      <c r="AO37" s="8">
        <v>0.41681663548850012</v>
      </c>
      <c r="AP37" s="8">
        <v>540.17850863081787</v>
      </c>
      <c r="AQ37" s="8">
        <v>1.0432914830744201E-2</v>
      </c>
      <c r="AR37" s="8">
        <v>1.7736051231622599E-2</v>
      </c>
      <c r="AS37" s="8">
        <v>1.1023639701306801E-2</v>
      </c>
      <c r="AT37" s="8">
        <v>8.4248790517449292E-3</v>
      </c>
      <c r="AU37" s="8">
        <v>0.58823210953195559</v>
      </c>
      <c r="AV37" s="8">
        <v>0.47501436152393045</v>
      </c>
      <c r="AW37" s="8">
        <v>0.94641290113168586</v>
      </c>
      <c r="AX37" s="8">
        <v>1.6089106422373431</v>
      </c>
      <c r="AY37" s="8">
        <v>0.76425566147142843</v>
      </c>
      <c r="AZ37" s="8">
        <v>0.23339651131751876</v>
      </c>
      <c r="BA37" s="8">
        <v>-0.13362254897453779</v>
      </c>
      <c r="BB37" s="8">
        <v>-3.3306448140461152E-2</v>
      </c>
      <c r="BC37" s="8">
        <v>7.0499685992087124E-3</v>
      </c>
      <c r="BD37" s="8">
        <v>169</v>
      </c>
      <c r="BE37" s="8">
        <v>201</v>
      </c>
      <c r="BF37" s="8">
        <v>136</v>
      </c>
      <c r="BG37" s="8">
        <v>116</v>
      </c>
      <c r="BH37" s="8">
        <v>0.84079601990049746</v>
      </c>
      <c r="BI37" s="8">
        <v>0.57711442786069655</v>
      </c>
      <c r="BJ37" s="8">
        <v>1.2426470588235294</v>
      </c>
      <c r="BK37" s="8">
        <v>1.4779411764705883</v>
      </c>
      <c r="BL37" s="8">
        <v>0.8529411764705882</v>
      </c>
      <c r="BM37" s="8">
        <v>0.19287833827893175</v>
      </c>
      <c r="BN37" s="8">
        <v>-7.9365079365079361E-2</v>
      </c>
      <c r="BO37" s="8">
        <v>0.16417910447761194</v>
      </c>
      <c r="BP37" s="8">
        <v>46.142857142857153</v>
      </c>
      <c r="BQ37" s="8">
        <v>984</v>
      </c>
      <c r="BR37" s="8">
        <v>705</v>
      </c>
      <c r="BS37" s="8">
        <v>449</v>
      </c>
      <c r="BT37" s="8">
        <v>335</v>
      </c>
      <c r="BU37" s="8">
        <v>1.3957446808510638</v>
      </c>
      <c r="BV37" s="8">
        <v>0.47517730496453903</v>
      </c>
      <c r="BW37" s="8">
        <v>2.1915367483296215</v>
      </c>
      <c r="BX37" s="8">
        <v>1.5701559020044544</v>
      </c>
      <c r="BY37" s="8">
        <v>0.74610244988864138</v>
      </c>
      <c r="BZ37" s="8">
        <v>0.22183708838821489</v>
      </c>
      <c r="CA37" s="8">
        <v>-0.14540816326530612</v>
      </c>
      <c r="CB37" s="8">
        <v>0.75886524822695034</v>
      </c>
      <c r="CC37" s="8">
        <v>-49.714285714285552</v>
      </c>
      <c r="CD37" s="8">
        <v>160</v>
      </c>
      <c r="CE37" s="8">
        <v>166</v>
      </c>
      <c r="CF37" s="8">
        <v>72</v>
      </c>
      <c r="CG37" s="8">
        <v>49</v>
      </c>
      <c r="CH37" s="8">
        <v>0.96385542168674698</v>
      </c>
      <c r="CI37" s="8">
        <v>0.29518072289156627</v>
      </c>
      <c r="CJ37" s="8">
        <v>2.2222222222222223</v>
      </c>
      <c r="CK37" s="8">
        <v>2.3055555555555554</v>
      </c>
      <c r="CL37" s="8">
        <v>0.68055555555555558</v>
      </c>
      <c r="CM37" s="8">
        <v>0.3949579831932773</v>
      </c>
      <c r="CN37" s="8">
        <v>-0.19008264462809918</v>
      </c>
      <c r="CO37" s="8">
        <v>0.53012048192771088</v>
      </c>
      <c r="CP37" s="8">
        <v>43.714285714285737</v>
      </c>
      <c r="CQ37" s="8">
        <v>853</v>
      </c>
      <c r="CR37" s="8">
        <v>529</v>
      </c>
      <c r="CS37" s="8">
        <v>262</v>
      </c>
      <c r="CT37" s="8">
        <v>83</v>
      </c>
      <c r="CU37" s="8">
        <v>1.6124763705103971</v>
      </c>
      <c r="CV37" s="8">
        <v>0.15689981096408318</v>
      </c>
      <c r="CW37" s="8">
        <v>3.2557251908396947</v>
      </c>
      <c r="CX37" s="8">
        <v>2.0190839694656488</v>
      </c>
      <c r="CY37" s="8">
        <v>0.31679389312977096</v>
      </c>
      <c r="CZ37" s="8">
        <v>0.33754740834386854</v>
      </c>
      <c r="DA37" s="8">
        <v>-0.51884057971014497</v>
      </c>
      <c r="DB37" s="8">
        <v>1.1172022684310019</v>
      </c>
      <c r="DC37" s="8">
        <v>-70.714285714285552</v>
      </c>
    </row>
    <row r="38" spans="1:107" x14ac:dyDescent="0.25">
      <c r="A38" s="3" t="s">
        <v>10</v>
      </c>
      <c r="B38" s="4">
        <v>43.2883</v>
      </c>
      <c r="C38" s="4">
        <v>-79.836299999999994</v>
      </c>
      <c r="D38" s="5">
        <v>37294</v>
      </c>
      <c r="E38" s="5" t="str">
        <f>CHOOSE(MONTH(D38),"Winter","Winter","Spring","Spring","Spring","Summer","Summer","Summer","Autumn","Autumn","Autumn","Winter")</f>
        <v>Winter</v>
      </c>
      <c r="F38" s="3">
        <v>1</v>
      </c>
      <c r="G38" s="3">
        <v>1</v>
      </c>
      <c r="H38" s="6">
        <v>13</v>
      </c>
      <c r="I38" s="6">
        <v>13.5</v>
      </c>
      <c r="J38" s="3">
        <v>0.1</v>
      </c>
      <c r="K38" s="3" t="s">
        <v>11</v>
      </c>
      <c r="L38" s="3" t="s">
        <v>21</v>
      </c>
      <c r="M38" s="3" t="s">
        <v>67</v>
      </c>
      <c r="N38" s="3" t="s">
        <v>37</v>
      </c>
      <c r="O38" s="5">
        <v>37294</v>
      </c>
      <c r="P38" s="3">
        <v>0</v>
      </c>
      <c r="Q38" s="8">
        <v>50</v>
      </c>
      <c r="R38" s="8">
        <v>19</v>
      </c>
      <c r="S38" s="8">
        <v>15</v>
      </c>
      <c r="T38" s="8">
        <v>8</v>
      </c>
      <c r="U38" s="8">
        <v>2.6315789473684212</v>
      </c>
      <c r="V38" s="8">
        <v>0.42105263157894735</v>
      </c>
      <c r="W38" s="8">
        <v>3.3333333333333335</v>
      </c>
      <c r="X38" s="8">
        <v>1.2666666666666666</v>
      </c>
      <c r="Y38" s="8">
        <v>0.53333333333333333</v>
      </c>
      <c r="Z38" s="8">
        <v>0.11764705882352941</v>
      </c>
      <c r="AA38" s="8">
        <v>-0.30434782608695654</v>
      </c>
      <c r="AB38" s="8">
        <v>1.8421052631578947</v>
      </c>
      <c r="AC38" s="8">
        <v>-15.999999999999993</v>
      </c>
      <c r="AD38" s="8">
        <v>9625</v>
      </c>
      <c r="AE38" s="8">
        <v>9663</v>
      </c>
      <c r="AF38" s="8">
        <v>8973</v>
      </c>
      <c r="AG38" s="8">
        <v>8118</v>
      </c>
      <c r="AH38" s="8">
        <v>0.99606747386939876</v>
      </c>
      <c r="AI38" s="8">
        <v>0.84011176653213293</v>
      </c>
      <c r="AJ38" s="8">
        <v>1.0726624317396634</v>
      </c>
      <c r="AK38" s="8">
        <v>1.0768973587428954</v>
      </c>
      <c r="AL38" s="8">
        <v>0.90471414242728188</v>
      </c>
      <c r="AM38" s="8">
        <v>3.7025112685125566E-2</v>
      </c>
      <c r="AN38" s="8">
        <v>-5.0026329647182725E-2</v>
      </c>
      <c r="AO38" s="8">
        <v>6.7473869398737452E-2</v>
      </c>
      <c r="AP38" s="8">
        <v>317.42857142857162</v>
      </c>
      <c r="AQ38" s="8">
        <v>3.1756043434142997E-2</v>
      </c>
      <c r="AR38" s="8">
        <v>4.5465331524610499E-2</v>
      </c>
      <c r="AS38" s="8">
        <v>2.6065340265631599E-2</v>
      </c>
      <c r="AT38" s="8">
        <v>8.2459719851612993E-3</v>
      </c>
      <c r="AU38" s="8">
        <v>0.69846721379241172</v>
      </c>
      <c r="AV38" s="8">
        <v>0.18136834613639041</v>
      </c>
      <c r="AW38" s="8">
        <v>1.2183245302197288</v>
      </c>
      <c r="AX38" s="8">
        <v>1.7442830617699137</v>
      </c>
      <c r="AY38" s="8">
        <v>0.31635773410692852</v>
      </c>
      <c r="AZ38" s="8">
        <v>0.27121220552587288</v>
      </c>
      <c r="BA38" s="8">
        <v>-0.51934382894546727</v>
      </c>
      <c r="BB38" s="8">
        <v>0.12516576867873505</v>
      </c>
      <c r="BC38" s="8">
        <v>1.6148160876972389E-2</v>
      </c>
      <c r="BD38" s="8">
        <v>458</v>
      </c>
      <c r="BE38" s="8">
        <v>569</v>
      </c>
      <c r="BF38" s="8">
        <v>365</v>
      </c>
      <c r="BG38" s="8">
        <v>153</v>
      </c>
      <c r="BH38" s="8">
        <v>0.80492091388400699</v>
      </c>
      <c r="BI38" s="8">
        <v>0.26889279437609842</v>
      </c>
      <c r="BJ38" s="8">
        <v>1.2547945205479452</v>
      </c>
      <c r="BK38" s="8">
        <v>1.558904109589041</v>
      </c>
      <c r="BL38" s="8">
        <v>0.41917808219178082</v>
      </c>
      <c r="BM38" s="8">
        <v>0.21841541755888652</v>
      </c>
      <c r="BN38" s="8">
        <v>-0.40926640926640928</v>
      </c>
      <c r="BO38" s="8">
        <v>0.16344463971880491</v>
      </c>
      <c r="BP38" s="8">
        <v>150.85714285714289</v>
      </c>
      <c r="BQ38" s="8">
        <v>341</v>
      </c>
      <c r="BR38" s="8">
        <v>324</v>
      </c>
      <c r="BS38" s="8">
        <v>383</v>
      </c>
      <c r="BT38" s="8">
        <v>218</v>
      </c>
      <c r="BU38" s="8">
        <v>1.0524691358024691</v>
      </c>
      <c r="BV38" s="8">
        <v>0.6728395061728395</v>
      </c>
      <c r="BW38" s="8">
        <v>0.89033942558746737</v>
      </c>
      <c r="BX38" s="8">
        <v>0.84595300261096606</v>
      </c>
      <c r="BY38" s="8">
        <v>0.56919060052219317</v>
      </c>
      <c r="BZ38" s="8">
        <v>-8.3451202263083446E-2</v>
      </c>
      <c r="CA38" s="8">
        <v>-0.27454242928452577</v>
      </c>
      <c r="CB38" s="8">
        <v>-0.12962962962962962</v>
      </c>
      <c r="CC38" s="8">
        <v>-35.000000000000014</v>
      </c>
      <c r="CD38" s="8">
        <v>105</v>
      </c>
      <c r="CE38" s="8">
        <v>270</v>
      </c>
      <c r="CF38" s="8">
        <v>340</v>
      </c>
      <c r="CG38" s="8" t="s">
        <v>167</v>
      </c>
      <c r="CH38" s="8">
        <v>0.3888888888888889</v>
      </c>
      <c r="CI38" s="8">
        <v>3.7037037037037038E-3</v>
      </c>
      <c r="CJ38" s="8">
        <v>0.30882352941176472</v>
      </c>
      <c r="CK38" s="8">
        <v>0.79411764705882348</v>
      </c>
      <c r="CL38" s="8">
        <v>2.9411764705882353E-3</v>
      </c>
      <c r="CM38" s="8">
        <v>-0.11475409836065574</v>
      </c>
      <c r="CN38" s="8">
        <v>-0.99413489736070382</v>
      </c>
      <c r="CO38" s="8">
        <v>-0.87037037037037035</v>
      </c>
      <c r="CP38" s="8">
        <v>64.285714285714221</v>
      </c>
      <c r="CQ38" s="8">
        <v>136</v>
      </c>
      <c r="CR38" s="8">
        <v>146</v>
      </c>
      <c r="CS38" s="8">
        <v>194</v>
      </c>
      <c r="CT38" s="8">
        <v>104</v>
      </c>
      <c r="CU38" s="8">
        <v>0.93150684931506844</v>
      </c>
      <c r="CV38" s="8">
        <v>0.71232876712328763</v>
      </c>
      <c r="CW38" s="8">
        <v>0.7010309278350515</v>
      </c>
      <c r="CX38" s="8">
        <v>0.75257731958762886</v>
      </c>
      <c r="CY38" s="8">
        <v>0.53608247422680411</v>
      </c>
      <c r="CZ38" s="8">
        <v>-0.14117647058823529</v>
      </c>
      <c r="DA38" s="8">
        <v>-0.30201342281879195</v>
      </c>
      <c r="DB38" s="8">
        <v>-0.39726027397260272</v>
      </c>
      <c r="DC38" s="8">
        <v>-14.857142857142875</v>
      </c>
    </row>
    <row r="39" spans="1:107" x14ac:dyDescent="0.25">
      <c r="A39" s="3" t="s">
        <v>10</v>
      </c>
      <c r="B39" s="4">
        <v>43.278500000000001</v>
      </c>
      <c r="C39" s="4">
        <v>-79.879000000000005</v>
      </c>
      <c r="D39" s="5">
        <v>39280</v>
      </c>
      <c r="E39" s="5" t="str">
        <f>CHOOSE(MONTH(D39),"Winter","Winter","Spring","Spring","Spring","Summer","Summer","Summer","Autumn","Autumn","Autumn","Winter")</f>
        <v>Summer</v>
      </c>
      <c r="F39" s="3">
        <v>1</v>
      </c>
      <c r="G39" s="3">
        <v>1</v>
      </c>
      <c r="H39" s="6">
        <v>13.1</v>
      </c>
      <c r="I39" s="6">
        <v>11.4</v>
      </c>
      <c r="J39" s="3">
        <v>0.1</v>
      </c>
      <c r="K39" s="3" t="s">
        <v>11</v>
      </c>
      <c r="L39" s="3" t="s">
        <v>21</v>
      </c>
      <c r="M39" s="3" t="s">
        <v>67</v>
      </c>
      <c r="N39" s="3" t="s">
        <v>50</v>
      </c>
      <c r="O39" s="5">
        <v>39278</v>
      </c>
      <c r="P39" s="3">
        <v>2</v>
      </c>
      <c r="Q39" s="8">
        <v>76</v>
      </c>
      <c r="R39" s="8">
        <v>32</v>
      </c>
      <c r="S39" s="8">
        <v>24</v>
      </c>
      <c r="T39" s="8">
        <v>17</v>
      </c>
      <c r="U39" s="8">
        <v>2.375</v>
      </c>
      <c r="V39" s="8">
        <v>0.53125</v>
      </c>
      <c r="W39" s="8">
        <v>3.1666666666666665</v>
      </c>
      <c r="X39" s="8">
        <v>1.3333333333333333</v>
      </c>
      <c r="Y39" s="8">
        <v>0.70833333333333337</v>
      </c>
      <c r="Z39" s="8">
        <v>0.14285714285714285</v>
      </c>
      <c r="AA39" s="8">
        <v>-0.17073170731707318</v>
      </c>
      <c r="AB39" s="8">
        <v>1.625</v>
      </c>
      <c r="AC39" s="8">
        <v>-21.714285714285701</v>
      </c>
      <c r="AD39" s="8">
        <v>8730</v>
      </c>
      <c r="AE39" s="8">
        <v>9462</v>
      </c>
      <c r="AF39" s="8">
        <v>8578</v>
      </c>
      <c r="AG39" s="8">
        <v>8548</v>
      </c>
      <c r="AH39" s="8">
        <v>0.92263792010145851</v>
      </c>
      <c r="AI39" s="8">
        <v>0.90340308602832387</v>
      </c>
      <c r="AJ39" s="8">
        <v>1.017719748193052</v>
      </c>
      <c r="AK39" s="8">
        <v>1.1030543250174867</v>
      </c>
      <c r="AL39" s="8">
        <v>0.99650268127768715</v>
      </c>
      <c r="AM39" s="8">
        <v>4.9002217294900223E-2</v>
      </c>
      <c r="AN39" s="8">
        <v>-1.7517225271516991E-3</v>
      </c>
      <c r="AO39" s="8">
        <v>1.6064257028112448E-2</v>
      </c>
      <c r="AP39" s="8">
        <v>797.14285714285722</v>
      </c>
      <c r="AQ39" s="8">
        <v>3.5324539989233003E-2</v>
      </c>
      <c r="AR39" s="8">
        <v>5.4646536707878099E-2</v>
      </c>
      <c r="AS39" s="8">
        <v>3.07857003062963E-2</v>
      </c>
      <c r="AT39" s="8">
        <v>3.0273454263806301E-2</v>
      </c>
      <c r="AU39" s="8">
        <v>0.64641864091161061</v>
      </c>
      <c r="AV39" s="8">
        <v>0.55398669499657316</v>
      </c>
      <c r="AW39" s="8">
        <v>1.1474333745140894</v>
      </c>
      <c r="AX39" s="8">
        <v>1.7750623232274425</v>
      </c>
      <c r="AY39" s="8">
        <v>0.98336090985770974</v>
      </c>
      <c r="AZ39" s="8">
        <v>0.27929546545319833</v>
      </c>
      <c r="BA39" s="8">
        <v>-8.3893405681188058E-3</v>
      </c>
      <c r="BB39" s="8">
        <v>8.305813975366462E-2</v>
      </c>
      <c r="BC39" s="8">
        <v>2.1267213725617969E-2</v>
      </c>
      <c r="BD39" s="8">
        <v>495</v>
      </c>
      <c r="BE39" s="8">
        <v>659</v>
      </c>
      <c r="BF39" s="8">
        <v>402</v>
      </c>
      <c r="BG39" s="8">
        <v>394</v>
      </c>
      <c r="BH39" s="8">
        <v>0.75113808801213966</v>
      </c>
      <c r="BI39" s="8">
        <v>0.59787556904400607</v>
      </c>
      <c r="BJ39" s="8">
        <v>1.2313432835820894</v>
      </c>
      <c r="BK39" s="8">
        <v>1.6393034825870647</v>
      </c>
      <c r="BL39" s="8">
        <v>0.98009950248756217</v>
      </c>
      <c r="BM39" s="8">
        <v>0.24222431668237512</v>
      </c>
      <c r="BN39" s="8">
        <v>-1.0050251256281407E-2</v>
      </c>
      <c r="BO39" s="8">
        <v>0.14112291350531109</v>
      </c>
      <c r="BP39" s="8">
        <v>203.85714285714289</v>
      </c>
      <c r="BQ39" s="8">
        <v>1170</v>
      </c>
      <c r="BR39" s="8">
        <v>1023</v>
      </c>
      <c r="BS39" s="8">
        <v>677</v>
      </c>
      <c r="BT39" s="8">
        <v>602</v>
      </c>
      <c r="BU39" s="8">
        <v>1.1436950146627567</v>
      </c>
      <c r="BV39" s="8">
        <v>0.58846529814271753</v>
      </c>
      <c r="BW39" s="8">
        <v>1.7282127031019203</v>
      </c>
      <c r="BX39" s="8">
        <v>1.5110782865583456</v>
      </c>
      <c r="BY39" s="8">
        <v>0.8892171344165436</v>
      </c>
      <c r="BZ39" s="8">
        <v>0.20352941176470588</v>
      </c>
      <c r="CA39" s="8">
        <v>-5.8639562157935886E-2</v>
      </c>
      <c r="CB39" s="8">
        <v>0.48191593352883677</v>
      </c>
      <c r="CC39" s="8">
        <v>64.285714285714391</v>
      </c>
      <c r="CD39" s="8">
        <v>318</v>
      </c>
      <c r="CE39" s="8">
        <v>586</v>
      </c>
      <c r="CF39" s="8">
        <v>265</v>
      </c>
      <c r="CG39" s="8">
        <v>226</v>
      </c>
      <c r="CH39" s="8">
        <v>0.5426621160409556</v>
      </c>
      <c r="CI39" s="8">
        <v>0.38566552901023893</v>
      </c>
      <c r="CJ39" s="8">
        <v>1.2</v>
      </c>
      <c r="CK39" s="8">
        <v>2.2113207547169811</v>
      </c>
      <c r="CL39" s="8">
        <v>0.85283018867924532</v>
      </c>
      <c r="CM39" s="8">
        <v>0.37720329024676852</v>
      </c>
      <c r="CN39" s="8">
        <v>-7.9429735234215884E-2</v>
      </c>
      <c r="CO39" s="8">
        <v>9.0443686006825938E-2</v>
      </c>
      <c r="CP39" s="8">
        <v>290.71428571428572</v>
      </c>
      <c r="CQ39" s="8">
        <v>1398</v>
      </c>
      <c r="CR39" s="8">
        <v>847</v>
      </c>
      <c r="CS39" s="8">
        <v>378</v>
      </c>
      <c r="CT39" s="8">
        <v>295</v>
      </c>
      <c r="CU39" s="8">
        <v>1.6505312868949233</v>
      </c>
      <c r="CV39" s="8">
        <v>0.34828807556080282</v>
      </c>
      <c r="CW39" s="8">
        <v>3.6984126984126986</v>
      </c>
      <c r="CX39" s="8">
        <v>2.2407407407407409</v>
      </c>
      <c r="CY39" s="8">
        <v>0.78042328042328046</v>
      </c>
      <c r="CZ39" s="8">
        <v>0.38285714285714284</v>
      </c>
      <c r="DA39" s="8">
        <v>-0.12332838038632987</v>
      </c>
      <c r="DB39" s="8">
        <v>1.2042502951593861</v>
      </c>
      <c r="DC39" s="8">
        <v>-113.85714285714255</v>
      </c>
    </row>
    <row r="40" spans="1:107" x14ac:dyDescent="0.25">
      <c r="A40" s="3" t="s">
        <v>12</v>
      </c>
      <c r="B40" s="4">
        <v>43.302779999999998</v>
      </c>
      <c r="C40" s="4">
        <v>-79.791669999999996</v>
      </c>
      <c r="D40" s="5">
        <v>37452</v>
      </c>
      <c r="E40" s="5" t="str">
        <f>CHOOSE(MONTH(D40),"Winter","Winter","Spring","Spring","Spring","Summer","Summer","Summer","Autumn","Autumn","Autumn","Winter")</f>
        <v>Summer</v>
      </c>
      <c r="F40" s="3">
        <v>1</v>
      </c>
      <c r="G40" s="3">
        <v>1</v>
      </c>
      <c r="H40" s="6">
        <v>13.3</v>
      </c>
      <c r="I40" s="6">
        <v>11</v>
      </c>
      <c r="J40" s="3">
        <v>0.1</v>
      </c>
      <c r="K40" s="3" t="s">
        <v>11</v>
      </c>
      <c r="L40" s="3" t="s">
        <v>21</v>
      </c>
      <c r="M40" s="3" t="s">
        <v>67</v>
      </c>
      <c r="N40" s="3" t="s">
        <v>24</v>
      </c>
      <c r="O40" s="5">
        <v>37454</v>
      </c>
      <c r="P40" s="3">
        <v>2</v>
      </c>
      <c r="Q40" s="8">
        <v>86</v>
      </c>
      <c r="R40" s="8">
        <v>32</v>
      </c>
      <c r="S40" s="8">
        <v>26</v>
      </c>
      <c r="T40" s="8">
        <v>19</v>
      </c>
      <c r="U40" s="8">
        <v>2.6875</v>
      </c>
      <c r="V40" s="8">
        <v>0.59375</v>
      </c>
      <c r="W40" s="8">
        <v>3.3076923076923075</v>
      </c>
      <c r="X40" s="8">
        <v>1.2307692307692308</v>
      </c>
      <c r="Y40" s="8">
        <v>0.73076923076923073</v>
      </c>
      <c r="Z40" s="8">
        <v>0.10344827586206896</v>
      </c>
      <c r="AA40" s="8">
        <v>-0.15555555555555556</v>
      </c>
      <c r="AB40" s="8">
        <v>1.875</v>
      </c>
      <c r="AC40" s="8">
        <v>-28.28571428571427</v>
      </c>
      <c r="AD40" s="8">
        <v>9167</v>
      </c>
      <c r="AE40" s="8">
        <v>9247</v>
      </c>
      <c r="AF40" s="8">
        <v>8592</v>
      </c>
      <c r="AG40" s="8">
        <v>8713</v>
      </c>
      <c r="AH40" s="8">
        <v>0.99134854547420781</v>
      </c>
      <c r="AI40" s="8">
        <v>0.94225154104033737</v>
      </c>
      <c r="AJ40" s="8">
        <v>1.0669227188081936</v>
      </c>
      <c r="AK40" s="8">
        <v>1.076233705772812</v>
      </c>
      <c r="AL40" s="8">
        <v>1.014082867783985</v>
      </c>
      <c r="AM40" s="8">
        <v>3.6717304781658168E-2</v>
      </c>
      <c r="AN40" s="8">
        <v>6.9921987864778965E-3</v>
      </c>
      <c r="AO40" s="8">
        <v>6.218232940413107E-2</v>
      </c>
      <c r="AP40" s="8">
        <v>326.42857142857156</v>
      </c>
      <c r="AQ40" s="8">
        <v>4.3204247951507499E-2</v>
      </c>
      <c r="AR40" s="8">
        <v>4.6361077576875603E-2</v>
      </c>
      <c r="AS40" s="8">
        <v>2.7619035914540201E-2</v>
      </c>
      <c r="AT40" s="8">
        <v>3.1265527009963899E-2</v>
      </c>
      <c r="AU40" s="8">
        <v>0.93190775990628194</v>
      </c>
      <c r="AV40" s="8">
        <v>0.67439172349088794</v>
      </c>
      <c r="AW40" s="8">
        <v>1.5642923990971884</v>
      </c>
      <c r="AX40" s="8">
        <v>1.6785914512124063</v>
      </c>
      <c r="AY40" s="8">
        <v>1.1320281818202054</v>
      </c>
      <c r="AZ40" s="8">
        <v>0.25333891471402126</v>
      </c>
      <c r="BA40" s="8">
        <v>6.1926095980348275E-2</v>
      </c>
      <c r="BB40" s="8">
        <v>0.33617018524049647</v>
      </c>
      <c r="BC40" s="8">
        <v>9.8362062126398069E-3</v>
      </c>
      <c r="BD40" s="8">
        <v>710</v>
      </c>
      <c r="BE40" s="8">
        <v>666</v>
      </c>
      <c r="BF40" s="8">
        <v>478</v>
      </c>
      <c r="BG40" s="8">
        <v>500</v>
      </c>
      <c r="BH40" s="8">
        <v>1.0660660660660661</v>
      </c>
      <c r="BI40" s="8">
        <v>0.75075075075075071</v>
      </c>
      <c r="BJ40" s="8">
        <v>1.4853556485355648</v>
      </c>
      <c r="BK40" s="8">
        <v>1.393305439330544</v>
      </c>
      <c r="BL40" s="8">
        <v>1.0460251046025104</v>
      </c>
      <c r="BM40" s="8">
        <v>0.16433566433566432</v>
      </c>
      <c r="BN40" s="8">
        <v>2.2494887525562373E-2</v>
      </c>
      <c r="BO40" s="8">
        <v>0.34834834834834832</v>
      </c>
      <c r="BP40" s="8">
        <v>55.428571428571502</v>
      </c>
      <c r="BQ40" s="8">
        <v>1305</v>
      </c>
      <c r="BR40" s="8">
        <v>1020</v>
      </c>
      <c r="BS40" s="8">
        <v>746</v>
      </c>
      <c r="BT40" s="8">
        <v>682</v>
      </c>
      <c r="BU40" s="8">
        <v>1.2794117647058822</v>
      </c>
      <c r="BV40" s="8">
        <v>0.66862745098039211</v>
      </c>
      <c r="BW40" s="8">
        <v>1.7493297587131367</v>
      </c>
      <c r="BX40" s="8">
        <v>1.3672922252010724</v>
      </c>
      <c r="BY40" s="8">
        <v>0.91420911528150139</v>
      </c>
      <c r="BZ40" s="8">
        <v>0.1551528878822197</v>
      </c>
      <c r="CA40" s="8">
        <v>-4.4817927170868348E-2</v>
      </c>
      <c r="CB40" s="8">
        <v>0.54803921568627456</v>
      </c>
      <c r="CC40" s="8">
        <v>-45.428571428571274</v>
      </c>
      <c r="CD40" s="8">
        <v>646</v>
      </c>
      <c r="CE40" s="8">
        <v>646</v>
      </c>
      <c r="CF40" s="8">
        <v>453</v>
      </c>
      <c r="CG40" s="8">
        <v>467</v>
      </c>
      <c r="CH40" s="8" t="s">
        <v>167</v>
      </c>
      <c r="CI40" s="8">
        <v>0.72291021671826627</v>
      </c>
      <c r="CJ40" s="8">
        <v>1.4260485651214128</v>
      </c>
      <c r="CK40" s="8">
        <v>1.4260485651214128</v>
      </c>
      <c r="CL40" s="8">
        <v>1.0309050772626931</v>
      </c>
      <c r="CM40" s="8">
        <v>0.17561419472247497</v>
      </c>
      <c r="CN40" s="8">
        <v>1.5217391304347827E-2</v>
      </c>
      <c r="CO40" s="8">
        <v>0.29876160990712075</v>
      </c>
      <c r="CP40" s="8">
        <v>82.714285714285765</v>
      </c>
      <c r="CQ40" s="8">
        <v>1241</v>
      </c>
      <c r="CR40" s="8">
        <v>1004</v>
      </c>
      <c r="CS40" s="8">
        <v>584</v>
      </c>
      <c r="CT40" s="8">
        <v>390</v>
      </c>
      <c r="CU40" s="8">
        <v>1.2360557768924303</v>
      </c>
      <c r="CV40" s="8">
        <v>0.38844621513944222</v>
      </c>
      <c r="CW40" s="8">
        <v>2.125</v>
      </c>
      <c r="CX40" s="8">
        <v>1.7191780821917808</v>
      </c>
      <c r="CY40" s="8">
        <v>0.6678082191780822</v>
      </c>
      <c r="CZ40" s="8">
        <v>0.26448362720403024</v>
      </c>
      <c r="DA40" s="8">
        <v>-0.19917864476386038</v>
      </c>
      <c r="DB40" s="8">
        <v>0.65438247011952189</v>
      </c>
      <c r="DC40" s="8">
        <v>44.571428571428726</v>
      </c>
    </row>
    <row r="41" spans="1:107" x14ac:dyDescent="0.25">
      <c r="A41" s="3" t="s">
        <v>10</v>
      </c>
      <c r="B41" s="4">
        <v>43.305599999999998</v>
      </c>
      <c r="C41" s="4">
        <v>-79.813500000000005</v>
      </c>
      <c r="D41" s="5">
        <v>40001</v>
      </c>
      <c r="E41" s="5" t="str">
        <f>CHOOSE(MONTH(D41),"Winter","Winter","Spring","Spring","Spring","Summer","Summer","Summer","Autumn","Autumn","Autumn","Winter")</f>
        <v>Summer</v>
      </c>
      <c r="F41" s="3">
        <v>1</v>
      </c>
      <c r="G41" s="3">
        <v>1</v>
      </c>
      <c r="H41" s="6">
        <v>13.3</v>
      </c>
      <c r="I41" s="6">
        <v>11.3</v>
      </c>
      <c r="J41" s="3">
        <v>0.1</v>
      </c>
      <c r="K41" s="3" t="s">
        <v>11</v>
      </c>
      <c r="L41" s="3" t="s">
        <v>21</v>
      </c>
      <c r="M41" s="3" t="s">
        <v>67</v>
      </c>
      <c r="N41" s="3" t="s">
        <v>55</v>
      </c>
      <c r="O41" s="5">
        <v>39998</v>
      </c>
      <c r="P41" s="3">
        <v>3</v>
      </c>
      <c r="Q41" s="8">
        <v>79</v>
      </c>
      <c r="R41" s="8">
        <v>30</v>
      </c>
      <c r="S41" s="8">
        <v>27</v>
      </c>
      <c r="T41" s="8">
        <v>21</v>
      </c>
      <c r="U41" s="8">
        <v>2.6333333333333333</v>
      </c>
      <c r="V41" s="8">
        <v>0.7</v>
      </c>
      <c r="W41" s="8">
        <v>2.925925925925926</v>
      </c>
      <c r="X41" s="8">
        <v>1.1111111111111112</v>
      </c>
      <c r="Y41" s="8">
        <v>0.77777777777777779</v>
      </c>
      <c r="Z41" s="8">
        <v>5.2631578947368418E-2</v>
      </c>
      <c r="AA41" s="8">
        <v>-0.125</v>
      </c>
      <c r="AB41" s="8">
        <v>1.7333333333333334</v>
      </c>
      <c r="AC41" s="8">
        <v>-26.714285714285701</v>
      </c>
      <c r="AD41" s="8">
        <v>9115</v>
      </c>
      <c r="AE41" s="8">
        <v>9279</v>
      </c>
      <c r="AF41" s="8">
        <v>9032</v>
      </c>
      <c r="AG41" s="8">
        <v>9142</v>
      </c>
      <c r="AH41" s="8">
        <v>0.98232568164672918</v>
      </c>
      <c r="AI41" s="8">
        <v>0.9852354779609872</v>
      </c>
      <c r="AJ41" s="8">
        <v>1.0091895482728077</v>
      </c>
      <c r="AK41" s="8">
        <v>1.0273472099202834</v>
      </c>
      <c r="AL41" s="8">
        <v>1.0121789193976971</v>
      </c>
      <c r="AM41" s="8">
        <v>1.3489159521599039E-2</v>
      </c>
      <c r="AN41" s="8">
        <v>6.0526026191262241E-3</v>
      </c>
      <c r="AO41" s="8">
        <v>8.9449294104968213E-3</v>
      </c>
      <c r="AP41" s="8">
        <v>199.57142857142858</v>
      </c>
      <c r="AQ41" s="8">
        <v>4.4585224241018198E-2</v>
      </c>
      <c r="AR41" s="8">
        <v>5.0206128507852499E-2</v>
      </c>
      <c r="AS41" s="8">
        <v>4.2806711047887802E-2</v>
      </c>
      <c r="AT41" s="8">
        <v>4.6973515301942798E-2</v>
      </c>
      <c r="AU41" s="8">
        <v>0.88804346334023421</v>
      </c>
      <c r="AV41" s="8">
        <v>0.93561317508470898</v>
      </c>
      <c r="AW41" s="8">
        <v>1.0415475319078071</v>
      </c>
      <c r="AX41" s="8">
        <v>1.1728564815850249</v>
      </c>
      <c r="AY41" s="8">
        <v>1.0973399766544456</v>
      </c>
      <c r="AZ41" s="8">
        <v>7.9552645584273426E-2</v>
      </c>
      <c r="BA41" s="8">
        <v>4.6411157817969319E-2</v>
      </c>
      <c r="BB41" s="8">
        <v>3.5424225009746117E-2</v>
      </c>
      <c r="BC41" s="8">
        <v>6.383124206747328E-3</v>
      </c>
      <c r="BD41" s="8">
        <v>550</v>
      </c>
      <c r="BE41" s="8">
        <v>573</v>
      </c>
      <c r="BF41" s="8">
        <v>494</v>
      </c>
      <c r="BG41" s="8">
        <v>541</v>
      </c>
      <c r="BH41" s="8">
        <v>0.95986038394415363</v>
      </c>
      <c r="BI41" s="8">
        <v>0.94415357766143104</v>
      </c>
      <c r="BJ41" s="8">
        <v>1.1133603238866396</v>
      </c>
      <c r="BK41" s="8">
        <v>1.1599190283400809</v>
      </c>
      <c r="BL41" s="8">
        <v>1.0951417004048583</v>
      </c>
      <c r="BM41" s="8">
        <v>7.4039362699156508E-2</v>
      </c>
      <c r="BN41" s="8">
        <v>4.5410628019323669E-2</v>
      </c>
      <c r="BO41" s="8">
        <v>9.7731239092495634E-2</v>
      </c>
      <c r="BP41" s="8">
        <v>47.000000000000014</v>
      </c>
      <c r="BQ41" s="8">
        <v>1179</v>
      </c>
      <c r="BR41" s="8">
        <v>959</v>
      </c>
      <c r="BS41" s="8">
        <v>750</v>
      </c>
      <c r="BT41" s="8">
        <v>693</v>
      </c>
      <c r="BU41" s="8">
        <v>1.2294056308654848</v>
      </c>
      <c r="BV41" s="8">
        <v>0.72262773722627738</v>
      </c>
      <c r="BW41" s="8">
        <v>1.5720000000000001</v>
      </c>
      <c r="BX41" s="8">
        <v>1.2786666666666666</v>
      </c>
      <c r="BY41" s="8">
        <v>0.92400000000000004</v>
      </c>
      <c r="BZ41" s="8">
        <v>0.12229373902867174</v>
      </c>
      <c r="CA41" s="8">
        <v>-3.9501039501039503E-2</v>
      </c>
      <c r="CB41" s="8">
        <v>0.44734098018769552</v>
      </c>
      <c r="CC41" s="8">
        <v>-36.142857142857025</v>
      </c>
      <c r="CD41" s="8">
        <v>443</v>
      </c>
      <c r="CE41" s="8">
        <v>564</v>
      </c>
      <c r="CF41" s="8">
        <v>456</v>
      </c>
      <c r="CG41" s="8">
        <v>444</v>
      </c>
      <c r="CH41" s="8">
        <v>0.78546099290780147</v>
      </c>
      <c r="CI41" s="8">
        <v>0.78723404255319152</v>
      </c>
      <c r="CJ41" s="8">
        <v>0.97149122807017541</v>
      </c>
      <c r="CK41" s="8">
        <v>1.236842105263158</v>
      </c>
      <c r="CL41" s="8">
        <v>0.97368421052631582</v>
      </c>
      <c r="CM41" s="8">
        <v>0.10588235294117647</v>
      </c>
      <c r="CN41" s="8">
        <v>-1.3333333333333334E-2</v>
      </c>
      <c r="CO41" s="8">
        <v>-2.3049645390070921E-2</v>
      </c>
      <c r="CP41" s="8">
        <v>115.42857142857143</v>
      </c>
      <c r="CQ41" s="8">
        <v>1743</v>
      </c>
      <c r="CR41" s="8">
        <v>1083</v>
      </c>
      <c r="CS41" s="8">
        <v>434</v>
      </c>
      <c r="CT41" s="8">
        <v>324</v>
      </c>
      <c r="CU41" s="8">
        <v>1.6094182825484764</v>
      </c>
      <c r="CV41" s="8">
        <v>0.29916897506925205</v>
      </c>
      <c r="CW41" s="8">
        <v>4.0161290322580649</v>
      </c>
      <c r="CX41" s="8">
        <v>2.4953917050691246</v>
      </c>
      <c r="CY41" s="8">
        <v>0.74654377880184331</v>
      </c>
      <c r="CZ41" s="8">
        <v>0.42781806196440342</v>
      </c>
      <c r="DA41" s="8">
        <v>-0.14511873350923482</v>
      </c>
      <c r="DB41" s="8">
        <v>1.208679593721145</v>
      </c>
      <c r="DC41" s="8">
        <v>-98.999999999999659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36782</v>
      </c>
      <c r="E42" s="5" t="str">
        <f>CHOOSE(MONTH(D42),"Winter","Winter","Spring","Spring","Spring","Summer","Summer","Summer","Autumn","Autumn","Autumn","Winter")</f>
        <v>Autumn</v>
      </c>
      <c r="F42" s="3">
        <v>1</v>
      </c>
      <c r="G42" s="3">
        <v>1</v>
      </c>
      <c r="H42" s="6">
        <v>13.5</v>
      </c>
      <c r="I42" s="6">
        <v>11.5</v>
      </c>
      <c r="J42" s="3">
        <v>0.1</v>
      </c>
      <c r="K42" s="3" t="s">
        <v>11</v>
      </c>
      <c r="L42" s="3" t="s">
        <v>21</v>
      </c>
      <c r="M42" s="3" t="s">
        <v>67</v>
      </c>
      <c r="N42" s="3" t="s">
        <v>33</v>
      </c>
      <c r="O42" s="5">
        <v>36782</v>
      </c>
      <c r="P42" s="3">
        <v>0</v>
      </c>
      <c r="Q42" s="8">
        <v>53</v>
      </c>
      <c r="R42" s="8">
        <v>18</v>
      </c>
      <c r="S42" s="8">
        <v>13</v>
      </c>
      <c r="T42" s="8">
        <v>9</v>
      </c>
      <c r="U42" s="8">
        <v>2.9444444444444446</v>
      </c>
      <c r="V42" s="8">
        <v>0.5</v>
      </c>
      <c r="W42" s="8">
        <v>4.0769230769230766</v>
      </c>
      <c r="X42" s="8">
        <v>1.3846153846153846</v>
      </c>
      <c r="Y42" s="8">
        <v>0.69230769230769229</v>
      </c>
      <c r="Z42" s="8">
        <v>0.16129032258064516</v>
      </c>
      <c r="AA42" s="8">
        <v>-0.18181818181818182</v>
      </c>
      <c r="AB42" s="8">
        <v>2.2222222222222223</v>
      </c>
      <c r="AC42" s="8">
        <v>-17.857142857142847</v>
      </c>
      <c r="AD42" s="8">
        <v>8033</v>
      </c>
      <c r="AE42" s="8">
        <v>8059</v>
      </c>
      <c r="AF42" s="8">
        <v>7745</v>
      </c>
      <c r="AG42" s="8">
        <v>7787</v>
      </c>
      <c r="AH42" s="8">
        <v>0.99677379327459981</v>
      </c>
      <c r="AI42" s="8">
        <v>0.96624891425735204</v>
      </c>
      <c r="AJ42" s="8">
        <v>1.0371852808263395</v>
      </c>
      <c r="AK42" s="8">
        <v>1.0405422853453841</v>
      </c>
      <c r="AL42" s="8">
        <v>1.0054228534538412</v>
      </c>
      <c r="AM42" s="8">
        <v>1.9868387749936725E-2</v>
      </c>
      <c r="AN42" s="8">
        <v>2.7040947720834408E-3</v>
      </c>
      <c r="AO42" s="8">
        <v>3.5736443727509615E-2</v>
      </c>
      <c r="AP42" s="8">
        <v>149.4285714285715</v>
      </c>
      <c r="AQ42" s="8">
        <v>1.85361206531524E-2</v>
      </c>
      <c r="AR42" s="8">
        <v>2.1248918026685701E-2</v>
      </c>
      <c r="AS42" s="8">
        <v>1.1732512153684999E-2</v>
      </c>
      <c r="AT42" s="8">
        <v>1.3598782941699E-2</v>
      </c>
      <c r="AU42" s="8">
        <v>0.87233244675675237</v>
      </c>
      <c r="AV42" s="8">
        <v>0.63997531190156653</v>
      </c>
      <c r="AW42" s="8">
        <v>1.5798935820689086</v>
      </c>
      <c r="AX42" s="8">
        <v>1.8111140860835799</v>
      </c>
      <c r="AY42" s="8">
        <v>1.1590683021306596</v>
      </c>
      <c r="AZ42" s="8">
        <v>0.28853830234034267</v>
      </c>
      <c r="BA42" s="8">
        <v>7.367451134995788E-2</v>
      </c>
      <c r="BB42" s="8">
        <v>0.32018611446112266</v>
      </c>
      <c r="BC42" s="8">
        <v>5.6286295875907603E-3</v>
      </c>
      <c r="BD42" s="8">
        <v>158</v>
      </c>
      <c r="BE42" s="8">
        <v>181</v>
      </c>
      <c r="BF42" s="8">
        <v>525</v>
      </c>
      <c r="BG42" s="8">
        <v>132</v>
      </c>
      <c r="BH42" s="8">
        <v>0.8729281767955801</v>
      </c>
      <c r="BI42" s="8">
        <v>0.72928176795580113</v>
      </c>
      <c r="BJ42" s="8">
        <v>0.30095238095238097</v>
      </c>
      <c r="BK42" s="8">
        <v>0.34476190476190477</v>
      </c>
      <c r="BL42" s="8">
        <v>0.25142857142857145</v>
      </c>
      <c r="BM42" s="8">
        <v>-0.48725212464589235</v>
      </c>
      <c r="BN42" s="8">
        <v>-0.59817351598173518</v>
      </c>
      <c r="BO42" s="8">
        <v>-2.027624309392265</v>
      </c>
      <c r="BP42" s="8">
        <v>-134.28571428571439</v>
      </c>
      <c r="BQ42" s="8">
        <v>239</v>
      </c>
      <c r="BR42" s="8">
        <v>281</v>
      </c>
      <c r="BS42" s="8">
        <v>222</v>
      </c>
      <c r="BT42" s="8">
        <v>214</v>
      </c>
      <c r="BU42" s="8">
        <v>0.85053380782918153</v>
      </c>
      <c r="BV42" s="8">
        <v>0.76156583629893237</v>
      </c>
      <c r="BW42" s="8">
        <v>1.0765765765765767</v>
      </c>
      <c r="BX42" s="8">
        <v>1.2657657657657657</v>
      </c>
      <c r="BY42" s="8">
        <v>0.963963963963964</v>
      </c>
      <c r="BZ42" s="8">
        <v>0.1172962226640159</v>
      </c>
      <c r="CA42" s="8">
        <v>-1.834862385321101E-2</v>
      </c>
      <c r="CB42" s="8">
        <v>6.0498220640569395E-2</v>
      </c>
      <c r="CC42" s="8">
        <v>49.285714285714292</v>
      </c>
      <c r="CD42" s="8" t="s">
        <v>167</v>
      </c>
      <c r="CE42" s="8">
        <v>135</v>
      </c>
      <c r="CF42" s="8">
        <v>11</v>
      </c>
      <c r="CG42" s="8">
        <v>73</v>
      </c>
      <c r="CH42" s="8" t="s">
        <v>167</v>
      </c>
      <c r="CI42" s="8">
        <v>0.54074074074074074</v>
      </c>
      <c r="CJ42" s="8" t="s">
        <v>167</v>
      </c>
      <c r="CK42" s="8">
        <v>12.272727272727273</v>
      </c>
      <c r="CL42" s="8">
        <v>6.6363636363636367</v>
      </c>
      <c r="CM42" s="8">
        <v>0.84931506849315064</v>
      </c>
      <c r="CN42" s="8">
        <v>0.73809523809523814</v>
      </c>
      <c r="CO42" s="8">
        <v>-8.1481481481481488E-2</v>
      </c>
      <c r="CP42" s="8">
        <v>130.28571428571428</v>
      </c>
      <c r="CQ42" s="8">
        <v>139</v>
      </c>
      <c r="CR42" s="8">
        <v>102</v>
      </c>
      <c r="CS42" s="8">
        <v>77</v>
      </c>
      <c r="CT42" s="8">
        <v>85</v>
      </c>
      <c r="CU42" s="8">
        <v>1.3627450980392157</v>
      </c>
      <c r="CV42" s="8">
        <v>0.83333333333333337</v>
      </c>
      <c r="CW42" s="8">
        <v>1.8051948051948052</v>
      </c>
      <c r="CX42" s="8">
        <v>1.3246753246753247</v>
      </c>
      <c r="CY42" s="8">
        <v>1.1038961038961039</v>
      </c>
      <c r="CZ42" s="8">
        <v>0.13966480446927373</v>
      </c>
      <c r="DA42" s="8">
        <v>4.9382716049382713E-2</v>
      </c>
      <c r="DB42" s="8">
        <v>0.60784313725490191</v>
      </c>
      <c r="DC42" s="8">
        <v>-10.428571428571416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37478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1</v>
      </c>
      <c r="H43" s="6">
        <v>13.6</v>
      </c>
      <c r="I43" s="6">
        <v>12</v>
      </c>
      <c r="J43" s="3">
        <v>0.1</v>
      </c>
      <c r="K43" s="3" t="s">
        <v>11</v>
      </c>
      <c r="L43" s="3" t="s">
        <v>21</v>
      </c>
      <c r="M43" s="3" t="s">
        <v>67</v>
      </c>
      <c r="N43" s="3" t="s">
        <v>28</v>
      </c>
      <c r="O43" s="5">
        <v>37479</v>
      </c>
      <c r="P43" s="3">
        <v>1</v>
      </c>
      <c r="Q43" s="8">
        <v>82</v>
      </c>
      <c r="R43" s="8">
        <v>32</v>
      </c>
      <c r="S43" s="8">
        <v>23</v>
      </c>
      <c r="T43" s="8">
        <v>16</v>
      </c>
      <c r="U43" s="8">
        <v>2.5625</v>
      </c>
      <c r="V43" s="8">
        <v>0.5</v>
      </c>
      <c r="W43" s="8">
        <v>3.5652173913043477</v>
      </c>
      <c r="X43" s="8">
        <v>1.3913043478260869</v>
      </c>
      <c r="Y43" s="8">
        <v>0.69565217391304346</v>
      </c>
      <c r="Z43" s="8">
        <v>0.16363636363636364</v>
      </c>
      <c r="AA43" s="8">
        <v>-0.17948717948717949</v>
      </c>
      <c r="AB43" s="8">
        <v>1.84375</v>
      </c>
      <c r="AC43" s="8">
        <v>-24.714285714285701</v>
      </c>
      <c r="AD43" s="8">
        <v>8590</v>
      </c>
      <c r="AE43" s="8">
        <v>9099</v>
      </c>
      <c r="AF43" s="8">
        <v>7900</v>
      </c>
      <c r="AG43" s="8">
        <v>8039</v>
      </c>
      <c r="AH43" s="8">
        <v>0.9440597867897571</v>
      </c>
      <c r="AI43" s="8">
        <v>0.88350368172326632</v>
      </c>
      <c r="AJ43" s="8">
        <v>1.0873417721518988</v>
      </c>
      <c r="AK43" s="8">
        <v>1.1517721518987343</v>
      </c>
      <c r="AL43" s="8">
        <v>1.0175949367088608</v>
      </c>
      <c r="AM43" s="8">
        <v>7.0533560797693975E-2</v>
      </c>
      <c r="AN43" s="8">
        <v>8.720747851182634E-3</v>
      </c>
      <c r="AO43" s="8">
        <v>7.5832509066930426E-2</v>
      </c>
      <c r="AP43" s="8">
        <v>804.71428571428589</v>
      </c>
      <c r="AQ43" s="8">
        <v>5.0977297127246801E-2</v>
      </c>
      <c r="AR43" s="8">
        <v>6.1477314680814701E-2</v>
      </c>
      <c r="AS43" s="8">
        <v>3.1196106225252099E-2</v>
      </c>
      <c r="AT43" s="8">
        <v>3.0881796032190299E-2</v>
      </c>
      <c r="AU43" s="8">
        <v>0.8292050066258887</v>
      </c>
      <c r="AV43" s="8">
        <v>0.50232831724232119</v>
      </c>
      <c r="AW43" s="8">
        <v>1.6340916638494631</v>
      </c>
      <c r="AX43" s="8">
        <v>1.9706726934738759</v>
      </c>
      <c r="AY43" s="8">
        <v>0.98992469794812477</v>
      </c>
      <c r="AZ43" s="8">
        <v>0.32675181470052178</v>
      </c>
      <c r="BA43" s="8">
        <v>-5.0631574462411677E-3</v>
      </c>
      <c r="BB43" s="8">
        <v>0.32176406866007506</v>
      </c>
      <c r="BC43" s="8">
        <v>1.8977670797279918E-2</v>
      </c>
      <c r="BD43" s="8">
        <v>735</v>
      </c>
      <c r="BE43" s="8">
        <v>754</v>
      </c>
      <c r="BF43" s="8">
        <v>421</v>
      </c>
      <c r="BG43" s="8">
        <v>396</v>
      </c>
      <c r="BH43" s="8">
        <v>0.9748010610079576</v>
      </c>
      <c r="BI43" s="8">
        <v>0.5251989389920424</v>
      </c>
      <c r="BJ43" s="8">
        <v>1.7458432304038005</v>
      </c>
      <c r="BK43" s="8">
        <v>1.7909738717339667</v>
      </c>
      <c r="BL43" s="8">
        <v>0.94061757719714967</v>
      </c>
      <c r="BM43" s="8">
        <v>0.28340425531914892</v>
      </c>
      <c r="BN43" s="8">
        <v>-3.0599755201958383E-2</v>
      </c>
      <c r="BO43" s="8">
        <v>0.41644562334217505</v>
      </c>
      <c r="BP43" s="8">
        <v>153.57142857142864</v>
      </c>
      <c r="BQ43" s="8">
        <v>1274</v>
      </c>
      <c r="BR43" s="8">
        <v>1035</v>
      </c>
      <c r="BS43" s="8">
        <v>725</v>
      </c>
      <c r="BT43" s="8">
        <v>576</v>
      </c>
      <c r="BU43" s="8">
        <v>1.2309178743961353</v>
      </c>
      <c r="BV43" s="8">
        <v>0.55652173913043479</v>
      </c>
      <c r="BW43" s="8">
        <v>1.7572413793103447</v>
      </c>
      <c r="BX43" s="8">
        <v>1.4275862068965517</v>
      </c>
      <c r="BY43" s="8">
        <v>0.79448275862068962</v>
      </c>
      <c r="BZ43" s="8">
        <v>0.17613636363636365</v>
      </c>
      <c r="CA43" s="8">
        <v>-0.11452728670253651</v>
      </c>
      <c r="CB43" s="8">
        <v>0.5304347826086957</v>
      </c>
      <c r="CC43" s="8">
        <v>-3.7142857142855519</v>
      </c>
      <c r="CD43" s="8">
        <v>524</v>
      </c>
      <c r="CE43" s="8">
        <v>816</v>
      </c>
      <c r="CF43" s="8">
        <v>322</v>
      </c>
      <c r="CG43" s="8">
        <v>164</v>
      </c>
      <c r="CH43" s="8">
        <v>0.64215686274509809</v>
      </c>
      <c r="CI43" s="8">
        <v>0.20098039215686275</v>
      </c>
      <c r="CJ43" s="8">
        <v>1.6273291925465838</v>
      </c>
      <c r="CK43" s="8">
        <v>2.5341614906832297</v>
      </c>
      <c r="CL43" s="8">
        <v>0.50931677018633537</v>
      </c>
      <c r="CM43" s="8">
        <v>0.43409490333919154</v>
      </c>
      <c r="CN43" s="8">
        <v>-0.32510288065843623</v>
      </c>
      <c r="CO43" s="8">
        <v>0.24754901960784315</v>
      </c>
      <c r="CP43" s="8">
        <v>378.57142857142861</v>
      </c>
      <c r="CQ43" s="8">
        <v>1911</v>
      </c>
      <c r="CR43" s="8">
        <v>1689</v>
      </c>
      <c r="CS43" s="8">
        <v>619</v>
      </c>
      <c r="CT43" s="8">
        <v>515</v>
      </c>
      <c r="CU43" s="8">
        <v>1.1314387211367674</v>
      </c>
      <c r="CV43" s="8">
        <v>0.3049141503848431</v>
      </c>
      <c r="CW43" s="8">
        <v>3.0872374798061388</v>
      </c>
      <c r="CX43" s="8">
        <v>2.7285945072697899</v>
      </c>
      <c r="CY43" s="8">
        <v>0.83198707592891763</v>
      </c>
      <c r="CZ43" s="8">
        <v>0.46360485268630847</v>
      </c>
      <c r="DA43" s="8">
        <v>-9.1710758377425039E-2</v>
      </c>
      <c r="DB43" s="8">
        <v>0.76494967436352868</v>
      </c>
      <c r="DC43" s="8">
        <v>331.71428571428601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37180</v>
      </c>
      <c r="E44" s="5" t="str">
        <f>CHOOSE(MONTH(D44),"Winter","Winter","Spring","Spring","Spring","Summer","Summer","Summer","Autumn","Autumn","Autumn","Winter")</f>
        <v>Autumn</v>
      </c>
      <c r="F44" s="3">
        <v>1</v>
      </c>
      <c r="G44" s="3">
        <v>1</v>
      </c>
      <c r="H44" s="6">
        <v>13.8</v>
      </c>
      <c r="I44" s="6">
        <v>10.9</v>
      </c>
      <c r="J44" s="3">
        <v>0.1</v>
      </c>
      <c r="K44" s="3" t="s">
        <v>11</v>
      </c>
      <c r="L44" s="3" t="s">
        <v>21</v>
      </c>
      <c r="M44" s="3" t="s">
        <v>67</v>
      </c>
      <c r="N44" s="3" t="s">
        <v>36</v>
      </c>
      <c r="O44" s="5">
        <v>37182</v>
      </c>
      <c r="P44" s="3">
        <v>2</v>
      </c>
      <c r="Q44" s="8">
        <v>43</v>
      </c>
      <c r="R44" s="8">
        <v>14</v>
      </c>
      <c r="S44" s="8">
        <v>11</v>
      </c>
      <c r="T44" s="8">
        <v>6</v>
      </c>
      <c r="U44" s="8">
        <v>3.0714285714285716</v>
      </c>
      <c r="V44" s="8">
        <v>0.42857142857142855</v>
      </c>
      <c r="W44" s="8">
        <v>3.9090909090909092</v>
      </c>
      <c r="X44" s="8">
        <v>1.2727272727272727</v>
      </c>
      <c r="Y44" s="8">
        <v>0.54545454545454541</v>
      </c>
      <c r="Z44" s="8">
        <v>0.12</v>
      </c>
      <c r="AA44" s="8">
        <v>-0.29411764705882354</v>
      </c>
      <c r="AB44" s="8">
        <v>2.2857142857142856</v>
      </c>
      <c r="AC44" s="8">
        <v>-15.285714285714278</v>
      </c>
      <c r="AD44" s="8">
        <v>8093</v>
      </c>
      <c r="AE44" s="8">
        <v>7980</v>
      </c>
      <c r="AF44" s="8">
        <v>7906</v>
      </c>
      <c r="AG44" s="8">
        <v>7565</v>
      </c>
      <c r="AH44" s="8">
        <v>1.0141604010025063</v>
      </c>
      <c r="AI44" s="8">
        <v>0.94799498746867172</v>
      </c>
      <c r="AJ44" s="8">
        <v>1.0236529218315205</v>
      </c>
      <c r="AK44" s="8">
        <v>1.0093599797622059</v>
      </c>
      <c r="AL44" s="8">
        <v>0.95686820136605111</v>
      </c>
      <c r="AM44" s="8">
        <v>4.6581896009064584E-3</v>
      </c>
      <c r="AN44" s="8">
        <v>-2.204123844612501E-2</v>
      </c>
      <c r="AO44" s="8">
        <v>2.3433583959899751E-2</v>
      </c>
      <c r="AP44" s="8">
        <v>-32.857142857142804</v>
      </c>
      <c r="AQ44" s="8">
        <v>1.2382019311189599E-2</v>
      </c>
      <c r="AR44" s="8">
        <v>1.30874793976545E-2</v>
      </c>
      <c r="AS44" s="8">
        <v>1.1233197525143601E-2</v>
      </c>
      <c r="AT44" s="8">
        <v>3.4182241652160801E-3</v>
      </c>
      <c r="AU44" s="8">
        <v>0.94609656565409139</v>
      </c>
      <c r="AV44" s="8">
        <v>0.26118277334814249</v>
      </c>
      <c r="AW44" s="8">
        <v>1.1022702381467571</v>
      </c>
      <c r="AX44" s="8">
        <v>1.1650715985684756</v>
      </c>
      <c r="AY44" s="8">
        <v>0.30429663126326828</v>
      </c>
      <c r="AZ44" s="8">
        <v>7.6243020636185641E-2</v>
      </c>
      <c r="BA44" s="8">
        <v>-0.53339351805494783</v>
      </c>
      <c r="BB44" s="8">
        <v>8.7780217346656308E-2</v>
      </c>
      <c r="BC44" s="8">
        <v>1.1978122804846151E-3</v>
      </c>
      <c r="BD44" s="8">
        <v>881</v>
      </c>
      <c r="BE44" s="8">
        <v>25</v>
      </c>
      <c r="BF44" s="8">
        <v>588</v>
      </c>
      <c r="BG44" s="8">
        <v>365</v>
      </c>
      <c r="BH44" s="8">
        <v>35.24</v>
      </c>
      <c r="BI44" s="8">
        <v>14.6</v>
      </c>
      <c r="BJ44" s="8">
        <v>1.4982993197278911</v>
      </c>
      <c r="BK44" s="8">
        <v>4.2517006802721087E-2</v>
      </c>
      <c r="BL44" s="8">
        <v>0.62074829931972786</v>
      </c>
      <c r="BM44" s="8">
        <v>-0.91843393148450247</v>
      </c>
      <c r="BN44" s="8">
        <v>-0.23399790136411333</v>
      </c>
      <c r="BO44" s="8">
        <v>11.72</v>
      </c>
      <c r="BP44" s="8">
        <v>-730.42857142857133</v>
      </c>
      <c r="BQ44" s="8">
        <v>187</v>
      </c>
      <c r="BR44" s="8">
        <v>236</v>
      </c>
      <c r="BS44" s="8">
        <v>214</v>
      </c>
      <c r="BT44" s="8">
        <v>195</v>
      </c>
      <c r="BU44" s="8">
        <v>0.7923728813559322</v>
      </c>
      <c r="BV44" s="8">
        <v>0.82627118644067798</v>
      </c>
      <c r="BW44" s="8">
        <v>0.87383177570093462</v>
      </c>
      <c r="BX44" s="8">
        <v>1.1028037383177569</v>
      </c>
      <c r="BY44" s="8">
        <v>0.91121495327102808</v>
      </c>
      <c r="BZ44" s="8">
        <v>4.8888888888888891E-2</v>
      </c>
      <c r="CA44" s="8">
        <v>-4.6454767726161368E-2</v>
      </c>
      <c r="CB44" s="8">
        <v>-0.11440677966101695</v>
      </c>
      <c r="CC44" s="8">
        <v>37.428571428571423</v>
      </c>
      <c r="CD44" s="8" t="s">
        <v>167</v>
      </c>
      <c r="CE44" s="8">
        <v>66</v>
      </c>
      <c r="CF44" s="8">
        <v>27</v>
      </c>
      <c r="CG44" s="8">
        <v>40</v>
      </c>
      <c r="CH44" s="8" t="s">
        <v>167</v>
      </c>
      <c r="CI44" s="8">
        <v>0.60606060606060608</v>
      </c>
      <c r="CJ44" s="8" t="s">
        <v>167</v>
      </c>
      <c r="CK44" s="8">
        <v>2.4444444444444446</v>
      </c>
      <c r="CL44" s="8">
        <v>1.4814814814814814</v>
      </c>
      <c r="CM44" s="8">
        <v>0.41935483870967744</v>
      </c>
      <c r="CN44" s="8">
        <v>0.19402985074626866</v>
      </c>
      <c r="CO44" s="8">
        <v>-0.40909090909090912</v>
      </c>
      <c r="CP44" s="8">
        <v>54.428571428571423</v>
      </c>
      <c r="CQ44" s="8">
        <v>167</v>
      </c>
      <c r="CR44" s="8">
        <v>168</v>
      </c>
      <c r="CS44" s="8">
        <v>153</v>
      </c>
      <c r="CT44" s="8">
        <v>129</v>
      </c>
      <c r="CU44" s="8">
        <v>0.99404761904761907</v>
      </c>
      <c r="CV44" s="8">
        <v>0.7678571428571429</v>
      </c>
      <c r="CW44" s="8">
        <v>1.0915032679738561</v>
      </c>
      <c r="CX44" s="8">
        <v>1.0980392156862746</v>
      </c>
      <c r="CY44" s="8">
        <v>0.84313725490196079</v>
      </c>
      <c r="CZ44" s="8">
        <v>4.6728971962616821E-2</v>
      </c>
      <c r="DA44" s="8">
        <v>-8.5106382978723402E-2</v>
      </c>
      <c r="DB44" s="8">
        <v>8.3333333333333329E-2</v>
      </c>
      <c r="DC44" s="8">
        <v>7.0000000000000036</v>
      </c>
    </row>
    <row r="45" spans="1:107" x14ac:dyDescent="0.25">
      <c r="A45" s="3" t="s">
        <v>10</v>
      </c>
      <c r="B45" s="4">
        <v>43.2883</v>
      </c>
      <c r="C45" s="4">
        <v>-79.836299999999994</v>
      </c>
      <c r="D45" s="5">
        <v>38780</v>
      </c>
      <c r="E45" s="5" t="str">
        <f>CHOOSE(MONTH(D45),"Winter","Winter","Spring","Spring","Spring","Summer","Summer","Summer","Autumn","Autumn","Autumn","Winter")</f>
        <v>Spring</v>
      </c>
      <c r="F45" s="3">
        <v>1</v>
      </c>
      <c r="G45" s="3">
        <v>1</v>
      </c>
      <c r="H45" s="6">
        <v>13.8</v>
      </c>
      <c r="I45" s="6">
        <v>15.6</v>
      </c>
      <c r="J45" s="3">
        <v>0.1</v>
      </c>
      <c r="K45" s="3" t="s">
        <v>11</v>
      </c>
      <c r="L45" s="3" t="s">
        <v>21</v>
      </c>
      <c r="M45" s="3" t="s">
        <v>67</v>
      </c>
      <c r="N45" s="3" t="s">
        <v>47</v>
      </c>
      <c r="O45" s="5">
        <v>38782</v>
      </c>
      <c r="P45" s="3">
        <v>2</v>
      </c>
      <c r="Q45" s="8">
        <v>78</v>
      </c>
      <c r="R45" s="8">
        <v>32</v>
      </c>
      <c r="S45" s="8">
        <v>31</v>
      </c>
      <c r="T45" s="8">
        <v>24</v>
      </c>
      <c r="U45" s="8">
        <v>2.4375</v>
      </c>
      <c r="V45" s="8">
        <v>0.75</v>
      </c>
      <c r="W45" s="8">
        <v>2.5161290322580645</v>
      </c>
      <c r="X45" s="8">
        <v>1.032258064516129</v>
      </c>
      <c r="Y45" s="8">
        <v>0.77419354838709675</v>
      </c>
      <c r="Z45" s="8">
        <v>1.5873015873015872E-2</v>
      </c>
      <c r="AA45" s="8">
        <v>-0.12727272727272726</v>
      </c>
      <c r="AB45" s="8">
        <v>1.46875</v>
      </c>
      <c r="AC45" s="8">
        <v>-25.857142857142847</v>
      </c>
      <c r="AD45" s="8">
        <v>11134</v>
      </c>
      <c r="AE45" s="8">
        <v>11321</v>
      </c>
      <c r="AF45" s="8">
        <v>10861</v>
      </c>
      <c r="AG45" s="8">
        <v>10589</v>
      </c>
      <c r="AH45" s="8">
        <v>0.98348202455613465</v>
      </c>
      <c r="AI45" s="8">
        <v>0.93534140093631302</v>
      </c>
      <c r="AJ45" s="8">
        <v>1.0251358070159287</v>
      </c>
      <c r="AK45" s="8">
        <v>1.0423533744590738</v>
      </c>
      <c r="AL45" s="8">
        <v>0.97495626553724335</v>
      </c>
      <c r="AM45" s="8">
        <v>2.0737534938238211E-2</v>
      </c>
      <c r="AN45" s="8">
        <v>-1.2680652680652681E-2</v>
      </c>
      <c r="AO45" s="8">
        <v>2.4114477519653742E-2</v>
      </c>
      <c r="AP45" s="8">
        <v>304.00000000000006</v>
      </c>
      <c r="AQ45" s="8">
        <v>3.1782113015651703E-2</v>
      </c>
      <c r="AR45" s="8">
        <v>5.5161420255899402E-2</v>
      </c>
      <c r="AS45" s="8">
        <v>4.6138368546962703E-2</v>
      </c>
      <c r="AT45" s="8">
        <v>5.2196078002452802E-2</v>
      </c>
      <c r="AU45" s="8">
        <v>0.57616560393498339</v>
      </c>
      <c r="AV45" s="8">
        <v>0.94624246004381185</v>
      </c>
      <c r="AW45" s="8">
        <v>0.68884345104881095</v>
      </c>
      <c r="AX45" s="8">
        <v>1.1955650360665102</v>
      </c>
      <c r="AY45" s="8">
        <v>1.1312944008699433</v>
      </c>
      <c r="AZ45" s="8">
        <v>8.9072759337103E-2</v>
      </c>
      <c r="BA45" s="8">
        <v>6.1603127571841762E-2</v>
      </c>
      <c r="BB45" s="8">
        <v>-0.26025899015491044</v>
      </c>
      <c r="BC45" s="8">
        <v>1.7226626298257268E-2</v>
      </c>
      <c r="BD45" s="8">
        <v>1066</v>
      </c>
      <c r="BE45" s="8">
        <v>1138</v>
      </c>
      <c r="BF45" s="8">
        <v>1003</v>
      </c>
      <c r="BG45" s="8">
        <v>992</v>
      </c>
      <c r="BH45" s="8">
        <v>0.93673110720562391</v>
      </c>
      <c r="BI45" s="8">
        <v>0.87170474516695962</v>
      </c>
      <c r="BJ45" s="8">
        <v>1.0628115653040877</v>
      </c>
      <c r="BK45" s="8">
        <v>1.1345962113659023</v>
      </c>
      <c r="BL45" s="8">
        <v>0.98903290129611166</v>
      </c>
      <c r="BM45" s="8">
        <v>6.305464736104624E-2</v>
      </c>
      <c r="BN45" s="8">
        <v>-5.5137844611528822E-3</v>
      </c>
      <c r="BO45" s="8">
        <v>5.5360281195079089E-2</v>
      </c>
      <c r="BP45" s="8">
        <v>99.000000000000014</v>
      </c>
      <c r="BQ45" s="8">
        <v>1623</v>
      </c>
      <c r="BR45" s="8">
        <v>1356</v>
      </c>
      <c r="BS45" s="8">
        <v>1158</v>
      </c>
      <c r="BT45" s="8">
        <v>1114</v>
      </c>
      <c r="BU45" s="8">
        <v>1.1969026548672566</v>
      </c>
      <c r="BV45" s="8">
        <v>0.82153392330383479</v>
      </c>
      <c r="BW45" s="8">
        <v>1.4015544041450778</v>
      </c>
      <c r="BX45" s="8">
        <v>1.1709844559585492</v>
      </c>
      <c r="BY45" s="8">
        <v>0.96200345423143352</v>
      </c>
      <c r="BZ45" s="8">
        <v>7.8758949880668255E-2</v>
      </c>
      <c r="CA45" s="8">
        <v>-1.936619718309859E-2</v>
      </c>
      <c r="CB45" s="8">
        <v>0.34292035398230086</v>
      </c>
      <c r="CC45" s="8">
        <v>-67.714285714285609</v>
      </c>
      <c r="CD45" s="8">
        <v>974</v>
      </c>
      <c r="CE45" s="8">
        <v>1009</v>
      </c>
      <c r="CF45" s="8">
        <v>945</v>
      </c>
      <c r="CG45" s="8">
        <v>926</v>
      </c>
      <c r="CH45" s="8">
        <v>0.96531219028741333</v>
      </c>
      <c r="CI45" s="8">
        <v>0.9177403369672944</v>
      </c>
      <c r="CJ45" s="8">
        <v>1.0306878306878307</v>
      </c>
      <c r="CK45" s="8">
        <v>1.0677248677248676</v>
      </c>
      <c r="CL45" s="8">
        <v>0.97989417989417993</v>
      </c>
      <c r="CM45" s="8">
        <v>3.2753326509723645E-2</v>
      </c>
      <c r="CN45" s="8">
        <v>-1.0154997327632281E-2</v>
      </c>
      <c r="CO45" s="8">
        <v>2.8741328047571853E-2</v>
      </c>
      <c r="CP45" s="8">
        <v>47.428571428571438</v>
      </c>
      <c r="CQ45" s="8">
        <v>1608</v>
      </c>
      <c r="CR45" s="8">
        <v>768</v>
      </c>
      <c r="CS45" s="8">
        <v>662</v>
      </c>
      <c r="CT45" s="8">
        <v>307</v>
      </c>
      <c r="CU45" s="8">
        <v>2.09375</v>
      </c>
      <c r="CV45" s="8">
        <v>0.39973958333333331</v>
      </c>
      <c r="CW45" s="8">
        <v>2.4290030211480365</v>
      </c>
      <c r="CX45" s="8">
        <v>1.1601208459214503</v>
      </c>
      <c r="CY45" s="8">
        <v>0.46374622356495471</v>
      </c>
      <c r="CZ45" s="8">
        <v>7.4125874125874125E-2</v>
      </c>
      <c r="DA45" s="8">
        <v>-0.36635706914344685</v>
      </c>
      <c r="DB45" s="8">
        <v>1.2317708333333333</v>
      </c>
      <c r="DC45" s="8">
        <v>-434.57142857142833</v>
      </c>
    </row>
    <row r="46" spans="1:107" x14ac:dyDescent="0.25">
      <c r="A46" s="3" t="s">
        <v>10</v>
      </c>
      <c r="B46" s="4">
        <v>43.299169999999997</v>
      </c>
      <c r="C46" s="4">
        <v>-79.813609999999997</v>
      </c>
      <c r="D46" s="5">
        <v>37453</v>
      </c>
      <c r="E46" s="5" t="str">
        <f>CHOOSE(MONTH(D46),"Winter","Winter","Spring","Spring","Spring","Summer","Summer","Summer","Autumn","Autumn","Autumn","Winter")</f>
        <v>Summer</v>
      </c>
      <c r="F46" s="1">
        <v>1</v>
      </c>
      <c r="G46" s="1">
        <v>1</v>
      </c>
      <c r="H46" s="7">
        <v>13.9</v>
      </c>
      <c r="I46" s="7">
        <v>11.8</v>
      </c>
      <c r="J46" s="1">
        <v>0.1</v>
      </c>
      <c r="K46" s="3" t="s">
        <v>11</v>
      </c>
      <c r="L46" s="3" t="s">
        <v>21</v>
      </c>
      <c r="M46" s="3" t="s">
        <v>67</v>
      </c>
      <c r="N46" s="3" t="s">
        <v>24</v>
      </c>
      <c r="O46" s="5">
        <v>37454</v>
      </c>
      <c r="P46" s="3">
        <v>1</v>
      </c>
      <c r="Q46" s="8">
        <v>62.043891906738203</v>
      </c>
      <c r="R46" s="8">
        <v>42.054210662841797</v>
      </c>
      <c r="S46" s="8">
        <v>25.974020004272401</v>
      </c>
      <c r="T46" s="8">
        <v>15.134380340576101</v>
      </c>
      <c r="U46" s="8">
        <v>1.4753312671627163</v>
      </c>
      <c r="V46" s="8">
        <v>0.35987788385595632</v>
      </c>
      <c r="W46" s="8">
        <v>2.3886903874153003</v>
      </c>
      <c r="X46" s="8">
        <v>1.6190874826432107</v>
      </c>
      <c r="Y46" s="8">
        <v>0.58267377703130607</v>
      </c>
      <c r="Z46" s="8">
        <v>0.23637525922517907</v>
      </c>
      <c r="AA46" s="8">
        <v>-0.26368429743714578</v>
      </c>
      <c r="AB46" s="8">
        <v>0.85769941544370432</v>
      </c>
      <c r="AC46" s="8">
        <v>-4.531164714268197</v>
      </c>
      <c r="AD46" s="8">
        <v>4568.5000717639905</v>
      </c>
      <c r="AE46" s="8">
        <v>5280.74987232685</v>
      </c>
      <c r="AF46" s="8">
        <v>3847.9998707771301</v>
      </c>
      <c r="AG46" s="8">
        <v>4282.4998497962906</v>
      </c>
      <c r="AH46" s="8">
        <v>0.86512335979113097</v>
      </c>
      <c r="AI46" s="8">
        <v>0.81096434281771768</v>
      </c>
      <c r="AJ46" s="8">
        <v>1.1872401832595048</v>
      </c>
      <c r="AK46" s="8">
        <v>1.3723362914927453</v>
      </c>
      <c r="AL46" s="8">
        <v>1.1129157987553182</v>
      </c>
      <c r="AM46" s="8">
        <v>0.15694920354586833</v>
      </c>
      <c r="AN46" s="8">
        <v>5.3440747057613383E-2</v>
      </c>
      <c r="AO46" s="8">
        <v>0.13643899415924945</v>
      </c>
      <c r="AP46" s="8">
        <v>1021.0356009857999</v>
      </c>
      <c r="AQ46" s="8">
        <v>3.1242126598954201E-2</v>
      </c>
      <c r="AR46" s="8">
        <v>4.35801111161708E-2</v>
      </c>
      <c r="AS46" s="8">
        <v>2.84274537116289E-2</v>
      </c>
      <c r="AT46" s="8">
        <v>2.891730889678E-2</v>
      </c>
      <c r="AU46" s="8">
        <v>0.71688955807553056</v>
      </c>
      <c r="AV46" s="8">
        <v>0.66354371652921207</v>
      </c>
      <c r="AW46" s="8">
        <v>1.099012486868421</v>
      </c>
      <c r="AX46" s="8">
        <v>1.5330290063349346</v>
      </c>
      <c r="AY46" s="8">
        <v>1.0172317644105675</v>
      </c>
      <c r="AZ46" s="8">
        <v>0.21043146564917536</v>
      </c>
      <c r="BA46" s="8">
        <v>8.542282902035573E-3</v>
      </c>
      <c r="BB46" s="8">
        <v>6.4586179686928119E-2</v>
      </c>
      <c r="BC46" s="8">
        <v>1.3544272897498872E-2</v>
      </c>
      <c r="BD46" s="8">
        <v>629</v>
      </c>
      <c r="BE46" s="8">
        <v>666</v>
      </c>
      <c r="BF46" s="8">
        <v>510</v>
      </c>
      <c r="BG46" s="8">
        <v>500</v>
      </c>
      <c r="BH46" s="8">
        <v>0.94444444444444442</v>
      </c>
      <c r="BI46" s="8">
        <v>0.75075075075075071</v>
      </c>
      <c r="BJ46" s="8">
        <v>1.2333333333333334</v>
      </c>
      <c r="BK46" s="8">
        <v>1.3058823529411765</v>
      </c>
      <c r="BL46" s="8">
        <v>0.98039215686274506</v>
      </c>
      <c r="BM46" s="8">
        <v>0.1326530612244898</v>
      </c>
      <c r="BN46" s="8">
        <v>-9.9009900990099011E-3</v>
      </c>
      <c r="BO46" s="8">
        <v>0.17867867867867868</v>
      </c>
      <c r="BP46" s="8">
        <v>88.000000000000028</v>
      </c>
      <c r="BQ46" s="8">
        <v>1305</v>
      </c>
      <c r="BR46" s="8">
        <v>1020</v>
      </c>
      <c r="BS46" s="8">
        <v>772</v>
      </c>
      <c r="BT46" s="8">
        <v>714</v>
      </c>
      <c r="BU46" s="8">
        <v>1.2794117647058822</v>
      </c>
      <c r="BV46" s="8">
        <v>0.7</v>
      </c>
      <c r="BW46" s="8">
        <v>1.6904145077720207</v>
      </c>
      <c r="BX46" s="8">
        <v>1.3212435233160622</v>
      </c>
      <c r="BY46" s="8">
        <v>0.92487046632124348</v>
      </c>
      <c r="BZ46" s="8">
        <v>0.13839285714285715</v>
      </c>
      <c r="CA46" s="8">
        <v>-3.9030955585464336E-2</v>
      </c>
      <c r="CB46" s="8">
        <v>0.52254901960784317</v>
      </c>
      <c r="CC46" s="8">
        <v>-56.571428571428442</v>
      </c>
      <c r="CD46" s="8">
        <v>662</v>
      </c>
      <c r="CE46" s="8">
        <v>660</v>
      </c>
      <c r="CF46" s="8">
        <v>500</v>
      </c>
      <c r="CG46" s="8">
        <v>523</v>
      </c>
      <c r="CH46" s="8">
        <v>1.0030303030303029</v>
      </c>
      <c r="CI46" s="8">
        <v>0.79242424242424248</v>
      </c>
      <c r="CJ46" s="8">
        <v>1.3240000000000001</v>
      </c>
      <c r="CK46" s="8">
        <v>1.32</v>
      </c>
      <c r="CL46" s="8">
        <v>1.046</v>
      </c>
      <c r="CM46" s="8">
        <v>0.13793103448275862</v>
      </c>
      <c r="CN46" s="8">
        <v>2.2482893450635387E-2</v>
      </c>
      <c r="CO46" s="8">
        <v>0.24545454545454545</v>
      </c>
      <c r="CP46" s="8">
        <v>67.428571428571473</v>
      </c>
      <c r="CQ46" s="8">
        <v>1241</v>
      </c>
      <c r="CR46" s="8">
        <v>1004</v>
      </c>
      <c r="CS46" s="8">
        <v>614</v>
      </c>
      <c r="CT46" s="8">
        <v>427</v>
      </c>
      <c r="CU46" s="8">
        <v>1.2360557768924303</v>
      </c>
      <c r="CV46" s="8">
        <v>0.4252988047808765</v>
      </c>
      <c r="CW46" s="8">
        <v>2.0211726384364819</v>
      </c>
      <c r="CX46" s="8">
        <v>1.6351791530944626</v>
      </c>
      <c r="CY46" s="8">
        <v>0.69543973941368076</v>
      </c>
      <c r="CZ46" s="8">
        <v>0.24103831891223734</v>
      </c>
      <c r="DA46" s="8">
        <v>-0.17963496637848222</v>
      </c>
      <c r="DB46" s="8">
        <v>0.62450199203187251</v>
      </c>
      <c r="DC46" s="8">
        <v>31.714285714285893</v>
      </c>
    </row>
    <row r="47" spans="1:107" x14ac:dyDescent="0.25">
      <c r="A47" s="3" t="s">
        <v>10</v>
      </c>
      <c r="B47" s="4">
        <v>43.268610000000002</v>
      </c>
      <c r="C47" s="4">
        <v>-79.782499999999999</v>
      </c>
      <c r="D47" s="5">
        <v>37453</v>
      </c>
      <c r="E47" s="5" t="str">
        <f>CHOOSE(MONTH(D47),"Winter","Winter","Spring","Spring","Spring","Summer","Summer","Summer","Autumn","Autumn","Autumn","Winter")</f>
        <v>Summer</v>
      </c>
      <c r="F47" s="1">
        <v>1</v>
      </c>
      <c r="G47" s="1">
        <v>1</v>
      </c>
      <c r="H47" s="7">
        <v>14.1</v>
      </c>
      <c r="I47" s="7">
        <v>9.6999999999999993</v>
      </c>
      <c r="J47" s="1">
        <v>0.1</v>
      </c>
      <c r="K47" s="3" t="s">
        <v>11</v>
      </c>
      <c r="L47" s="3" t="s">
        <v>21</v>
      </c>
      <c r="M47" s="3" t="s">
        <v>67</v>
      </c>
      <c r="N47" s="3" t="s">
        <v>24</v>
      </c>
      <c r="O47" s="5">
        <v>37454</v>
      </c>
      <c r="P47" s="3">
        <v>1</v>
      </c>
      <c r="Q47" s="8">
        <v>68.1705322265625</v>
      </c>
      <c r="R47" s="8">
        <v>47.847011566162102</v>
      </c>
      <c r="S47" s="8">
        <v>37.458019256591797</v>
      </c>
      <c r="T47" s="8">
        <v>23.8945808410644</v>
      </c>
      <c r="U47" s="8">
        <v>1.424760502174673</v>
      </c>
      <c r="V47" s="8">
        <v>0.49939547024840508</v>
      </c>
      <c r="W47" s="8">
        <v>1.8199182332516413</v>
      </c>
      <c r="X47" s="8">
        <v>1.2773502848189728</v>
      </c>
      <c r="Y47" s="8">
        <v>0.63790294615910514</v>
      </c>
      <c r="Z47" s="8">
        <v>0.12178639652749752</v>
      </c>
      <c r="AA47" s="8">
        <v>-0.22107357135538175</v>
      </c>
      <c r="AB47" s="8">
        <v>0.64188988955980919</v>
      </c>
      <c r="AC47" s="8">
        <v>-7.1610151018415173</v>
      </c>
      <c r="AD47" s="8">
        <v>6127.7501285076096</v>
      </c>
      <c r="AE47" s="8">
        <v>6905.9997797012302</v>
      </c>
      <c r="AF47" s="8">
        <v>7643.0000364780399</v>
      </c>
      <c r="AG47" s="8">
        <v>8404.7496318817102</v>
      </c>
      <c r="AH47" s="8">
        <v>0.88730818476404738</v>
      </c>
      <c r="AI47" s="8">
        <v>1.2170214161584174</v>
      </c>
      <c r="AJ47" s="8">
        <v>0.80174670931067138</v>
      </c>
      <c r="AK47" s="8">
        <v>0.90357186271630252</v>
      </c>
      <c r="AL47" s="8">
        <v>1.0996663079638935</v>
      </c>
      <c r="AM47" s="8">
        <v>-5.0656420791017245E-2</v>
      </c>
      <c r="AN47" s="8">
        <v>4.7467689311328179E-2</v>
      </c>
      <c r="AO47" s="8">
        <v>-0.21941065107244814</v>
      </c>
      <c r="AP47" s="8">
        <v>128.85683349200724</v>
      </c>
      <c r="AQ47" s="8">
        <v>4.7154743224382401E-2</v>
      </c>
      <c r="AR47" s="8">
        <v>5.8935936540365198E-2</v>
      </c>
      <c r="AS47" s="8">
        <v>4.43699359893798E-2</v>
      </c>
      <c r="AT47" s="8">
        <v>5.0611678510904298E-2</v>
      </c>
      <c r="AU47" s="8">
        <v>0.80010170351812659</v>
      </c>
      <c r="AV47" s="8">
        <v>0.85875751675279444</v>
      </c>
      <c r="AW47" s="8">
        <v>1.0627633818464188</v>
      </c>
      <c r="AX47" s="8">
        <v>1.3282853631898828</v>
      </c>
      <c r="AY47" s="8">
        <v>1.1406750400320274</v>
      </c>
      <c r="AZ47" s="8">
        <v>0.14099876603618436</v>
      </c>
      <c r="BA47" s="8">
        <v>6.5715270838082346E-2</v>
      </c>
      <c r="BB47" s="8">
        <v>4.7251429237835013E-2</v>
      </c>
      <c r="BC47" s="8">
        <v>1.2974682130983912E-2</v>
      </c>
      <c r="BD47" s="8">
        <v>750</v>
      </c>
      <c r="BE47" s="8">
        <v>787</v>
      </c>
      <c r="BF47" s="8">
        <v>638</v>
      </c>
      <c r="BG47" s="8">
        <v>694</v>
      </c>
      <c r="BH47" s="8">
        <v>0.95298602287166456</v>
      </c>
      <c r="BI47" s="8">
        <v>0.88182973316391355</v>
      </c>
      <c r="BJ47" s="8">
        <v>1.1755485893416928</v>
      </c>
      <c r="BK47" s="8">
        <v>1.2335423197492164</v>
      </c>
      <c r="BL47" s="8">
        <v>1.0877742946708464</v>
      </c>
      <c r="BM47" s="8">
        <v>0.10456140350877192</v>
      </c>
      <c r="BN47" s="8">
        <v>4.2042042042042045E-2</v>
      </c>
      <c r="BO47" s="8">
        <v>0.14231257941550191</v>
      </c>
      <c r="BP47" s="8">
        <v>85.000000000000028</v>
      </c>
      <c r="BQ47" s="8">
        <v>1422</v>
      </c>
      <c r="BR47" s="8">
        <v>1143</v>
      </c>
      <c r="BS47" s="8">
        <v>1057</v>
      </c>
      <c r="BT47" s="8">
        <v>1037</v>
      </c>
      <c r="BU47" s="8">
        <v>1.2440944881889764</v>
      </c>
      <c r="BV47" s="8">
        <v>0.90726159230096237</v>
      </c>
      <c r="BW47" s="8">
        <v>1.3453169347209082</v>
      </c>
      <c r="BX47" s="8">
        <v>1.0813623462630084</v>
      </c>
      <c r="BY47" s="8">
        <v>0.98107852412488172</v>
      </c>
      <c r="BZ47" s="8">
        <v>3.9090909090909093E-2</v>
      </c>
      <c r="CA47" s="8">
        <v>-9.5510983763132766E-3</v>
      </c>
      <c r="CB47" s="8">
        <v>0.31933508311461067</v>
      </c>
      <c r="CC47" s="8">
        <v>-122.57142857142847</v>
      </c>
      <c r="CD47" s="8">
        <v>814</v>
      </c>
      <c r="CE47" s="8">
        <v>798</v>
      </c>
      <c r="CF47" s="8">
        <v>850</v>
      </c>
      <c r="CG47" s="8">
        <v>876</v>
      </c>
      <c r="CH47" s="8">
        <v>1.0200501253132832</v>
      </c>
      <c r="CI47" s="8">
        <v>1.0977443609022557</v>
      </c>
      <c r="CJ47" s="8">
        <v>0.95764705882352941</v>
      </c>
      <c r="CK47" s="8">
        <v>0.93882352941176472</v>
      </c>
      <c r="CL47" s="8">
        <v>1.0305882352941176</v>
      </c>
      <c r="CM47" s="8">
        <v>-3.1553398058252427E-2</v>
      </c>
      <c r="CN47" s="8">
        <v>1.5063731170336037E-2</v>
      </c>
      <c r="CO47" s="8">
        <v>-4.5112781954887216E-2</v>
      </c>
      <c r="CP47" s="8">
        <v>-31.428571428571438</v>
      </c>
      <c r="CQ47" s="8">
        <v>1363</v>
      </c>
      <c r="CR47" s="8">
        <v>1143</v>
      </c>
      <c r="CS47" s="8">
        <v>944</v>
      </c>
      <c r="CT47" s="8">
        <v>800</v>
      </c>
      <c r="CU47" s="8">
        <v>1.1924759405074365</v>
      </c>
      <c r="CV47" s="8">
        <v>0.69991251093613294</v>
      </c>
      <c r="CW47" s="8">
        <v>1.4438559322033899</v>
      </c>
      <c r="CX47" s="8">
        <v>1.2108050847457628</v>
      </c>
      <c r="CY47" s="8">
        <v>0.84745762711864403</v>
      </c>
      <c r="CZ47" s="8">
        <v>9.5352180162913275E-2</v>
      </c>
      <c r="DA47" s="8">
        <v>-8.2568807339449546E-2</v>
      </c>
      <c r="DB47" s="8">
        <v>0.36657917760279968</v>
      </c>
      <c r="DC47" s="8">
        <v>-40.428571428571331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40065</v>
      </c>
      <c r="E48" s="5" t="str">
        <f>CHOOSE(MONTH(D48),"Winter","Winter","Spring","Spring","Spring","Summer","Summer","Summer","Autumn","Autumn","Autumn","Winter")</f>
        <v>Autumn</v>
      </c>
      <c r="F48" s="3">
        <v>1</v>
      </c>
      <c r="G48" s="3">
        <v>1</v>
      </c>
      <c r="H48" s="6">
        <v>14.1</v>
      </c>
      <c r="I48" s="6">
        <v>12.9</v>
      </c>
      <c r="J48" s="3">
        <v>0.1</v>
      </c>
      <c r="K48" s="3" t="s">
        <v>11</v>
      </c>
      <c r="L48" s="3" t="s">
        <v>21</v>
      </c>
      <c r="M48" s="3" t="s">
        <v>67</v>
      </c>
      <c r="N48" s="3" t="s">
        <v>58</v>
      </c>
      <c r="O48" s="5">
        <v>40062</v>
      </c>
      <c r="P48" s="3">
        <v>3</v>
      </c>
      <c r="Q48" s="8">
        <v>59</v>
      </c>
      <c r="R48" s="8">
        <v>21</v>
      </c>
      <c r="S48" s="8">
        <v>17</v>
      </c>
      <c r="T48" s="8">
        <v>12</v>
      </c>
      <c r="U48" s="8">
        <v>2.8095238095238093</v>
      </c>
      <c r="V48" s="8">
        <v>0.5714285714285714</v>
      </c>
      <c r="W48" s="8">
        <v>3.4705882352941178</v>
      </c>
      <c r="X48" s="8">
        <v>1.2352941176470589</v>
      </c>
      <c r="Y48" s="8">
        <v>0.70588235294117652</v>
      </c>
      <c r="Z48" s="8">
        <v>0.10526315789473684</v>
      </c>
      <c r="AA48" s="8">
        <v>-0.17241379310344829</v>
      </c>
      <c r="AB48" s="8">
        <v>2</v>
      </c>
      <c r="AC48" s="8">
        <v>-19.999999999999989</v>
      </c>
      <c r="AD48" s="8">
        <v>7993</v>
      </c>
      <c r="AE48" s="8">
        <v>8185</v>
      </c>
      <c r="AF48" s="8">
        <v>7993</v>
      </c>
      <c r="AG48" s="8">
        <v>8059</v>
      </c>
      <c r="AH48" s="8">
        <v>0.97654245571166765</v>
      </c>
      <c r="AI48" s="8">
        <v>0.98460598656078191</v>
      </c>
      <c r="AJ48" s="8" t="s">
        <v>167</v>
      </c>
      <c r="AK48" s="8">
        <v>1.0240210183910923</v>
      </c>
      <c r="AL48" s="8">
        <v>1.0082572250719379</v>
      </c>
      <c r="AM48" s="8">
        <v>1.1867968846581778E-2</v>
      </c>
      <c r="AN48" s="8">
        <v>4.1116371791677046E-3</v>
      </c>
      <c r="AO48" s="8" t="s">
        <v>167</v>
      </c>
      <c r="AP48" s="8">
        <v>192</v>
      </c>
      <c r="AQ48" s="8" t="s">
        <v>167</v>
      </c>
      <c r="AR48" s="8" t="s">
        <v>167</v>
      </c>
      <c r="AS48" s="8" t="s">
        <v>167</v>
      </c>
      <c r="AT48" s="8" t="s">
        <v>167</v>
      </c>
      <c r="AU48" s="8" t="s">
        <v>167</v>
      </c>
      <c r="AV48" s="8" t="s">
        <v>167</v>
      </c>
      <c r="AW48" s="8" t="s">
        <v>167</v>
      </c>
      <c r="AX48" s="8" t="s">
        <v>167</v>
      </c>
      <c r="AY48" s="8" t="s">
        <v>167</v>
      </c>
      <c r="AZ48" s="8" t="s">
        <v>167</v>
      </c>
      <c r="BA48" s="8" t="s">
        <v>167</v>
      </c>
      <c r="BB48" s="8" t="s">
        <v>167</v>
      </c>
      <c r="BC48" s="8" t="s">
        <v>167</v>
      </c>
      <c r="BD48" s="8">
        <v>267</v>
      </c>
      <c r="BE48" s="8">
        <v>300</v>
      </c>
      <c r="BF48" s="8">
        <v>235</v>
      </c>
      <c r="BG48" s="8">
        <v>253</v>
      </c>
      <c r="BH48" s="8">
        <v>0.89</v>
      </c>
      <c r="BI48" s="8">
        <v>0.84333333333333338</v>
      </c>
      <c r="BJ48" s="8">
        <v>1.1361702127659574</v>
      </c>
      <c r="BK48" s="8">
        <v>1.2765957446808511</v>
      </c>
      <c r="BL48" s="8">
        <v>1.0765957446808512</v>
      </c>
      <c r="BM48" s="8">
        <v>0.12149532710280374</v>
      </c>
      <c r="BN48" s="8">
        <v>3.6885245901639344E-2</v>
      </c>
      <c r="BO48" s="8">
        <v>0.10666666666666667</v>
      </c>
      <c r="BP48" s="8">
        <v>46.714285714285722</v>
      </c>
      <c r="BQ48" s="8">
        <v>1070</v>
      </c>
      <c r="BR48" s="8">
        <v>752</v>
      </c>
      <c r="BS48" s="8">
        <v>563</v>
      </c>
      <c r="BT48" s="8">
        <v>534</v>
      </c>
      <c r="BU48" s="8">
        <v>1.4228723404255319</v>
      </c>
      <c r="BV48" s="8">
        <v>0.71010638297872342</v>
      </c>
      <c r="BW48" s="8">
        <v>1.9005328596802842</v>
      </c>
      <c r="BX48" s="8">
        <v>1.3357015985790408</v>
      </c>
      <c r="BY48" s="8">
        <v>0.94849023090586149</v>
      </c>
      <c r="BZ48" s="8">
        <v>0.14372623574144486</v>
      </c>
      <c r="CA48" s="8">
        <v>-2.6435733819507749E-2</v>
      </c>
      <c r="CB48" s="8">
        <v>0.67420212765957444</v>
      </c>
      <c r="CC48" s="8">
        <v>-100.71428571428561</v>
      </c>
      <c r="CD48" s="8">
        <v>120</v>
      </c>
      <c r="CE48" s="8">
        <v>128</v>
      </c>
      <c r="CF48" s="8">
        <v>123</v>
      </c>
      <c r="CG48" s="8">
        <v>225</v>
      </c>
      <c r="CH48" s="8">
        <v>0.9375</v>
      </c>
      <c r="CI48" s="8">
        <v>1.7578125</v>
      </c>
      <c r="CJ48" s="8">
        <v>0.97560975609756095</v>
      </c>
      <c r="CK48" s="8">
        <v>1.0406504065040652</v>
      </c>
      <c r="CL48" s="8">
        <v>1.8292682926829269</v>
      </c>
      <c r="CM48" s="8">
        <v>1.9920318725099601E-2</v>
      </c>
      <c r="CN48" s="8">
        <v>0.29310344827586204</v>
      </c>
      <c r="CO48" s="8">
        <v>-2.34375E-2</v>
      </c>
      <c r="CP48" s="8">
        <v>6.7142857142857135</v>
      </c>
      <c r="CQ48" s="8">
        <v>1117</v>
      </c>
      <c r="CR48" s="8">
        <v>879</v>
      </c>
      <c r="CS48" s="8">
        <v>474</v>
      </c>
      <c r="CT48" s="8">
        <v>213</v>
      </c>
      <c r="CU48" s="8">
        <v>1.2707622298065984</v>
      </c>
      <c r="CV48" s="8">
        <v>0.24232081911262798</v>
      </c>
      <c r="CW48" s="8">
        <v>2.3565400843881856</v>
      </c>
      <c r="CX48" s="8">
        <v>1.8544303797468353</v>
      </c>
      <c r="CY48" s="8">
        <v>0.44936708860759494</v>
      </c>
      <c r="CZ48" s="8">
        <v>0.29933481152993346</v>
      </c>
      <c r="DA48" s="8">
        <v>-0.37991266375545851</v>
      </c>
      <c r="DB48" s="8">
        <v>0.73151308304891927</v>
      </c>
      <c r="DC48" s="8">
        <v>37.571428571428726</v>
      </c>
    </row>
    <row r="49" spans="1:107" x14ac:dyDescent="0.25">
      <c r="A49" s="3" t="s">
        <v>10</v>
      </c>
      <c r="B49" s="4">
        <v>43.28528</v>
      </c>
      <c r="C49" s="4">
        <v>-79.793890000000005</v>
      </c>
      <c r="D49" s="5">
        <v>40050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1</v>
      </c>
      <c r="H49" s="6">
        <v>14.3</v>
      </c>
      <c r="I49" s="6">
        <v>13.6</v>
      </c>
      <c r="J49" s="3">
        <v>0.1</v>
      </c>
      <c r="K49" s="3" t="s">
        <v>11</v>
      </c>
      <c r="L49" s="3" t="s">
        <v>21</v>
      </c>
      <c r="M49" s="3" t="s">
        <v>67</v>
      </c>
      <c r="N49" s="3" t="s">
        <v>57</v>
      </c>
      <c r="O49" s="5">
        <v>40046</v>
      </c>
      <c r="P49" s="3">
        <v>4</v>
      </c>
      <c r="Q49" s="8">
        <v>84</v>
      </c>
      <c r="R49" s="8">
        <v>33</v>
      </c>
      <c r="S49" s="8">
        <v>29</v>
      </c>
      <c r="T49" s="8">
        <v>26</v>
      </c>
      <c r="U49" s="8">
        <v>2.5454545454545454</v>
      </c>
      <c r="V49" s="8">
        <v>0.78787878787878785</v>
      </c>
      <c r="W49" s="8">
        <v>2.896551724137931</v>
      </c>
      <c r="X49" s="8">
        <v>1.1379310344827587</v>
      </c>
      <c r="Y49" s="8">
        <v>0.89655172413793105</v>
      </c>
      <c r="Z49" s="8">
        <v>6.4516129032258063E-2</v>
      </c>
      <c r="AA49" s="8">
        <v>-5.4545454545454543E-2</v>
      </c>
      <c r="AB49" s="8">
        <v>1.6666666666666667</v>
      </c>
      <c r="AC49" s="8">
        <v>-27.428571428571416</v>
      </c>
      <c r="AD49" s="8">
        <v>9574</v>
      </c>
      <c r="AE49" s="8">
        <v>9832</v>
      </c>
      <c r="AF49" s="8">
        <v>9297</v>
      </c>
      <c r="AG49" s="8">
        <v>10027</v>
      </c>
      <c r="AH49" s="8">
        <v>0.97375915378356392</v>
      </c>
      <c r="AI49" s="8">
        <v>1.019833197721725</v>
      </c>
      <c r="AJ49" s="8">
        <v>1.0297945573841023</v>
      </c>
      <c r="AK49" s="8">
        <v>1.0575454447671291</v>
      </c>
      <c r="AL49" s="8">
        <v>1.0785199526729052</v>
      </c>
      <c r="AM49" s="8">
        <v>2.7968006691410946E-2</v>
      </c>
      <c r="AN49" s="8">
        <v>3.7776857793417509E-2</v>
      </c>
      <c r="AO49" s="8">
        <v>2.8173311635475998E-2</v>
      </c>
      <c r="AP49" s="8">
        <v>376.71428571428578</v>
      </c>
      <c r="AQ49" s="8">
        <v>6.7503005266189506E-2</v>
      </c>
      <c r="AR49" s="8">
        <v>7.3642298579216003E-2</v>
      </c>
      <c r="AS49" s="8">
        <v>5.8046430349349899E-2</v>
      </c>
      <c r="AT49" s="8">
        <v>7.5066328048705999E-2</v>
      </c>
      <c r="AU49" s="8">
        <v>0.91663360009841977</v>
      </c>
      <c r="AV49" s="8">
        <v>1.019337113275439</v>
      </c>
      <c r="AW49" s="8">
        <v>1.1629139786878473</v>
      </c>
      <c r="AX49" s="8">
        <v>1.2686791958782488</v>
      </c>
      <c r="AY49" s="8">
        <v>1.2932117891991393</v>
      </c>
      <c r="AZ49" s="8">
        <v>0.11842978785470722</v>
      </c>
      <c r="BA49" s="8">
        <v>0.12786075432724769</v>
      </c>
      <c r="BB49" s="8">
        <v>0.12841227255647514</v>
      </c>
      <c r="BC49" s="8">
        <v>1.0192111134529188E-2</v>
      </c>
      <c r="BD49" s="8">
        <v>787</v>
      </c>
      <c r="BE49" s="8">
        <v>805</v>
      </c>
      <c r="BF49" s="8">
        <v>635</v>
      </c>
      <c r="BG49" s="8">
        <v>809</v>
      </c>
      <c r="BH49" s="8">
        <v>0.97763975155279503</v>
      </c>
      <c r="BI49" s="8">
        <v>1.004968944099379</v>
      </c>
      <c r="BJ49" s="8">
        <v>1.2393700787401576</v>
      </c>
      <c r="BK49" s="8">
        <v>1.2677165354330708</v>
      </c>
      <c r="BL49" s="8">
        <v>1.274015748031496</v>
      </c>
      <c r="BM49" s="8">
        <v>0.11805555555555555</v>
      </c>
      <c r="BN49" s="8">
        <v>0.12049861495844875</v>
      </c>
      <c r="BO49" s="8">
        <v>0.18881987577639753</v>
      </c>
      <c r="BP49" s="8">
        <v>83.142857142857181</v>
      </c>
      <c r="BQ49" s="8">
        <v>1357</v>
      </c>
      <c r="BR49" s="8">
        <v>1104</v>
      </c>
      <c r="BS49" s="8">
        <v>837</v>
      </c>
      <c r="BT49" s="8">
        <v>851</v>
      </c>
      <c r="BU49" s="8">
        <v>1.2291666666666667</v>
      </c>
      <c r="BV49" s="8">
        <v>0.77083333333333337</v>
      </c>
      <c r="BW49" s="8">
        <v>1.6212664277180406</v>
      </c>
      <c r="BX49" s="8">
        <v>1.3189964157706093</v>
      </c>
      <c r="BY49" s="8">
        <v>1.016726403823178</v>
      </c>
      <c r="BZ49" s="8">
        <v>0.13755795981452859</v>
      </c>
      <c r="CA49" s="8">
        <v>8.2938388625592423E-3</v>
      </c>
      <c r="CB49" s="8">
        <v>0.47101449275362317</v>
      </c>
      <c r="CC49" s="8">
        <v>-30.142857142856997</v>
      </c>
      <c r="CD49" s="8">
        <v>920</v>
      </c>
      <c r="CE49" s="8">
        <v>871</v>
      </c>
      <c r="CF49" s="8">
        <v>631</v>
      </c>
      <c r="CG49" s="8">
        <v>670</v>
      </c>
      <c r="CH49" s="8">
        <v>1.0562571756601606</v>
      </c>
      <c r="CI49" s="8">
        <v>0.76923076923076927</v>
      </c>
      <c r="CJ49" s="8">
        <v>1.4580031695721078</v>
      </c>
      <c r="CK49" s="8">
        <v>1.3803486529318543</v>
      </c>
      <c r="CL49" s="8">
        <v>1.0618066561014263</v>
      </c>
      <c r="CM49" s="8">
        <v>0.15978695073235685</v>
      </c>
      <c r="CN49" s="8">
        <v>2.997694081475788E-2</v>
      </c>
      <c r="CO49" s="8">
        <v>0.33180252583237657</v>
      </c>
      <c r="CP49" s="8">
        <v>74.857142857142918</v>
      </c>
      <c r="CQ49" s="8">
        <v>1523</v>
      </c>
      <c r="CR49" s="8">
        <v>619</v>
      </c>
      <c r="CS49" s="8">
        <v>424</v>
      </c>
      <c r="CT49" s="8">
        <v>565</v>
      </c>
      <c r="CU49" s="8">
        <v>2.4604200323101777</v>
      </c>
      <c r="CV49" s="8">
        <v>0.91276252019386106</v>
      </c>
      <c r="CW49" s="8">
        <v>3.5919811320754715</v>
      </c>
      <c r="CX49" s="8">
        <v>1.4599056603773586</v>
      </c>
      <c r="CY49" s="8">
        <v>1.3325471698113207</v>
      </c>
      <c r="CZ49" s="8">
        <v>0.18696069031639501</v>
      </c>
      <c r="DA49" s="8">
        <v>0.14256825075834176</v>
      </c>
      <c r="DB49" s="8">
        <v>1.7754442649434572</v>
      </c>
      <c r="DC49" s="8">
        <v>-432.99999999999977</v>
      </c>
    </row>
    <row r="50" spans="1:107" x14ac:dyDescent="0.25">
      <c r="A50" s="3" t="s">
        <v>10</v>
      </c>
      <c r="B50" s="4">
        <v>43.2883</v>
      </c>
      <c r="C50" s="4">
        <v>-79.836299999999994</v>
      </c>
      <c r="D50" s="5">
        <v>40352</v>
      </c>
      <c r="E50" s="5" t="str">
        <f>CHOOSE(MONTH(D50),"Winter","Winter","Spring","Spring","Spring","Summer","Summer","Summer","Autumn","Autumn","Autumn","Winter")</f>
        <v>Summer</v>
      </c>
      <c r="F50" s="3">
        <v>1</v>
      </c>
      <c r="G50" s="3">
        <v>1</v>
      </c>
      <c r="H50" s="6">
        <v>14.5</v>
      </c>
      <c r="I50" s="6">
        <v>13.3</v>
      </c>
      <c r="J50" s="3">
        <v>0.1</v>
      </c>
      <c r="K50" s="3" t="s">
        <v>11</v>
      </c>
      <c r="L50" s="3" t="s">
        <v>21</v>
      </c>
      <c r="M50" s="3" t="s">
        <v>67</v>
      </c>
      <c r="N50" s="3" t="s">
        <v>62</v>
      </c>
      <c r="O50" s="5">
        <v>40350</v>
      </c>
      <c r="P50" s="3">
        <v>2</v>
      </c>
      <c r="Q50" s="8">
        <v>69</v>
      </c>
      <c r="R50" s="8">
        <v>27</v>
      </c>
      <c r="S50" s="8">
        <v>19</v>
      </c>
      <c r="T50" s="8">
        <v>14</v>
      </c>
      <c r="U50" s="8">
        <v>2.5555555555555554</v>
      </c>
      <c r="V50" s="8">
        <v>0.51851851851851849</v>
      </c>
      <c r="W50" s="8">
        <v>3.6315789473684212</v>
      </c>
      <c r="X50" s="8">
        <v>1.4210526315789473</v>
      </c>
      <c r="Y50" s="8">
        <v>0.73684210526315785</v>
      </c>
      <c r="Z50" s="8">
        <v>0.17391304347826086</v>
      </c>
      <c r="AA50" s="8">
        <v>-0.15151515151515152</v>
      </c>
      <c r="AB50" s="8">
        <v>1.8518518518518519</v>
      </c>
      <c r="AC50" s="8">
        <v>-20.571428571428559</v>
      </c>
      <c r="AD50" s="8">
        <v>8125</v>
      </c>
      <c r="AE50" s="8">
        <v>8654</v>
      </c>
      <c r="AF50" s="8">
        <v>7959</v>
      </c>
      <c r="AG50" s="8">
        <v>8118</v>
      </c>
      <c r="AH50" s="8">
        <v>0.93887219782759412</v>
      </c>
      <c r="AI50" s="8">
        <v>0.93806332331869657</v>
      </c>
      <c r="AJ50" s="8">
        <v>1.0208568915692926</v>
      </c>
      <c r="AK50" s="8">
        <v>1.0873225279557734</v>
      </c>
      <c r="AL50" s="8">
        <v>1.0199773840934792</v>
      </c>
      <c r="AM50" s="8">
        <v>4.183470775898393E-2</v>
      </c>
      <c r="AN50" s="8">
        <v>9.8899048329912295E-3</v>
      </c>
      <c r="AO50" s="8">
        <v>1.9181881211000694E-2</v>
      </c>
      <c r="AP50" s="8">
        <v>600.14285714285722</v>
      </c>
      <c r="AQ50" s="8">
        <v>2.12560929358005E-2</v>
      </c>
      <c r="AR50" s="8">
        <v>3.5288047045469201E-2</v>
      </c>
      <c r="AS50" s="8">
        <v>1.5739010646939201E-2</v>
      </c>
      <c r="AT50" s="8">
        <v>2.0100971683859801E-2</v>
      </c>
      <c r="AU50" s="8">
        <v>0.60235957258874917</v>
      </c>
      <c r="AV50" s="8">
        <v>0.56962550684540247</v>
      </c>
      <c r="AW50" s="8">
        <v>1.3505355204734053</v>
      </c>
      <c r="AX50" s="8">
        <v>2.2420753017491442</v>
      </c>
      <c r="AY50" s="8">
        <v>1.2771432801444149</v>
      </c>
      <c r="AZ50" s="8">
        <v>0.38311118223535012</v>
      </c>
      <c r="BA50" s="8">
        <v>0.12170656214783226</v>
      </c>
      <c r="BB50" s="8">
        <v>0.15634422278321189</v>
      </c>
      <c r="BC50" s="8">
        <v>1.6396417947752116E-2</v>
      </c>
      <c r="BD50" s="8">
        <v>336</v>
      </c>
      <c r="BE50" s="8">
        <v>443</v>
      </c>
      <c r="BF50" s="8">
        <v>236</v>
      </c>
      <c r="BG50" s="8">
        <v>276</v>
      </c>
      <c r="BH50" s="8">
        <v>0.75846501128668176</v>
      </c>
      <c r="BI50" s="8">
        <v>0.62302483069977421</v>
      </c>
      <c r="BJ50" s="8">
        <v>1.423728813559322</v>
      </c>
      <c r="BK50" s="8">
        <v>1.8771186440677967</v>
      </c>
      <c r="BL50" s="8">
        <v>1.1694915254237288</v>
      </c>
      <c r="BM50" s="8">
        <v>0.30486008836524303</v>
      </c>
      <c r="BN50" s="8">
        <v>7.8125E-2</v>
      </c>
      <c r="BO50" s="8">
        <v>0.22573363431151242</v>
      </c>
      <c r="BP50" s="8">
        <v>149.85714285714289</v>
      </c>
      <c r="BQ50" s="8">
        <v>1041</v>
      </c>
      <c r="BR50" s="8">
        <v>833</v>
      </c>
      <c r="BS50" s="8">
        <v>569</v>
      </c>
      <c r="BT50" s="8">
        <v>502</v>
      </c>
      <c r="BU50" s="8">
        <v>1.2496998799519807</v>
      </c>
      <c r="BV50" s="8">
        <v>0.60264105642256904</v>
      </c>
      <c r="BW50" s="8">
        <v>1.8295254833040422</v>
      </c>
      <c r="BX50" s="8">
        <v>1.4639718804920914</v>
      </c>
      <c r="BY50" s="8">
        <v>0.88224956063268889</v>
      </c>
      <c r="BZ50" s="8">
        <v>0.18830242510699002</v>
      </c>
      <c r="CA50" s="8">
        <v>-6.2558356676003735E-2</v>
      </c>
      <c r="CB50" s="8">
        <v>0.56662665066026408</v>
      </c>
      <c r="CC50" s="8">
        <v>-5.7142857142856087</v>
      </c>
      <c r="CD50" s="8">
        <v>186</v>
      </c>
      <c r="CE50" s="8">
        <v>351</v>
      </c>
      <c r="CF50" s="8">
        <v>195</v>
      </c>
      <c r="CG50" s="8">
        <v>218</v>
      </c>
      <c r="CH50" s="8">
        <v>0.52991452991452992</v>
      </c>
      <c r="CI50" s="8">
        <v>0.62108262108262113</v>
      </c>
      <c r="CJ50" s="8">
        <v>0.9538461538461539</v>
      </c>
      <c r="CK50" s="8">
        <v>1.8</v>
      </c>
      <c r="CL50" s="8">
        <v>1.117948717948718</v>
      </c>
      <c r="CM50" s="8">
        <v>0.2857142857142857</v>
      </c>
      <c r="CN50" s="8">
        <v>5.569007263922518E-2</v>
      </c>
      <c r="CO50" s="8">
        <v>-2.564102564102564E-2</v>
      </c>
      <c r="CP50" s="8">
        <v>161.14285714285714</v>
      </c>
      <c r="CQ50" s="8">
        <v>1277</v>
      </c>
      <c r="CR50" s="8">
        <v>731</v>
      </c>
      <c r="CS50" s="8">
        <v>407</v>
      </c>
      <c r="CT50" s="8">
        <v>382</v>
      </c>
      <c r="CU50" s="8">
        <v>1.7469220246238031</v>
      </c>
      <c r="CV50" s="8">
        <v>0.52257181942544462</v>
      </c>
      <c r="CW50" s="8">
        <v>3.1375921375921374</v>
      </c>
      <c r="CX50" s="8">
        <v>1.796068796068796</v>
      </c>
      <c r="CY50" s="8">
        <v>0.93857493857493857</v>
      </c>
      <c r="CZ50" s="8">
        <v>0.28471001757469244</v>
      </c>
      <c r="DA50" s="8">
        <v>-3.1685678073510776E-2</v>
      </c>
      <c r="DB50" s="8">
        <v>1.1901504787961696</v>
      </c>
      <c r="DC50" s="8">
        <v>-173.14285714285694</v>
      </c>
    </row>
    <row r="51" spans="1:107" x14ac:dyDescent="0.25">
      <c r="A51" s="3" t="s">
        <v>10</v>
      </c>
      <c r="B51" s="4">
        <v>43.283329999999999</v>
      </c>
      <c r="C51" s="4">
        <v>-79.829719999999995</v>
      </c>
      <c r="D51" s="5">
        <v>37453</v>
      </c>
      <c r="E51" s="5" t="str">
        <f>CHOOSE(MONTH(D51),"Winter","Winter","Spring","Spring","Spring","Summer","Summer","Summer","Autumn","Autumn","Autumn","Winter")</f>
        <v>Summer</v>
      </c>
      <c r="F51" s="1">
        <v>1</v>
      </c>
      <c r="G51" s="1">
        <v>1</v>
      </c>
      <c r="H51" s="7">
        <v>14.6</v>
      </c>
      <c r="I51" s="7">
        <v>11</v>
      </c>
      <c r="J51" s="1">
        <v>0.1</v>
      </c>
      <c r="K51" s="3" t="s">
        <v>11</v>
      </c>
      <c r="L51" s="3" t="s">
        <v>21</v>
      </c>
      <c r="M51" s="3" t="s">
        <v>67</v>
      </c>
      <c r="N51" s="3" t="s">
        <v>24</v>
      </c>
      <c r="O51" s="5">
        <v>37454</v>
      </c>
      <c r="P51" s="3">
        <v>1</v>
      </c>
      <c r="Q51" s="8">
        <v>61.278060913085902</v>
      </c>
      <c r="R51" s="8">
        <v>42.054210662841797</v>
      </c>
      <c r="S51" s="8">
        <v>27.018020629882798</v>
      </c>
      <c r="T51" s="8">
        <v>16.010400772094702</v>
      </c>
      <c r="U51" s="8">
        <v>1.45712070081082</v>
      </c>
      <c r="V51" s="8">
        <v>0.38070862631220781</v>
      </c>
      <c r="W51" s="8">
        <v>2.2680440492857716</v>
      </c>
      <c r="X51" s="8">
        <v>1.5565244855993814</v>
      </c>
      <c r="Y51" s="8">
        <v>0.59258229873385637</v>
      </c>
      <c r="Z51" s="8">
        <v>0.21768791526708312</v>
      </c>
      <c r="AA51" s="8">
        <v>-0.25582207060197215</v>
      </c>
      <c r="AB51" s="8">
        <v>0.81466373386183999</v>
      </c>
      <c r="AC51" s="8">
        <v>-4.540975843157053</v>
      </c>
      <c r="AD51" s="8">
        <v>4147.7501392364502</v>
      </c>
      <c r="AE51" s="8">
        <v>5137.7501338720303</v>
      </c>
      <c r="AF51" s="8">
        <v>4084.4999253749797</v>
      </c>
      <c r="AG51" s="8">
        <v>4623.4998852014496</v>
      </c>
      <c r="AH51" s="8">
        <v>0.80730865284616837</v>
      </c>
      <c r="AI51" s="8">
        <v>0.89990750128538866</v>
      </c>
      <c r="AJ51" s="8">
        <v>1.0154854241687037</v>
      </c>
      <c r="AK51" s="8">
        <v>1.2578651555246034</v>
      </c>
      <c r="AL51" s="8">
        <v>1.1319622890621026</v>
      </c>
      <c r="AM51" s="8">
        <v>0.11420750920118163</v>
      </c>
      <c r="AN51" s="8">
        <v>6.1897102842356465E-2</v>
      </c>
      <c r="AO51" s="8">
        <v>1.2310877760379204E-2</v>
      </c>
      <c r="AP51" s="8">
        <v>1017.1072291476389</v>
      </c>
      <c r="AQ51" s="8">
        <v>3.5382185131311403E-2</v>
      </c>
      <c r="AR51" s="8">
        <v>5.0094842910766602E-2</v>
      </c>
      <c r="AS51" s="8">
        <v>2.9706668108701699E-2</v>
      </c>
      <c r="AT51" s="8">
        <v>3.4812081605195999E-2</v>
      </c>
      <c r="AU51" s="8">
        <v>0.70630394418717524</v>
      </c>
      <c r="AV51" s="8">
        <v>0.69492346082822098</v>
      </c>
      <c r="AW51" s="8">
        <v>1.1910519551314886</v>
      </c>
      <c r="AX51" s="8">
        <v>1.6863164434146953</v>
      </c>
      <c r="AY51" s="8">
        <v>1.1718608589092769</v>
      </c>
      <c r="AZ51" s="8">
        <v>0.25548607465704531</v>
      </c>
      <c r="BA51" s="8">
        <v>7.9130694862094716E-2</v>
      </c>
      <c r="BB51" s="8">
        <v>0.11329543507541166</v>
      </c>
      <c r="BC51" s="8">
        <v>1.71450222177165E-2</v>
      </c>
      <c r="BD51" s="8">
        <v>690</v>
      </c>
      <c r="BE51" s="8">
        <v>747</v>
      </c>
      <c r="BF51" s="8">
        <v>542</v>
      </c>
      <c r="BG51" s="8">
        <v>578</v>
      </c>
      <c r="BH51" s="8">
        <v>0.92369477911646591</v>
      </c>
      <c r="BI51" s="8">
        <v>0.77376171352074963</v>
      </c>
      <c r="BJ51" s="8">
        <v>1.2730627306273063</v>
      </c>
      <c r="BK51" s="8">
        <v>1.378228782287823</v>
      </c>
      <c r="BL51" s="8">
        <v>1.0664206642066421</v>
      </c>
      <c r="BM51" s="8">
        <v>0.15903801396431341</v>
      </c>
      <c r="BN51" s="8">
        <v>3.214285714285714E-2</v>
      </c>
      <c r="BO51" s="8">
        <v>0.19812583668005354</v>
      </c>
      <c r="BP51" s="8">
        <v>120.42857142857147</v>
      </c>
      <c r="BQ51" s="8">
        <v>1290</v>
      </c>
      <c r="BR51" s="8">
        <v>1020</v>
      </c>
      <c r="BS51" s="8">
        <v>798</v>
      </c>
      <c r="BT51" s="8">
        <v>747</v>
      </c>
      <c r="BU51" s="8">
        <v>1.2647058823529411</v>
      </c>
      <c r="BV51" s="8">
        <v>0.73235294117647054</v>
      </c>
      <c r="BW51" s="8">
        <v>1.6165413533834587</v>
      </c>
      <c r="BX51" s="8">
        <v>1.2781954887218046</v>
      </c>
      <c r="BY51" s="8">
        <v>0.93609022556390975</v>
      </c>
      <c r="BZ51" s="8">
        <v>0.12211221122112212</v>
      </c>
      <c r="CA51" s="8">
        <v>-3.3009708737864081E-2</v>
      </c>
      <c r="CB51" s="8">
        <v>0.4823529411764706</v>
      </c>
      <c r="CC51" s="8">
        <v>-59.142857142856997</v>
      </c>
      <c r="CD51" s="8">
        <v>635</v>
      </c>
      <c r="CE51" s="8">
        <v>658</v>
      </c>
      <c r="CF51" s="8">
        <v>529</v>
      </c>
      <c r="CG51" s="8">
        <v>562</v>
      </c>
      <c r="CH51" s="8">
        <v>0.96504559270516721</v>
      </c>
      <c r="CI51" s="8">
        <v>0.85410334346504557</v>
      </c>
      <c r="CJ51" s="8">
        <v>1.2003780718336483</v>
      </c>
      <c r="CK51" s="8">
        <v>1.2438563327032137</v>
      </c>
      <c r="CL51" s="8">
        <v>1.0623818525519848</v>
      </c>
      <c r="CM51" s="8">
        <v>0.10867733782645324</v>
      </c>
      <c r="CN51" s="8">
        <v>3.0247479376718608E-2</v>
      </c>
      <c r="CO51" s="8">
        <v>0.16109422492401215</v>
      </c>
      <c r="CP51" s="8">
        <v>68.428571428571459</v>
      </c>
      <c r="CQ51" s="8">
        <v>1226</v>
      </c>
      <c r="CR51" s="8">
        <v>1004</v>
      </c>
      <c r="CS51" s="8">
        <v>644</v>
      </c>
      <c r="CT51" s="8">
        <v>465</v>
      </c>
      <c r="CU51" s="8">
        <v>1.2211155378486056</v>
      </c>
      <c r="CV51" s="8">
        <v>0.46314741035856571</v>
      </c>
      <c r="CW51" s="8">
        <v>1.9037267080745341</v>
      </c>
      <c r="CX51" s="8">
        <v>1.5590062111801242</v>
      </c>
      <c r="CY51" s="8">
        <v>0.72204968944099379</v>
      </c>
      <c r="CZ51" s="8">
        <v>0.21844660194174756</v>
      </c>
      <c r="DA51" s="8">
        <v>-0.16140667267808836</v>
      </c>
      <c r="DB51" s="8">
        <v>0.57968127490039845</v>
      </c>
      <c r="DC51" s="8">
        <v>27.428571428571558</v>
      </c>
    </row>
    <row r="52" spans="1:107" x14ac:dyDescent="0.25">
      <c r="A52" s="3" t="s">
        <v>10</v>
      </c>
      <c r="B52" s="4">
        <v>43.2883</v>
      </c>
      <c r="C52" s="4">
        <v>-79.836299999999994</v>
      </c>
      <c r="D52" s="5">
        <v>38877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14.8</v>
      </c>
      <c r="I52" s="6" t="s">
        <v>167</v>
      </c>
      <c r="J52" s="3">
        <v>0.1</v>
      </c>
      <c r="K52" s="3" t="s">
        <v>11</v>
      </c>
      <c r="L52" s="3" t="s">
        <v>21</v>
      </c>
      <c r="M52" s="3" t="s">
        <v>67</v>
      </c>
      <c r="N52" s="3" t="s">
        <v>48</v>
      </c>
      <c r="O52" s="5">
        <v>38878</v>
      </c>
      <c r="P52" s="3">
        <v>1</v>
      </c>
      <c r="Q52" s="8">
        <v>56.683078765869098</v>
      </c>
      <c r="R52" s="8">
        <v>39.157810211181598</v>
      </c>
      <c r="S52" s="8">
        <v>27.018020629882798</v>
      </c>
      <c r="T52" s="8">
        <v>16.886419296264599</v>
      </c>
      <c r="U52" s="8">
        <v>1.4475548673475904</v>
      </c>
      <c r="V52" s="8">
        <v>0.43124013332703282</v>
      </c>
      <c r="W52" s="8">
        <v>2.0979730359364592</v>
      </c>
      <c r="X52" s="8">
        <v>1.4493219450677228</v>
      </c>
      <c r="Y52" s="8">
        <v>0.62500578882479929</v>
      </c>
      <c r="Z52" s="8">
        <v>0.18344748266863678</v>
      </c>
      <c r="AA52" s="8">
        <v>-0.23076484634949868</v>
      </c>
      <c r="AB52" s="8">
        <v>0.75757704468150722</v>
      </c>
      <c r="AC52" s="8">
        <v>-4.8116722106933629</v>
      </c>
      <c r="AD52" s="8">
        <v>4656.4999967813401</v>
      </c>
      <c r="AE52" s="8">
        <v>5503.4998804330799</v>
      </c>
      <c r="AF52" s="8">
        <v>5104.7500222921299</v>
      </c>
      <c r="AG52" s="8">
        <v>5352.2501140832901</v>
      </c>
      <c r="AH52" s="8">
        <v>0.84609795547318378</v>
      </c>
      <c r="AI52" s="8">
        <v>0.97251753072848479</v>
      </c>
      <c r="AJ52" s="8">
        <v>0.91218962269390091</v>
      </c>
      <c r="AK52" s="8">
        <v>1.0781134935892323</v>
      </c>
      <c r="AL52" s="8">
        <v>1.0484842726304604</v>
      </c>
      <c r="AM52" s="8">
        <v>3.7588656168300962E-2</v>
      </c>
      <c r="AN52" s="8">
        <v>2.3668364594374779E-2</v>
      </c>
      <c r="AO52" s="8">
        <v>-8.1448175751666629E-2</v>
      </c>
      <c r="AP52" s="8">
        <v>654.89272986140122</v>
      </c>
      <c r="AQ52" s="8">
        <v>3.1839571893215103E-2</v>
      </c>
      <c r="AR52" s="8">
        <v>4.2117156088352203E-2</v>
      </c>
      <c r="AS52" s="8">
        <v>3.8388736546039498E-2</v>
      </c>
      <c r="AT52" s="8">
        <v>4.3692149221897097E-2</v>
      </c>
      <c r="AU52" s="8">
        <v>0.7559763015912786</v>
      </c>
      <c r="AV52" s="8">
        <v>1.0373955242904083</v>
      </c>
      <c r="AW52" s="8">
        <v>0.82939879657227056</v>
      </c>
      <c r="AX52" s="8">
        <v>1.0971227468724121</v>
      </c>
      <c r="AY52" s="8">
        <v>1.1381502272026387</v>
      </c>
      <c r="AZ52" s="8">
        <v>4.6312380625911399E-2</v>
      </c>
      <c r="BA52" s="8">
        <v>6.4612030270380941E-2</v>
      </c>
      <c r="BB52" s="8">
        <v>-0.15549873878202361</v>
      </c>
      <c r="BC52" s="8">
        <v>7.4707993439266434E-3</v>
      </c>
      <c r="BD52" s="8">
        <v>468</v>
      </c>
      <c r="BE52" s="8">
        <v>537</v>
      </c>
      <c r="BF52" s="8">
        <v>504</v>
      </c>
      <c r="BG52" s="8">
        <v>580</v>
      </c>
      <c r="BH52" s="8">
        <v>0.87150837988826813</v>
      </c>
      <c r="BI52" s="8">
        <v>1.0800744878957169</v>
      </c>
      <c r="BJ52" s="8">
        <v>0.9285714285714286</v>
      </c>
      <c r="BK52" s="8">
        <v>1.0654761904761905</v>
      </c>
      <c r="BL52" s="8">
        <v>1.1507936507936507</v>
      </c>
      <c r="BM52" s="8">
        <v>3.1700288184438041E-2</v>
      </c>
      <c r="BN52" s="8">
        <v>7.0110701107011064E-2</v>
      </c>
      <c r="BO52" s="8">
        <v>-6.7039106145251395E-2</v>
      </c>
      <c r="BP52" s="8">
        <v>53.571428571428562</v>
      </c>
      <c r="BQ52" s="8">
        <v>1162</v>
      </c>
      <c r="BR52" s="8">
        <v>946</v>
      </c>
      <c r="BS52" s="8">
        <v>764</v>
      </c>
      <c r="BT52" s="8">
        <v>746</v>
      </c>
      <c r="BU52" s="8">
        <v>1.2283298097251585</v>
      </c>
      <c r="BV52" s="8">
        <v>0.78858350951374212</v>
      </c>
      <c r="BW52" s="8">
        <v>1.5209424083769634</v>
      </c>
      <c r="BX52" s="8">
        <v>1.2382198952879582</v>
      </c>
      <c r="BY52" s="8">
        <v>0.97643979057591623</v>
      </c>
      <c r="BZ52" s="8">
        <v>0.1064327485380117</v>
      </c>
      <c r="CA52" s="8">
        <v>-1.1920529801324504E-2</v>
      </c>
      <c r="CB52" s="8">
        <v>0.42071881606765327</v>
      </c>
      <c r="CC52" s="8">
        <v>-45.428571428571331</v>
      </c>
      <c r="CD52" s="8">
        <v>481</v>
      </c>
      <c r="CE52" s="8">
        <v>539</v>
      </c>
      <c r="CF52" s="8">
        <v>504</v>
      </c>
      <c r="CG52" s="8">
        <v>564</v>
      </c>
      <c r="CH52" s="8">
        <v>0.89239332096474955</v>
      </c>
      <c r="CI52" s="8">
        <v>1.0463821892393321</v>
      </c>
      <c r="CJ52" s="8">
        <v>0.95436507936507942</v>
      </c>
      <c r="CK52" s="8">
        <v>1.0694444444444444</v>
      </c>
      <c r="CL52" s="8">
        <v>1.1190476190476191</v>
      </c>
      <c r="CM52" s="8">
        <v>3.3557046979865772E-2</v>
      </c>
      <c r="CN52" s="8">
        <v>5.6179775280898875E-2</v>
      </c>
      <c r="CO52" s="8">
        <v>-4.267161410018553E-2</v>
      </c>
      <c r="CP52" s="8">
        <v>48.142857142857139</v>
      </c>
      <c r="CQ52" s="8">
        <v>782</v>
      </c>
      <c r="CR52" s="8">
        <v>464</v>
      </c>
      <c r="CS52" s="8">
        <v>430</v>
      </c>
      <c r="CT52" s="8">
        <v>310</v>
      </c>
      <c r="CU52" s="8">
        <v>1.6853448275862069</v>
      </c>
      <c r="CV52" s="8">
        <v>0.6681034482758621</v>
      </c>
      <c r="CW52" s="8">
        <v>1.8186046511627907</v>
      </c>
      <c r="CX52" s="8">
        <v>1.0790697674418606</v>
      </c>
      <c r="CY52" s="8">
        <v>0.72093023255813948</v>
      </c>
      <c r="CZ52" s="8">
        <v>3.803131991051454E-2</v>
      </c>
      <c r="DA52" s="8">
        <v>-0.16216216216216217</v>
      </c>
      <c r="DB52" s="8">
        <v>0.75862068965517238</v>
      </c>
      <c r="DC52" s="8">
        <v>-167.14285714285705</v>
      </c>
    </row>
    <row r="53" spans="1:107" x14ac:dyDescent="0.25">
      <c r="A53" s="3" t="s">
        <v>10</v>
      </c>
      <c r="B53" s="4">
        <v>43.278500000000001</v>
      </c>
      <c r="C53" s="4">
        <v>-79.879000000000005</v>
      </c>
      <c r="D53" s="5">
        <v>37453</v>
      </c>
      <c r="E53" s="5" t="str">
        <f>CHOOSE(MONTH(D53),"Winter","Winter","Spring","Spring","Spring","Summer","Summer","Summer","Autumn","Autumn","Autumn","Winter")</f>
        <v>Summer</v>
      </c>
      <c r="F53" s="1">
        <v>1</v>
      </c>
      <c r="G53" s="1">
        <v>1</v>
      </c>
      <c r="H53" s="7">
        <v>15.2</v>
      </c>
      <c r="I53" s="7">
        <v>11.5</v>
      </c>
      <c r="J53" s="1">
        <v>0.1</v>
      </c>
      <c r="K53" s="3" t="s">
        <v>11</v>
      </c>
      <c r="L53" s="3" t="s">
        <v>21</v>
      </c>
      <c r="M53" s="3" t="s">
        <v>67</v>
      </c>
      <c r="N53" s="3" t="s">
        <v>24</v>
      </c>
      <c r="O53" s="5">
        <v>37454</v>
      </c>
      <c r="P53" s="3">
        <v>1</v>
      </c>
      <c r="Q53" s="8">
        <v>61.278060913085902</v>
      </c>
      <c r="R53" s="8">
        <v>42.054210662841797</v>
      </c>
      <c r="S53" s="8">
        <v>25.974020004272401</v>
      </c>
      <c r="T53" s="8">
        <v>16.010400772094702</v>
      </c>
      <c r="U53" s="8">
        <v>1.45712070081082</v>
      </c>
      <c r="V53" s="8">
        <v>0.38070862631220781</v>
      </c>
      <c r="W53" s="8">
        <v>2.3592058873831014</v>
      </c>
      <c r="X53" s="8">
        <v>1.6190874826432107</v>
      </c>
      <c r="Y53" s="8">
        <v>0.61640057139638726</v>
      </c>
      <c r="Z53" s="8">
        <v>0.23637525922517907</v>
      </c>
      <c r="AA53" s="8">
        <v>-0.23731705827858388</v>
      </c>
      <c r="AB53" s="8">
        <v>0.8394888490918081</v>
      </c>
      <c r="AC53" s="8">
        <v>-4.0935470036097392</v>
      </c>
      <c r="AD53" s="8">
        <v>4188.99990618228</v>
      </c>
      <c r="AE53" s="8">
        <v>5162.4998450279199</v>
      </c>
      <c r="AF53" s="8">
        <v>3740.7498806714998</v>
      </c>
      <c r="AG53" s="8">
        <v>4631.7499130964206</v>
      </c>
      <c r="AH53" s="8">
        <v>0.81142857761376364</v>
      </c>
      <c r="AI53" s="8">
        <v>0.89719129339196546</v>
      </c>
      <c r="AJ53" s="8">
        <v>1.1198289219567696</v>
      </c>
      <c r="AK53" s="8">
        <v>1.3800708440044653</v>
      </c>
      <c r="AL53" s="8">
        <v>1.2381875455049076</v>
      </c>
      <c r="AM53" s="8">
        <v>0.15968887857346165</v>
      </c>
      <c r="AN53" s="8">
        <v>0.10641983330810444</v>
      </c>
      <c r="AO53" s="8">
        <v>8.6828094715101348E-2</v>
      </c>
      <c r="AP53" s="8">
        <v>1165.6070926359744</v>
      </c>
      <c r="AQ53" s="8">
        <v>2.51961685717105E-2</v>
      </c>
      <c r="AR53" s="8">
        <v>3.5780403763055801E-2</v>
      </c>
      <c r="AS53" s="8">
        <v>2.0761230960488299E-2</v>
      </c>
      <c r="AT53" s="8">
        <v>2.9355224221944799E-2</v>
      </c>
      <c r="AU53" s="8">
        <v>0.7041890510393346</v>
      </c>
      <c r="AV53" s="8">
        <v>0.82042741653616647</v>
      </c>
      <c r="AW53" s="8">
        <v>1.2136163130048765</v>
      </c>
      <c r="AX53" s="8">
        <v>1.7234240027073162</v>
      </c>
      <c r="AY53" s="8">
        <v>1.4139443021375824</v>
      </c>
      <c r="AZ53" s="8">
        <v>0.26563032491017591</v>
      </c>
      <c r="BA53" s="8">
        <v>0.17148046944207818</v>
      </c>
      <c r="BB53" s="8">
        <v>0.12394878606153097</v>
      </c>
      <c r="BC53" s="8">
        <v>1.248492273901196E-2</v>
      </c>
      <c r="BD53" s="8">
        <v>649</v>
      </c>
      <c r="BE53" s="8">
        <v>666</v>
      </c>
      <c r="BF53" s="8">
        <v>510</v>
      </c>
      <c r="BG53" s="8">
        <v>578</v>
      </c>
      <c r="BH53" s="8">
        <v>0.97447447447447444</v>
      </c>
      <c r="BI53" s="8">
        <v>0.86786786786786785</v>
      </c>
      <c r="BJ53" s="8">
        <v>1.2725490196078431</v>
      </c>
      <c r="BK53" s="8">
        <v>1.3058823529411765</v>
      </c>
      <c r="BL53" s="8">
        <v>1.1333333333333333</v>
      </c>
      <c r="BM53" s="8">
        <v>0.1326530612244898</v>
      </c>
      <c r="BN53" s="8">
        <v>6.25E-2</v>
      </c>
      <c r="BO53" s="8">
        <v>0.2087087087087087</v>
      </c>
      <c r="BP53" s="8">
        <v>76.571428571428612</v>
      </c>
      <c r="BQ53" s="8">
        <v>1290</v>
      </c>
      <c r="BR53" s="8">
        <v>1020</v>
      </c>
      <c r="BS53" s="8">
        <v>772</v>
      </c>
      <c r="BT53" s="8">
        <v>747</v>
      </c>
      <c r="BU53" s="8">
        <v>1.2647058823529411</v>
      </c>
      <c r="BV53" s="8">
        <v>0.73235294117647054</v>
      </c>
      <c r="BW53" s="8">
        <v>1.6709844559585492</v>
      </c>
      <c r="BX53" s="8">
        <v>1.3212435233160622</v>
      </c>
      <c r="BY53" s="8">
        <v>0.96761658031088082</v>
      </c>
      <c r="BZ53" s="8">
        <v>0.13839285714285715</v>
      </c>
      <c r="CA53" s="8">
        <v>-1.6458196181698487E-2</v>
      </c>
      <c r="CB53" s="8">
        <v>0.50784313725490193</v>
      </c>
      <c r="CC53" s="8">
        <v>-47.999999999999886</v>
      </c>
      <c r="CD53" s="8">
        <v>631</v>
      </c>
      <c r="CE53" s="8">
        <v>648</v>
      </c>
      <c r="CF53" s="8">
        <v>487</v>
      </c>
      <c r="CG53" s="8">
        <v>523</v>
      </c>
      <c r="CH53" s="8">
        <v>0.97376543209876543</v>
      </c>
      <c r="CI53" s="8">
        <v>0.8070987654320988</v>
      </c>
      <c r="CJ53" s="8">
        <v>1.2956878850102669</v>
      </c>
      <c r="CK53" s="8">
        <v>1.3305954825462012</v>
      </c>
      <c r="CL53" s="8">
        <v>1.0739219712525667</v>
      </c>
      <c r="CM53" s="8">
        <v>0.14185022026431718</v>
      </c>
      <c r="CN53" s="8">
        <v>3.5643564356435641E-2</v>
      </c>
      <c r="CO53" s="8">
        <v>0.22222222222222221</v>
      </c>
      <c r="CP53" s="8">
        <v>78.714285714285751</v>
      </c>
      <c r="CQ53" s="8">
        <v>1226</v>
      </c>
      <c r="CR53" s="8">
        <v>1004</v>
      </c>
      <c r="CS53" s="8">
        <v>614</v>
      </c>
      <c r="CT53" s="8">
        <v>465</v>
      </c>
      <c r="CU53" s="8">
        <v>1.2211155378486056</v>
      </c>
      <c r="CV53" s="8">
        <v>0.46314741035856571</v>
      </c>
      <c r="CW53" s="8">
        <v>1.996742671009772</v>
      </c>
      <c r="CX53" s="8">
        <v>1.6351791530944626</v>
      </c>
      <c r="CY53" s="8">
        <v>0.75732899022801303</v>
      </c>
      <c r="CZ53" s="8">
        <v>0.24103831891223734</v>
      </c>
      <c r="DA53" s="8">
        <v>-0.13809082483781279</v>
      </c>
      <c r="DB53" s="8">
        <v>0.60956175298804782</v>
      </c>
      <c r="DC53" s="8">
        <v>40.285714285714448</v>
      </c>
    </row>
    <row r="54" spans="1:107" x14ac:dyDescent="0.25">
      <c r="A54" s="3" t="s">
        <v>10</v>
      </c>
      <c r="B54" s="4">
        <v>43.2883</v>
      </c>
      <c r="C54" s="4">
        <v>-79.836299999999994</v>
      </c>
      <c r="D54" s="5">
        <v>40302</v>
      </c>
      <c r="E54" s="5" t="str">
        <f>CHOOSE(MONTH(D54),"Winter","Winter","Spring","Spring","Spring","Summer","Summer","Summer","Autumn","Autumn","Autumn","Winter")</f>
        <v>Spring</v>
      </c>
      <c r="F54" s="3">
        <v>1</v>
      </c>
      <c r="G54" s="3">
        <v>1</v>
      </c>
      <c r="H54" s="6">
        <v>15.2</v>
      </c>
      <c r="I54" s="6">
        <v>12.1</v>
      </c>
      <c r="J54" s="3">
        <v>0.1</v>
      </c>
      <c r="K54" s="3" t="s">
        <v>11</v>
      </c>
      <c r="L54" s="3" t="s">
        <v>21</v>
      </c>
      <c r="M54" s="3" t="s">
        <v>67</v>
      </c>
      <c r="N54" s="3" t="s">
        <v>60</v>
      </c>
      <c r="O54" s="5">
        <v>40302</v>
      </c>
      <c r="P54" s="3">
        <v>0</v>
      </c>
      <c r="Q54" s="8">
        <v>66</v>
      </c>
      <c r="R54" s="8">
        <v>26</v>
      </c>
      <c r="S54" s="8">
        <v>22</v>
      </c>
      <c r="T54" s="8">
        <v>16</v>
      </c>
      <c r="U54" s="8">
        <v>2.5384615384615383</v>
      </c>
      <c r="V54" s="8">
        <v>0.61538461538461542</v>
      </c>
      <c r="W54" s="8">
        <v>3</v>
      </c>
      <c r="X54" s="8">
        <v>1.1818181818181819</v>
      </c>
      <c r="Y54" s="8">
        <v>0.72727272727272729</v>
      </c>
      <c r="Z54" s="8">
        <v>8.3333333333333329E-2</v>
      </c>
      <c r="AA54" s="8">
        <v>-0.15789473684210525</v>
      </c>
      <c r="AB54" s="8">
        <v>1.6923076923076923</v>
      </c>
      <c r="AC54" s="8">
        <v>-21.142857142857132</v>
      </c>
      <c r="AD54" s="8">
        <v>8502</v>
      </c>
      <c r="AE54" s="8">
        <v>8952</v>
      </c>
      <c r="AF54" s="8">
        <v>8635</v>
      </c>
      <c r="AG54" s="8">
        <v>8609</v>
      </c>
      <c r="AH54" s="8">
        <v>0.94973190348525471</v>
      </c>
      <c r="AI54" s="8">
        <v>0.96168453976764967</v>
      </c>
      <c r="AJ54" s="8">
        <v>0.98459756803705845</v>
      </c>
      <c r="AK54" s="8">
        <v>1.0367110596409959</v>
      </c>
      <c r="AL54" s="8">
        <v>0.99698899826288356</v>
      </c>
      <c r="AM54" s="8">
        <v>1.8024677318473872E-2</v>
      </c>
      <c r="AN54" s="8">
        <v>-1.507770818835537E-3</v>
      </c>
      <c r="AO54" s="8">
        <v>-1.4857015192135836E-2</v>
      </c>
      <c r="AP54" s="8">
        <v>393</v>
      </c>
      <c r="AQ54" s="8">
        <v>1.4043514616787401E-2</v>
      </c>
      <c r="AR54" s="8">
        <v>2.97834835946559E-2</v>
      </c>
      <c r="AS54" s="8">
        <v>2.2078132256865501E-2</v>
      </c>
      <c r="AT54" s="8">
        <v>2.4393100291490499E-2</v>
      </c>
      <c r="AU54" s="8">
        <v>0.47152021596651816</v>
      </c>
      <c r="AV54" s="8">
        <v>0.81901434444248133</v>
      </c>
      <c r="AW54" s="8">
        <v>0.63608254780792772</v>
      </c>
      <c r="AX54" s="8">
        <v>1.3490037675353772</v>
      </c>
      <c r="AY54" s="8">
        <v>1.1048534363184244</v>
      </c>
      <c r="AZ54" s="8">
        <v>0.14857522680840954</v>
      </c>
      <c r="BA54" s="8">
        <v>4.9815077149420128E-2</v>
      </c>
      <c r="BB54" s="8">
        <v>-0.26976755806764541</v>
      </c>
      <c r="BC54" s="8">
        <v>1.2296561417835026E-2</v>
      </c>
      <c r="BD54" s="8">
        <v>310</v>
      </c>
      <c r="BE54" s="8">
        <v>434</v>
      </c>
      <c r="BF54" s="8">
        <v>351</v>
      </c>
      <c r="BG54" s="8">
        <v>368</v>
      </c>
      <c r="BH54" s="8">
        <v>0.7142857142857143</v>
      </c>
      <c r="BI54" s="8">
        <v>0.84792626728110598</v>
      </c>
      <c r="BJ54" s="8">
        <v>0.88319088319088324</v>
      </c>
      <c r="BK54" s="8">
        <v>1.2364672364672364</v>
      </c>
      <c r="BL54" s="8">
        <v>1.0484330484330484</v>
      </c>
      <c r="BM54" s="8">
        <v>0.10573248407643313</v>
      </c>
      <c r="BN54" s="8">
        <v>2.3643949930458971E-2</v>
      </c>
      <c r="BO54" s="8">
        <v>-9.4470046082949302E-2</v>
      </c>
      <c r="BP54" s="8">
        <v>106.42857142857142</v>
      </c>
      <c r="BQ54" s="8">
        <v>1064</v>
      </c>
      <c r="BR54" s="8">
        <v>862</v>
      </c>
      <c r="BS54" s="8">
        <v>665</v>
      </c>
      <c r="BT54" s="8">
        <v>582</v>
      </c>
      <c r="BU54" s="8">
        <v>1.234338747099768</v>
      </c>
      <c r="BV54" s="8">
        <v>0.67517401392111365</v>
      </c>
      <c r="BW54" s="8">
        <v>1.6</v>
      </c>
      <c r="BX54" s="8">
        <v>1.2962406015037593</v>
      </c>
      <c r="BY54" s="8">
        <v>0.87518796992481207</v>
      </c>
      <c r="BZ54" s="8">
        <v>0.12901113294040603</v>
      </c>
      <c r="CA54" s="8">
        <v>-6.6559743384121892E-2</v>
      </c>
      <c r="CB54" s="8">
        <v>0.46287703016241299</v>
      </c>
      <c r="CC54" s="8">
        <v>-30.999999999999886</v>
      </c>
      <c r="CD54" s="8">
        <v>266</v>
      </c>
      <c r="CE54" s="8">
        <v>406</v>
      </c>
      <c r="CF54" s="8">
        <v>366</v>
      </c>
      <c r="CG54" s="8">
        <v>341</v>
      </c>
      <c r="CH54" s="8">
        <v>0.65517241379310343</v>
      </c>
      <c r="CI54" s="8">
        <v>0.83990147783251234</v>
      </c>
      <c r="CJ54" s="8">
        <v>0.72677595628415304</v>
      </c>
      <c r="CK54" s="8">
        <v>1.1092896174863387</v>
      </c>
      <c r="CL54" s="8">
        <v>0.93169398907103829</v>
      </c>
      <c r="CM54" s="8">
        <v>5.181347150259067E-2</v>
      </c>
      <c r="CN54" s="8">
        <v>-3.536067892503536E-2</v>
      </c>
      <c r="CO54" s="8">
        <v>-0.24630541871921183</v>
      </c>
      <c r="CP54" s="8">
        <v>97.14285714285711</v>
      </c>
      <c r="CQ54" s="8">
        <v>1027</v>
      </c>
      <c r="CR54" s="8">
        <v>721</v>
      </c>
      <c r="CS54" s="8">
        <v>463</v>
      </c>
      <c r="CT54" s="8">
        <v>474</v>
      </c>
      <c r="CU54" s="8">
        <v>1.4244105409153953</v>
      </c>
      <c r="CV54" s="8">
        <v>0.6574202496532594</v>
      </c>
      <c r="CW54" s="8">
        <v>2.2181425485961124</v>
      </c>
      <c r="CX54" s="8">
        <v>1.5572354211663066</v>
      </c>
      <c r="CY54" s="8">
        <v>1.0237580993520519</v>
      </c>
      <c r="CZ54" s="8">
        <v>0.2179054054054054</v>
      </c>
      <c r="DA54" s="8">
        <v>1.1739594450373533E-2</v>
      </c>
      <c r="DB54" s="8">
        <v>0.78224687933425796</v>
      </c>
      <c r="DC54" s="8">
        <v>-64.285714285714164</v>
      </c>
    </row>
    <row r="55" spans="1:107" x14ac:dyDescent="0.25">
      <c r="A55" s="3" t="s">
        <v>10</v>
      </c>
      <c r="B55" s="4">
        <v>43.278500000000001</v>
      </c>
      <c r="C55" s="4">
        <v>-79.879000000000005</v>
      </c>
      <c r="D55" s="5">
        <v>40749</v>
      </c>
      <c r="E55" s="5" t="str">
        <f>CHOOSE(MONTH(D55),"Winter","Winter","Spring","Spring","Spring","Summer","Summer","Summer","Autumn","Autumn","Autumn","Winter")</f>
        <v>Summer</v>
      </c>
      <c r="F55" s="3">
        <v>1</v>
      </c>
      <c r="G55" s="3">
        <v>1</v>
      </c>
      <c r="H55" s="6">
        <v>15.2</v>
      </c>
      <c r="I55" s="6">
        <v>16.600000000000001</v>
      </c>
      <c r="J55" s="3">
        <v>0.1</v>
      </c>
      <c r="K55" s="3" t="s">
        <v>11</v>
      </c>
      <c r="L55" s="3" t="s">
        <v>21</v>
      </c>
      <c r="M55" s="3" t="s">
        <v>67</v>
      </c>
      <c r="N55" s="3" t="s">
        <v>65</v>
      </c>
      <c r="O55" s="5">
        <v>40750</v>
      </c>
      <c r="P55" s="3">
        <v>1</v>
      </c>
      <c r="Q55" s="8">
        <v>77</v>
      </c>
      <c r="R55" s="8">
        <v>31</v>
      </c>
      <c r="S55" s="8">
        <v>28</v>
      </c>
      <c r="T55" s="8">
        <v>20</v>
      </c>
      <c r="U55" s="8">
        <v>2.4838709677419355</v>
      </c>
      <c r="V55" s="8">
        <v>0.64516129032258063</v>
      </c>
      <c r="W55" s="8">
        <v>2.75</v>
      </c>
      <c r="X55" s="8">
        <v>1.1071428571428572</v>
      </c>
      <c r="Y55" s="8">
        <v>0.7142857142857143</v>
      </c>
      <c r="Z55" s="8">
        <v>5.0847457627118647E-2</v>
      </c>
      <c r="AA55" s="8">
        <v>-0.16666666666666666</v>
      </c>
      <c r="AB55" s="8">
        <v>1.5806451612903225</v>
      </c>
      <c r="AC55" s="8">
        <v>-24.999999999999986</v>
      </c>
      <c r="AD55" s="8">
        <v>8954</v>
      </c>
      <c r="AE55" s="8">
        <v>9438</v>
      </c>
      <c r="AF55" s="8">
        <v>9136</v>
      </c>
      <c r="AG55" s="8">
        <v>9050</v>
      </c>
      <c r="AH55" s="8">
        <v>0.94871794871794868</v>
      </c>
      <c r="AI55" s="8">
        <v>0.95888959525323159</v>
      </c>
      <c r="AJ55" s="8">
        <v>0.9800788091068301</v>
      </c>
      <c r="AK55" s="8">
        <v>1.0330560420315236</v>
      </c>
      <c r="AL55" s="8">
        <v>0.99058669001751309</v>
      </c>
      <c r="AM55" s="8">
        <v>1.6259287175621837E-2</v>
      </c>
      <c r="AN55" s="8">
        <v>-4.7289123501594631E-3</v>
      </c>
      <c r="AO55" s="8">
        <v>-1.928374655647383E-2</v>
      </c>
      <c r="AP55" s="8">
        <v>405.99999999999994</v>
      </c>
      <c r="AQ55" s="8">
        <v>4.0052965283393797E-2</v>
      </c>
      <c r="AR55" s="8">
        <v>5.3150244057178497E-2</v>
      </c>
      <c r="AS55" s="8">
        <v>4.4473674148321103E-2</v>
      </c>
      <c r="AT55" s="8">
        <v>4.2146477848291397E-2</v>
      </c>
      <c r="AU55" s="8">
        <v>0.75358008215926953</v>
      </c>
      <c r="AV55" s="8">
        <v>0.7929686607450126</v>
      </c>
      <c r="AW55" s="8">
        <v>0.90059942315123098</v>
      </c>
      <c r="AX55" s="8">
        <v>1.1950945154637047</v>
      </c>
      <c r="AY55" s="8">
        <v>0.9476724973909636</v>
      </c>
      <c r="AZ55" s="8">
        <v>8.8877501214334631E-2</v>
      </c>
      <c r="BA55" s="8">
        <v>-2.686668455766179E-2</v>
      </c>
      <c r="BB55" s="8">
        <v>-8.3173820616356003E-2</v>
      </c>
      <c r="BC55" s="8">
        <v>1.1202689260244425E-2</v>
      </c>
      <c r="BD55" s="8">
        <v>544</v>
      </c>
      <c r="BE55" s="8">
        <v>643</v>
      </c>
      <c r="BF55" s="8">
        <v>548</v>
      </c>
      <c r="BG55" s="8">
        <v>521</v>
      </c>
      <c r="BH55" s="8">
        <v>0.84603421461897355</v>
      </c>
      <c r="BI55" s="8">
        <v>0.81026438569206838</v>
      </c>
      <c r="BJ55" s="8">
        <v>0.99270072992700731</v>
      </c>
      <c r="BK55" s="8">
        <v>1.1733576642335766</v>
      </c>
      <c r="BL55" s="8">
        <v>0.9507299270072993</v>
      </c>
      <c r="BM55" s="8">
        <v>7.976490344248531E-2</v>
      </c>
      <c r="BN55" s="8">
        <v>-2.5257249766136577E-2</v>
      </c>
      <c r="BO55" s="8">
        <v>-6.2208398133748056E-3</v>
      </c>
      <c r="BP55" s="8">
        <v>97.285714285714278</v>
      </c>
      <c r="BQ55" s="8">
        <v>1209</v>
      </c>
      <c r="BR55" s="8">
        <v>1014</v>
      </c>
      <c r="BS55" s="8">
        <v>793</v>
      </c>
      <c r="BT55" s="8">
        <v>710</v>
      </c>
      <c r="BU55" s="8">
        <v>1.1923076923076923</v>
      </c>
      <c r="BV55" s="8">
        <v>0.70019723865877714</v>
      </c>
      <c r="BW55" s="8">
        <v>1.5245901639344261</v>
      </c>
      <c r="BX55" s="8">
        <v>1.278688524590164</v>
      </c>
      <c r="BY55" s="8">
        <v>0.89533417402269866</v>
      </c>
      <c r="BZ55" s="8">
        <v>0.1223021582733813</v>
      </c>
      <c r="CA55" s="8">
        <v>-5.5222887558216902E-2</v>
      </c>
      <c r="CB55" s="8">
        <v>0.41025641025641024</v>
      </c>
      <c r="CC55" s="8">
        <v>-16.714285714285609</v>
      </c>
      <c r="CD55" s="8">
        <v>525</v>
      </c>
      <c r="CE55" s="8">
        <v>619</v>
      </c>
      <c r="CF55" s="8">
        <v>532</v>
      </c>
      <c r="CG55" s="8">
        <v>447</v>
      </c>
      <c r="CH55" s="8">
        <v>0.84814216478190629</v>
      </c>
      <c r="CI55" s="8">
        <v>0.72213247172859452</v>
      </c>
      <c r="CJ55" s="8">
        <v>0.98684210526315785</v>
      </c>
      <c r="CK55" s="8">
        <v>1.1635338345864661</v>
      </c>
      <c r="CL55" s="8">
        <v>0.84022556390977443</v>
      </c>
      <c r="CM55" s="8">
        <v>7.5586446568201571E-2</v>
      </c>
      <c r="CN55" s="8">
        <v>-8.6823289070480078E-2</v>
      </c>
      <c r="CO55" s="8">
        <v>-1.1308562197092083E-2</v>
      </c>
      <c r="CP55" s="8">
        <v>91</v>
      </c>
      <c r="CQ55" s="8">
        <v>1519</v>
      </c>
      <c r="CR55" s="8">
        <v>687</v>
      </c>
      <c r="CS55" s="8">
        <v>510</v>
      </c>
      <c r="CT55" s="8">
        <v>526</v>
      </c>
      <c r="CU55" s="8">
        <v>2.2110625909752546</v>
      </c>
      <c r="CV55" s="8">
        <v>0.76564774381368272</v>
      </c>
      <c r="CW55" s="8">
        <v>2.9784313725490197</v>
      </c>
      <c r="CX55" s="8">
        <v>1.3470588235294119</v>
      </c>
      <c r="CY55" s="8">
        <v>1.031372549019608</v>
      </c>
      <c r="CZ55" s="8">
        <v>0.14786967418546365</v>
      </c>
      <c r="DA55" s="8">
        <v>1.5444015444015444E-2</v>
      </c>
      <c r="DB55" s="8">
        <v>1.4687045123726346</v>
      </c>
      <c r="DC55" s="8">
        <v>-399.57142857142833</v>
      </c>
    </row>
    <row r="56" spans="1:107" x14ac:dyDescent="0.25">
      <c r="A56" s="3" t="s">
        <v>10</v>
      </c>
      <c r="B56" s="4">
        <v>43.305599999999998</v>
      </c>
      <c r="C56" s="4">
        <v>-79.813500000000005</v>
      </c>
      <c r="D56" s="5">
        <v>40094</v>
      </c>
      <c r="E56" s="5" t="str">
        <f>CHOOSE(MONTH(D56),"Winter","Winter","Spring","Spring","Spring","Summer","Summer","Summer","Autumn","Autumn","Autumn","Winter")</f>
        <v>Autumn</v>
      </c>
      <c r="F56" s="3">
        <v>1</v>
      </c>
      <c r="G56" s="3">
        <v>1</v>
      </c>
      <c r="H56" s="6">
        <v>15.4</v>
      </c>
      <c r="I56" s="6">
        <v>13.7</v>
      </c>
      <c r="J56" s="3">
        <v>0.1</v>
      </c>
      <c r="K56" s="3" t="s">
        <v>11</v>
      </c>
      <c r="L56" s="3" t="s">
        <v>21</v>
      </c>
      <c r="M56" s="3" t="s">
        <v>67</v>
      </c>
      <c r="N56" s="3" t="s">
        <v>59</v>
      </c>
      <c r="O56" s="5">
        <v>40094</v>
      </c>
      <c r="P56" s="3">
        <v>0</v>
      </c>
      <c r="Q56" s="8">
        <v>59</v>
      </c>
      <c r="R56" s="8">
        <v>24</v>
      </c>
      <c r="S56" s="8">
        <v>21</v>
      </c>
      <c r="T56" s="8">
        <v>18</v>
      </c>
      <c r="U56" s="8">
        <v>2.4583333333333335</v>
      </c>
      <c r="V56" s="8">
        <v>0.75</v>
      </c>
      <c r="W56" s="8">
        <v>2.8095238095238093</v>
      </c>
      <c r="X56" s="8">
        <v>1.1428571428571428</v>
      </c>
      <c r="Y56" s="8">
        <v>0.8571428571428571</v>
      </c>
      <c r="Z56" s="8">
        <v>6.6666666666666666E-2</v>
      </c>
      <c r="AA56" s="8">
        <v>-7.6923076923076927E-2</v>
      </c>
      <c r="AB56" s="8">
        <v>1.5833333333333333</v>
      </c>
      <c r="AC56" s="8">
        <v>-18.714285714285705</v>
      </c>
      <c r="AD56" s="8">
        <v>8841</v>
      </c>
      <c r="AE56" s="8">
        <v>9370</v>
      </c>
      <c r="AF56" s="8">
        <v>9030</v>
      </c>
      <c r="AG56" s="8">
        <v>9494</v>
      </c>
      <c r="AH56" s="8">
        <v>0.94354322305229454</v>
      </c>
      <c r="AI56" s="8">
        <v>1.0132337246531484</v>
      </c>
      <c r="AJ56" s="8">
        <v>0.97906976744186047</v>
      </c>
      <c r="AK56" s="8">
        <v>1.0376522702104098</v>
      </c>
      <c r="AL56" s="8">
        <v>1.0513842746400885</v>
      </c>
      <c r="AM56" s="8">
        <v>1.8478260869565218E-2</v>
      </c>
      <c r="AN56" s="8">
        <v>2.5048585618656877E-2</v>
      </c>
      <c r="AO56" s="8">
        <v>-2.0170757737459979E-2</v>
      </c>
      <c r="AP56" s="8">
        <v>447.99999999999994</v>
      </c>
      <c r="AQ56" s="8">
        <v>1.73001121729612E-2</v>
      </c>
      <c r="AR56" s="8">
        <v>3.9699357002973501E-2</v>
      </c>
      <c r="AS56" s="8">
        <v>3.0076537281274698E-2</v>
      </c>
      <c r="AT56" s="8">
        <v>4.5246921479701899E-2</v>
      </c>
      <c r="AU56" s="8">
        <v>0.43577814551669974</v>
      </c>
      <c r="AV56" s="8">
        <v>1.1397394037468387</v>
      </c>
      <c r="AW56" s="8">
        <v>0.57520292350050706</v>
      </c>
      <c r="AX56" s="8">
        <v>1.3199444015681239</v>
      </c>
      <c r="AY56" s="8">
        <v>1.5043926452222312</v>
      </c>
      <c r="AZ56" s="8">
        <v>0.13791037464167821</v>
      </c>
      <c r="BA56" s="8">
        <v>0.20140318100058674</v>
      </c>
      <c r="BB56" s="8">
        <v>-0.32182952251233032</v>
      </c>
      <c r="BC56" s="8">
        <v>1.6923634069306512E-2</v>
      </c>
      <c r="BD56" s="8">
        <v>444</v>
      </c>
      <c r="BE56" s="8">
        <v>615</v>
      </c>
      <c r="BF56" s="8">
        <v>505</v>
      </c>
      <c r="BG56" s="8">
        <v>645</v>
      </c>
      <c r="BH56" s="8">
        <v>0.7219512195121951</v>
      </c>
      <c r="BI56" s="8">
        <v>1.0487804878048781</v>
      </c>
      <c r="BJ56" s="8">
        <v>0.87920792079207921</v>
      </c>
      <c r="BK56" s="8">
        <v>1.2178217821782178</v>
      </c>
      <c r="BL56" s="8">
        <v>1.2772277227722773</v>
      </c>
      <c r="BM56" s="8">
        <v>9.8214285714285712E-2</v>
      </c>
      <c r="BN56" s="8">
        <v>0.12173913043478261</v>
      </c>
      <c r="BO56" s="8">
        <v>-9.9186991869918695E-2</v>
      </c>
      <c r="BP56" s="8">
        <v>144.85714285714283</v>
      </c>
      <c r="BQ56" s="8">
        <v>1243</v>
      </c>
      <c r="BR56" s="8">
        <v>1005</v>
      </c>
      <c r="BS56" s="8">
        <v>794</v>
      </c>
      <c r="BT56" s="8">
        <v>794</v>
      </c>
      <c r="BU56" s="8">
        <v>1.23681592039801</v>
      </c>
      <c r="BV56" s="8">
        <v>0.79004975124378107</v>
      </c>
      <c r="BW56" s="8">
        <v>1.5654911838790933</v>
      </c>
      <c r="BX56" s="8">
        <v>1.2657430730478589</v>
      </c>
      <c r="BY56" s="8" t="s">
        <v>167</v>
      </c>
      <c r="BZ56" s="8">
        <v>0.11728738187882157</v>
      </c>
      <c r="CA56" s="8" t="s">
        <v>167</v>
      </c>
      <c r="CB56" s="8">
        <v>0.44676616915422884</v>
      </c>
      <c r="CC56" s="8">
        <v>-45.571428571428442</v>
      </c>
      <c r="CD56" s="8">
        <v>255</v>
      </c>
      <c r="CE56" s="8">
        <v>539</v>
      </c>
      <c r="CF56" s="8">
        <v>439</v>
      </c>
      <c r="CG56" s="8">
        <v>519</v>
      </c>
      <c r="CH56" s="8">
        <v>0.47309833024118736</v>
      </c>
      <c r="CI56" s="8">
        <v>0.96289424860853434</v>
      </c>
      <c r="CJ56" s="8">
        <v>0.5808656036446469</v>
      </c>
      <c r="CK56" s="8">
        <v>1.2277904328018223</v>
      </c>
      <c r="CL56" s="8">
        <v>1.1822323462414579</v>
      </c>
      <c r="CM56" s="8">
        <v>0.10224948875255624</v>
      </c>
      <c r="CN56" s="8">
        <v>8.3507306889352817E-2</v>
      </c>
      <c r="CO56" s="8">
        <v>-0.34137291280148424</v>
      </c>
      <c r="CP56" s="8">
        <v>205.14285714285711</v>
      </c>
      <c r="CQ56" s="8">
        <v>1416</v>
      </c>
      <c r="CR56" s="8">
        <v>1312</v>
      </c>
      <c r="CS56" s="8">
        <v>697</v>
      </c>
      <c r="CT56" s="8">
        <v>819</v>
      </c>
      <c r="CU56" s="8">
        <v>1.0792682926829269</v>
      </c>
      <c r="CV56" s="8">
        <v>0.62423780487804881</v>
      </c>
      <c r="CW56" s="8">
        <v>2.0315638450502154</v>
      </c>
      <c r="CX56" s="8">
        <v>1.8823529411764706</v>
      </c>
      <c r="CY56" s="8">
        <v>1.1750358680057389</v>
      </c>
      <c r="CZ56" s="8">
        <v>0.30612244897959184</v>
      </c>
      <c r="DA56" s="8">
        <v>8.0474934036939311E-2</v>
      </c>
      <c r="DB56" s="8">
        <v>0.54801829268292679</v>
      </c>
      <c r="DC56" s="8">
        <v>204.14285714285734</v>
      </c>
    </row>
    <row r="57" spans="1:107" x14ac:dyDescent="0.25">
      <c r="A57" s="3" t="s">
        <v>10</v>
      </c>
      <c r="B57" s="4">
        <v>43.2883</v>
      </c>
      <c r="C57" s="4">
        <v>-79.836299999999994</v>
      </c>
      <c r="D57" s="5">
        <v>37529</v>
      </c>
      <c r="E57" s="5" t="str">
        <f>CHOOSE(MONTH(D57),"Winter","Winter","Spring","Spring","Spring","Summer","Summer","Summer","Autumn","Autumn","Autumn","Winter")</f>
        <v>Autumn</v>
      </c>
      <c r="F57" s="3">
        <v>1</v>
      </c>
      <c r="G57" s="3">
        <v>1</v>
      </c>
      <c r="H57" s="6">
        <v>15.5</v>
      </c>
      <c r="I57" s="6">
        <v>13.3</v>
      </c>
      <c r="J57" s="3">
        <v>0.1</v>
      </c>
      <c r="K57" s="3" t="s">
        <v>11</v>
      </c>
      <c r="L57" s="3" t="s">
        <v>21</v>
      </c>
      <c r="M57" s="3" t="s">
        <v>67</v>
      </c>
      <c r="N57" s="3" t="s">
        <v>29</v>
      </c>
      <c r="O57" s="5">
        <v>37527</v>
      </c>
      <c r="P57" s="3">
        <v>2</v>
      </c>
      <c r="Q57" s="8">
        <v>49</v>
      </c>
      <c r="R57" s="8">
        <v>18</v>
      </c>
      <c r="S57" s="8">
        <v>12</v>
      </c>
      <c r="T57" s="8">
        <v>7</v>
      </c>
      <c r="U57" s="8">
        <v>2.7222222222222223</v>
      </c>
      <c r="V57" s="8">
        <v>0.3888888888888889</v>
      </c>
      <c r="W57" s="8">
        <v>4.083333333333333</v>
      </c>
      <c r="X57" s="8">
        <v>1.5</v>
      </c>
      <c r="Y57" s="8">
        <v>0.58333333333333337</v>
      </c>
      <c r="Z57" s="8">
        <v>0.2</v>
      </c>
      <c r="AA57" s="8">
        <v>-0.26315789473684209</v>
      </c>
      <c r="AB57" s="8">
        <v>2.0555555555555554</v>
      </c>
      <c r="AC57" s="8">
        <v>-15.142857142857132</v>
      </c>
      <c r="AD57" s="8">
        <v>7748</v>
      </c>
      <c r="AE57" s="8">
        <v>8095</v>
      </c>
      <c r="AF57" s="8">
        <v>7554</v>
      </c>
      <c r="AG57" s="8">
        <v>7406</v>
      </c>
      <c r="AH57" s="8">
        <v>0.95713403335392222</v>
      </c>
      <c r="AI57" s="8">
        <v>0.91488573193329215</v>
      </c>
      <c r="AJ57" s="8">
        <v>1.0256817580090019</v>
      </c>
      <c r="AK57" s="8">
        <v>1.0716176859941753</v>
      </c>
      <c r="AL57" s="8">
        <v>0.98040773100344192</v>
      </c>
      <c r="AM57" s="8">
        <v>3.4570899098983962E-2</v>
      </c>
      <c r="AN57" s="8">
        <v>-9.8930481283422463E-3</v>
      </c>
      <c r="AO57" s="8">
        <v>2.3965410747374922E-2</v>
      </c>
      <c r="AP57" s="8">
        <v>430.14285714285722</v>
      </c>
      <c r="AQ57" s="8">
        <v>1.01178660988807E-2</v>
      </c>
      <c r="AR57" s="8">
        <v>2.40570046007633E-2</v>
      </c>
      <c r="AS57" s="8">
        <v>9.3436837196350098E-3</v>
      </c>
      <c r="AT57" s="8">
        <v>6.08470011502504E-3</v>
      </c>
      <c r="AU57" s="8">
        <v>0.42057879884845151</v>
      </c>
      <c r="AV57" s="8">
        <v>0.25292841798068161</v>
      </c>
      <c r="AW57" s="8">
        <v>1.0828562269952275</v>
      </c>
      <c r="AX57" s="8">
        <v>2.5746809633773684</v>
      </c>
      <c r="AY57" s="8">
        <v>0.65120998287201504</v>
      </c>
      <c r="AZ57" s="8">
        <v>0.44050951106126279</v>
      </c>
      <c r="BA57" s="8">
        <v>-0.21123298717060848</v>
      </c>
      <c r="BB57" s="8">
        <v>3.218116270473368E-2</v>
      </c>
      <c r="BC57" s="8">
        <v>1.4270930950130753E-2</v>
      </c>
      <c r="BD57" s="8">
        <v>108</v>
      </c>
      <c r="BE57" s="8">
        <v>226</v>
      </c>
      <c r="BF57" s="8">
        <v>73</v>
      </c>
      <c r="BG57" s="8">
        <v>46</v>
      </c>
      <c r="BH57" s="8">
        <v>0.47787610619469029</v>
      </c>
      <c r="BI57" s="8">
        <v>0.20353982300884957</v>
      </c>
      <c r="BJ57" s="8">
        <v>1.4794520547945205</v>
      </c>
      <c r="BK57" s="8">
        <v>3.095890410958904</v>
      </c>
      <c r="BL57" s="8">
        <v>0.63013698630136983</v>
      </c>
      <c r="BM57" s="8">
        <v>0.51170568561872909</v>
      </c>
      <c r="BN57" s="8">
        <v>-0.22689075630252101</v>
      </c>
      <c r="BO57" s="8">
        <v>0.15486725663716813</v>
      </c>
      <c r="BP57" s="8">
        <v>133</v>
      </c>
      <c r="BQ57" s="8">
        <v>1029</v>
      </c>
      <c r="BR57" s="8">
        <v>733</v>
      </c>
      <c r="BS57" s="8">
        <v>434</v>
      </c>
      <c r="BT57" s="8">
        <v>309</v>
      </c>
      <c r="BU57" s="8">
        <v>1.4038199181446112</v>
      </c>
      <c r="BV57" s="8">
        <v>0.42155525238744884</v>
      </c>
      <c r="BW57" s="8">
        <v>2.370967741935484</v>
      </c>
      <c r="BX57" s="8">
        <v>1.6889400921658986</v>
      </c>
      <c r="BY57" s="8">
        <v>0.71198156682027647</v>
      </c>
      <c r="BZ57" s="8">
        <v>0.25621251071122536</v>
      </c>
      <c r="CA57" s="8">
        <v>-0.16823687752355315</v>
      </c>
      <c r="CB57" s="8">
        <v>0.81173260572987727</v>
      </c>
      <c r="CC57" s="8">
        <v>-40.999999999999829</v>
      </c>
      <c r="CD57" s="8">
        <v>90</v>
      </c>
      <c r="CE57" s="8">
        <v>164</v>
      </c>
      <c r="CF57" s="8">
        <v>18</v>
      </c>
      <c r="CG57" s="8" t="s">
        <v>167</v>
      </c>
      <c r="CH57" s="8">
        <v>0.54878048780487809</v>
      </c>
      <c r="CI57" s="8">
        <v>6.0975609756097563E-3</v>
      </c>
      <c r="CJ57" s="8">
        <v>5</v>
      </c>
      <c r="CK57" s="8">
        <v>9.1111111111111107</v>
      </c>
      <c r="CL57" s="8">
        <v>5.5555555555555552E-2</v>
      </c>
      <c r="CM57" s="8">
        <v>0.80219780219780223</v>
      </c>
      <c r="CN57" s="8">
        <v>-0.89473684210526316</v>
      </c>
      <c r="CO57" s="8">
        <v>0.43902439024390244</v>
      </c>
      <c r="CP57" s="8">
        <v>104.85714285714288</v>
      </c>
      <c r="CQ57" s="8">
        <v>1316</v>
      </c>
      <c r="CR57" s="8">
        <v>989</v>
      </c>
      <c r="CS57" s="8">
        <v>408</v>
      </c>
      <c r="CT57" s="8">
        <v>320</v>
      </c>
      <c r="CU57" s="8">
        <v>1.3306370070778564</v>
      </c>
      <c r="CV57" s="8">
        <v>0.32355915065722951</v>
      </c>
      <c r="CW57" s="8">
        <v>3.2254901960784315</v>
      </c>
      <c r="CX57" s="8">
        <v>2.4240196078431371</v>
      </c>
      <c r="CY57" s="8">
        <v>0.78431372549019607</v>
      </c>
      <c r="CZ57" s="8">
        <v>0.41589119541875447</v>
      </c>
      <c r="DA57" s="8">
        <v>-0.12087912087912088</v>
      </c>
      <c r="DB57" s="8">
        <v>0.91809908998988876</v>
      </c>
      <c r="DC57" s="8">
        <v>62.142857142857338</v>
      </c>
    </row>
    <row r="58" spans="1:107" x14ac:dyDescent="0.25">
      <c r="A58" s="3" t="s">
        <v>10</v>
      </c>
      <c r="B58" s="4">
        <v>43.278500000000001</v>
      </c>
      <c r="C58" s="4">
        <v>-79.879000000000005</v>
      </c>
      <c r="D58" s="5">
        <v>40094</v>
      </c>
      <c r="E58" s="5" t="str">
        <f>CHOOSE(MONTH(D58),"Winter","Winter","Spring","Spring","Spring","Summer","Summer","Summer","Autumn","Autumn","Autumn","Winter")</f>
        <v>Autumn</v>
      </c>
      <c r="F58" s="3">
        <v>1</v>
      </c>
      <c r="G58" s="3">
        <v>1</v>
      </c>
      <c r="H58" s="6">
        <v>15.6</v>
      </c>
      <c r="I58" s="6">
        <v>13.6</v>
      </c>
      <c r="J58" s="3">
        <v>0.1</v>
      </c>
      <c r="K58" s="3" t="s">
        <v>11</v>
      </c>
      <c r="L58" s="3" t="s">
        <v>21</v>
      </c>
      <c r="M58" s="3" t="s">
        <v>67</v>
      </c>
      <c r="N58" s="3" t="s">
        <v>59</v>
      </c>
      <c r="O58" s="5">
        <v>40094</v>
      </c>
      <c r="P58" s="3">
        <v>0</v>
      </c>
      <c r="Q58" s="8">
        <v>61</v>
      </c>
      <c r="R58" s="8">
        <v>24</v>
      </c>
      <c r="S58" s="8">
        <v>21</v>
      </c>
      <c r="T58" s="8">
        <v>18</v>
      </c>
      <c r="U58" s="8">
        <v>2.5416666666666665</v>
      </c>
      <c r="V58" s="8">
        <v>0.75</v>
      </c>
      <c r="W58" s="8">
        <v>2.9047619047619047</v>
      </c>
      <c r="X58" s="8">
        <v>1.1428571428571428</v>
      </c>
      <c r="Y58" s="8">
        <v>0.8571428571428571</v>
      </c>
      <c r="Z58" s="8">
        <v>6.6666666666666666E-2</v>
      </c>
      <c r="AA58" s="8">
        <v>-7.6923076923076927E-2</v>
      </c>
      <c r="AB58" s="8">
        <v>1.6666666666666667</v>
      </c>
      <c r="AC58" s="8">
        <v>-19.857142857142847</v>
      </c>
      <c r="AD58" s="8">
        <v>9055</v>
      </c>
      <c r="AE58" s="8">
        <v>9373</v>
      </c>
      <c r="AF58" s="8">
        <v>9030</v>
      </c>
      <c r="AG58" s="8">
        <v>9494</v>
      </c>
      <c r="AH58" s="8">
        <v>0.96607276218926708</v>
      </c>
      <c r="AI58" s="8">
        <v>1.0129094206764109</v>
      </c>
      <c r="AJ58" s="8">
        <v>1.0027685492801772</v>
      </c>
      <c r="AK58" s="8">
        <v>1.037984496124031</v>
      </c>
      <c r="AL58" s="8">
        <v>1.0513842746400885</v>
      </c>
      <c r="AM58" s="8">
        <v>1.8638265500190185E-2</v>
      </c>
      <c r="AN58" s="8">
        <v>2.5048585618656877E-2</v>
      </c>
      <c r="AO58" s="8">
        <v>2.667235676944415E-3</v>
      </c>
      <c r="AP58" s="8">
        <v>328.71428571428572</v>
      </c>
      <c r="AQ58" s="8">
        <v>1.9917005673050801E-2</v>
      </c>
      <c r="AR58" s="8">
        <v>3.7007093429565402E-2</v>
      </c>
      <c r="AS58" s="8">
        <v>2.75489203631877E-2</v>
      </c>
      <c r="AT58" s="8">
        <v>4.27936613559722E-2</v>
      </c>
      <c r="AU58" s="8">
        <v>0.53819427107828122</v>
      </c>
      <c r="AV58" s="8">
        <v>1.1563637505717712</v>
      </c>
      <c r="AW58" s="8">
        <v>0.72296864670112226</v>
      </c>
      <c r="AX58" s="8">
        <v>1.3433228214277393</v>
      </c>
      <c r="AY58" s="8">
        <v>1.5533698160148344</v>
      </c>
      <c r="AZ58" s="8">
        <v>0.14651110734224815</v>
      </c>
      <c r="BA58" s="8">
        <v>0.21672137445350745</v>
      </c>
      <c r="BB58" s="8">
        <v>-0.20622842765705215</v>
      </c>
      <c r="BC58" s="8">
        <v>1.3819267175027357E-2</v>
      </c>
      <c r="BD58" s="8">
        <v>506</v>
      </c>
      <c r="BE58" s="8">
        <v>615</v>
      </c>
      <c r="BF58" s="8">
        <v>505</v>
      </c>
      <c r="BG58" s="8">
        <v>645</v>
      </c>
      <c r="BH58" s="8">
        <v>0.82276422764227641</v>
      </c>
      <c r="BI58" s="8">
        <v>1.0487804878048781</v>
      </c>
      <c r="BJ58" s="8">
        <v>1.001980198019802</v>
      </c>
      <c r="BK58" s="8">
        <v>1.2178217821782178</v>
      </c>
      <c r="BL58" s="8">
        <v>1.2772277227722773</v>
      </c>
      <c r="BM58" s="8">
        <v>9.8214285714285712E-2</v>
      </c>
      <c r="BN58" s="8">
        <v>0.12173913043478261</v>
      </c>
      <c r="BO58" s="8">
        <v>1.6260162601626016E-3</v>
      </c>
      <c r="BP58" s="8">
        <v>109.42857142857143</v>
      </c>
      <c r="BQ58" s="8">
        <v>1282</v>
      </c>
      <c r="BR58" s="8">
        <v>1005</v>
      </c>
      <c r="BS58" s="8">
        <v>794</v>
      </c>
      <c r="BT58" s="8">
        <v>837</v>
      </c>
      <c r="BU58" s="8">
        <v>1.2756218905472636</v>
      </c>
      <c r="BV58" s="8">
        <v>0.83283582089552244</v>
      </c>
      <c r="BW58" s="8">
        <v>1.614609571788413</v>
      </c>
      <c r="BX58" s="8">
        <v>1.2657430730478589</v>
      </c>
      <c r="BY58" s="8">
        <v>1.0541561712846348</v>
      </c>
      <c r="BZ58" s="8">
        <v>0.11728738187882157</v>
      </c>
      <c r="CA58" s="8">
        <v>2.6364193746167996E-2</v>
      </c>
      <c r="CB58" s="8">
        <v>0.48557213930348259</v>
      </c>
      <c r="CC58" s="8">
        <v>-67.857142857142719</v>
      </c>
      <c r="CD58" s="8">
        <v>391</v>
      </c>
      <c r="CE58" s="8">
        <v>546</v>
      </c>
      <c r="CF58" s="8">
        <v>448</v>
      </c>
      <c r="CG58" s="8">
        <v>556</v>
      </c>
      <c r="CH58" s="8">
        <v>0.71611721611721613</v>
      </c>
      <c r="CI58" s="8">
        <v>1.0183150183150182</v>
      </c>
      <c r="CJ58" s="8">
        <v>0.8727678571428571</v>
      </c>
      <c r="CK58" s="8">
        <v>1.21875</v>
      </c>
      <c r="CL58" s="8">
        <v>1.2410714285714286</v>
      </c>
      <c r="CM58" s="8">
        <v>9.8591549295774641E-2</v>
      </c>
      <c r="CN58" s="8">
        <v>0.10756972111553785</v>
      </c>
      <c r="CO58" s="8">
        <v>-0.1043956043956044</v>
      </c>
      <c r="CP58" s="8">
        <v>130.57142857142856</v>
      </c>
      <c r="CQ58" s="8">
        <v>1465</v>
      </c>
      <c r="CR58" s="8">
        <v>1312</v>
      </c>
      <c r="CS58" s="8">
        <v>697</v>
      </c>
      <c r="CT58" s="8">
        <v>870</v>
      </c>
      <c r="CU58" s="8">
        <v>1.1166158536585367</v>
      </c>
      <c r="CV58" s="8">
        <v>0.66310975609756095</v>
      </c>
      <c r="CW58" s="8">
        <v>2.101865136298422</v>
      </c>
      <c r="CX58" s="8">
        <v>1.8823529411764706</v>
      </c>
      <c r="CY58" s="8">
        <v>1.248206599713056</v>
      </c>
      <c r="CZ58" s="8">
        <v>0.30612244897959184</v>
      </c>
      <c r="DA58" s="8">
        <v>0.11040204211869815</v>
      </c>
      <c r="DB58" s="8">
        <v>0.58536585365853655</v>
      </c>
      <c r="DC58" s="8">
        <v>176.14285714285734</v>
      </c>
    </row>
    <row r="59" spans="1:107" x14ac:dyDescent="0.25">
      <c r="A59" s="3" t="s">
        <v>10</v>
      </c>
      <c r="B59" s="4">
        <v>43.2883</v>
      </c>
      <c r="C59" s="4">
        <v>-79.836299999999994</v>
      </c>
      <c r="D59" s="5">
        <v>39615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1</v>
      </c>
      <c r="H59" s="6">
        <v>15.7</v>
      </c>
      <c r="I59" s="6">
        <v>14</v>
      </c>
      <c r="J59" s="3">
        <v>0.1</v>
      </c>
      <c r="K59" s="3" t="s">
        <v>11</v>
      </c>
      <c r="L59" s="3" t="s">
        <v>21</v>
      </c>
      <c r="M59" s="3" t="s">
        <v>67</v>
      </c>
      <c r="N59" s="3" t="s">
        <v>52</v>
      </c>
      <c r="O59" s="5">
        <v>39614</v>
      </c>
      <c r="P59" s="3">
        <v>1</v>
      </c>
      <c r="Q59" s="8">
        <v>53.619758605957003</v>
      </c>
      <c r="R59" s="8">
        <v>36.261409759521399</v>
      </c>
      <c r="S59" s="8">
        <v>23.886020660400298</v>
      </c>
      <c r="T59" s="8">
        <v>12.506319999694799</v>
      </c>
      <c r="U59" s="8">
        <v>1.478700330780099</v>
      </c>
      <c r="V59" s="8">
        <v>0.34489337515100144</v>
      </c>
      <c r="W59" s="8">
        <v>2.2448175595381237</v>
      </c>
      <c r="X59" s="8">
        <v>1.5181017497668741</v>
      </c>
      <c r="Y59" s="8">
        <v>0.52358323629973824</v>
      </c>
      <c r="Z59" s="8">
        <v>0.20575091924495903</v>
      </c>
      <c r="AA59" s="8">
        <v>-0.31269493674485077</v>
      </c>
      <c r="AB59" s="8">
        <v>0.81998295550959155</v>
      </c>
      <c r="AC59" s="8">
        <v>-4.6153182983398651</v>
      </c>
      <c r="AD59" s="8">
        <v>3520.74988186359</v>
      </c>
      <c r="AE59" s="8">
        <v>4480.50014674663</v>
      </c>
      <c r="AF59" s="8">
        <v>3979.9999445676794</v>
      </c>
      <c r="AG59" s="8">
        <v>3573.0000585317598</v>
      </c>
      <c r="AH59" s="8">
        <v>0.78579394410243875</v>
      </c>
      <c r="AI59" s="8">
        <v>0.79745562805665304</v>
      </c>
      <c r="AJ59" s="8">
        <v>0.8846105354019107</v>
      </c>
      <c r="AK59" s="8">
        <v>1.1257538213944163</v>
      </c>
      <c r="AL59" s="8">
        <v>0.89773872067726135</v>
      </c>
      <c r="AM59" s="8">
        <v>5.9157283467530769E-2</v>
      </c>
      <c r="AN59" s="8">
        <v>-5.3885858052284345E-2</v>
      </c>
      <c r="AO59" s="8">
        <v>-0.10249973165106557</v>
      </c>
      <c r="AP59" s="8">
        <v>762.92880943843011</v>
      </c>
      <c r="AQ59" s="8">
        <v>2.8407638892531301E-2</v>
      </c>
      <c r="AR59" s="8">
        <v>3.8303796201944303E-2</v>
      </c>
      <c r="AS59" s="8">
        <v>2.6857804507017101E-2</v>
      </c>
      <c r="AT59" s="8">
        <v>2.94082202017307E-2</v>
      </c>
      <c r="AU59" s="8">
        <v>0.7416402996392647</v>
      </c>
      <c r="AV59" s="8">
        <v>0.76776254882637296</v>
      </c>
      <c r="AW59" s="8">
        <v>1.0577051778416691</v>
      </c>
      <c r="AX59" s="8">
        <v>1.4261700427500217</v>
      </c>
      <c r="AY59" s="8">
        <v>1.0949599470815738</v>
      </c>
      <c r="AZ59" s="8">
        <v>0.17565547148004734</v>
      </c>
      <c r="BA59" s="8">
        <v>4.5327810306760141E-2</v>
      </c>
      <c r="BB59" s="8">
        <v>4.0461639294006341E-2</v>
      </c>
      <c r="BC59" s="8">
        <v>1.0560372046061944E-2</v>
      </c>
      <c r="BD59" s="8">
        <v>400</v>
      </c>
      <c r="BE59" s="8">
        <v>467</v>
      </c>
      <c r="BF59" s="8">
        <v>357</v>
      </c>
      <c r="BG59" s="8">
        <v>399</v>
      </c>
      <c r="BH59" s="8">
        <v>0.85653104925053536</v>
      </c>
      <c r="BI59" s="8">
        <v>0.854389721627409</v>
      </c>
      <c r="BJ59" s="8">
        <v>1.1204481792717087</v>
      </c>
      <c r="BK59" s="8">
        <v>1.3081232492997199</v>
      </c>
      <c r="BL59" s="8">
        <v>1.1176470588235294</v>
      </c>
      <c r="BM59" s="8">
        <v>0.13349514563106796</v>
      </c>
      <c r="BN59" s="8">
        <v>5.5555555555555552E-2</v>
      </c>
      <c r="BO59" s="8">
        <v>9.2077087794432549E-2</v>
      </c>
      <c r="BP59" s="8">
        <v>85.428571428571445</v>
      </c>
      <c r="BQ59" s="8">
        <v>1113</v>
      </c>
      <c r="BR59" s="8">
        <v>864</v>
      </c>
      <c r="BS59" s="8">
        <v>694</v>
      </c>
      <c r="BT59" s="8">
        <v>595</v>
      </c>
      <c r="BU59" s="8">
        <v>1.2881944444444444</v>
      </c>
      <c r="BV59" s="8">
        <v>0.68865740740740744</v>
      </c>
      <c r="BW59" s="8">
        <v>1.6037463976945245</v>
      </c>
      <c r="BX59" s="8">
        <v>1.244956772334294</v>
      </c>
      <c r="BY59" s="8">
        <v>0.85734870317002887</v>
      </c>
      <c r="BZ59" s="8">
        <v>0.10911424903722722</v>
      </c>
      <c r="CA59" s="8">
        <v>-7.6803723816912334E-2</v>
      </c>
      <c r="CB59" s="8">
        <v>0.48495370370370372</v>
      </c>
      <c r="CC59" s="8">
        <v>-69.428571428571331</v>
      </c>
      <c r="CD59" s="8">
        <v>341</v>
      </c>
      <c r="CE59" s="8">
        <v>438</v>
      </c>
      <c r="CF59" s="8">
        <v>400</v>
      </c>
      <c r="CG59" s="8">
        <v>362</v>
      </c>
      <c r="CH59" s="8">
        <v>0.77853881278538817</v>
      </c>
      <c r="CI59" s="8">
        <v>0.82648401826484019</v>
      </c>
      <c r="CJ59" s="8">
        <v>0.85250000000000004</v>
      </c>
      <c r="CK59" s="8">
        <v>1.095</v>
      </c>
      <c r="CL59" s="8">
        <v>0.90500000000000003</v>
      </c>
      <c r="CM59" s="8">
        <v>4.5346062052505964E-2</v>
      </c>
      <c r="CN59" s="8">
        <v>-4.9868766404199474E-2</v>
      </c>
      <c r="CO59" s="8">
        <v>-0.13470319634703196</v>
      </c>
      <c r="CP59" s="8">
        <v>71.714285714285694</v>
      </c>
      <c r="CQ59" s="8">
        <v>853</v>
      </c>
      <c r="CR59" s="8">
        <v>481</v>
      </c>
      <c r="CS59" s="8">
        <v>420</v>
      </c>
      <c r="CT59" s="8">
        <v>278</v>
      </c>
      <c r="CU59" s="8">
        <v>1.7733887733887734</v>
      </c>
      <c r="CV59" s="8">
        <v>0.57796257796257799</v>
      </c>
      <c r="CW59" s="8">
        <v>2.0309523809523808</v>
      </c>
      <c r="CX59" s="8">
        <v>1.1452380952380952</v>
      </c>
      <c r="CY59" s="8">
        <v>0.66190476190476188</v>
      </c>
      <c r="CZ59" s="8">
        <v>6.7702552719200892E-2</v>
      </c>
      <c r="DA59" s="8">
        <v>-0.20343839541547279</v>
      </c>
      <c r="DB59" s="8">
        <v>0.9002079002079002</v>
      </c>
      <c r="DC59" s="8">
        <v>-186.42857142857133</v>
      </c>
    </row>
    <row r="60" spans="1:107" x14ac:dyDescent="0.25">
      <c r="A60" s="3" t="s">
        <v>10</v>
      </c>
      <c r="B60" s="4">
        <v>43.2883</v>
      </c>
      <c r="C60" s="4">
        <v>-79.836299999999994</v>
      </c>
      <c r="D60" s="5">
        <v>40014</v>
      </c>
      <c r="E60" s="5" t="str">
        <f>CHOOSE(MONTH(D60),"Winter","Winter","Spring","Spring","Spring","Summer","Summer","Summer","Autumn","Autumn","Autumn","Winter")</f>
        <v>Summer</v>
      </c>
      <c r="F60" s="3">
        <v>1</v>
      </c>
      <c r="G60" s="3">
        <v>1</v>
      </c>
      <c r="H60" s="6">
        <v>15.8</v>
      </c>
      <c r="I60" s="6" t="s">
        <v>167</v>
      </c>
      <c r="J60" s="3">
        <v>0.1</v>
      </c>
      <c r="K60" s="3" t="s">
        <v>11</v>
      </c>
      <c r="L60" s="3" t="s">
        <v>21</v>
      </c>
      <c r="M60" s="3" t="s">
        <v>67</v>
      </c>
      <c r="N60" s="3" t="s">
        <v>56</v>
      </c>
      <c r="O60" s="5">
        <v>40014</v>
      </c>
      <c r="P60" s="3">
        <v>0</v>
      </c>
      <c r="Q60" s="8">
        <v>74</v>
      </c>
      <c r="R60" s="8">
        <v>29</v>
      </c>
      <c r="S60" s="8">
        <v>23</v>
      </c>
      <c r="T60" s="8">
        <v>18</v>
      </c>
      <c r="U60" s="8">
        <v>2.5517241379310347</v>
      </c>
      <c r="V60" s="8">
        <v>0.62068965517241381</v>
      </c>
      <c r="W60" s="8">
        <v>3.2173913043478262</v>
      </c>
      <c r="X60" s="8">
        <v>1.2608695652173914</v>
      </c>
      <c r="Y60" s="8">
        <v>0.78260869565217395</v>
      </c>
      <c r="Z60" s="8">
        <v>0.11538461538461539</v>
      </c>
      <c r="AA60" s="8">
        <v>-0.12195121951219512</v>
      </c>
      <c r="AB60" s="8">
        <v>1.7586206896551724</v>
      </c>
      <c r="AC60" s="8">
        <v>-23.142857142857132</v>
      </c>
      <c r="AD60" s="8">
        <v>8467</v>
      </c>
      <c r="AE60" s="8">
        <v>8955</v>
      </c>
      <c r="AF60" s="8">
        <v>8394</v>
      </c>
      <c r="AG60" s="8">
        <v>8653</v>
      </c>
      <c r="AH60" s="8">
        <v>0.94550530429927415</v>
      </c>
      <c r="AI60" s="8">
        <v>0.96627582356225572</v>
      </c>
      <c r="AJ60" s="8">
        <v>1.0086966881105552</v>
      </c>
      <c r="AK60" s="8">
        <v>1.0668334524660472</v>
      </c>
      <c r="AL60" s="8">
        <v>1.0308553728853944</v>
      </c>
      <c r="AM60" s="8">
        <v>3.2336157703614039E-2</v>
      </c>
      <c r="AN60" s="8">
        <v>1.5193289141784479E-2</v>
      </c>
      <c r="AO60" s="8">
        <v>8.1518704634282527E-3</v>
      </c>
      <c r="AP60" s="8">
        <v>519.28571428571433</v>
      </c>
      <c r="AQ60" s="8">
        <v>2.33702640980482E-2</v>
      </c>
      <c r="AR60" s="8">
        <v>3.63129451870918E-2</v>
      </c>
      <c r="AS60" s="8">
        <v>2.0484525710344301E-2</v>
      </c>
      <c r="AT60" s="8">
        <v>2.75682210922241E-2</v>
      </c>
      <c r="AU60" s="8">
        <v>0.6435794171373258</v>
      </c>
      <c r="AV60" s="8">
        <v>0.75918438865773419</v>
      </c>
      <c r="AW60" s="8">
        <v>1.140874064086661</v>
      </c>
      <c r="AX60" s="8">
        <v>1.7727012917245355</v>
      </c>
      <c r="AY60" s="8">
        <v>1.3458071464306673</v>
      </c>
      <c r="AZ60" s="8">
        <v>0.27868176569569775</v>
      </c>
      <c r="BA60" s="8">
        <v>0.14741499400615282</v>
      </c>
      <c r="BB60" s="8">
        <v>7.9468585454470261E-2</v>
      </c>
      <c r="BC60" s="8">
        <v>1.4179426112345272E-2</v>
      </c>
      <c r="BD60" s="8">
        <v>469</v>
      </c>
      <c r="BE60" s="8">
        <v>550</v>
      </c>
      <c r="BF60" s="8">
        <v>378</v>
      </c>
      <c r="BG60" s="8">
        <v>439</v>
      </c>
      <c r="BH60" s="8">
        <v>0.85272727272727278</v>
      </c>
      <c r="BI60" s="8">
        <v>0.79818181818181821</v>
      </c>
      <c r="BJ60" s="8">
        <v>1.2407407407407407</v>
      </c>
      <c r="BK60" s="8">
        <v>1.4550264550264551</v>
      </c>
      <c r="BL60" s="8">
        <v>1.1613756613756614</v>
      </c>
      <c r="BM60" s="8">
        <v>0.18534482758620691</v>
      </c>
      <c r="BN60" s="8">
        <v>7.4663402692778463E-2</v>
      </c>
      <c r="BO60" s="8">
        <v>0.16545454545454547</v>
      </c>
      <c r="BP60" s="8">
        <v>120.00000000000003</v>
      </c>
      <c r="BQ60" s="8">
        <v>1141</v>
      </c>
      <c r="BR60" s="8">
        <v>945</v>
      </c>
      <c r="BS60" s="8">
        <v>660</v>
      </c>
      <c r="BT60" s="8">
        <v>673</v>
      </c>
      <c r="BU60" s="8">
        <v>1.2074074074074075</v>
      </c>
      <c r="BV60" s="8">
        <v>0.71216931216931212</v>
      </c>
      <c r="BW60" s="8">
        <v>1.7287878787878788</v>
      </c>
      <c r="BX60" s="8">
        <v>1.4318181818181819</v>
      </c>
      <c r="BY60" s="8">
        <v>1.0196969696969698</v>
      </c>
      <c r="BZ60" s="8">
        <v>0.17757009345794392</v>
      </c>
      <c r="CA60" s="8">
        <v>9.7524381095273824E-3</v>
      </c>
      <c r="CB60" s="8">
        <v>0.508994708994709</v>
      </c>
      <c r="CC60" s="8">
        <v>10.142857142857281</v>
      </c>
      <c r="CD60" s="8">
        <v>338</v>
      </c>
      <c r="CE60" s="8">
        <v>544</v>
      </c>
      <c r="CF60" s="8">
        <v>299</v>
      </c>
      <c r="CG60" s="8">
        <v>444</v>
      </c>
      <c r="CH60" s="8">
        <v>0.62132352941176472</v>
      </c>
      <c r="CI60" s="8">
        <v>0.81617647058823528</v>
      </c>
      <c r="CJ60" s="8">
        <v>1.1304347826086956</v>
      </c>
      <c r="CK60" s="8">
        <v>1.8193979933110367</v>
      </c>
      <c r="CL60" s="8">
        <v>1.4849498327759196</v>
      </c>
      <c r="CM60" s="8">
        <v>0.29062870699881377</v>
      </c>
      <c r="CN60" s="8">
        <v>0.19515477792732167</v>
      </c>
      <c r="CO60" s="8">
        <v>7.169117647058823E-2</v>
      </c>
      <c r="CP60" s="8">
        <v>222.71428571428572</v>
      </c>
      <c r="CQ60" s="8">
        <v>959</v>
      </c>
      <c r="CR60" s="8">
        <v>512</v>
      </c>
      <c r="CS60" s="8">
        <v>349</v>
      </c>
      <c r="CT60" s="8">
        <v>483</v>
      </c>
      <c r="CU60" s="8">
        <v>1.873046875</v>
      </c>
      <c r="CV60" s="8">
        <v>0.943359375</v>
      </c>
      <c r="CW60" s="8">
        <v>2.7478510028653296</v>
      </c>
      <c r="CX60" s="8">
        <v>1.4670487106017192</v>
      </c>
      <c r="CY60" s="8">
        <v>1.3839541547277936</v>
      </c>
      <c r="CZ60" s="8">
        <v>0.18931475029036005</v>
      </c>
      <c r="DA60" s="8">
        <v>0.16105769230769232</v>
      </c>
      <c r="DB60" s="8">
        <v>1.19140625</v>
      </c>
      <c r="DC60" s="8">
        <v>-185.57142857142844</v>
      </c>
    </row>
    <row r="61" spans="1:107" x14ac:dyDescent="0.25">
      <c r="A61" s="3" t="s">
        <v>10</v>
      </c>
      <c r="B61" s="4">
        <v>43.2883</v>
      </c>
      <c r="C61" s="4">
        <v>-79.836299999999994</v>
      </c>
      <c r="D61" s="5">
        <v>37517</v>
      </c>
      <c r="E61" s="5" t="str">
        <f>CHOOSE(MONTH(D61),"Winter","Winter","Spring","Spring","Spring","Summer","Summer","Summer","Autumn","Autumn","Autumn","Winter")</f>
        <v>Autumn</v>
      </c>
      <c r="F61" s="3">
        <v>1</v>
      </c>
      <c r="G61" s="3">
        <v>1</v>
      </c>
      <c r="H61" s="6">
        <v>16.100000000000001</v>
      </c>
      <c r="I61" s="6">
        <v>14.1</v>
      </c>
      <c r="J61" s="3">
        <v>0.1</v>
      </c>
      <c r="K61" s="3" t="s">
        <v>11</v>
      </c>
      <c r="L61" s="3" t="s">
        <v>21</v>
      </c>
      <c r="M61" s="3" t="s">
        <v>67</v>
      </c>
      <c r="N61" s="3" t="s">
        <v>39</v>
      </c>
      <c r="O61" s="5">
        <v>37518</v>
      </c>
      <c r="P61" s="3">
        <v>1</v>
      </c>
      <c r="Q61" s="8">
        <v>87</v>
      </c>
      <c r="R61" s="8">
        <v>34</v>
      </c>
      <c r="S61" s="8">
        <v>32</v>
      </c>
      <c r="T61" s="8">
        <v>22</v>
      </c>
      <c r="U61" s="8">
        <v>2.5588235294117645</v>
      </c>
      <c r="V61" s="8">
        <v>0.6470588235294118</v>
      </c>
      <c r="W61" s="8">
        <v>2.71875</v>
      </c>
      <c r="X61" s="8">
        <v>1.0625</v>
      </c>
      <c r="Y61" s="8">
        <v>0.6875</v>
      </c>
      <c r="Z61" s="8">
        <v>3.0303030303030304E-2</v>
      </c>
      <c r="AA61" s="8">
        <v>-0.18518518518518517</v>
      </c>
      <c r="AB61" s="8">
        <v>1.6176470588235294</v>
      </c>
      <c r="AC61" s="8">
        <v>-29.428571428571416</v>
      </c>
      <c r="AD61" s="8">
        <v>10821</v>
      </c>
      <c r="AE61" s="8">
        <v>10802</v>
      </c>
      <c r="AF61" s="8">
        <v>10320</v>
      </c>
      <c r="AG61" s="8">
        <v>9946</v>
      </c>
      <c r="AH61" s="8">
        <v>1.0017589335308277</v>
      </c>
      <c r="AI61" s="8">
        <v>0.92075541566376595</v>
      </c>
      <c r="AJ61" s="8">
        <v>1.0485465116279069</v>
      </c>
      <c r="AK61" s="8">
        <v>1.0467054263565891</v>
      </c>
      <c r="AL61" s="8">
        <v>0.96375968992248062</v>
      </c>
      <c r="AM61" s="8">
        <v>2.2819808730233881E-2</v>
      </c>
      <c r="AN61" s="8">
        <v>-1.845455442613244E-2</v>
      </c>
      <c r="AO61" s="8">
        <v>4.638029994445473E-2</v>
      </c>
      <c r="AP61" s="8">
        <v>195.71428571428584</v>
      </c>
      <c r="AQ61" s="8">
        <v>8.7719097733497606E-2</v>
      </c>
      <c r="AR61" s="8">
        <v>8.9891180396080003E-2</v>
      </c>
      <c r="AS61" s="8">
        <v>7.5802296400070093E-2</v>
      </c>
      <c r="AT61" s="8">
        <v>6.4852580428123405E-2</v>
      </c>
      <c r="AU61" s="8">
        <v>0.97583653198220632</v>
      </c>
      <c r="AV61" s="8">
        <v>0.72145654492875599</v>
      </c>
      <c r="AW61" s="8">
        <v>1.1572089751810803</v>
      </c>
      <c r="AX61" s="8">
        <v>1.1858635511733242</v>
      </c>
      <c r="AY61" s="8">
        <v>0.85554902038645142</v>
      </c>
      <c r="AZ61" s="8">
        <v>8.5029804844660412E-2</v>
      </c>
      <c r="BA61" s="8">
        <v>-7.7848107501608352E-2</v>
      </c>
      <c r="BB61" s="8">
        <v>0.13256919400679248</v>
      </c>
      <c r="BC61" s="8">
        <v>7.279283234051334E-3</v>
      </c>
      <c r="BD61" s="8">
        <v>1123</v>
      </c>
      <c r="BE61" s="8">
        <v>1070</v>
      </c>
      <c r="BF61" s="8">
        <v>907</v>
      </c>
      <c r="BG61" s="8">
        <v>772</v>
      </c>
      <c r="BH61" s="8">
        <v>1.0495327102803738</v>
      </c>
      <c r="BI61" s="8">
        <v>0.72149532710280373</v>
      </c>
      <c r="BJ61" s="8">
        <v>1.2381477398015435</v>
      </c>
      <c r="BK61" s="8">
        <v>1.1797133406835723</v>
      </c>
      <c r="BL61" s="8">
        <v>0.85115766262403525</v>
      </c>
      <c r="BM61" s="8">
        <v>8.2448153768335863E-2</v>
      </c>
      <c r="BN61" s="8">
        <v>-8.0405002977963075E-2</v>
      </c>
      <c r="BO61" s="8">
        <v>0.20186915887850468</v>
      </c>
      <c r="BP61" s="8">
        <v>39.571428571428626</v>
      </c>
      <c r="BQ61" s="8">
        <v>1665</v>
      </c>
      <c r="BR61" s="8">
        <v>1377</v>
      </c>
      <c r="BS61" s="8">
        <v>1144</v>
      </c>
      <c r="BT61" s="8">
        <v>970</v>
      </c>
      <c r="BU61" s="8">
        <v>1.2091503267973855</v>
      </c>
      <c r="BV61" s="8">
        <v>0.70442992011619465</v>
      </c>
      <c r="BW61" s="8">
        <v>1.4554195804195804</v>
      </c>
      <c r="BX61" s="8">
        <v>1.2036713286713288</v>
      </c>
      <c r="BY61" s="8">
        <v>0.84790209790209792</v>
      </c>
      <c r="BZ61" s="8">
        <v>9.2423641412138047E-2</v>
      </c>
      <c r="CA61" s="8">
        <v>-8.2308420056764434E-2</v>
      </c>
      <c r="CB61" s="8">
        <v>0.37835875090777049</v>
      </c>
      <c r="CC61" s="8">
        <v>-64.714285714285609</v>
      </c>
      <c r="CD61" s="8">
        <v>1991</v>
      </c>
      <c r="CE61" s="8">
        <v>1795</v>
      </c>
      <c r="CF61" s="8">
        <v>1414</v>
      </c>
      <c r="CG61" s="8">
        <v>1014</v>
      </c>
      <c r="CH61" s="8">
        <v>1.1091922005571031</v>
      </c>
      <c r="CI61" s="8">
        <v>0.5649025069637883</v>
      </c>
      <c r="CJ61" s="8">
        <v>1.4080622347949081</v>
      </c>
      <c r="CK61" s="8">
        <v>1.2694483734087694</v>
      </c>
      <c r="CL61" s="8">
        <v>0.71711456859971712</v>
      </c>
      <c r="CM61" s="8">
        <v>0.11872857588033656</v>
      </c>
      <c r="CN61" s="8">
        <v>-0.16474464579901152</v>
      </c>
      <c r="CO61" s="8">
        <v>0.32144846796657384</v>
      </c>
      <c r="CP61" s="8">
        <v>51.285714285714448</v>
      </c>
      <c r="CQ61" s="8">
        <v>1547</v>
      </c>
      <c r="CR61" s="8">
        <v>792</v>
      </c>
      <c r="CS61" s="8">
        <v>598</v>
      </c>
      <c r="CT61" s="8">
        <v>628</v>
      </c>
      <c r="CU61" s="8">
        <v>1.9532828282828283</v>
      </c>
      <c r="CV61" s="8">
        <v>0.79292929292929293</v>
      </c>
      <c r="CW61" s="8">
        <v>2.5869565217391304</v>
      </c>
      <c r="CX61" s="8">
        <v>1.3244147157190636</v>
      </c>
      <c r="CY61" s="8">
        <v>1.0501672240802675</v>
      </c>
      <c r="CZ61" s="8">
        <v>0.13956834532374102</v>
      </c>
      <c r="DA61" s="8">
        <v>2.4469820554649267E-2</v>
      </c>
      <c r="DB61" s="8">
        <v>1.1982323232323233</v>
      </c>
      <c r="DC61" s="8">
        <v>-348.28571428571399</v>
      </c>
    </row>
    <row r="62" spans="1:107" x14ac:dyDescent="0.25">
      <c r="A62" s="3" t="s">
        <v>10</v>
      </c>
      <c r="B62" s="4">
        <v>43.305599999999998</v>
      </c>
      <c r="C62" s="4">
        <v>-79.813500000000005</v>
      </c>
      <c r="D62" s="5">
        <v>39342</v>
      </c>
      <c r="E62" s="5" t="str">
        <f>CHOOSE(MONTH(D62),"Winter","Winter","Spring","Spring","Spring","Summer","Summer","Summer","Autumn","Autumn","Autumn","Winter")</f>
        <v>Autumn</v>
      </c>
      <c r="F62" s="3">
        <v>1</v>
      </c>
      <c r="G62" s="3">
        <v>1</v>
      </c>
      <c r="H62" s="6">
        <v>16.2</v>
      </c>
      <c r="I62" s="6">
        <v>15.2</v>
      </c>
      <c r="J62" s="3">
        <v>0.1</v>
      </c>
      <c r="K62" s="3" t="s">
        <v>11</v>
      </c>
      <c r="L62" s="3" t="s">
        <v>21</v>
      </c>
      <c r="M62" s="3" t="s">
        <v>67</v>
      </c>
      <c r="N62" s="3" t="s">
        <v>51</v>
      </c>
      <c r="O62" s="5">
        <v>39342</v>
      </c>
      <c r="P62" s="3">
        <v>0</v>
      </c>
      <c r="Q62" s="8">
        <v>36.005668640136697</v>
      </c>
      <c r="R62" s="8">
        <v>21.7794094085693</v>
      </c>
      <c r="S62" s="8">
        <v>11.3580198287963</v>
      </c>
      <c r="T62" s="8">
        <v>4.6221399307250897</v>
      </c>
      <c r="U62" s="8">
        <v>1.6531976586091426</v>
      </c>
      <c r="V62" s="8">
        <v>0.21222521896789673</v>
      </c>
      <c r="W62" s="8">
        <v>3.1700656613444655</v>
      </c>
      <c r="X62" s="8">
        <v>1.9175357797273223</v>
      </c>
      <c r="Y62" s="8">
        <v>0.40694945073140754</v>
      </c>
      <c r="Z62" s="8">
        <v>0.31448998367145187</v>
      </c>
      <c r="AA62" s="8">
        <v>-0.42151517878648243</v>
      </c>
      <c r="AB62" s="8">
        <v>1.1316950037057736</v>
      </c>
      <c r="AC62" s="8">
        <v>-3.6629811695643628</v>
      </c>
      <c r="AD62" s="8">
        <v>1562.7499669790197</v>
      </c>
      <c r="AE62" s="8">
        <v>2324.4999349117197</v>
      </c>
      <c r="AF62" s="8">
        <v>1439.0000142157</v>
      </c>
      <c r="AG62" s="8">
        <v>1084.2500254511801</v>
      </c>
      <c r="AH62" s="8">
        <v>0.67229512184880746</v>
      </c>
      <c r="AI62" s="8">
        <v>0.46644442065443981</v>
      </c>
      <c r="AJ62" s="8">
        <v>1.0859971866162679</v>
      </c>
      <c r="AK62" s="8">
        <v>1.6153578262322983</v>
      </c>
      <c r="AL62" s="8">
        <v>0.75347464540653963</v>
      </c>
      <c r="AM62" s="8">
        <v>0.23528628475239541</v>
      </c>
      <c r="AN62" s="8">
        <v>-0.14059248318147419</v>
      </c>
      <c r="AO62" s="8">
        <v>5.3237236493198482E-2</v>
      </c>
      <c r="AP62" s="8">
        <v>814.78566197412272</v>
      </c>
      <c r="AQ62" s="8">
        <v>1.3903092592954599E-2</v>
      </c>
      <c r="AR62" s="8">
        <v>2.4539833888411501E-2</v>
      </c>
      <c r="AS62" s="8">
        <v>1.0815622285008399E-2</v>
      </c>
      <c r="AT62" s="8">
        <v>8.9861107990145597E-3</v>
      </c>
      <c r="AU62" s="8">
        <v>0.5665520254201919</v>
      </c>
      <c r="AV62" s="8">
        <v>0.36618466285780726</v>
      </c>
      <c r="AW62" s="8">
        <v>1.2854639545082636</v>
      </c>
      <c r="AX62" s="8">
        <v>2.2689248239027648</v>
      </c>
      <c r="AY62" s="8">
        <v>0.83084547169054368</v>
      </c>
      <c r="AZ62" s="8">
        <v>0.38817803781360666</v>
      </c>
      <c r="BA62" s="8">
        <v>-9.239148301973539E-2</v>
      </c>
      <c r="BB62" s="8">
        <v>0.12581463762084399</v>
      </c>
      <c r="BC62" s="8">
        <v>1.1959942856005275E-2</v>
      </c>
      <c r="BD62" s="8">
        <v>123</v>
      </c>
      <c r="BE62" s="8">
        <v>221</v>
      </c>
      <c r="BF62" s="8">
        <v>99</v>
      </c>
      <c r="BG62" s="8">
        <v>94</v>
      </c>
      <c r="BH62" s="8">
        <v>0.5565610859728507</v>
      </c>
      <c r="BI62" s="8">
        <v>0.42533936651583709</v>
      </c>
      <c r="BJ62" s="8">
        <v>1.2424242424242424</v>
      </c>
      <c r="BK62" s="8">
        <v>2.2323232323232323</v>
      </c>
      <c r="BL62" s="8">
        <v>0.9494949494949495</v>
      </c>
      <c r="BM62" s="8">
        <v>0.38124999999999998</v>
      </c>
      <c r="BN62" s="8">
        <v>-2.5906735751295335E-2</v>
      </c>
      <c r="BO62" s="8">
        <v>0.10859728506787331</v>
      </c>
      <c r="BP62" s="8">
        <v>108.28571428571429</v>
      </c>
      <c r="BQ62" s="8">
        <v>942</v>
      </c>
      <c r="BR62" s="8">
        <v>674</v>
      </c>
      <c r="BS62" s="8">
        <v>463</v>
      </c>
      <c r="BT62" s="8">
        <v>365</v>
      </c>
      <c r="BU62" s="8">
        <v>1.3976261127596439</v>
      </c>
      <c r="BV62" s="8">
        <v>0.54154302670623145</v>
      </c>
      <c r="BW62" s="8">
        <v>2.0345572354211665</v>
      </c>
      <c r="BX62" s="8">
        <v>1.4557235421166306</v>
      </c>
      <c r="BY62" s="8">
        <v>0.78833693304535635</v>
      </c>
      <c r="BZ62" s="8">
        <v>0.18557607739665788</v>
      </c>
      <c r="CA62" s="8">
        <v>-0.11835748792270531</v>
      </c>
      <c r="CB62" s="8">
        <v>0.71068249258160232</v>
      </c>
      <c r="CC62" s="8">
        <v>-62.714285714285609</v>
      </c>
      <c r="CD62" s="8" t="s">
        <v>167</v>
      </c>
      <c r="CE62" s="8">
        <v>73</v>
      </c>
      <c r="CF62" s="8">
        <v>23</v>
      </c>
      <c r="CG62" s="8">
        <v>14</v>
      </c>
      <c r="CH62" s="8" t="s">
        <v>167</v>
      </c>
      <c r="CI62" s="8">
        <v>0.19178082191780821</v>
      </c>
      <c r="CJ62" s="8" t="s">
        <v>167</v>
      </c>
      <c r="CK62" s="8">
        <v>3.1739130434782608</v>
      </c>
      <c r="CL62" s="8">
        <v>0.60869565217391308</v>
      </c>
      <c r="CM62" s="8">
        <v>0.52083333333333337</v>
      </c>
      <c r="CN62" s="8">
        <v>-0.24324324324324326</v>
      </c>
      <c r="CO62" s="8">
        <v>-0.31506849315068491</v>
      </c>
      <c r="CP62" s="8">
        <v>63.142857142857139</v>
      </c>
      <c r="CQ62" s="8">
        <v>703</v>
      </c>
      <c r="CR62" s="8">
        <v>428</v>
      </c>
      <c r="CS62" s="8">
        <v>258</v>
      </c>
      <c r="CT62" s="8">
        <v>90</v>
      </c>
      <c r="CU62" s="8">
        <v>1.6425233644859814</v>
      </c>
      <c r="CV62" s="8">
        <v>0.2102803738317757</v>
      </c>
      <c r="CW62" s="8">
        <v>2.7248062015503876</v>
      </c>
      <c r="CX62" s="8">
        <v>1.6589147286821706</v>
      </c>
      <c r="CY62" s="8">
        <v>0.34883720930232559</v>
      </c>
      <c r="CZ62" s="8">
        <v>0.24781341107871721</v>
      </c>
      <c r="DA62" s="8">
        <v>-0.48275862068965519</v>
      </c>
      <c r="DB62" s="8">
        <v>1.0397196261682242</v>
      </c>
      <c r="DC62" s="8">
        <v>-84.285714285714164</v>
      </c>
    </row>
    <row r="63" spans="1:107" x14ac:dyDescent="0.25">
      <c r="A63" s="3" t="s">
        <v>10</v>
      </c>
      <c r="B63" s="4">
        <v>43.2883</v>
      </c>
      <c r="C63" s="4">
        <v>-79.836299999999994</v>
      </c>
      <c r="D63" s="5">
        <v>40050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1</v>
      </c>
      <c r="H63" s="6">
        <v>16.600000000000001</v>
      </c>
      <c r="I63" s="6">
        <v>14.9</v>
      </c>
      <c r="J63" s="3">
        <v>0.1</v>
      </c>
      <c r="K63" s="3" t="s">
        <v>11</v>
      </c>
      <c r="L63" s="3" t="s">
        <v>21</v>
      </c>
      <c r="M63" s="3" t="s">
        <v>67</v>
      </c>
      <c r="N63" s="3" t="s">
        <v>57</v>
      </c>
      <c r="O63" s="5">
        <v>40046</v>
      </c>
      <c r="P63" s="3">
        <v>4</v>
      </c>
      <c r="Q63" s="8">
        <v>75</v>
      </c>
      <c r="R63" s="8">
        <v>29</v>
      </c>
      <c r="S63" s="8">
        <v>24</v>
      </c>
      <c r="T63" s="8">
        <v>18</v>
      </c>
      <c r="U63" s="8">
        <v>2.5862068965517242</v>
      </c>
      <c r="V63" s="8">
        <v>0.62068965517241381</v>
      </c>
      <c r="W63" s="8">
        <v>3.125</v>
      </c>
      <c r="X63" s="8">
        <v>1.2083333333333333</v>
      </c>
      <c r="Y63" s="8">
        <v>0.75</v>
      </c>
      <c r="Z63" s="8">
        <v>9.4339622641509441E-2</v>
      </c>
      <c r="AA63" s="8">
        <v>-0.14285714285714285</v>
      </c>
      <c r="AB63" s="8">
        <v>1.7586206896551724</v>
      </c>
      <c r="AC63" s="8">
        <v>-24.142857142857132</v>
      </c>
      <c r="AD63" s="8">
        <v>8836</v>
      </c>
      <c r="AE63" s="8">
        <v>9169</v>
      </c>
      <c r="AF63" s="8">
        <v>8639</v>
      </c>
      <c r="AG63" s="8">
        <v>8787</v>
      </c>
      <c r="AH63" s="8">
        <v>0.9636819718617079</v>
      </c>
      <c r="AI63" s="8">
        <v>0.95833787763114842</v>
      </c>
      <c r="AJ63" s="8">
        <v>1.022803565227457</v>
      </c>
      <c r="AK63" s="8">
        <v>1.0613496932515338</v>
      </c>
      <c r="AL63" s="8">
        <v>1.0171316124551453</v>
      </c>
      <c r="AM63" s="8">
        <v>2.976190476190476E-2</v>
      </c>
      <c r="AN63" s="8">
        <v>8.4930563525766091E-3</v>
      </c>
      <c r="AO63" s="8">
        <v>2.1485440069800413E-2</v>
      </c>
      <c r="AP63" s="8">
        <v>417.42857142857144</v>
      </c>
      <c r="AQ63" s="8">
        <v>4.6940680593252099E-2</v>
      </c>
      <c r="AR63" s="8">
        <v>5.5494770407676697E-2</v>
      </c>
      <c r="AS63" s="8">
        <v>4.0063362568616798E-2</v>
      </c>
      <c r="AT63" s="8">
        <v>4.2971983551979002E-2</v>
      </c>
      <c r="AU63" s="8">
        <v>0.84585773124955044</v>
      </c>
      <c r="AV63" s="8">
        <v>0.7743429378353569</v>
      </c>
      <c r="AW63" s="8">
        <v>1.1716610285234164</v>
      </c>
      <c r="AX63" s="8">
        <v>1.3851750539568519</v>
      </c>
      <c r="AY63" s="8">
        <v>1.0726005206971978</v>
      </c>
      <c r="AZ63" s="8">
        <v>0.16148712159213277</v>
      </c>
      <c r="BA63" s="8">
        <v>3.5028709088993137E-2</v>
      </c>
      <c r="BB63" s="8">
        <v>0.12392731736906057</v>
      </c>
      <c r="BC63" s="8">
        <v>1.1501511824982585E-2</v>
      </c>
      <c r="BD63" s="8">
        <v>582</v>
      </c>
      <c r="BE63" s="8">
        <v>624</v>
      </c>
      <c r="BF63" s="8">
        <v>459</v>
      </c>
      <c r="BG63" s="8">
        <v>481</v>
      </c>
      <c r="BH63" s="8">
        <v>0.93269230769230771</v>
      </c>
      <c r="BI63" s="8">
        <v>0.77083333333333337</v>
      </c>
      <c r="BJ63" s="8">
        <v>1.2679738562091503</v>
      </c>
      <c r="BK63" s="8">
        <v>1.3594771241830066</v>
      </c>
      <c r="BL63" s="8">
        <v>1.0479302832244008</v>
      </c>
      <c r="BM63" s="8">
        <v>0.1523545706371191</v>
      </c>
      <c r="BN63" s="8">
        <v>2.3404255319148935E-2</v>
      </c>
      <c r="BO63" s="8">
        <v>0.19711538461538461</v>
      </c>
      <c r="BP63" s="8">
        <v>94.714285714285751</v>
      </c>
      <c r="BQ63" s="8">
        <v>1217</v>
      </c>
      <c r="BR63" s="8">
        <v>1007</v>
      </c>
      <c r="BS63" s="8">
        <v>701</v>
      </c>
      <c r="BT63" s="8">
        <v>646</v>
      </c>
      <c r="BU63" s="8">
        <v>1.208540218470705</v>
      </c>
      <c r="BV63" s="8">
        <v>0.64150943396226412</v>
      </c>
      <c r="BW63" s="8">
        <v>1.7360912981455063</v>
      </c>
      <c r="BX63" s="8">
        <v>1.4365192582025677</v>
      </c>
      <c r="BY63" s="8">
        <v>0.92154065620542081</v>
      </c>
      <c r="BZ63" s="8">
        <v>0.17915690866510539</v>
      </c>
      <c r="CA63" s="8">
        <v>-4.0831477357089828E-2</v>
      </c>
      <c r="CB63" s="8">
        <v>0.51241310824230391</v>
      </c>
      <c r="CC63" s="8">
        <v>11.142857142857281</v>
      </c>
      <c r="CD63" s="8">
        <v>380</v>
      </c>
      <c r="CE63" s="8">
        <v>579</v>
      </c>
      <c r="CF63" s="8">
        <v>327</v>
      </c>
      <c r="CG63" s="8">
        <v>362</v>
      </c>
      <c r="CH63" s="8">
        <v>0.65630397236614857</v>
      </c>
      <c r="CI63" s="8">
        <v>0.62521588946459417</v>
      </c>
      <c r="CJ63" s="8">
        <v>1.1620795107033639</v>
      </c>
      <c r="CK63" s="8">
        <v>1.7706422018348624</v>
      </c>
      <c r="CL63" s="8">
        <v>1.107033639143731</v>
      </c>
      <c r="CM63" s="8">
        <v>0.27814569536423839</v>
      </c>
      <c r="CN63" s="8">
        <v>5.0798258345428157E-2</v>
      </c>
      <c r="CO63" s="8">
        <v>9.1537132987910191E-2</v>
      </c>
      <c r="CP63" s="8">
        <v>221.71428571428572</v>
      </c>
      <c r="CQ63" s="8">
        <v>1353</v>
      </c>
      <c r="CR63" s="8">
        <v>559</v>
      </c>
      <c r="CS63" s="8">
        <v>345</v>
      </c>
      <c r="CT63" s="8">
        <v>411</v>
      </c>
      <c r="CU63" s="8">
        <v>2.4203935599284438</v>
      </c>
      <c r="CV63" s="8">
        <v>0.73524150268336319</v>
      </c>
      <c r="CW63" s="8">
        <v>3.9217391304347826</v>
      </c>
      <c r="CX63" s="8">
        <v>1.6202898550724638</v>
      </c>
      <c r="CY63" s="8">
        <v>1.191304347826087</v>
      </c>
      <c r="CZ63" s="8">
        <v>0.23672566371681417</v>
      </c>
      <c r="DA63" s="8">
        <v>8.7301587301587297E-2</v>
      </c>
      <c r="DB63" s="8">
        <v>1.8032200357781754</v>
      </c>
      <c r="DC63" s="8">
        <v>-361.99999999999977</v>
      </c>
    </row>
    <row r="64" spans="1:107" x14ac:dyDescent="0.25">
      <c r="A64" s="3" t="s">
        <v>10</v>
      </c>
      <c r="B64" s="4">
        <v>43.27167</v>
      </c>
      <c r="C64" s="4">
        <v>-79.787220000000005</v>
      </c>
      <c r="D64" s="5">
        <v>37453</v>
      </c>
      <c r="E64" s="5" t="str">
        <f>CHOOSE(MONTH(D64),"Winter","Winter","Spring","Spring","Spring","Summer","Summer","Summer","Autumn","Autumn","Autumn","Winter")</f>
        <v>Summer</v>
      </c>
      <c r="F64" s="1">
        <v>1</v>
      </c>
      <c r="G64" s="1">
        <v>1</v>
      </c>
      <c r="H64" s="7">
        <v>17.3</v>
      </c>
      <c r="I64" s="7">
        <v>14.2</v>
      </c>
      <c r="J64" s="1">
        <v>0.1</v>
      </c>
      <c r="K64" s="3" t="s">
        <v>11</v>
      </c>
      <c r="L64" s="3" t="s">
        <v>21</v>
      </c>
      <c r="M64" s="3" t="s">
        <v>67</v>
      </c>
      <c r="N64" s="3" t="s">
        <v>24</v>
      </c>
      <c r="O64" s="5">
        <v>37454</v>
      </c>
      <c r="P64" s="3">
        <v>1</v>
      </c>
      <c r="Q64" s="8">
        <v>64.341377258300696</v>
      </c>
      <c r="R64" s="8">
        <v>44.950611114501903</v>
      </c>
      <c r="S64" s="8">
        <v>29.106019973754801</v>
      </c>
      <c r="T64" s="8">
        <v>16.886419296264599</v>
      </c>
      <c r="U64" s="8">
        <v>1.4313793664429841</v>
      </c>
      <c r="V64" s="8">
        <v>0.3756660672143059</v>
      </c>
      <c r="W64" s="8">
        <v>2.2105865836798704</v>
      </c>
      <c r="X64" s="8">
        <v>1.5443750521381603</v>
      </c>
      <c r="Y64" s="8">
        <v>0.58016930214063134</v>
      </c>
      <c r="Z64" s="8">
        <v>0.21395236196829384</v>
      </c>
      <c r="AA64" s="8">
        <v>-0.26568716231269041</v>
      </c>
      <c r="AB64" s="8">
        <v>0.78386825920545311</v>
      </c>
      <c r="AC64" s="8">
        <v>-4.2898987361362586</v>
      </c>
      <c r="AD64" s="8">
        <v>4980.9999763965598</v>
      </c>
      <c r="AE64" s="8">
        <v>5993.0000454187302</v>
      </c>
      <c r="AF64" s="8">
        <v>4749.9999403953498</v>
      </c>
      <c r="AG64" s="8">
        <v>5000.25004148483</v>
      </c>
      <c r="AH64" s="8">
        <v>0.8311363154759559</v>
      </c>
      <c r="AI64" s="8">
        <v>0.83434840707321622</v>
      </c>
      <c r="AJ64" s="8">
        <v>1.0486315871368166</v>
      </c>
      <c r="AK64" s="8">
        <v>1.2616842359202058</v>
      </c>
      <c r="AL64" s="8">
        <v>1.0526842324694117</v>
      </c>
      <c r="AM64" s="8">
        <v>0.11570325855577936</v>
      </c>
      <c r="AN64" s="8">
        <v>2.5666018979466566E-2</v>
      </c>
      <c r="AO64" s="8">
        <v>3.8544974845744401E-2</v>
      </c>
      <c r="AP64" s="8">
        <v>1111.0000844512606</v>
      </c>
      <c r="AQ64" s="8">
        <v>4.24258895218372E-2</v>
      </c>
      <c r="AR64" s="8">
        <v>5.4288875311613E-2</v>
      </c>
      <c r="AS64" s="8">
        <v>4.0643371641635798E-2</v>
      </c>
      <c r="AT64" s="8">
        <v>4.2426425963640199E-2</v>
      </c>
      <c r="AU64" s="8">
        <v>0.78148403845754055</v>
      </c>
      <c r="AV64" s="8">
        <v>0.78149391970484805</v>
      </c>
      <c r="AW64" s="8">
        <v>1.043857529732483</v>
      </c>
      <c r="AX64" s="8">
        <v>1.3357374922113623</v>
      </c>
      <c r="AY64" s="8">
        <v>1.0438707284849815</v>
      </c>
      <c r="AZ64" s="8">
        <v>0.14373939423025761</v>
      </c>
      <c r="BA64" s="8">
        <v>2.146453191660545E-2</v>
      </c>
      <c r="BB64" s="8">
        <v>3.2833943786271469E-2</v>
      </c>
      <c r="BC64" s="8">
        <v>1.262692202414783E-2</v>
      </c>
      <c r="BD64" s="8">
        <v>710</v>
      </c>
      <c r="BE64" s="8">
        <v>747</v>
      </c>
      <c r="BF64" s="8">
        <v>606</v>
      </c>
      <c r="BG64" s="8">
        <v>617</v>
      </c>
      <c r="BH64" s="8">
        <v>0.95046854082998666</v>
      </c>
      <c r="BI64" s="8">
        <v>0.82597054886211507</v>
      </c>
      <c r="BJ64" s="8">
        <v>1.1716171617161717</v>
      </c>
      <c r="BK64" s="8">
        <v>1.2326732673267327</v>
      </c>
      <c r="BL64" s="8">
        <v>1.0181518151815181</v>
      </c>
      <c r="BM64" s="8">
        <v>0.10421286031042129</v>
      </c>
      <c r="BN64" s="8">
        <v>8.9942763695829934E-3</v>
      </c>
      <c r="BO64" s="8">
        <v>0.13922356091030791</v>
      </c>
      <c r="BP64" s="8">
        <v>81.571428571428598</v>
      </c>
      <c r="BQ64" s="8">
        <v>1349</v>
      </c>
      <c r="BR64" s="8">
        <v>1082</v>
      </c>
      <c r="BS64" s="8">
        <v>850</v>
      </c>
      <c r="BT64" s="8">
        <v>779</v>
      </c>
      <c r="BU64" s="8">
        <v>1.2467652495378927</v>
      </c>
      <c r="BV64" s="8">
        <v>0.71996303142329021</v>
      </c>
      <c r="BW64" s="8">
        <v>1.5870588235294119</v>
      </c>
      <c r="BX64" s="8">
        <v>1.2729411764705882</v>
      </c>
      <c r="BY64" s="8">
        <v>0.91647058823529415</v>
      </c>
      <c r="BZ64" s="8">
        <v>0.12008281573498965</v>
      </c>
      <c r="CA64" s="8">
        <v>-4.3585021485573971E-2</v>
      </c>
      <c r="CB64" s="8">
        <v>0.4611829944547135</v>
      </c>
      <c r="CC64" s="8">
        <v>-53.142857142856997</v>
      </c>
      <c r="CD64" s="8">
        <v>685</v>
      </c>
      <c r="CE64" s="8">
        <v>701</v>
      </c>
      <c r="CF64" s="8">
        <v>552</v>
      </c>
      <c r="CG64" s="8">
        <v>548</v>
      </c>
      <c r="CH64" s="8">
        <v>0.97717546362339514</v>
      </c>
      <c r="CI64" s="8">
        <v>0.78174037089871617</v>
      </c>
      <c r="CJ64" s="8">
        <v>1.2409420289855073</v>
      </c>
      <c r="CK64" s="8">
        <v>1.269927536231884</v>
      </c>
      <c r="CL64" s="8">
        <v>0.99275362318840576</v>
      </c>
      <c r="CM64" s="8">
        <v>0.1189146049481245</v>
      </c>
      <c r="CN64" s="8">
        <v>-3.6363636363636364E-3</v>
      </c>
      <c r="CO64" s="8">
        <v>0.18972895863052783</v>
      </c>
      <c r="CP64" s="8">
        <v>73.000000000000028</v>
      </c>
      <c r="CQ64" s="8">
        <v>1287</v>
      </c>
      <c r="CR64" s="8">
        <v>1074</v>
      </c>
      <c r="CS64" s="8">
        <v>704</v>
      </c>
      <c r="CT64" s="8">
        <v>502</v>
      </c>
      <c r="CU64" s="8">
        <v>1.1983240223463687</v>
      </c>
      <c r="CV64" s="8">
        <v>0.46741154562383613</v>
      </c>
      <c r="CW64" s="8">
        <v>1.828125</v>
      </c>
      <c r="CX64" s="8">
        <v>1.5255681818181819</v>
      </c>
      <c r="CY64" s="8">
        <v>0.71306818181818177</v>
      </c>
      <c r="CZ64" s="8">
        <v>0.20809898762654669</v>
      </c>
      <c r="DA64" s="8">
        <v>-0.16749585406301823</v>
      </c>
      <c r="DB64" s="8">
        <v>0.54283054003724396</v>
      </c>
      <c r="DC64" s="8">
        <v>36.857142857143003</v>
      </c>
    </row>
    <row r="65" spans="1:107" x14ac:dyDescent="0.25">
      <c r="A65" s="3" t="s">
        <v>10</v>
      </c>
      <c r="B65" s="4">
        <v>43.2883</v>
      </c>
      <c r="C65" s="4">
        <v>-79.836299999999994</v>
      </c>
      <c r="D65" s="5">
        <v>39938</v>
      </c>
      <c r="E65" s="5" t="str">
        <f>CHOOSE(MONTH(D65),"Winter","Winter","Spring","Spring","Spring","Summer","Summer","Summer","Autumn","Autumn","Autumn","Winter")</f>
        <v>Spring</v>
      </c>
      <c r="F65" s="3">
        <v>1</v>
      </c>
      <c r="G65" s="3">
        <v>1</v>
      </c>
      <c r="H65" s="6">
        <v>17.3</v>
      </c>
      <c r="I65" s="6">
        <v>16.100000000000001</v>
      </c>
      <c r="J65" s="3">
        <v>0.1</v>
      </c>
      <c r="K65" s="3" t="s">
        <v>11</v>
      </c>
      <c r="L65" s="3" t="s">
        <v>21</v>
      </c>
      <c r="M65" s="3" t="s">
        <v>67</v>
      </c>
      <c r="N65" s="3" t="s">
        <v>27</v>
      </c>
      <c r="O65" s="5">
        <v>39934</v>
      </c>
      <c r="P65" s="3">
        <v>4</v>
      </c>
      <c r="Q65" s="8">
        <v>77</v>
      </c>
      <c r="R65" s="8">
        <v>30</v>
      </c>
      <c r="S65" s="8">
        <v>26</v>
      </c>
      <c r="T65" s="8">
        <v>17</v>
      </c>
      <c r="U65" s="8">
        <v>2.5666666666666669</v>
      </c>
      <c r="V65" s="8">
        <v>0.56666666666666665</v>
      </c>
      <c r="W65" s="8">
        <v>2.9615384615384617</v>
      </c>
      <c r="X65" s="8">
        <v>1.1538461538461537</v>
      </c>
      <c r="Y65" s="8">
        <v>0.65384615384615385</v>
      </c>
      <c r="Z65" s="8">
        <v>7.1428571428571425E-2</v>
      </c>
      <c r="AA65" s="8">
        <v>-0.20930232558139536</v>
      </c>
      <c r="AB65" s="8">
        <v>1.7</v>
      </c>
      <c r="AC65" s="8">
        <v>-25.142857142857132</v>
      </c>
      <c r="AD65" s="8">
        <v>9077</v>
      </c>
      <c r="AE65" s="8">
        <v>9386</v>
      </c>
      <c r="AF65" s="8">
        <v>8973</v>
      </c>
      <c r="AG65" s="8">
        <v>8668</v>
      </c>
      <c r="AH65" s="8">
        <v>0.96707862774344766</v>
      </c>
      <c r="AI65" s="8">
        <v>0.92350308970807582</v>
      </c>
      <c r="AJ65" s="8">
        <v>1.0115903265351611</v>
      </c>
      <c r="AK65" s="8">
        <v>1.0460269697982838</v>
      </c>
      <c r="AL65" s="8">
        <v>0.96600913852669124</v>
      </c>
      <c r="AM65" s="8">
        <v>2.2495778637180674E-2</v>
      </c>
      <c r="AN65" s="8">
        <v>-1.7289269315798425E-2</v>
      </c>
      <c r="AO65" s="8">
        <v>1.1080332409972299E-2</v>
      </c>
      <c r="AP65" s="8">
        <v>353.57142857142861</v>
      </c>
      <c r="AQ65" s="8">
        <v>2.1254768595099401E-2</v>
      </c>
      <c r="AR65" s="8">
        <v>3.3736746758222497E-2</v>
      </c>
      <c r="AS65" s="8">
        <v>2.31915302574634E-2</v>
      </c>
      <c r="AT65" s="8">
        <v>1.7375757917761799E-2</v>
      </c>
      <c r="AU65" s="8">
        <v>0.63001832237778166</v>
      </c>
      <c r="AV65" s="8">
        <v>0.515039521809461</v>
      </c>
      <c r="AW65" s="8">
        <v>0.91648840585925895</v>
      </c>
      <c r="AX65" s="8">
        <v>1.4547011940863834</v>
      </c>
      <c r="AY65" s="8">
        <v>0.74922860737790287</v>
      </c>
      <c r="AZ65" s="8">
        <v>0.18523688145090866</v>
      </c>
      <c r="BA65" s="8">
        <v>-0.1433611316236155</v>
      </c>
      <c r="BB65" s="8">
        <v>-5.7408074235609612E-2</v>
      </c>
      <c r="BC65" s="8">
        <v>1.1651937450681382E-2</v>
      </c>
      <c r="BD65" s="8">
        <v>558</v>
      </c>
      <c r="BE65" s="8">
        <v>614</v>
      </c>
      <c r="BF65" s="8">
        <v>491</v>
      </c>
      <c r="BG65" s="8">
        <v>412</v>
      </c>
      <c r="BH65" s="8">
        <v>0.90879478827361559</v>
      </c>
      <c r="BI65" s="8">
        <v>0.67100977198697065</v>
      </c>
      <c r="BJ65" s="8">
        <v>1.1364562118126273</v>
      </c>
      <c r="BK65" s="8">
        <v>1.2505091649694502</v>
      </c>
      <c r="BL65" s="8">
        <v>0.83910386965376782</v>
      </c>
      <c r="BM65" s="8">
        <v>0.11131221719457013</v>
      </c>
      <c r="BN65" s="8">
        <v>-8.7486157253599109E-2</v>
      </c>
      <c r="BO65" s="8">
        <v>0.10912052117263844</v>
      </c>
      <c r="BP65" s="8">
        <v>84.714285714285722</v>
      </c>
      <c r="BQ65" s="8">
        <v>1207</v>
      </c>
      <c r="BR65" s="8">
        <v>963</v>
      </c>
      <c r="BS65" s="8">
        <v>750</v>
      </c>
      <c r="BT65" s="8">
        <v>652</v>
      </c>
      <c r="BU65" s="8">
        <v>1.2533748701973002</v>
      </c>
      <c r="BV65" s="8">
        <v>0.67705088265835933</v>
      </c>
      <c r="BW65" s="8">
        <v>1.6093333333333333</v>
      </c>
      <c r="BX65" s="8">
        <v>1.284</v>
      </c>
      <c r="BY65" s="8">
        <v>0.86933333333333329</v>
      </c>
      <c r="BZ65" s="8">
        <v>0.12434325744308231</v>
      </c>
      <c r="CA65" s="8">
        <v>-6.9900142653352357E-2</v>
      </c>
      <c r="CB65" s="8">
        <v>0.47455867082035308</v>
      </c>
      <c r="CC65" s="8">
        <v>-48.142857142857054</v>
      </c>
      <c r="CD65" s="8">
        <v>519</v>
      </c>
      <c r="CE65" s="8">
        <v>557</v>
      </c>
      <c r="CF65" s="8">
        <v>487</v>
      </c>
      <c r="CG65" s="8">
        <v>444</v>
      </c>
      <c r="CH65" s="8">
        <v>0.93177737881508083</v>
      </c>
      <c r="CI65" s="8">
        <v>0.79712746858168759</v>
      </c>
      <c r="CJ65" s="8">
        <v>1.0657084188911705</v>
      </c>
      <c r="CK65" s="8">
        <v>1.1437371663244353</v>
      </c>
      <c r="CL65" s="8">
        <v>0.9117043121149897</v>
      </c>
      <c r="CM65" s="8">
        <v>6.7049808429118771E-2</v>
      </c>
      <c r="CN65" s="8">
        <v>-4.6186895810955961E-2</v>
      </c>
      <c r="CO65" s="8">
        <v>5.7450628366247758E-2</v>
      </c>
      <c r="CP65" s="8">
        <v>51.714285714285722</v>
      </c>
      <c r="CQ65" s="8">
        <v>1072</v>
      </c>
      <c r="CR65" s="8">
        <v>546</v>
      </c>
      <c r="CS65" s="8">
        <v>391</v>
      </c>
      <c r="CT65" s="8">
        <v>438</v>
      </c>
      <c r="CU65" s="8">
        <v>1.9633699633699633</v>
      </c>
      <c r="CV65" s="8">
        <v>0.80219780219780223</v>
      </c>
      <c r="CW65" s="8">
        <v>2.7416879795396421</v>
      </c>
      <c r="CX65" s="8">
        <v>1.3964194373401535</v>
      </c>
      <c r="CY65" s="8">
        <v>1.1202046035805626</v>
      </c>
      <c r="CZ65" s="8">
        <v>0.16542155816435433</v>
      </c>
      <c r="DA65" s="8">
        <v>5.6694813027744269E-2</v>
      </c>
      <c r="DB65" s="8">
        <v>1.2472527472527473</v>
      </c>
      <c r="DC65" s="8">
        <v>-234.142857142857</v>
      </c>
    </row>
    <row r="66" spans="1:107" x14ac:dyDescent="0.25">
      <c r="A66" s="3" t="s">
        <v>10</v>
      </c>
      <c r="B66" s="4">
        <v>43.270560000000003</v>
      </c>
      <c r="C66" s="4">
        <v>-79.799170000000004</v>
      </c>
      <c r="D66" s="5">
        <v>37453</v>
      </c>
      <c r="E66" s="5" t="str">
        <f>CHOOSE(MONTH(D66),"Winter","Winter","Spring","Spring","Spring","Summer","Summer","Summer","Autumn","Autumn","Autumn","Winter")</f>
        <v>Summer</v>
      </c>
      <c r="F66" s="1">
        <v>1</v>
      </c>
      <c r="G66" s="1">
        <v>1</v>
      </c>
      <c r="H66" s="7">
        <v>17.399999999999999</v>
      </c>
      <c r="I66" s="7">
        <v>15.2</v>
      </c>
      <c r="J66" s="1">
        <v>0.1</v>
      </c>
      <c r="K66" s="3" t="s">
        <v>11</v>
      </c>
      <c r="L66" s="3" t="s">
        <v>21</v>
      </c>
      <c r="M66" s="3" t="s">
        <v>67</v>
      </c>
      <c r="N66" s="3" t="s">
        <v>24</v>
      </c>
      <c r="O66" s="5">
        <v>37454</v>
      </c>
      <c r="P66" s="3">
        <v>1</v>
      </c>
      <c r="Q66" s="8">
        <v>60.512229919433501</v>
      </c>
      <c r="R66" s="8">
        <v>40.606010437011697</v>
      </c>
      <c r="S66" s="8">
        <v>25.974020004272401</v>
      </c>
      <c r="T66" s="8">
        <v>14.258359909057599</v>
      </c>
      <c r="U66" s="8">
        <v>1.4902283989041587</v>
      </c>
      <c r="V66" s="8">
        <v>0.35113914801295876</v>
      </c>
      <c r="W66" s="8">
        <v>2.3297213873508991</v>
      </c>
      <c r="X66" s="8">
        <v>1.5633317611341071</v>
      </c>
      <c r="Y66" s="8">
        <v>0.54894698266622877</v>
      </c>
      <c r="Z66" s="8">
        <v>0.21976545122854854</v>
      </c>
      <c r="AA66" s="8">
        <v>-0.29119977790160778</v>
      </c>
      <c r="AB66" s="8">
        <v>0.85056890700299148</v>
      </c>
      <c r="AC66" s="8">
        <v>-5.104129518781324</v>
      </c>
      <c r="AD66" s="8">
        <v>3806.7501038312898</v>
      </c>
      <c r="AE66" s="8">
        <v>4590.5001461505799</v>
      </c>
      <c r="AF66" s="8">
        <v>3644.4999277591696</v>
      </c>
      <c r="AG66" s="8">
        <v>3707.7501416206296</v>
      </c>
      <c r="AH66" s="8">
        <v>0.8292669605998132</v>
      </c>
      <c r="AI66" s="8">
        <v>0.80770069133530231</v>
      </c>
      <c r="AJ66" s="8">
        <v>1.0445191876219573</v>
      </c>
      <c r="AK66" s="8">
        <v>1.2595692789526438</v>
      </c>
      <c r="AL66" s="8">
        <v>1.0173549773947588</v>
      </c>
      <c r="AM66" s="8">
        <v>0.11487555675786117</v>
      </c>
      <c r="AN66" s="8">
        <v>8.6028376707262197E-3</v>
      </c>
      <c r="AO66" s="8">
        <v>3.53447709196082E-2</v>
      </c>
      <c r="AP66" s="8">
        <v>853.28583206448445</v>
      </c>
      <c r="AQ66" s="8">
        <v>3.4045550972223199E-2</v>
      </c>
      <c r="AR66" s="8">
        <v>3.9547022432088803E-2</v>
      </c>
      <c r="AS66" s="8">
        <v>2.8645848855376198E-2</v>
      </c>
      <c r="AT66" s="8">
        <v>2.8872963041067099E-2</v>
      </c>
      <c r="AU66" s="8">
        <v>0.86088784637799531</v>
      </c>
      <c r="AV66" s="8">
        <v>0.73009195801399507</v>
      </c>
      <c r="AW66" s="8">
        <v>1.1884985899391001</v>
      </c>
      <c r="AX66" s="8">
        <v>1.3805498532003422</v>
      </c>
      <c r="AY66" s="8">
        <v>1.0079283454589714</v>
      </c>
      <c r="AZ66" s="8">
        <v>0.1598579641962726</v>
      </c>
      <c r="BA66" s="8">
        <v>3.9485201137289894E-3</v>
      </c>
      <c r="BB66" s="8">
        <v>0.13653877801089859</v>
      </c>
      <c r="BC66" s="8">
        <v>7.815629509942891E-3</v>
      </c>
      <c r="BD66" s="8">
        <v>649</v>
      </c>
      <c r="BE66" s="8">
        <v>626</v>
      </c>
      <c r="BF66" s="8">
        <v>510</v>
      </c>
      <c r="BG66" s="8">
        <v>500</v>
      </c>
      <c r="BH66" s="8">
        <v>1.0367412140575081</v>
      </c>
      <c r="BI66" s="8">
        <v>0.79872204472843455</v>
      </c>
      <c r="BJ66" s="8">
        <v>1.2725490196078431</v>
      </c>
      <c r="BK66" s="8">
        <v>1.2274509803921569</v>
      </c>
      <c r="BL66" s="8">
        <v>0.98039215686274506</v>
      </c>
      <c r="BM66" s="8">
        <v>0.10211267605633803</v>
      </c>
      <c r="BN66" s="8">
        <v>-9.9009900990099011E-3</v>
      </c>
      <c r="BO66" s="8">
        <v>0.22204472843450479</v>
      </c>
      <c r="BP66" s="8">
        <v>36.571428571428612</v>
      </c>
      <c r="BQ66" s="8">
        <v>1275</v>
      </c>
      <c r="BR66" s="8">
        <v>990</v>
      </c>
      <c r="BS66" s="8">
        <v>772</v>
      </c>
      <c r="BT66" s="8">
        <v>682</v>
      </c>
      <c r="BU66" s="8">
        <v>1.2878787878787878</v>
      </c>
      <c r="BV66" s="8">
        <v>0.68888888888888888</v>
      </c>
      <c r="BW66" s="8">
        <v>1.6515544041450778</v>
      </c>
      <c r="BX66" s="8">
        <v>1.2823834196891191</v>
      </c>
      <c r="BY66" s="8">
        <v>0.88341968911917101</v>
      </c>
      <c r="BZ66" s="8">
        <v>0.12372304199772985</v>
      </c>
      <c r="CA66" s="8">
        <v>-6.1898211829436035E-2</v>
      </c>
      <c r="CB66" s="8">
        <v>0.50808080808080813</v>
      </c>
      <c r="CC66" s="8">
        <v>-69.428571428571274</v>
      </c>
      <c r="CD66" s="8">
        <v>559</v>
      </c>
      <c r="CE66" s="8">
        <v>561</v>
      </c>
      <c r="CF66" s="8">
        <v>440</v>
      </c>
      <c r="CG66" s="8">
        <v>425</v>
      </c>
      <c r="CH66" s="8">
        <v>0.99643493761140822</v>
      </c>
      <c r="CI66" s="8">
        <v>0.75757575757575757</v>
      </c>
      <c r="CJ66" s="8">
        <v>1.2704545454545455</v>
      </c>
      <c r="CK66" s="8">
        <v>1.2749999999999999</v>
      </c>
      <c r="CL66" s="8">
        <v>0.96590909090909094</v>
      </c>
      <c r="CM66" s="8">
        <v>0.12087912087912088</v>
      </c>
      <c r="CN66" s="8">
        <v>-1.7341040462427744E-2</v>
      </c>
      <c r="CO66" s="8">
        <v>0.21212121212121213</v>
      </c>
      <c r="CP66" s="8">
        <v>53.000000000000028</v>
      </c>
      <c r="CQ66" s="8">
        <v>1210</v>
      </c>
      <c r="CR66" s="8">
        <v>970</v>
      </c>
      <c r="CS66" s="8">
        <v>614</v>
      </c>
      <c r="CT66" s="8">
        <v>390</v>
      </c>
      <c r="CU66" s="8">
        <v>1.2474226804123711</v>
      </c>
      <c r="CV66" s="8">
        <v>0.40206185567010311</v>
      </c>
      <c r="CW66" s="8">
        <v>1.9706840390879479</v>
      </c>
      <c r="CX66" s="8">
        <v>1.5798045602605864</v>
      </c>
      <c r="CY66" s="8">
        <v>0.63517915309446249</v>
      </c>
      <c r="CZ66" s="8">
        <v>0.22474747474747475</v>
      </c>
      <c r="DA66" s="8">
        <v>-0.22310756972111553</v>
      </c>
      <c r="DB66" s="8">
        <v>0.61443298969072169</v>
      </c>
      <c r="DC66" s="8">
        <v>15.428571428571558</v>
      </c>
    </row>
    <row r="67" spans="1:107" x14ac:dyDescent="0.25">
      <c r="A67" s="3" t="s">
        <v>10</v>
      </c>
      <c r="B67" s="4">
        <v>43.290280000000003</v>
      </c>
      <c r="C67" s="4">
        <v>-79.852779999999996</v>
      </c>
      <c r="D67" s="5">
        <v>37453</v>
      </c>
      <c r="E67" s="5" t="str">
        <f>CHOOSE(MONTH(D67),"Winter","Winter","Spring","Spring","Spring","Summer","Summer","Summer","Autumn","Autumn","Autumn","Winter")</f>
        <v>Summer</v>
      </c>
      <c r="F67" s="1">
        <v>1</v>
      </c>
      <c r="G67" s="1">
        <v>1</v>
      </c>
      <c r="H67" s="7">
        <v>17.600000000000001</v>
      </c>
      <c r="I67" s="7">
        <v>14.3</v>
      </c>
      <c r="J67" s="1">
        <v>0.1</v>
      </c>
      <c r="K67" s="3" t="s">
        <v>11</v>
      </c>
      <c r="L67" s="3" t="s">
        <v>21</v>
      </c>
      <c r="M67" s="3" t="s">
        <v>67</v>
      </c>
      <c r="N67" s="3" t="s">
        <v>24</v>
      </c>
      <c r="O67" s="5">
        <v>37454</v>
      </c>
      <c r="P67" s="3">
        <v>1</v>
      </c>
      <c r="Q67" s="8">
        <v>59.7463989257812</v>
      </c>
      <c r="R67" s="8">
        <v>40.606010437011697</v>
      </c>
      <c r="S67" s="8">
        <v>23.886020660400298</v>
      </c>
      <c r="T67" s="8">
        <v>14.258359909057599</v>
      </c>
      <c r="U67" s="8">
        <v>1.4713683585946025</v>
      </c>
      <c r="V67" s="8">
        <v>0.35113914801295876</v>
      </c>
      <c r="W67" s="8">
        <v>2.5013123690725272</v>
      </c>
      <c r="X67" s="8">
        <v>1.6999905934239945</v>
      </c>
      <c r="Y67" s="8">
        <v>0.59693324860494568</v>
      </c>
      <c r="Z67" s="8">
        <v>0.25925667857098017</v>
      </c>
      <c r="AA67" s="8">
        <v>-0.25240050061401553</v>
      </c>
      <c r="AB67" s="8">
        <v>0.88312980958835519</v>
      </c>
      <c r="AC67" s="8">
        <v>-3.7716549464633928</v>
      </c>
      <c r="AD67" s="8">
        <v>3737.9998713731702</v>
      </c>
      <c r="AE67" s="8">
        <v>4714.2498195171302</v>
      </c>
      <c r="AF67" s="8">
        <v>3025.7500708103098</v>
      </c>
      <c r="AG67" s="8">
        <v>3790.2500480413401</v>
      </c>
      <c r="AH67" s="8">
        <v>0.7929151009133506</v>
      </c>
      <c r="AI67" s="8">
        <v>0.80399855611164173</v>
      </c>
      <c r="AJ67" s="8">
        <v>1.2353961113424403</v>
      </c>
      <c r="AK67" s="8">
        <v>1.5580433641879192</v>
      </c>
      <c r="AL67" s="8">
        <v>1.2526646151664118</v>
      </c>
      <c r="AM67" s="8">
        <v>0.21815242540467122</v>
      </c>
      <c r="AN67" s="8">
        <v>0.11216255338913229</v>
      </c>
      <c r="AO67" s="8">
        <v>0.15108444139174079</v>
      </c>
      <c r="AP67" s="8">
        <v>1281.4998626709003</v>
      </c>
      <c r="AQ67" s="8">
        <v>2.8547722846269601E-2</v>
      </c>
      <c r="AR67" s="8">
        <v>3.0229482799768399E-2</v>
      </c>
      <c r="AS67" s="8">
        <v>1.69654265046119E-2</v>
      </c>
      <c r="AT67" s="8">
        <v>2.4465356022119501E-2</v>
      </c>
      <c r="AU67" s="8">
        <v>0.94436689623046799</v>
      </c>
      <c r="AV67" s="8">
        <v>0.80932102557530161</v>
      </c>
      <c r="AW67" s="8">
        <v>1.6826999803694389</v>
      </c>
      <c r="AX67" s="8">
        <v>1.7818286378801491</v>
      </c>
      <c r="AY67" s="8">
        <v>1.442071380608605</v>
      </c>
      <c r="AZ67" s="8">
        <v>0.28104845396800932</v>
      </c>
      <c r="BA67" s="8">
        <v>0.18102312001151802</v>
      </c>
      <c r="BB67" s="8">
        <v>0.38314569979167618</v>
      </c>
      <c r="BC67" s="8">
        <v>6.6456012427806733E-3</v>
      </c>
      <c r="BD67" s="8">
        <v>649</v>
      </c>
      <c r="BE67" s="8">
        <v>586</v>
      </c>
      <c r="BF67" s="8">
        <v>446</v>
      </c>
      <c r="BG67" s="8">
        <v>500</v>
      </c>
      <c r="BH67" s="8">
        <v>1.1075085324232081</v>
      </c>
      <c r="BI67" s="8">
        <v>0.85324232081911267</v>
      </c>
      <c r="BJ67" s="8">
        <v>1.4551569506726458</v>
      </c>
      <c r="BK67" s="8">
        <v>1.3139013452914798</v>
      </c>
      <c r="BL67" s="8">
        <v>1.1210762331838564</v>
      </c>
      <c r="BM67" s="8">
        <v>0.13565891472868216</v>
      </c>
      <c r="BN67" s="8">
        <v>5.7082452431289642E-2</v>
      </c>
      <c r="BO67" s="8">
        <v>0.34641638225255972</v>
      </c>
      <c r="BP67" s="8">
        <v>24.000000000000057</v>
      </c>
      <c r="BQ67" s="8">
        <v>1261</v>
      </c>
      <c r="BR67" s="8">
        <v>990</v>
      </c>
      <c r="BS67" s="8">
        <v>721</v>
      </c>
      <c r="BT67" s="8">
        <v>682</v>
      </c>
      <c r="BU67" s="8">
        <v>1.2737373737373738</v>
      </c>
      <c r="BV67" s="8">
        <v>0.68888888888888888</v>
      </c>
      <c r="BW67" s="8">
        <v>1.7489597780859916</v>
      </c>
      <c r="BX67" s="8">
        <v>1.3730929264909848</v>
      </c>
      <c r="BY67" s="8">
        <v>0.94590846047156729</v>
      </c>
      <c r="BZ67" s="8">
        <v>0.15721800116890708</v>
      </c>
      <c r="CA67" s="8">
        <v>-2.7797576621525304E-2</v>
      </c>
      <c r="CB67" s="8">
        <v>0.54545454545454541</v>
      </c>
      <c r="CC67" s="8">
        <v>-39.571428571428442</v>
      </c>
      <c r="CD67" s="8">
        <v>586</v>
      </c>
      <c r="CE67" s="8">
        <v>612</v>
      </c>
      <c r="CF67" s="8">
        <v>425</v>
      </c>
      <c r="CG67" s="8">
        <v>467</v>
      </c>
      <c r="CH67" s="8">
        <v>0.95751633986928109</v>
      </c>
      <c r="CI67" s="8">
        <v>0.76307189542483655</v>
      </c>
      <c r="CJ67" s="8">
        <v>1.3788235294117648</v>
      </c>
      <c r="CK67" s="8">
        <v>1.44</v>
      </c>
      <c r="CL67" s="8">
        <v>1.0988235294117648</v>
      </c>
      <c r="CM67" s="8">
        <v>0.18032786885245902</v>
      </c>
      <c r="CN67" s="8">
        <v>4.708520179372197E-2</v>
      </c>
      <c r="CO67" s="8">
        <v>0.26307189542483661</v>
      </c>
      <c r="CP67" s="8">
        <v>95.000000000000043</v>
      </c>
      <c r="CQ67" s="8">
        <v>1195</v>
      </c>
      <c r="CR67" s="8">
        <v>970</v>
      </c>
      <c r="CS67" s="8">
        <v>554</v>
      </c>
      <c r="CT67" s="8">
        <v>390</v>
      </c>
      <c r="CU67" s="8">
        <v>1.231958762886598</v>
      </c>
      <c r="CV67" s="8">
        <v>0.40206185567010311</v>
      </c>
      <c r="CW67" s="8">
        <v>2.1570397111913358</v>
      </c>
      <c r="CX67" s="8">
        <v>1.7509025270758123</v>
      </c>
      <c r="CY67" s="8">
        <v>0.70397111913357402</v>
      </c>
      <c r="CZ67" s="8">
        <v>0.27296587926509186</v>
      </c>
      <c r="DA67" s="8">
        <v>-0.17372881355932204</v>
      </c>
      <c r="DB67" s="8">
        <v>0.66082474226804122</v>
      </c>
      <c r="DC67" s="8">
        <v>49.714285714285893</v>
      </c>
    </row>
    <row r="68" spans="1:107" x14ac:dyDescent="0.25">
      <c r="A68" s="3" t="s">
        <v>10</v>
      </c>
      <c r="B68" s="4">
        <v>43.2883</v>
      </c>
      <c r="C68" s="4">
        <v>-79.836299999999994</v>
      </c>
      <c r="D68" s="5">
        <v>38159</v>
      </c>
      <c r="E68" s="5" t="str">
        <f>CHOOSE(MONTH(D68),"Winter","Winter","Spring","Spring","Spring","Summer","Summer","Summer","Autumn","Autumn","Autumn","Winter")</f>
        <v>Summer</v>
      </c>
      <c r="F68" s="3">
        <v>1</v>
      </c>
      <c r="G68" s="3">
        <v>1</v>
      </c>
      <c r="H68" s="6">
        <v>17.7</v>
      </c>
      <c r="I68" s="6">
        <v>15.7</v>
      </c>
      <c r="J68" s="3">
        <v>0.1</v>
      </c>
      <c r="K68" s="3" t="s">
        <v>11</v>
      </c>
      <c r="L68" s="3" t="s">
        <v>21</v>
      </c>
      <c r="M68" s="3" t="s">
        <v>67</v>
      </c>
      <c r="N68" s="3" t="s">
        <v>41</v>
      </c>
      <c r="O68" s="5">
        <v>38158</v>
      </c>
      <c r="P68" s="3">
        <v>1</v>
      </c>
      <c r="Q68" s="8">
        <v>49.0247802734375</v>
      </c>
      <c r="R68" s="8">
        <v>31.9168090820312</v>
      </c>
      <c r="S68" s="8">
        <v>20.754020690917901</v>
      </c>
      <c r="T68" s="8">
        <v>11.6302995681762</v>
      </c>
      <c r="U68" s="8">
        <v>1.5360175933451283</v>
      </c>
      <c r="V68" s="8">
        <v>0.36439418296122611</v>
      </c>
      <c r="W68" s="8">
        <v>2.3621822972784772</v>
      </c>
      <c r="X68" s="8">
        <v>1.537861485124095</v>
      </c>
      <c r="Y68" s="8">
        <v>0.56038777937933237</v>
      </c>
      <c r="Z68" s="8">
        <v>0.21193492563594143</v>
      </c>
      <c r="AA68" s="8">
        <v>-0.28173267339707692</v>
      </c>
      <c r="AB68" s="8">
        <v>0.88576397188889766</v>
      </c>
      <c r="AC68" s="8">
        <v>-4.9919313703264656</v>
      </c>
      <c r="AD68" s="8">
        <v>2959.7500339150401</v>
      </c>
      <c r="AE68" s="8">
        <v>3806.7501038312898</v>
      </c>
      <c r="AF68" s="8">
        <v>3427.2499382495798</v>
      </c>
      <c r="AG68" s="8">
        <v>3407.9998731613096</v>
      </c>
      <c r="AH68" s="8">
        <v>0.77750048024854856</v>
      </c>
      <c r="AI68" s="8">
        <v>0.89525179751918582</v>
      </c>
      <c r="AJ68" s="8">
        <v>0.86359328535773239</v>
      </c>
      <c r="AK68" s="8">
        <v>1.1107302275641835</v>
      </c>
      <c r="AL68" s="8">
        <v>0.99438323278572971</v>
      </c>
      <c r="AM68" s="8">
        <v>5.2460625293630256E-2</v>
      </c>
      <c r="AN68" s="8">
        <v>-2.816292837773664E-3</v>
      </c>
      <c r="AO68" s="8">
        <v>-0.12280814121841781</v>
      </c>
      <c r="AP68" s="8">
        <v>646.64296805858976</v>
      </c>
      <c r="AQ68" s="8">
        <v>2.66785249114036E-2</v>
      </c>
      <c r="AR68" s="8">
        <v>3.0618973076343502E-2</v>
      </c>
      <c r="AS68" s="8">
        <v>3.0197748914361E-2</v>
      </c>
      <c r="AT68" s="8">
        <v>2.5555666536092699E-2</v>
      </c>
      <c r="AU68" s="8">
        <v>0.87130697835244098</v>
      </c>
      <c r="AV68" s="8">
        <v>0.83463499812269148</v>
      </c>
      <c r="AW68" s="8">
        <v>0.88346071712372642</v>
      </c>
      <c r="AX68" s="8">
        <v>1.0139488596708672</v>
      </c>
      <c r="AY68" s="8">
        <v>0.84627720458789935</v>
      </c>
      <c r="AZ68" s="8">
        <v>6.9261240690822404E-3</v>
      </c>
      <c r="BA68" s="8">
        <v>-8.3260950755448745E-2</v>
      </c>
      <c r="BB68" s="8">
        <v>-0.11493605596055682</v>
      </c>
      <c r="BC68" s="8">
        <v>2.4322093065295863E-3</v>
      </c>
      <c r="BD68" s="8">
        <v>352</v>
      </c>
      <c r="BE68" s="8">
        <v>359</v>
      </c>
      <c r="BF68" s="8">
        <v>362</v>
      </c>
      <c r="BG68" s="8">
        <v>328</v>
      </c>
      <c r="BH68" s="8">
        <v>0.98050139275766013</v>
      </c>
      <c r="BI68" s="8">
        <v>0.91364902506963785</v>
      </c>
      <c r="BJ68" s="8">
        <v>0.97237569060773477</v>
      </c>
      <c r="BK68" s="8">
        <v>0.99171270718232041</v>
      </c>
      <c r="BL68" s="8">
        <v>0.90607734806629836</v>
      </c>
      <c r="BM68" s="8">
        <v>-4.160887656033287E-3</v>
      </c>
      <c r="BN68" s="8">
        <v>-4.9275362318840582E-2</v>
      </c>
      <c r="BO68" s="8">
        <v>-2.7855153203342618E-2</v>
      </c>
      <c r="BP68" s="8">
        <v>2.7142857142857117</v>
      </c>
      <c r="BQ68" s="8">
        <v>1037</v>
      </c>
      <c r="BR68" s="8">
        <v>811</v>
      </c>
      <c r="BS68" s="8">
        <v>625</v>
      </c>
      <c r="BT68" s="8">
        <v>568</v>
      </c>
      <c r="BU68" s="8">
        <v>1.278668310727497</v>
      </c>
      <c r="BV68" s="8">
        <v>0.70036991368680646</v>
      </c>
      <c r="BW68" s="8">
        <v>1.6592</v>
      </c>
      <c r="BX68" s="8">
        <v>1.2976000000000001</v>
      </c>
      <c r="BY68" s="8">
        <v>0.90880000000000005</v>
      </c>
      <c r="BZ68" s="8">
        <v>0.12952646239554316</v>
      </c>
      <c r="CA68" s="8">
        <v>-4.7778709136630342E-2</v>
      </c>
      <c r="CB68" s="8">
        <v>0.50801479654747228</v>
      </c>
      <c r="CC68" s="8">
        <v>-49.428571428571331</v>
      </c>
      <c r="CD68" s="8">
        <v>239</v>
      </c>
      <c r="CE68" s="8">
        <v>321</v>
      </c>
      <c r="CF68" s="8">
        <v>308</v>
      </c>
      <c r="CG68" s="8">
        <v>346</v>
      </c>
      <c r="CH68" s="8">
        <v>0.74454828660436134</v>
      </c>
      <c r="CI68" s="8">
        <v>1.0778816199376946</v>
      </c>
      <c r="CJ68" s="8">
        <v>0.77597402597402598</v>
      </c>
      <c r="CK68" s="8">
        <v>1.0422077922077921</v>
      </c>
      <c r="CL68" s="8">
        <v>1.1233766233766234</v>
      </c>
      <c r="CM68" s="8">
        <v>2.066772655007949E-2</v>
      </c>
      <c r="CN68" s="8">
        <v>5.8103975535168197E-2</v>
      </c>
      <c r="CO68" s="8">
        <v>-0.21495327102803738</v>
      </c>
      <c r="CP68" s="8">
        <v>52.428571428571409</v>
      </c>
      <c r="CQ68" s="8">
        <v>706</v>
      </c>
      <c r="CR68" s="8">
        <v>474</v>
      </c>
      <c r="CS68" s="8">
        <v>355</v>
      </c>
      <c r="CT68" s="8">
        <v>270</v>
      </c>
      <c r="CU68" s="8">
        <v>1.489451476793249</v>
      </c>
      <c r="CV68" s="8">
        <v>0.569620253164557</v>
      </c>
      <c r="CW68" s="8">
        <v>1.9887323943661972</v>
      </c>
      <c r="CX68" s="8">
        <v>1.3352112676056338</v>
      </c>
      <c r="CY68" s="8">
        <v>0.76056338028169013</v>
      </c>
      <c r="CZ68" s="8">
        <v>0.14354644149577805</v>
      </c>
      <c r="DA68" s="8">
        <v>-0.13600000000000001</v>
      </c>
      <c r="DB68" s="8">
        <v>0.740506329113924</v>
      </c>
      <c r="DC68" s="8">
        <v>-81.57142857142847</v>
      </c>
    </row>
    <row r="69" spans="1:107" x14ac:dyDescent="0.25">
      <c r="A69" s="3" t="s">
        <v>10</v>
      </c>
      <c r="B69" s="4">
        <v>43.278500000000001</v>
      </c>
      <c r="C69" s="4">
        <v>-79.879000000000005</v>
      </c>
      <c r="D69" s="5">
        <v>40001</v>
      </c>
      <c r="E69" s="5" t="str">
        <f>CHOOSE(MONTH(D69),"Winter","Winter","Spring","Spring","Spring","Summer","Summer","Summer","Autumn","Autumn","Autumn","Winter")</f>
        <v>Summer</v>
      </c>
      <c r="F69" s="3">
        <v>1</v>
      </c>
      <c r="G69" s="3">
        <v>1</v>
      </c>
      <c r="H69" s="6">
        <v>18</v>
      </c>
      <c r="I69" s="6">
        <v>15.3</v>
      </c>
      <c r="J69" s="3">
        <v>0.1</v>
      </c>
      <c r="K69" s="3" t="s">
        <v>11</v>
      </c>
      <c r="L69" s="3" t="s">
        <v>21</v>
      </c>
      <c r="M69" s="3" t="s">
        <v>67</v>
      </c>
      <c r="N69" s="3" t="s">
        <v>55</v>
      </c>
      <c r="O69" s="5">
        <v>39998</v>
      </c>
      <c r="P69" s="3">
        <v>3</v>
      </c>
      <c r="Q69" s="8">
        <v>73</v>
      </c>
      <c r="R69" s="8">
        <v>29</v>
      </c>
      <c r="S69" s="8">
        <v>23</v>
      </c>
      <c r="T69" s="8">
        <v>19</v>
      </c>
      <c r="U69" s="8">
        <v>2.5172413793103448</v>
      </c>
      <c r="V69" s="8">
        <v>0.65517241379310343</v>
      </c>
      <c r="W69" s="8">
        <v>3.1739130434782608</v>
      </c>
      <c r="X69" s="8">
        <v>1.2608695652173914</v>
      </c>
      <c r="Y69" s="8">
        <v>0.82608695652173914</v>
      </c>
      <c r="Z69" s="8">
        <v>0.11538461538461539</v>
      </c>
      <c r="AA69" s="8">
        <v>-9.5238095238095233E-2</v>
      </c>
      <c r="AB69" s="8">
        <v>1.7241379310344827</v>
      </c>
      <c r="AC69" s="8">
        <v>-22.571428571428559</v>
      </c>
      <c r="AD69" s="8">
        <v>8610</v>
      </c>
      <c r="AE69" s="8">
        <v>9066</v>
      </c>
      <c r="AF69" s="8">
        <v>8521</v>
      </c>
      <c r="AG69" s="8">
        <v>8836</v>
      </c>
      <c r="AH69" s="8">
        <v>0.94970218398411643</v>
      </c>
      <c r="AI69" s="8">
        <v>0.97463048753584824</v>
      </c>
      <c r="AJ69" s="8">
        <v>1.0104447834761179</v>
      </c>
      <c r="AK69" s="8">
        <v>1.0639596291515081</v>
      </c>
      <c r="AL69" s="8">
        <v>1.0369674920783944</v>
      </c>
      <c r="AM69" s="8">
        <v>3.0988798544379369E-2</v>
      </c>
      <c r="AN69" s="8">
        <v>1.8148297516851989E-2</v>
      </c>
      <c r="AO69" s="8">
        <v>9.8168983013456872E-3</v>
      </c>
      <c r="AP69" s="8">
        <v>494.14285714285717</v>
      </c>
      <c r="AQ69" s="8">
        <v>3.2720148563385003E-2</v>
      </c>
      <c r="AR69" s="8">
        <v>4.5391008257865899E-2</v>
      </c>
      <c r="AS69" s="8">
        <v>2.98351552337408E-2</v>
      </c>
      <c r="AT69" s="8">
        <v>3.8812179118394803E-2</v>
      </c>
      <c r="AU69" s="8">
        <v>0.72085088697528243</v>
      </c>
      <c r="AV69" s="8">
        <v>0.85506316356541745</v>
      </c>
      <c r="AW69" s="8">
        <v>1.0966977817625545</v>
      </c>
      <c r="AX69" s="8">
        <v>1.5213933999087381</v>
      </c>
      <c r="AY69" s="8">
        <v>1.300887453553512</v>
      </c>
      <c r="AZ69" s="8">
        <v>0.20678780230312732</v>
      </c>
      <c r="BA69" s="8">
        <v>0.13077017439024172</v>
      </c>
      <c r="BB69" s="8">
        <v>6.3558696763345343E-2</v>
      </c>
      <c r="BC69" s="8">
        <v>1.3907285407185555E-2</v>
      </c>
      <c r="BD69" s="8">
        <v>428</v>
      </c>
      <c r="BE69" s="8">
        <v>533</v>
      </c>
      <c r="BF69" s="8">
        <v>367</v>
      </c>
      <c r="BG69" s="8">
        <v>466</v>
      </c>
      <c r="BH69" s="8">
        <v>0.80300187617260788</v>
      </c>
      <c r="BI69" s="8">
        <v>0.87429643527204504</v>
      </c>
      <c r="BJ69" s="8">
        <v>1.1662125340599454</v>
      </c>
      <c r="BK69" s="8">
        <v>1.4523160762942779</v>
      </c>
      <c r="BL69" s="8">
        <v>1.2697547683923707</v>
      </c>
      <c r="BM69" s="8">
        <v>0.18444444444444444</v>
      </c>
      <c r="BN69" s="8">
        <v>0.11884753901560624</v>
      </c>
      <c r="BO69" s="8">
        <v>0.11444652908067542</v>
      </c>
      <c r="BP69" s="8">
        <v>131.14285714285717</v>
      </c>
      <c r="BQ69" s="8">
        <v>1122</v>
      </c>
      <c r="BR69" s="8">
        <v>900</v>
      </c>
      <c r="BS69" s="8">
        <v>650</v>
      </c>
      <c r="BT69" s="8">
        <v>662</v>
      </c>
      <c r="BU69" s="8">
        <v>1.2466666666666666</v>
      </c>
      <c r="BV69" s="8">
        <v>0.73555555555555552</v>
      </c>
      <c r="BW69" s="8">
        <v>1.7261538461538461</v>
      </c>
      <c r="BX69" s="8">
        <v>1.3846153846153846</v>
      </c>
      <c r="BY69" s="8">
        <v>1.0184615384615385</v>
      </c>
      <c r="BZ69" s="8">
        <v>0.16129032258064516</v>
      </c>
      <c r="CA69" s="8">
        <v>9.1463414634146336E-3</v>
      </c>
      <c r="CB69" s="8">
        <v>0.52444444444444449</v>
      </c>
      <c r="CC69" s="8">
        <v>-19.714285714285609</v>
      </c>
      <c r="CD69" s="8">
        <v>322</v>
      </c>
      <c r="CE69" s="8">
        <v>453</v>
      </c>
      <c r="CF69" s="8">
        <v>295</v>
      </c>
      <c r="CG69" s="8">
        <v>375</v>
      </c>
      <c r="CH69" s="8">
        <v>0.71081677704194257</v>
      </c>
      <c r="CI69" s="8">
        <v>0.82781456953642385</v>
      </c>
      <c r="CJ69" s="8">
        <v>1.0915254237288134</v>
      </c>
      <c r="CK69" s="8">
        <v>1.535593220338983</v>
      </c>
      <c r="CL69" s="8">
        <v>1.271186440677966</v>
      </c>
      <c r="CM69" s="8">
        <v>0.21122994652406418</v>
      </c>
      <c r="CN69" s="8">
        <v>0.11940298507462686</v>
      </c>
      <c r="CO69" s="8">
        <v>5.9602649006622516E-2</v>
      </c>
      <c r="CP69" s="8">
        <v>142.57142857142858</v>
      </c>
      <c r="CQ69" s="8">
        <v>1651</v>
      </c>
      <c r="CR69" s="8">
        <v>1011</v>
      </c>
      <c r="CS69" s="8">
        <v>368</v>
      </c>
      <c r="CT69" s="8">
        <v>300</v>
      </c>
      <c r="CU69" s="8">
        <v>1.6330365974282888</v>
      </c>
      <c r="CV69" s="8">
        <v>0.29673590504451036</v>
      </c>
      <c r="CW69" s="8">
        <v>4.4864130434782608</v>
      </c>
      <c r="CX69" s="8">
        <v>2.7472826086956523</v>
      </c>
      <c r="CY69" s="8">
        <v>0.81521739130434778</v>
      </c>
      <c r="CZ69" s="8">
        <v>0.4662799129804206</v>
      </c>
      <c r="DA69" s="8">
        <v>-0.10179640718562874</v>
      </c>
      <c r="DB69" s="8">
        <v>1.2690405539070226</v>
      </c>
      <c r="DC69" s="8">
        <v>-90.142857142856769</v>
      </c>
    </row>
    <row r="70" spans="1:107" x14ac:dyDescent="0.25">
      <c r="A70" s="3" t="s">
        <v>10</v>
      </c>
      <c r="B70" s="4">
        <v>43.2883</v>
      </c>
      <c r="C70" s="4">
        <v>-79.836299999999994</v>
      </c>
      <c r="D70" s="5">
        <v>37487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1</v>
      </c>
      <c r="H70" s="6">
        <v>18.399999999999999</v>
      </c>
      <c r="I70" s="6">
        <v>17.100000000000001</v>
      </c>
      <c r="J70" s="3">
        <v>0.1</v>
      </c>
      <c r="K70" s="3" t="s">
        <v>11</v>
      </c>
      <c r="L70" s="3" t="s">
        <v>21</v>
      </c>
      <c r="M70" s="3" t="s">
        <v>67</v>
      </c>
      <c r="N70" s="3" t="s">
        <v>38</v>
      </c>
      <c r="O70" s="5">
        <v>37486</v>
      </c>
      <c r="P70" s="3">
        <v>1</v>
      </c>
      <c r="Q70" s="8">
        <v>44.429798126220703</v>
      </c>
      <c r="R70" s="8">
        <v>29.020410537719702</v>
      </c>
      <c r="S70" s="8">
        <v>17.622020721435501</v>
      </c>
      <c r="T70" s="8">
        <v>8.12621974945068</v>
      </c>
      <c r="U70" s="8">
        <v>1.5309844796465724</v>
      </c>
      <c r="V70" s="8">
        <v>0.2800173946157139</v>
      </c>
      <c r="W70" s="8">
        <v>2.5212657974108557</v>
      </c>
      <c r="X70" s="8">
        <v>1.6468264903592555</v>
      </c>
      <c r="Y70" s="8">
        <v>0.46114006321453882</v>
      </c>
      <c r="Z70" s="8">
        <v>0.24437812327904476</v>
      </c>
      <c r="AA70" s="8">
        <v>-0.36879416994422698</v>
      </c>
      <c r="AB70" s="8">
        <v>0.92375596719906505</v>
      </c>
      <c r="AC70" s="8">
        <v>-3.9203401293073359</v>
      </c>
      <c r="AD70" s="8">
        <v>2431.7499250173501</v>
      </c>
      <c r="AE70" s="8">
        <v>3416.2499010562897</v>
      </c>
      <c r="AF70" s="8">
        <v>2737.0000258088103</v>
      </c>
      <c r="AG70" s="8">
        <v>2198.0000659823399</v>
      </c>
      <c r="AH70" s="8">
        <v>0.71181851312032629</v>
      </c>
      <c r="AI70" s="8">
        <v>0.64339557398969194</v>
      </c>
      <c r="AJ70" s="8">
        <v>0.88847274464264725</v>
      </c>
      <c r="AK70" s="8">
        <v>1.2481731343962097</v>
      </c>
      <c r="AL70" s="8">
        <v>0.80306907024336227</v>
      </c>
      <c r="AM70" s="8">
        <v>0.11038879995461801</v>
      </c>
      <c r="AN70" s="8">
        <v>-0.10921984798400301</v>
      </c>
      <c r="AO70" s="8">
        <v>-8.9352392135328917E-2</v>
      </c>
      <c r="AP70" s="8">
        <v>853.67850427117082</v>
      </c>
      <c r="AQ70" s="8">
        <v>2.3087888956069901E-2</v>
      </c>
      <c r="AR70" s="8">
        <v>3.2907564193010302E-2</v>
      </c>
      <c r="AS70" s="8">
        <v>2.1525207906961399E-2</v>
      </c>
      <c r="AT70" s="8">
        <v>1.51077741757035E-2</v>
      </c>
      <c r="AU70" s="8">
        <v>0.70159823500318086</v>
      </c>
      <c r="AV70" s="8">
        <v>0.45909730927190445</v>
      </c>
      <c r="AW70" s="8">
        <v>1.0725977215115827</v>
      </c>
      <c r="AX70" s="8">
        <v>1.5287919324750294</v>
      </c>
      <c r="AY70" s="8">
        <v>0.70186426263588109</v>
      </c>
      <c r="AZ70" s="8">
        <v>0.2091085176618227</v>
      </c>
      <c r="BA70" s="8">
        <v>-0.17518185434034581</v>
      </c>
      <c r="BB70" s="8">
        <v>4.7486986272913555E-2</v>
      </c>
      <c r="BC70" s="8">
        <v>1.0489395686558331E-2</v>
      </c>
      <c r="BD70" s="8">
        <v>267</v>
      </c>
      <c r="BE70" s="8">
        <v>353</v>
      </c>
      <c r="BF70" s="8">
        <v>252</v>
      </c>
      <c r="BG70" s="8">
        <v>208</v>
      </c>
      <c r="BH70" s="8">
        <v>0.75637393767705385</v>
      </c>
      <c r="BI70" s="8">
        <v>0.58923512747875351</v>
      </c>
      <c r="BJ70" s="8">
        <v>1.0595238095238095</v>
      </c>
      <c r="BK70" s="8">
        <v>1.4007936507936507</v>
      </c>
      <c r="BL70" s="8">
        <v>0.82539682539682535</v>
      </c>
      <c r="BM70" s="8">
        <v>0.16694214876033059</v>
      </c>
      <c r="BN70" s="8">
        <v>-9.5652173913043481E-2</v>
      </c>
      <c r="BO70" s="8">
        <v>4.2492917847025496E-2</v>
      </c>
      <c r="BP70" s="8">
        <v>92.428571428571431</v>
      </c>
      <c r="BQ70" s="8">
        <v>1029</v>
      </c>
      <c r="BR70" s="8">
        <v>791</v>
      </c>
      <c r="BS70" s="8">
        <v>571</v>
      </c>
      <c r="BT70" s="8">
        <v>481</v>
      </c>
      <c r="BU70" s="8">
        <v>1.3008849557522124</v>
      </c>
      <c r="BV70" s="8">
        <v>0.60809102402022752</v>
      </c>
      <c r="BW70" s="8">
        <v>1.8021015761821366</v>
      </c>
      <c r="BX70" s="8">
        <v>1.3852889667250439</v>
      </c>
      <c r="BY70" s="8">
        <v>0.8423817863397548</v>
      </c>
      <c r="BZ70" s="8">
        <v>0.16152716593245228</v>
      </c>
      <c r="CA70" s="8">
        <v>-8.5551330798479083E-2</v>
      </c>
      <c r="CB70" s="8">
        <v>0.57901390644753481</v>
      </c>
      <c r="CC70" s="8">
        <v>-41.714285714285609</v>
      </c>
      <c r="CD70" s="8">
        <v>8</v>
      </c>
      <c r="CE70" s="8">
        <v>191</v>
      </c>
      <c r="CF70" s="8">
        <v>162</v>
      </c>
      <c r="CG70" s="8">
        <v>126</v>
      </c>
      <c r="CH70" s="8">
        <v>4.1884816753926704E-2</v>
      </c>
      <c r="CI70" s="8">
        <v>0.65968586387434558</v>
      </c>
      <c r="CJ70" s="8">
        <v>4.9382716049382713E-2</v>
      </c>
      <c r="CK70" s="8">
        <v>1.1790123456790123</v>
      </c>
      <c r="CL70" s="8">
        <v>0.77777777777777779</v>
      </c>
      <c r="CM70" s="8">
        <v>8.2152974504249299E-2</v>
      </c>
      <c r="CN70" s="8">
        <v>-0.125</v>
      </c>
      <c r="CO70" s="8">
        <v>-0.80628272251308897</v>
      </c>
      <c r="CP70" s="8">
        <v>116.99999999999996</v>
      </c>
      <c r="CQ70" s="8">
        <v>942</v>
      </c>
      <c r="CR70" s="8">
        <v>741</v>
      </c>
      <c r="CS70" s="8">
        <v>381</v>
      </c>
      <c r="CT70" s="8">
        <v>151</v>
      </c>
      <c r="CU70" s="8">
        <v>1.2712550607287449</v>
      </c>
      <c r="CV70" s="8">
        <v>0.203778677462888</v>
      </c>
      <c r="CW70" s="8">
        <v>2.4724409448818898</v>
      </c>
      <c r="CX70" s="8">
        <v>1.9448818897637796</v>
      </c>
      <c r="CY70" s="8">
        <v>0.39632545931758528</v>
      </c>
      <c r="CZ70" s="8">
        <v>0.32085561497326204</v>
      </c>
      <c r="DA70" s="8">
        <v>-0.43233082706766918</v>
      </c>
      <c r="DB70" s="8">
        <v>0.75708502024291502</v>
      </c>
      <c r="DC70" s="8">
        <v>39.428571428571558</v>
      </c>
    </row>
    <row r="71" spans="1:107" x14ac:dyDescent="0.25">
      <c r="A71" s="3" t="s">
        <v>10</v>
      </c>
      <c r="B71" s="4">
        <v>43.278500000000001</v>
      </c>
      <c r="C71" s="4">
        <v>-79.879000000000005</v>
      </c>
      <c r="D71" s="5">
        <v>39323</v>
      </c>
      <c r="E71" s="5" t="str">
        <f>CHOOSE(MONTH(D71),"Winter","Winter","Spring","Spring","Spring","Summer","Summer","Summer","Autumn","Autumn","Autumn","Winter")</f>
        <v>Summer</v>
      </c>
      <c r="F71" s="1">
        <v>1</v>
      </c>
      <c r="G71" s="1">
        <v>1</v>
      </c>
      <c r="H71" s="7">
        <v>18.399999999999999</v>
      </c>
      <c r="I71" s="7">
        <v>17.100000000000001</v>
      </c>
      <c r="J71" s="1">
        <v>0.1</v>
      </c>
      <c r="K71" s="3" t="s">
        <v>11</v>
      </c>
      <c r="L71" s="3" t="s">
        <v>21</v>
      </c>
      <c r="M71" s="3" t="s">
        <v>67</v>
      </c>
      <c r="N71" s="3" t="s">
        <v>73</v>
      </c>
      <c r="O71" s="5">
        <v>39326</v>
      </c>
      <c r="P71" s="3">
        <v>3</v>
      </c>
      <c r="Q71" s="8">
        <v>39.834819793701101</v>
      </c>
      <c r="R71" s="8">
        <v>26.124010086059499</v>
      </c>
      <c r="S71" s="8">
        <v>13.446020126342701</v>
      </c>
      <c r="T71" s="8">
        <v>7.25019979476928</v>
      </c>
      <c r="U71" s="8">
        <v>1.5248355693660551</v>
      </c>
      <c r="V71" s="8">
        <v>0.27753012538600225</v>
      </c>
      <c r="W71" s="8">
        <v>2.9625732684765897</v>
      </c>
      <c r="X71" s="8">
        <v>1.9428804836368481</v>
      </c>
      <c r="Y71" s="8">
        <v>0.53920786423375111</v>
      </c>
      <c r="Z71" s="8">
        <v>0.32039373969806095</v>
      </c>
      <c r="AA71" s="8">
        <v>-0.29936966050757574</v>
      </c>
      <c r="AB71" s="8">
        <v>1.0101358704282617</v>
      </c>
      <c r="AC71" s="8">
        <v>-2.4013241359165658</v>
      </c>
      <c r="AD71" s="8">
        <v>1796.5000122785498</v>
      </c>
      <c r="AE71" s="8">
        <v>3006.50000572204</v>
      </c>
      <c r="AF71" s="8">
        <v>1741.50001257658</v>
      </c>
      <c r="AG71" s="8">
        <v>2054.99995499849</v>
      </c>
      <c r="AH71" s="8">
        <v>0.59753866916993503</v>
      </c>
      <c r="AI71" s="8">
        <v>0.68351902580654145</v>
      </c>
      <c r="AJ71" s="8">
        <v>1.0315819691672561</v>
      </c>
      <c r="AK71" s="8">
        <v>1.7263852908469808</v>
      </c>
      <c r="AL71" s="8">
        <v>1.1800171921664711</v>
      </c>
      <c r="AM71" s="8">
        <v>0.2664279672009679</v>
      </c>
      <c r="AN71" s="8">
        <v>8.2576042433671101E-2</v>
      </c>
      <c r="AO71" s="8">
        <v>1.8293696855909682E-2</v>
      </c>
      <c r="AP71" s="8">
        <v>1233.5714218871915</v>
      </c>
      <c r="AQ71" s="8">
        <v>1.6690213233232401E-2</v>
      </c>
      <c r="AR71" s="8">
        <v>2.94945277273654E-2</v>
      </c>
      <c r="AS71" s="8">
        <v>1.5804937109351099E-2</v>
      </c>
      <c r="AT71" s="8">
        <v>1.8827810883521999E-2</v>
      </c>
      <c r="AU71" s="8">
        <v>0.56587491033962234</v>
      </c>
      <c r="AV71" s="8">
        <v>0.63834929169092325</v>
      </c>
      <c r="AW71" s="8">
        <v>1.0560126318603016</v>
      </c>
      <c r="AX71" s="8">
        <v>1.8661591326367735</v>
      </c>
      <c r="AY71" s="8">
        <v>1.1912613605012319</v>
      </c>
      <c r="AZ71" s="8">
        <v>0.3022020385308945</v>
      </c>
      <c r="BA71" s="8">
        <v>8.7283682334216225E-2</v>
      </c>
      <c r="BB71" s="8">
        <v>3.0014927923729097E-2</v>
      </c>
      <c r="BC71" s="8">
        <v>1.3183718547224986E-2</v>
      </c>
      <c r="BD71" s="8">
        <v>144</v>
      </c>
      <c r="BE71" s="8">
        <v>273</v>
      </c>
      <c r="BF71" s="8">
        <v>153</v>
      </c>
      <c r="BG71" s="8">
        <v>212</v>
      </c>
      <c r="BH71" s="8">
        <v>0.52747252747252749</v>
      </c>
      <c r="BI71" s="8">
        <v>0.77655677655677657</v>
      </c>
      <c r="BJ71" s="8">
        <v>0.94117647058823528</v>
      </c>
      <c r="BK71" s="8">
        <v>1.7843137254901962</v>
      </c>
      <c r="BL71" s="8">
        <v>1.3856209150326797</v>
      </c>
      <c r="BM71" s="8">
        <v>0.28169014084507044</v>
      </c>
      <c r="BN71" s="8">
        <v>0.16164383561643836</v>
      </c>
      <c r="BO71" s="8">
        <v>-3.2967032967032968E-2</v>
      </c>
      <c r="BP71" s="8">
        <v>125.14285714285714</v>
      </c>
      <c r="BQ71" s="8">
        <v>964</v>
      </c>
      <c r="BR71" s="8">
        <v>735</v>
      </c>
      <c r="BS71" s="8">
        <v>494</v>
      </c>
      <c r="BT71" s="8">
        <v>452</v>
      </c>
      <c r="BU71" s="8">
        <v>1.3115646258503402</v>
      </c>
      <c r="BV71" s="8">
        <v>0.6149659863945578</v>
      </c>
      <c r="BW71" s="8">
        <v>1.951417004048583</v>
      </c>
      <c r="BX71" s="8">
        <v>1.4878542510121457</v>
      </c>
      <c r="BY71" s="8">
        <v>0.91497975708502022</v>
      </c>
      <c r="BZ71" s="8">
        <v>0.19609438567941415</v>
      </c>
      <c r="CA71" s="8">
        <v>-4.4397463002114168E-2</v>
      </c>
      <c r="CB71" s="8">
        <v>0.63945578231292521</v>
      </c>
      <c r="CC71" s="8">
        <v>-27.571428571428442</v>
      </c>
      <c r="CD71" s="8" t="s">
        <v>167</v>
      </c>
      <c r="CE71" s="8">
        <v>126</v>
      </c>
      <c r="CF71" s="8">
        <v>24</v>
      </c>
      <c r="CG71" s="8">
        <v>62</v>
      </c>
      <c r="CH71" s="8" t="s">
        <v>167</v>
      </c>
      <c r="CI71" s="8">
        <v>0.49206349206349204</v>
      </c>
      <c r="CJ71" s="8" t="s">
        <v>167</v>
      </c>
      <c r="CK71" s="8">
        <v>5.25</v>
      </c>
      <c r="CL71" s="8">
        <v>2.5833333333333335</v>
      </c>
      <c r="CM71" s="8">
        <v>0.68</v>
      </c>
      <c r="CN71" s="8">
        <v>0.44186046511627908</v>
      </c>
      <c r="CO71" s="8">
        <v>-0.19047619047619047</v>
      </c>
      <c r="CP71" s="8">
        <v>115.71428571428571</v>
      </c>
      <c r="CQ71" s="8">
        <v>636</v>
      </c>
      <c r="CR71" s="8">
        <v>387</v>
      </c>
      <c r="CS71" s="8">
        <v>204</v>
      </c>
      <c r="CT71" s="8">
        <v>117</v>
      </c>
      <c r="CU71" s="8">
        <v>1.6434108527131783</v>
      </c>
      <c r="CV71" s="8">
        <v>0.30232558139534882</v>
      </c>
      <c r="CW71" s="8">
        <v>3.1176470588235294</v>
      </c>
      <c r="CX71" s="8">
        <v>1.8970588235294117</v>
      </c>
      <c r="CY71" s="8">
        <v>0.57352941176470584</v>
      </c>
      <c r="CZ71" s="8">
        <v>0.30964467005076141</v>
      </c>
      <c r="DA71" s="8">
        <v>-0.27102803738317754</v>
      </c>
      <c r="DB71" s="8">
        <v>1.1162790697674418</v>
      </c>
      <c r="DC71" s="8">
        <v>-63.857142857142748</v>
      </c>
    </row>
    <row r="72" spans="1:107" x14ac:dyDescent="0.25">
      <c r="A72" s="3" t="s">
        <v>10</v>
      </c>
      <c r="B72" s="4">
        <v>43.278500000000001</v>
      </c>
      <c r="C72" s="4">
        <v>-79.879000000000005</v>
      </c>
      <c r="D72" s="5">
        <v>40014</v>
      </c>
      <c r="E72" s="5" t="str">
        <f>CHOOSE(MONTH(D72),"Winter","Winter","Spring","Spring","Spring","Summer","Summer","Summer","Autumn","Autumn","Autumn","Winter")</f>
        <v>Summer</v>
      </c>
      <c r="F72" s="3">
        <v>1</v>
      </c>
      <c r="G72" s="3">
        <v>1</v>
      </c>
      <c r="H72" s="6">
        <v>18.600000000000001</v>
      </c>
      <c r="I72" s="6">
        <v>17.899999999999999</v>
      </c>
      <c r="J72" s="3">
        <v>0.1</v>
      </c>
      <c r="K72" s="3" t="s">
        <v>11</v>
      </c>
      <c r="L72" s="3" t="s">
        <v>21</v>
      </c>
      <c r="M72" s="3" t="s">
        <v>67</v>
      </c>
      <c r="N72" s="3" t="s">
        <v>56</v>
      </c>
      <c r="O72" s="5">
        <v>40014</v>
      </c>
      <c r="P72" s="3">
        <v>0</v>
      </c>
      <c r="Q72" s="8">
        <v>73</v>
      </c>
      <c r="R72" s="8">
        <v>29</v>
      </c>
      <c r="S72" s="8">
        <v>23</v>
      </c>
      <c r="T72" s="8">
        <v>21</v>
      </c>
      <c r="U72" s="8">
        <v>2.5172413793103448</v>
      </c>
      <c r="V72" s="8">
        <v>0.72413793103448276</v>
      </c>
      <c r="W72" s="8">
        <v>3.1739130434782608</v>
      </c>
      <c r="X72" s="8">
        <v>1.2608695652173914</v>
      </c>
      <c r="Y72" s="8">
        <v>0.91304347826086951</v>
      </c>
      <c r="Z72" s="8">
        <v>0.11538461538461539</v>
      </c>
      <c r="AA72" s="8">
        <v>-4.5454545454545456E-2</v>
      </c>
      <c r="AB72" s="8">
        <v>1.7241379310344827</v>
      </c>
      <c r="AC72" s="8">
        <v>-22.571428571428559</v>
      </c>
      <c r="AD72" s="8">
        <v>8288</v>
      </c>
      <c r="AE72" s="8">
        <v>8882</v>
      </c>
      <c r="AF72" s="8">
        <v>8328</v>
      </c>
      <c r="AG72" s="8">
        <v>9035</v>
      </c>
      <c r="AH72" s="8">
        <v>0.93312317045710425</v>
      </c>
      <c r="AI72" s="8">
        <v>1.0172258500337761</v>
      </c>
      <c r="AJ72" s="8">
        <v>0.99519692603266086</v>
      </c>
      <c r="AK72" s="8">
        <v>1.0665225744476465</v>
      </c>
      <c r="AL72" s="8">
        <v>1.0848943323727185</v>
      </c>
      <c r="AM72" s="8">
        <v>3.2190586868099939E-2</v>
      </c>
      <c r="AN72" s="8">
        <v>4.0718769797845993E-2</v>
      </c>
      <c r="AO72" s="8">
        <v>-4.5034902049088041E-3</v>
      </c>
      <c r="AP72" s="8">
        <v>576.85714285714289</v>
      </c>
      <c r="AQ72" s="8">
        <v>1.41552137210965E-2</v>
      </c>
      <c r="AR72" s="8">
        <v>2.99394056200981E-2</v>
      </c>
      <c r="AS72" s="8">
        <v>1.43296094611287E-2</v>
      </c>
      <c r="AT72" s="8">
        <v>3.32538858056068E-2</v>
      </c>
      <c r="AU72" s="8">
        <v>0.47279541553738164</v>
      </c>
      <c r="AV72" s="8">
        <v>1.110706278794116</v>
      </c>
      <c r="AW72" s="8">
        <v>0.987829693439638</v>
      </c>
      <c r="AX72" s="8">
        <v>2.0893385616204969</v>
      </c>
      <c r="AY72" s="8">
        <v>2.3206414589185527</v>
      </c>
      <c r="AZ72" s="8">
        <v>0.35261223070646225</v>
      </c>
      <c r="BA72" s="8">
        <v>0.39770673084008645</v>
      </c>
      <c r="BB72" s="8">
        <v>-5.824956655623415E-3</v>
      </c>
      <c r="BC72" s="8">
        <v>1.5709450867559229E-2</v>
      </c>
      <c r="BD72" s="8">
        <v>448</v>
      </c>
      <c r="BE72" s="8">
        <v>550</v>
      </c>
      <c r="BF72" s="8">
        <v>378</v>
      </c>
      <c r="BG72" s="8">
        <v>553</v>
      </c>
      <c r="BH72" s="8">
        <v>0.81454545454545457</v>
      </c>
      <c r="BI72" s="8">
        <v>1.0054545454545454</v>
      </c>
      <c r="BJ72" s="8">
        <v>1.1851851851851851</v>
      </c>
      <c r="BK72" s="8">
        <v>1.4550264550264551</v>
      </c>
      <c r="BL72" s="8">
        <v>1.462962962962963</v>
      </c>
      <c r="BM72" s="8">
        <v>0.18534482758620691</v>
      </c>
      <c r="BN72" s="8">
        <v>0.18796992481203006</v>
      </c>
      <c r="BO72" s="8">
        <v>0.12727272727272726</v>
      </c>
      <c r="BP72" s="8">
        <v>132</v>
      </c>
      <c r="BQ72" s="8">
        <v>1141</v>
      </c>
      <c r="BR72" s="8">
        <v>945</v>
      </c>
      <c r="BS72" s="8">
        <v>660</v>
      </c>
      <c r="BT72" s="8">
        <v>736</v>
      </c>
      <c r="BU72" s="8">
        <v>1.2074074074074075</v>
      </c>
      <c r="BV72" s="8">
        <v>0.77883597883597888</v>
      </c>
      <c r="BW72" s="8">
        <v>1.7287878787878788</v>
      </c>
      <c r="BX72" s="8">
        <v>1.4318181818181819</v>
      </c>
      <c r="BY72" s="8">
        <v>1.1151515151515152</v>
      </c>
      <c r="BZ72" s="8">
        <v>0.17757009345794392</v>
      </c>
      <c r="CA72" s="8">
        <v>5.4441260744985676E-2</v>
      </c>
      <c r="CB72" s="8">
        <v>0.508994708994709</v>
      </c>
      <c r="CC72" s="8">
        <v>10.142857142857281</v>
      </c>
      <c r="CD72" s="8">
        <v>269</v>
      </c>
      <c r="CE72" s="8">
        <v>465</v>
      </c>
      <c r="CF72" s="8">
        <v>248</v>
      </c>
      <c r="CG72" s="8">
        <v>369</v>
      </c>
      <c r="CH72" s="8">
        <v>0.57849462365591398</v>
      </c>
      <c r="CI72" s="8">
        <v>0.79354838709677422</v>
      </c>
      <c r="CJ72" s="8">
        <v>1.0846774193548387</v>
      </c>
      <c r="CK72" s="8">
        <v>1.875</v>
      </c>
      <c r="CL72" s="8">
        <v>1.4879032258064515</v>
      </c>
      <c r="CM72" s="8">
        <v>0.30434782608695654</v>
      </c>
      <c r="CN72" s="8">
        <v>0.19611021069692058</v>
      </c>
      <c r="CO72" s="8">
        <v>4.5161290322580643E-2</v>
      </c>
      <c r="CP72" s="8">
        <v>205</v>
      </c>
      <c r="CQ72" s="8">
        <v>959</v>
      </c>
      <c r="CR72" s="8">
        <v>512</v>
      </c>
      <c r="CS72" s="8">
        <v>349</v>
      </c>
      <c r="CT72" s="8">
        <v>536</v>
      </c>
      <c r="CU72" s="8">
        <v>1.873046875</v>
      </c>
      <c r="CV72" s="8">
        <v>1.046875</v>
      </c>
      <c r="CW72" s="8">
        <v>2.7478510028653296</v>
      </c>
      <c r="CX72" s="8">
        <v>1.4670487106017192</v>
      </c>
      <c r="CY72" s="8">
        <v>1.5358166189111748</v>
      </c>
      <c r="CZ72" s="8">
        <v>0.18931475029036005</v>
      </c>
      <c r="DA72" s="8">
        <v>0.21129943502824858</v>
      </c>
      <c r="DB72" s="8">
        <v>1.19140625</v>
      </c>
      <c r="DC72" s="8">
        <v>-185.57142857142844</v>
      </c>
    </row>
    <row r="73" spans="1:107" x14ac:dyDescent="0.25">
      <c r="A73" s="3" t="s">
        <v>10</v>
      </c>
      <c r="B73" s="4">
        <v>43.278500000000001</v>
      </c>
      <c r="C73" s="4">
        <v>-79.879000000000005</v>
      </c>
      <c r="D73" s="5">
        <v>39938</v>
      </c>
      <c r="E73" s="5" t="str">
        <f>CHOOSE(MONTH(D73),"Winter","Winter","Spring","Spring","Spring","Summer","Summer","Summer","Autumn","Autumn","Autumn","Winter")</f>
        <v>Spring</v>
      </c>
      <c r="F73" s="3">
        <v>1</v>
      </c>
      <c r="G73" s="3">
        <v>1</v>
      </c>
      <c r="H73" s="6">
        <v>18.7</v>
      </c>
      <c r="I73" s="6">
        <v>16.7</v>
      </c>
      <c r="J73" s="3">
        <v>0.1</v>
      </c>
      <c r="K73" s="3" t="s">
        <v>11</v>
      </c>
      <c r="L73" s="3" t="s">
        <v>21</v>
      </c>
      <c r="M73" s="3" t="s">
        <v>67</v>
      </c>
      <c r="N73" s="3" t="s">
        <v>27</v>
      </c>
      <c r="O73" s="5">
        <v>39934</v>
      </c>
      <c r="P73" s="3">
        <v>4</v>
      </c>
      <c r="Q73" s="8">
        <v>93</v>
      </c>
      <c r="R73" s="8">
        <v>45</v>
      </c>
      <c r="S73" s="8">
        <v>47</v>
      </c>
      <c r="T73" s="8">
        <v>25</v>
      </c>
      <c r="U73" s="8">
        <v>2.0666666666666669</v>
      </c>
      <c r="V73" s="8">
        <v>0.55555555555555558</v>
      </c>
      <c r="W73" s="8">
        <v>1.9787234042553192</v>
      </c>
      <c r="X73" s="8">
        <v>0.95744680851063835</v>
      </c>
      <c r="Y73" s="8">
        <v>0.53191489361702127</v>
      </c>
      <c r="Z73" s="8">
        <v>-2.1739130434782608E-2</v>
      </c>
      <c r="AA73" s="8">
        <v>-0.30555555555555558</v>
      </c>
      <c r="AB73" s="8">
        <v>1.0222222222222221</v>
      </c>
      <c r="AC73" s="8">
        <v>-28.285714285714274</v>
      </c>
      <c r="AD73" s="8">
        <v>10222</v>
      </c>
      <c r="AE73" s="8">
        <v>11594</v>
      </c>
      <c r="AF73" s="8">
        <v>11443</v>
      </c>
      <c r="AG73" s="8">
        <v>9771</v>
      </c>
      <c r="AH73" s="8">
        <v>0.88166292910125932</v>
      </c>
      <c r="AI73" s="8">
        <v>0.84276349836122133</v>
      </c>
      <c r="AJ73" s="8">
        <v>0.89329721226950975</v>
      </c>
      <c r="AK73" s="8">
        <v>1.0131958402516823</v>
      </c>
      <c r="AL73" s="8">
        <v>0.85388447085554486</v>
      </c>
      <c r="AM73" s="8">
        <v>6.5546729174805751E-3</v>
      </c>
      <c r="AN73" s="8">
        <v>-7.8815876308098429E-2</v>
      </c>
      <c r="AO73" s="8">
        <v>-0.10531309297912714</v>
      </c>
      <c r="AP73" s="8">
        <v>848.71428571428544</v>
      </c>
      <c r="AQ73" s="8">
        <v>5.0310410559177399E-2</v>
      </c>
      <c r="AR73" s="8">
        <v>9.2239685356616904E-2</v>
      </c>
      <c r="AS73" s="8">
        <v>8.9281238615512806E-2</v>
      </c>
      <c r="AT73" s="8">
        <v>4.5386217534542E-2</v>
      </c>
      <c r="AU73" s="8">
        <v>0.54543128984739464</v>
      </c>
      <c r="AV73" s="8">
        <v>0.49204653462411424</v>
      </c>
      <c r="AW73" s="8">
        <v>0.56350484535544798</v>
      </c>
      <c r="AX73" s="8">
        <v>1.0331362645386739</v>
      </c>
      <c r="AY73" s="8">
        <v>0.50835111876075667</v>
      </c>
      <c r="AZ73" s="8">
        <v>1.6298103140761508E-2</v>
      </c>
      <c r="BA73" s="8">
        <v>-0.3259512159497559</v>
      </c>
      <c r="BB73" s="8">
        <v>-0.42249524058615834</v>
      </c>
      <c r="BC73" s="8">
        <v>2.522749134472432E-2</v>
      </c>
      <c r="BD73" s="8">
        <v>901</v>
      </c>
      <c r="BE73" s="8">
        <v>1251</v>
      </c>
      <c r="BF73" s="8">
        <v>1190</v>
      </c>
      <c r="BG73" s="8">
        <v>724</v>
      </c>
      <c r="BH73" s="8">
        <v>0.72022382094324544</v>
      </c>
      <c r="BI73" s="8">
        <v>0.57873701039168668</v>
      </c>
      <c r="BJ73" s="8">
        <v>0.75714285714285712</v>
      </c>
      <c r="BK73" s="8">
        <v>1.0512605042016807</v>
      </c>
      <c r="BL73" s="8">
        <v>0.60840336134453776</v>
      </c>
      <c r="BM73" s="8">
        <v>2.4989758295780418E-2</v>
      </c>
      <c r="BN73" s="8">
        <v>-0.24346917450365727</v>
      </c>
      <c r="BO73" s="8">
        <v>-0.23101518784972022</v>
      </c>
      <c r="BP73" s="8">
        <v>226.14285714285708</v>
      </c>
      <c r="BQ73" s="8">
        <v>1458</v>
      </c>
      <c r="BR73" s="8">
        <v>1456</v>
      </c>
      <c r="BS73" s="8">
        <v>1295</v>
      </c>
      <c r="BT73" s="8">
        <v>880</v>
      </c>
      <c r="BU73" s="8">
        <v>1.0013736263736264</v>
      </c>
      <c r="BV73" s="8">
        <v>0.60439560439560436</v>
      </c>
      <c r="BW73" s="8">
        <v>1.1258687258687259</v>
      </c>
      <c r="BX73" s="8">
        <v>1.1243243243243244</v>
      </c>
      <c r="BY73" s="8">
        <v>0.67953667953667951</v>
      </c>
      <c r="BZ73" s="8">
        <v>5.8524173027989825E-2</v>
      </c>
      <c r="CA73" s="8">
        <v>-0.19080459770114944</v>
      </c>
      <c r="CB73" s="8">
        <v>0.11195054945054946</v>
      </c>
      <c r="CC73" s="8">
        <v>67.857142857142904</v>
      </c>
      <c r="CD73" s="8">
        <v>826</v>
      </c>
      <c r="CE73" s="8">
        <v>1152</v>
      </c>
      <c r="CF73" s="8">
        <v>1106</v>
      </c>
      <c r="CG73" s="8">
        <v>682</v>
      </c>
      <c r="CH73" s="8">
        <v>0.71701388888888884</v>
      </c>
      <c r="CI73" s="8">
        <v>0.59201388888888884</v>
      </c>
      <c r="CJ73" s="8">
        <v>0.74683544303797467</v>
      </c>
      <c r="CK73" s="8">
        <v>1.0415913200723328</v>
      </c>
      <c r="CL73" s="8">
        <v>0.6166365280289331</v>
      </c>
      <c r="CM73" s="8">
        <v>2.0372010628875111E-2</v>
      </c>
      <c r="CN73" s="8">
        <v>-0.23713646532438479</v>
      </c>
      <c r="CO73" s="8">
        <v>-0.24305555555555555</v>
      </c>
      <c r="CP73" s="8">
        <v>205.99999999999994</v>
      </c>
      <c r="CQ73" s="8">
        <v>1316</v>
      </c>
      <c r="CR73" s="8">
        <v>858</v>
      </c>
      <c r="CS73" s="8">
        <v>720</v>
      </c>
      <c r="CT73" s="8">
        <v>618</v>
      </c>
      <c r="CU73" s="8">
        <v>1.5337995337995338</v>
      </c>
      <c r="CV73" s="8">
        <v>0.72027972027972031</v>
      </c>
      <c r="CW73" s="8">
        <v>1.8277777777777777</v>
      </c>
      <c r="CX73" s="8">
        <v>1.1916666666666667</v>
      </c>
      <c r="CY73" s="8">
        <v>0.85833333333333328</v>
      </c>
      <c r="CZ73" s="8">
        <v>8.7452471482889732E-2</v>
      </c>
      <c r="DA73" s="8">
        <v>-7.623318385650224E-2</v>
      </c>
      <c r="DB73" s="8">
        <v>0.69463869463869465</v>
      </c>
      <c r="DC73" s="8">
        <v>-202.57142857142844</v>
      </c>
    </row>
    <row r="74" spans="1:107" x14ac:dyDescent="0.25">
      <c r="A74" s="3" t="s">
        <v>10</v>
      </c>
      <c r="B74" s="4">
        <v>43.28528</v>
      </c>
      <c r="C74" s="4">
        <v>-79.793890000000005</v>
      </c>
      <c r="D74" s="5">
        <v>37453</v>
      </c>
      <c r="E74" s="5" t="str">
        <f>CHOOSE(MONTH(D74),"Winter","Winter","Spring","Spring","Spring","Summer","Summer","Summer","Autumn","Autumn","Autumn","Winter")</f>
        <v>Summer</v>
      </c>
      <c r="F74" s="1">
        <v>1</v>
      </c>
      <c r="G74" s="1">
        <v>1</v>
      </c>
      <c r="H74" s="7">
        <v>19</v>
      </c>
      <c r="I74" s="7">
        <v>16.5</v>
      </c>
      <c r="J74" s="1">
        <v>0.1</v>
      </c>
      <c r="K74" s="3" t="s">
        <v>11</v>
      </c>
      <c r="L74" s="3" t="s">
        <v>21</v>
      </c>
      <c r="M74" s="3" t="s">
        <v>67</v>
      </c>
      <c r="N74" s="3" t="s">
        <v>24</v>
      </c>
      <c r="O74" s="5">
        <v>37454</v>
      </c>
      <c r="P74" s="3">
        <v>1</v>
      </c>
      <c r="Q74" s="8">
        <v>62.043891906738203</v>
      </c>
      <c r="R74" s="8">
        <v>40.606010437011697</v>
      </c>
      <c r="S74" s="8">
        <v>25.974020004272401</v>
      </c>
      <c r="T74" s="8">
        <v>15.134380340576101</v>
      </c>
      <c r="U74" s="8">
        <v>1.5279484795232736</v>
      </c>
      <c r="V74" s="8">
        <v>0.37271281215997931</v>
      </c>
      <c r="W74" s="8">
        <v>2.3886903874153003</v>
      </c>
      <c r="X74" s="8">
        <v>1.5633317611341071</v>
      </c>
      <c r="Y74" s="8">
        <v>0.58267377703130607</v>
      </c>
      <c r="Z74" s="8">
        <v>0.21976545122854854</v>
      </c>
      <c r="AA74" s="8">
        <v>-0.26368429743714578</v>
      </c>
      <c r="AB74" s="8">
        <v>0.8882889876221064</v>
      </c>
      <c r="AC74" s="8">
        <v>-5.9793649400982964</v>
      </c>
      <c r="AD74" s="8">
        <v>4406.2498956918698</v>
      </c>
      <c r="AE74" s="8">
        <v>4700.5001455545398</v>
      </c>
      <c r="AF74" s="8">
        <v>3743.4998899698203</v>
      </c>
      <c r="AG74" s="8">
        <v>4208.2499712705594</v>
      </c>
      <c r="AH74" s="8">
        <v>0.93740022534815692</v>
      </c>
      <c r="AI74" s="8">
        <v>0.89527706434611598</v>
      </c>
      <c r="AJ74" s="8">
        <v>1.1770402097507187</v>
      </c>
      <c r="AK74" s="8">
        <v>1.2556431905204182</v>
      </c>
      <c r="AL74" s="8">
        <v>1.124148549475311</v>
      </c>
      <c r="AM74" s="8">
        <v>0.11333494215520702</v>
      </c>
      <c r="AN74" s="8">
        <v>5.8446265213408455E-2</v>
      </c>
      <c r="AO74" s="8">
        <v>0.14099563561312514</v>
      </c>
      <c r="AP74" s="8">
        <v>578.28596660069138</v>
      </c>
      <c r="AQ74" s="8">
        <v>3.8042064756155E-2</v>
      </c>
      <c r="AR74" s="8">
        <v>3.6922655999660402E-2</v>
      </c>
      <c r="AS74" s="8">
        <v>3.0415933579206401E-2</v>
      </c>
      <c r="AT74" s="8">
        <v>3.0691837891936299E-2</v>
      </c>
      <c r="AU74" s="8">
        <v>1.0303176661100679</v>
      </c>
      <c r="AV74" s="8">
        <v>0.83124675246056479</v>
      </c>
      <c r="AW74" s="8">
        <v>1.2507281638122112</v>
      </c>
      <c r="AX74" s="8">
        <v>1.2139247971300893</v>
      </c>
      <c r="AY74" s="8">
        <v>1.0090710453457368</v>
      </c>
      <c r="AZ74" s="8">
        <v>9.6626948398337659E-2</v>
      </c>
      <c r="BA74" s="8">
        <v>4.5150445857805492E-3</v>
      </c>
      <c r="BB74" s="8">
        <v>0.20654340730576753</v>
      </c>
      <c r="BC74" s="8">
        <v>2.1489331764833744E-3</v>
      </c>
      <c r="BD74" s="8">
        <v>670</v>
      </c>
      <c r="BE74" s="8">
        <v>586</v>
      </c>
      <c r="BF74" s="8">
        <v>510</v>
      </c>
      <c r="BG74" s="8">
        <v>500</v>
      </c>
      <c r="BH74" s="8">
        <v>1.1433447098976108</v>
      </c>
      <c r="BI74" s="8">
        <v>0.85324232081911267</v>
      </c>
      <c r="BJ74" s="8">
        <v>1.3137254901960784</v>
      </c>
      <c r="BK74" s="8">
        <v>1.1490196078431372</v>
      </c>
      <c r="BL74" s="8">
        <v>0.98039215686274506</v>
      </c>
      <c r="BM74" s="8">
        <v>6.9343065693430656E-2</v>
      </c>
      <c r="BN74" s="8">
        <v>-9.9009900990099011E-3</v>
      </c>
      <c r="BO74" s="8">
        <v>0.27303754266211605</v>
      </c>
      <c r="BP74" s="8">
        <v>-15.428571428571388</v>
      </c>
      <c r="BQ74" s="8">
        <v>1305</v>
      </c>
      <c r="BR74" s="8">
        <v>990</v>
      </c>
      <c r="BS74" s="8">
        <v>772</v>
      </c>
      <c r="BT74" s="8">
        <v>714</v>
      </c>
      <c r="BU74" s="8">
        <v>1.3181818181818181</v>
      </c>
      <c r="BV74" s="8">
        <v>0.72121212121212119</v>
      </c>
      <c r="BW74" s="8">
        <v>1.6904145077720207</v>
      </c>
      <c r="BX74" s="8">
        <v>1.2823834196891191</v>
      </c>
      <c r="BY74" s="8">
        <v>0.92487046632124348</v>
      </c>
      <c r="BZ74" s="8">
        <v>0.12372304199772985</v>
      </c>
      <c r="CA74" s="8">
        <v>-3.9030955585464336E-2</v>
      </c>
      <c r="CB74" s="8">
        <v>0.53838383838383841</v>
      </c>
      <c r="CC74" s="8">
        <v>-86.571428571428442</v>
      </c>
      <c r="CD74" s="8">
        <v>639</v>
      </c>
      <c r="CE74" s="8">
        <v>588</v>
      </c>
      <c r="CF74" s="8">
        <v>478</v>
      </c>
      <c r="CG74" s="8">
        <v>497</v>
      </c>
      <c r="CH74" s="8">
        <v>1.0867346938775511</v>
      </c>
      <c r="CI74" s="8">
        <v>0.84523809523809523</v>
      </c>
      <c r="CJ74" s="8">
        <v>1.3368200836820083</v>
      </c>
      <c r="CK74" s="8">
        <v>1.2301255230125523</v>
      </c>
      <c r="CL74" s="8">
        <v>1.0397489539748954</v>
      </c>
      <c r="CM74" s="8">
        <v>0.10318949343339587</v>
      </c>
      <c r="CN74" s="8">
        <v>1.9487179487179488E-2</v>
      </c>
      <c r="CO74" s="8">
        <v>0.27380952380952384</v>
      </c>
      <c r="CP74" s="8">
        <v>18.000000000000043</v>
      </c>
      <c r="CQ74" s="8">
        <v>1241</v>
      </c>
      <c r="CR74" s="8">
        <v>970</v>
      </c>
      <c r="CS74" s="8">
        <v>614</v>
      </c>
      <c r="CT74" s="8">
        <v>427</v>
      </c>
      <c r="CU74" s="8">
        <v>1.279381443298969</v>
      </c>
      <c r="CV74" s="8">
        <v>0.4402061855670103</v>
      </c>
      <c r="CW74" s="8">
        <v>2.0211726384364819</v>
      </c>
      <c r="CX74" s="8">
        <v>1.5798045602605864</v>
      </c>
      <c r="CY74" s="8">
        <v>0.69543973941368076</v>
      </c>
      <c r="CZ74" s="8">
        <v>0.22474747474747475</v>
      </c>
      <c r="DA74" s="8">
        <v>-0.17963496637848222</v>
      </c>
      <c r="DB74" s="8">
        <v>0.64639175257731962</v>
      </c>
      <c r="DC74" s="8">
        <v>-2.2857142857141071</v>
      </c>
    </row>
    <row r="75" spans="1:107" x14ac:dyDescent="0.25">
      <c r="A75" s="3" t="s">
        <v>10</v>
      </c>
      <c r="B75" s="4">
        <v>43.28528</v>
      </c>
      <c r="C75" s="4">
        <v>-79.793890000000005</v>
      </c>
      <c r="D75" s="5">
        <v>40784</v>
      </c>
      <c r="E75" s="5" t="str">
        <f>CHOOSE(MONTH(D75),"Winter","Winter","Spring","Spring","Spring","Summer","Summer","Summer","Autumn","Autumn","Autumn","Winter")</f>
        <v>Summer</v>
      </c>
      <c r="F75" s="3">
        <v>1</v>
      </c>
      <c r="G75" s="3">
        <v>1</v>
      </c>
      <c r="H75" s="6">
        <v>19</v>
      </c>
      <c r="I75" s="6">
        <v>21.9</v>
      </c>
      <c r="J75" s="3">
        <v>0.1</v>
      </c>
      <c r="K75" s="3" t="s">
        <v>11</v>
      </c>
      <c r="L75" s="3" t="s">
        <v>21</v>
      </c>
      <c r="M75" s="3" t="s">
        <v>67</v>
      </c>
      <c r="N75" s="3" t="s">
        <v>66</v>
      </c>
      <c r="O75" s="5">
        <v>40782</v>
      </c>
      <c r="P75" s="3">
        <v>2</v>
      </c>
      <c r="Q75" s="8">
        <v>61</v>
      </c>
      <c r="R75" s="8">
        <v>24</v>
      </c>
      <c r="S75" s="8">
        <v>17</v>
      </c>
      <c r="T75" s="8">
        <v>11</v>
      </c>
      <c r="U75" s="8">
        <v>2.5416666666666665</v>
      </c>
      <c r="V75" s="8">
        <v>0.45833333333333331</v>
      </c>
      <c r="W75" s="8">
        <v>3.5882352941176472</v>
      </c>
      <c r="X75" s="8">
        <v>1.411764705882353</v>
      </c>
      <c r="Y75" s="8">
        <v>0.6470588235294118</v>
      </c>
      <c r="Z75" s="8">
        <v>0.17073170731707318</v>
      </c>
      <c r="AA75" s="8">
        <v>-0.21428571428571427</v>
      </c>
      <c r="AB75" s="8">
        <v>1.8333333333333333</v>
      </c>
      <c r="AC75" s="8">
        <v>-18.142857142857132</v>
      </c>
      <c r="AD75" s="8">
        <v>8163</v>
      </c>
      <c r="AE75" s="8">
        <v>8674</v>
      </c>
      <c r="AF75" s="8">
        <v>8012</v>
      </c>
      <c r="AG75" s="8">
        <v>7924</v>
      </c>
      <c r="AH75" s="8">
        <v>0.94108830989163017</v>
      </c>
      <c r="AI75" s="8">
        <v>0.91353470140650217</v>
      </c>
      <c r="AJ75" s="8">
        <v>1.0188467299051422</v>
      </c>
      <c r="AK75" s="8">
        <v>1.0826260609086371</v>
      </c>
      <c r="AL75" s="8">
        <v>0.98901647528706937</v>
      </c>
      <c r="AM75" s="8">
        <v>3.9673978185305048E-2</v>
      </c>
      <c r="AN75" s="8">
        <v>-5.5220883534136548E-3</v>
      </c>
      <c r="AO75" s="8">
        <v>1.7408346783490892E-2</v>
      </c>
      <c r="AP75" s="8">
        <v>575.71428571428578</v>
      </c>
      <c r="AQ75" s="8">
        <v>2.7390981093049001E-2</v>
      </c>
      <c r="AR75" s="8">
        <v>4.0816128253936698E-2</v>
      </c>
      <c r="AS75" s="8">
        <v>2.16758120805025E-2</v>
      </c>
      <c r="AT75" s="8">
        <v>1.8327638506889302E-2</v>
      </c>
      <c r="AU75" s="8">
        <v>0.67108229674888753</v>
      </c>
      <c r="AV75" s="8">
        <v>0.44902932470381018</v>
      </c>
      <c r="AW75" s="8">
        <v>1.2636657390883788</v>
      </c>
      <c r="AX75" s="8">
        <v>1.8830264860365258</v>
      </c>
      <c r="AY75" s="8">
        <v>0.84553411142436985</v>
      </c>
      <c r="AZ75" s="8">
        <v>0.30628455559229939</v>
      </c>
      <c r="BA75" s="8">
        <v>-8.3697119234720924E-2</v>
      </c>
      <c r="BB75" s="8">
        <v>0.1400223210048169</v>
      </c>
      <c r="BC75" s="8">
        <v>1.5874505309121913E-2</v>
      </c>
      <c r="BD75" s="8">
        <v>280</v>
      </c>
      <c r="BE75" s="8">
        <v>414</v>
      </c>
      <c r="BF75" s="8">
        <v>219</v>
      </c>
      <c r="BG75" s="8">
        <v>199</v>
      </c>
      <c r="BH75" s="8">
        <v>0.67632850241545894</v>
      </c>
      <c r="BI75" s="8">
        <v>0.48067632850241548</v>
      </c>
      <c r="BJ75" s="8">
        <v>1.2785388127853881</v>
      </c>
      <c r="BK75" s="8">
        <v>1.8904109589041096</v>
      </c>
      <c r="BL75" s="8">
        <v>0.908675799086758</v>
      </c>
      <c r="BM75" s="8">
        <v>0.30805687203791471</v>
      </c>
      <c r="BN75" s="8">
        <v>-4.784688995215311E-2</v>
      </c>
      <c r="BO75" s="8">
        <v>0.14734299516908211</v>
      </c>
      <c r="BP75" s="8">
        <v>160.14285714285717</v>
      </c>
      <c r="BQ75" s="8">
        <v>1033</v>
      </c>
      <c r="BR75" s="8">
        <v>827</v>
      </c>
      <c r="BS75" s="8">
        <v>518</v>
      </c>
      <c r="BT75" s="8">
        <v>448</v>
      </c>
      <c r="BU75" s="8">
        <v>1.2490931076178959</v>
      </c>
      <c r="BV75" s="8">
        <v>0.54171704957678357</v>
      </c>
      <c r="BW75" s="8">
        <v>1.9942084942084941</v>
      </c>
      <c r="BX75" s="8">
        <v>1.5965250965250966</v>
      </c>
      <c r="BY75" s="8">
        <v>0.86486486486486491</v>
      </c>
      <c r="BZ75" s="8">
        <v>0.22973977695167286</v>
      </c>
      <c r="CA75" s="8">
        <v>-7.2463768115942032E-2</v>
      </c>
      <c r="CB75" s="8">
        <v>0.62273276904474006</v>
      </c>
      <c r="CC75" s="8">
        <v>14.714285714285836</v>
      </c>
      <c r="CD75" s="8">
        <v>3</v>
      </c>
      <c r="CE75" s="8">
        <v>273</v>
      </c>
      <c r="CF75" s="8" t="s">
        <v>167</v>
      </c>
      <c r="CG75" s="8">
        <v>35</v>
      </c>
      <c r="CH75" s="8">
        <v>1.098901098901099E-2</v>
      </c>
      <c r="CI75" s="8">
        <v>0.12820512820512819</v>
      </c>
      <c r="CJ75" s="8" t="s">
        <v>167</v>
      </c>
      <c r="CK75" s="8" t="s">
        <v>167</v>
      </c>
      <c r="CL75" s="8" t="s">
        <v>167</v>
      </c>
      <c r="CM75" s="8" t="s">
        <v>167</v>
      </c>
      <c r="CN75" s="8" t="s">
        <v>167</v>
      </c>
      <c r="CO75" s="8" t="s">
        <v>167</v>
      </c>
      <c r="CP75" s="8" t="s">
        <v>167</v>
      </c>
      <c r="CQ75" s="8">
        <v>1417</v>
      </c>
      <c r="CR75" s="8">
        <v>820</v>
      </c>
      <c r="CS75" s="8">
        <v>283</v>
      </c>
      <c r="CT75" s="8">
        <v>298</v>
      </c>
      <c r="CU75" s="8">
        <v>1.7280487804878049</v>
      </c>
      <c r="CV75" s="8">
        <v>0.36341463414634145</v>
      </c>
      <c r="CW75" s="8">
        <v>5.0070671378091873</v>
      </c>
      <c r="CX75" s="8">
        <v>2.8975265017667846</v>
      </c>
      <c r="CY75" s="8">
        <v>1.0530035335689045</v>
      </c>
      <c r="CZ75" s="8">
        <v>0.48685403445149594</v>
      </c>
      <c r="DA75" s="8">
        <v>2.5817555938037865E-2</v>
      </c>
      <c r="DB75" s="8">
        <v>1.3829268292682926</v>
      </c>
      <c r="DC75" s="8">
        <v>-110.99999999999966</v>
      </c>
    </row>
    <row r="76" spans="1:107" x14ac:dyDescent="0.25">
      <c r="A76" s="3" t="s">
        <v>10</v>
      </c>
      <c r="B76" s="4">
        <v>43.2883</v>
      </c>
      <c r="C76" s="4">
        <v>-79.836299999999994</v>
      </c>
      <c r="D76" s="5">
        <v>40749</v>
      </c>
      <c r="E76" s="5" t="str">
        <f>CHOOSE(MONTH(D76),"Winter","Winter","Spring","Spring","Spring","Summer","Summer","Summer","Autumn","Autumn","Autumn","Winter")</f>
        <v>Summer</v>
      </c>
      <c r="F76" s="3">
        <v>1</v>
      </c>
      <c r="G76" s="3">
        <v>1</v>
      </c>
      <c r="H76" s="6">
        <v>20.100000000000001</v>
      </c>
      <c r="I76" s="6">
        <v>20.2</v>
      </c>
      <c r="J76" s="3">
        <v>0.1</v>
      </c>
      <c r="K76" s="3" t="s">
        <v>11</v>
      </c>
      <c r="L76" s="3" t="s">
        <v>21</v>
      </c>
      <c r="M76" s="3" t="s">
        <v>67</v>
      </c>
      <c r="N76" s="3" t="s">
        <v>65</v>
      </c>
      <c r="O76" s="5">
        <v>40750</v>
      </c>
      <c r="P76" s="3">
        <v>1</v>
      </c>
      <c r="Q76" s="8">
        <v>75</v>
      </c>
      <c r="R76" s="8">
        <v>29</v>
      </c>
      <c r="S76" s="8">
        <v>26</v>
      </c>
      <c r="T76" s="8">
        <v>19</v>
      </c>
      <c r="U76" s="8">
        <v>2.5862068965517242</v>
      </c>
      <c r="V76" s="8">
        <v>0.65517241379310343</v>
      </c>
      <c r="W76" s="8">
        <v>2.8846153846153846</v>
      </c>
      <c r="X76" s="8">
        <v>1.1153846153846154</v>
      </c>
      <c r="Y76" s="8">
        <v>0.73076923076923073</v>
      </c>
      <c r="Z76" s="8">
        <v>5.4545454545454543E-2</v>
      </c>
      <c r="AA76" s="8">
        <v>-0.15555555555555556</v>
      </c>
      <c r="AB76" s="8">
        <v>1.6896551724137931</v>
      </c>
      <c r="AC76" s="8">
        <v>-24.999999999999986</v>
      </c>
      <c r="AD76" s="8">
        <v>8836</v>
      </c>
      <c r="AE76" s="8">
        <v>9161</v>
      </c>
      <c r="AF76" s="8">
        <v>8917</v>
      </c>
      <c r="AG76" s="8">
        <v>8923</v>
      </c>
      <c r="AH76" s="8">
        <v>0.96452352363279115</v>
      </c>
      <c r="AI76" s="8">
        <v>0.97402030346032098</v>
      </c>
      <c r="AJ76" s="8">
        <v>0.99091622743075025</v>
      </c>
      <c r="AK76" s="8">
        <v>1.0273634630481103</v>
      </c>
      <c r="AL76" s="8">
        <v>1.0006728720421667</v>
      </c>
      <c r="AM76" s="8">
        <v>1.3497068259763248E-2</v>
      </c>
      <c r="AN76" s="8">
        <v>3.3632286995515697E-4</v>
      </c>
      <c r="AO76" s="8">
        <v>-8.8418294945966595E-3</v>
      </c>
      <c r="AP76" s="8">
        <v>290.28571428571428</v>
      </c>
      <c r="AQ76" s="8">
        <v>3.7917453795671401E-2</v>
      </c>
      <c r="AR76" s="8">
        <v>4.6951148658990798E-2</v>
      </c>
      <c r="AS76" s="8">
        <v>3.97312045097351E-2</v>
      </c>
      <c r="AT76" s="8">
        <v>3.9879269897937698E-2</v>
      </c>
      <c r="AU76" s="8">
        <v>0.80759374112587312</v>
      </c>
      <c r="AV76" s="8">
        <v>0.84937793934677497</v>
      </c>
      <c r="AW76" s="8">
        <v>0.95434946570473878</v>
      </c>
      <c r="AX76" s="8">
        <v>1.181719739895795</v>
      </c>
      <c r="AY76" s="8">
        <v>1.0037266775580971</v>
      </c>
      <c r="AZ76" s="8">
        <v>8.32919721872592E-2</v>
      </c>
      <c r="BA76" s="8">
        <v>1.8598732051812446E-3</v>
      </c>
      <c r="BB76" s="8">
        <v>-3.8630592985851905E-2</v>
      </c>
      <c r="BC76" s="8">
        <v>8.2563731287206687E-3</v>
      </c>
      <c r="BD76" s="8">
        <v>502</v>
      </c>
      <c r="BE76" s="8">
        <v>559</v>
      </c>
      <c r="BF76" s="8">
        <v>482</v>
      </c>
      <c r="BG76" s="8">
        <v>483</v>
      </c>
      <c r="BH76" s="8">
        <v>0.89803220035778175</v>
      </c>
      <c r="BI76" s="8">
        <v>0.86404293381037567</v>
      </c>
      <c r="BJ76" s="8">
        <v>1.04149377593361</v>
      </c>
      <c r="BK76" s="8">
        <v>1.1597510373443984</v>
      </c>
      <c r="BL76" s="8">
        <v>1.0020746887966805</v>
      </c>
      <c r="BM76" s="8">
        <v>7.3967339097022092E-2</v>
      </c>
      <c r="BN76" s="8">
        <v>1.0362694300518134E-3</v>
      </c>
      <c r="BO76" s="8">
        <v>3.5778175313059032E-2</v>
      </c>
      <c r="BP76" s="8">
        <v>65.571428571428584</v>
      </c>
      <c r="BQ76" s="8">
        <v>1165</v>
      </c>
      <c r="BR76" s="8">
        <v>984</v>
      </c>
      <c r="BS76" s="8">
        <v>742</v>
      </c>
      <c r="BT76" s="8">
        <v>678</v>
      </c>
      <c r="BU76" s="8">
        <v>1.1839430894308942</v>
      </c>
      <c r="BV76" s="8">
        <v>0.68902439024390238</v>
      </c>
      <c r="BW76" s="8">
        <v>1.5700808625336926</v>
      </c>
      <c r="BX76" s="8">
        <v>1.3261455525606469</v>
      </c>
      <c r="BY76" s="8">
        <v>0.91374663072776285</v>
      </c>
      <c r="BZ76" s="8">
        <v>0.14020857473928158</v>
      </c>
      <c r="CA76" s="8">
        <v>-4.507042253521127E-2</v>
      </c>
      <c r="CB76" s="8">
        <v>0.4298780487804878</v>
      </c>
      <c r="CC76" s="8">
        <v>0.28571428571439128</v>
      </c>
      <c r="CD76" s="8">
        <v>422</v>
      </c>
      <c r="CE76" s="8">
        <v>567</v>
      </c>
      <c r="CF76" s="8">
        <v>457</v>
      </c>
      <c r="CG76" s="8">
        <v>460</v>
      </c>
      <c r="CH76" s="8">
        <v>0.74426807760141089</v>
      </c>
      <c r="CI76" s="8">
        <v>0.81128747795414458</v>
      </c>
      <c r="CJ76" s="8">
        <v>0.92341356673960617</v>
      </c>
      <c r="CK76" s="8">
        <v>1.2407002188183807</v>
      </c>
      <c r="CL76" s="8">
        <v>1.0065645514223194</v>
      </c>
      <c r="CM76" s="8">
        <v>0.107421875</v>
      </c>
      <c r="CN76" s="8">
        <v>3.2715376226826608E-3</v>
      </c>
      <c r="CO76" s="8">
        <v>-6.1728395061728392E-2</v>
      </c>
      <c r="CP76" s="8">
        <v>130</v>
      </c>
      <c r="CQ76" s="8">
        <v>1459</v>
      </c>
      <c r="CR76" s="8">
        <v>664</v>
      </c>
      <c r="CS76" s="8">
        <v>473</v>
      </c>
      <c r="CT76" s="8">
        <v>499</v>
      </c>
      <c r="CU76" s="8">
        <v>2.197289156626506</v>
      </c>
      <c r="CV76" s="8">
        <v>0.75150602409638556</v>
      </c>
      <c r="CW76" s="8">
        <v>3.0845665961945032</v>
      </c>
      <c r="CX76" s="8">
        <v>1.4038054968287526</v>
      </c>
      <c r="CY76" s="8">
        <v>1.054968287526427</v>
      </c>
      <c r="CZ76" s="8">
        <v>0.16798592788038699</v>
      </c>
      <c r="DA76" s="8">
        <v>2.6748971193415638E-2</v>
      </c>
      <c r="DB76" s="8">
        <v>1.4849397590361446</v>
      </c>
      <c r="DC76" s="8">
        <v>-372.42857142857122</v>
      </c>
    </row>
    <row r="77" spans="1:107" x14ac:dyDescent="0.25">
      <c r="A77" s="3" t="s">
        <v>10</v>
      </c>
      <c r="B77" s="4">
        <v>43.28528</v>
      </c>
      <c r="C77" s="4">
        <v>-79.793890000000005</v>
      </c>
      <c r="D77" s="5">
        <v>39342</v>
      </c>
      <c r="E77" s="5" t="str">
        <f>CHOOSE(MONTH(D77),"Winter","Winter","Spring","Spring","Spring","Summer","Summer","Summer","Autumn","Autumn","Autumn","Winter")</f>
        <v>Autumn</v>
      </c>
      <c r="F77" s="3">
        <v>1</v>
      </c>
      <c r="G77" s="3">
        <v>1</v>
      </c>
      <c r="H77" s="6">
        <v>20.2</v>
      </c>
      <c r="I77" s="6">
        <v>18.100000000000001</v>
      </c>
      <c r="J77" s="3">
        <v>0.1</v>
      </c>
      <c r="K77" s="3" t="s">
        <v>11</v>
      </c>
      <c r="L77" s="3" t="s">
        <v>21</v>
      </c>
      <c r="M77" s="3" t="s">
        <v>67</v>
      </c>
      <c r="N77" s="3" t="s">
        <v>51</v>
      </c>
      <c r="O77" s="5">
        <v>39342</v>
      </c>
      <c r="P77" s="3">
        <v>0</v>
      </c>
      <c r="Q77" s="8">
        <v>37.537330627441399</v>
      </c>
      <c r="R77" s="8">
        <v>24.6758098602294</v>
      </c>
      <c r="S77" s="8">
        <v>11.3580198287963</v>
      </c>
      <c r="T77" s="8">
        <v>4.6221399307250897</v>
      </c>
      <c r="U77" s="8">
        <v>1.5212198035267415</v>
      </c>
      <c r="V77" s="8">
        <v>0.18731461933392121</v>
      </c>
      <c r="W77" s="8">
        <v>3.304918567959529</v>
      </c>
      <c r="X77" s="8">
        <v>2.1725450591016</v>
      </c>
      <c r="Y77" s="8">
        <v>0.40694945073140754</v>
      </c>
      <c r="Z77" s="8">
        <v>0.36959130201720153</v>
      </c>
      <c r="AA77" s="8">
        <v>-0.42151517878648243</v>
      </c>
      <c r="AB77" s="8">
        <v>1.0609301557651782</v>
      </c>
      <c r="AC77" s="8">
        <v>-1.641816139221234</v>
      </c>
      <c r="AD77" s="8">
        <v>1884.4999372959098</v>
      </c>
      <c r="AE77" s="8">
        <v>3149.5001167058904</v>
      </c>
      <c r="AF77" s="8">
        <v>1359.2500239610599</v>
      </c>
      <c r="AG77" s="8">
        <v>1023.7500071525499</v>
      </c>
      <c r="AH77" s="8">
        <v>0.59834890219560832</v>
      </c>
      <c r="AI77" s="8">
        <v>0.32505158571745202</v>
      </c>
      <c r="AJ77" s="8">
        <v>1.386426267482558</v>
      </c>
      <c r="AK77" s="8">
        <v>2.3170866736700666</v>
      </c>
      <c r="AL77" s="8">
        <v>0.75317269752123139</v>
      </c>
      <c r="AM77" s="8">
        <v>0.3970612779354436</v>
      </c>
      <c r="AN77" s="8">
        <v>-0.14078892674278567</v>
      </c>
      <c r="AO77" s="8">
        <v>0.166772469875066</v>
      </c>
      <c r="AP77" s="8">
        <v>1490.1072851249164</v>
      </c>
      <c r="AQ77" s="8">
        <v>1.1787828058004299E-2</v>
      </c>
      <c r="AR77" s="8">
        <v>2.45698653161525E-2</v>
      </c>
      <c r="AS77" s="8">
        <v>1.0793219320476E-2</v>
      </c>
      <c r="AT77" s="8">
        <v>8.8242162019014306E-3</v>
      </c>
      <c r="AU77" s="8">
        <v>0.47976771163881193</v>
      </c>
      <c r="AV77" s="8">
        <v>0.3591479272822995</v>
      </c>
      <c r="AW77" s="8">
        <v>1.09215125793297</v>
      </c>
      <c r="AX77" s="8">
        <v>2.2764167563555935</v>
      </c>
      <c r="AY77" s="8">
        <v>0.81757035967580682</v>
      </c>
      <c r="AZ77" s="8">
        <v>0.38957704445858427</v>
      </c>
      <c r="BA77" s="8">
        <v>-0.10037005684706063</v>
      </c>
      <c r="BB77" s="8">
        <v>4.0480837999320785E-2</v>
      </c>
      <c r="BC77" s="8">
        <v>1.320829814566033E-2</v>
      </c>
      <c r="BD77" s="8">
        <v>99</v>
      </c>
      <c r="BE77" s="8">
        <v>221</v>
      </c>
      <c r="BF77" s="8">
        <v>99</v>
      </c>
      <c r="BG77" s="8">
        <v>94</v>
      </c>
      <c r="BH77" s="8">
        <v>0.44796380090497739</v>
      </c>
      <c r="BI77" s="8">
        <v>0.42533936651583709</v>
      </c>
      <c r="BJ77" s="8" t="s">
        <v>167</v>
      </c>
      <c r="BK77" s="8">
        <v>2.2323232323232323</v>
      </c>
      <c r="BL77" s="8">
        <v>0.9494949494949495</v>
      </c>
      <c r="BM77" s="8">
        <v>0.38124999999999998</v>
      </c>
      <c r="BN77" s="8">
        <v>-2.5906735751295335E-2</v>
      </c>
      <c r="BO77" s="8" t="s">
        <v>167</v>
      </c>
      <c r="BP77" s="8">
        <v>122</v>
      </c>
      <c r="BQ77" s="8">
        <v>976</v>
      </c>
      <c r="BR77" s="8">
        <v>746</v>
      </c>
      <c r="BS77" s="8">
        <v>463</v>
      </c>
      <c r="BT77" s="8">
        <v>365</v>
      </c>
      <c r="BU77" s="8">
        <v>1.3083109919571045</v>
      </c>
      <c r="BV77" s="8">
        <v>0.48927613941018766</v>
      </c>
      <c r="BW77" s="8">
        <v>2.1079913606911447</v>
      </c>
      <c r="BX77" s="8">
        <v>1.611231101511879</v>
      </c>
      <c r="BY77" s="8">
        <v>0.78833693304535635</v>
      </c>
      <c r="BZ77" s="8">
        <v>0.23407775020678245</v>
      </c>
      <c r="CA77" s="8">
        <v>-0.11835748792270531</v>
      </c>
      <c r="CB77" s="8">
        <v>0.68766756032171583</v>
      </c>
      <c r="CC77" s="8">
        <v>-10.142857142856997</v>
      </c>
      <c r="CD77" s="8" t="s">
        <v>167</v>
      </c>
      <c r="CE77" s="8">
        <v>194</v>
      </c>
      <c r="CF77" s="8">
        <v>5</v>
      </c>
      <c r="CG77" s="8">
        <v>9</v>
      </c>
      <c r="CH77" s="8" t="s">
        <v>167</v>
      </c>
      <c r="CI77" s="8">
        <v>4.6391752577319589E-2</v>
      </c>
      <c r="CJ77" s="8" t="s">
        <v>167</v>
      </c>
      <c r="CK77" s="8">
        <v>38.799999999999997</v>
      </c>
      <c r="CL77" s="8">
        <v>1.8</v>
      </c>
      <c r="CM77" s="8">
        <v>0.94974874371859297</v>
      </c>
      <c r="CN77" s="8">
        <v>0.2857142857142857</v>
      </c>
      <c r="CO77" s="8">
        <v>-2.5773195876288658E-2</v>
      </c>
      <c r="CP77" s="8">
        <v>191.85714285714286</v>
      </c>
      <c r="CQ77" s="8">
        <v>739</v>
      </c>
      <c r="CR77" s="8">
        <v>518</v>
      </c>
      <c r="CS77" s="8">
        <v>258</v>
      </c>
      <c r="CT77" s="8">
        <v>90</v>
      </c>
      <c r="CU77" s="8">
        <v>1.4266409266409266</v>
      </c>
      <c r="CV77" s="8">
        <v>0.17374517374517376</v>
      </c>
      <c r="CW77" s="8">
        <v>2.864341085271318</v>
      </c>
      <c r="CX77" s="8">
        <v>2.0077519379844961</v>
      </c>
      <c r="CY77" s="8">
        <v>0.34883720930232559</v>
      </c>
      <c r="CZ77" s="8">
        <v>0.33505154639175255</v>
      </c>
      <c r="DA77" s="8">
        <v>-0.48275862068965519</v>
      </c>
      <c r="DB77" s="8">
        <v>0.9285714285714286</v>
      </c>
      <c r="DC77" s="8">
        <v>-14.857142857142719</v>
      </c>
    </row>
    <row r="78" spans="1:107" x14ac:dyDescent="0.25">
      <c r="A78" s="3" t="s">
        <v>10</v>
      </c>
      <c r="B78" s="4">
        <v>43.28528</v>
      </c>
      <c r="C78" s="4">
        <v>-79.793890000000005</v>
      </c>
      <c r="D78" s="5">
        <v>39280</v>
      </c>
      <c r="E78" s="5" t="str">
        <f>CHOOSE(MONTH(D78),"Winter","Winter","Spring","Spring","Spring","Summer","Summer","Summer","Autumn","Autumn","Autumn","Winter")</f>
        <v>Summer</v>
      </c>
      <c r="F78" s="3">
        <v>1</v>
      </c>
      <c r="G78" s="3">
        <v>1</v>
      </c>
      <c r="H78" s="6">
        <v>20.3</v>
      </c>
      <c r="I78" s="6">
        <v>16.399999999999999</v>
      </c>
      <c r="J78" s="3">
        <v>0.1</v>
      </c>
      <c r="K78" s="3" t="s">
        <v>11</v>
      </c>
      <c r="L78" s="3" t="s">
        <v>21</v>
      </c>
      <c r="M78" s="3" t="s">
        <v>67</v>
      </c>
      <c r="N78" s="3" t="s">
        <v>50</v>
      </c>
      <c r="O78" s="5">
        <v>39278</v>
      </c>
      <c r="P78" s="3">
        <v>2</v>
      </c>
      <c r="Q78" s="8">
        <v>77</v>
      </c>
      <c r="R78" s="8">
        <v>29</v>
      </c>
      <c r="S78" s="8">
        <v>24</v>
      </c>
      <c r="T78" s="8">
        <v>17</v>
      </c>
      <c r="U78" s="8">
        <v>2.6551724137931036</v>
      </c>
      <c r="V78" s="8">
        <v>0.58620689655172409</v>
      </c>
      <c r="W78" s="8">
        <v>3.2083333333333335</v>
      </c>
      <c r="X78" s="8">
        <v>1.2083333333333333</v>
      </c>
      <c r="Y78" s="8">
        <v>0.70833333333333337</v>
      </c>
      <c r="Z78" s="8">
        <v>9.4339622641509441E-2</v>
      </c>
      <c r="AA78" s="8">
        <v>-0.17073170731707318</v>
      </c>
      <c r="AB78" s="8">
        <v>1.8275862068965518</v>
      </c>
      <c r="AC78" s="8">
        <v>-25.28571428571427</v>
      </c>
      <c r="AD78" s="8">
        <v>8817</v>
      </c>
      <c r="AE78" s="8">
        <v>9041</v>
      </c>
      <c r="AF78" s="8">
        <v>8594</v>
      </c>
      <c r="AG78" s="8">
        <v>8558</v>
      </c>
      <c r="AH78" s="8">
        <v>0.97522397964826901</v>
      </c>
      <c r="AI78" s="8">
        <v>0.94657670611658007</v>
      </c>
      <c r="AJ78" s="8">
        <v>1.0259483360484059</v>
      </c>
      <c r="AK78" s="8">
        <v>1.0520130323481498</v>
      </c>
      <c r="AL78" s="8">
        <v>0.99581103095182688</v>
      </c>
      <c r="AM78" s="8">
        <v>2.5347320669123902E-2</v>
      </c>
      <c r="AN78" s="8">
        <v>-2.0988805970149254E-3</v>
      </c>
      <c r="AO78" s="8">
        <v>2.4665413118017919E-2</v>
      </c>
      <c r="AP78" s="8">
        <v>319.57142857142861</v>
      </c>
      <c r="AQ78" s="8">
        <v>4.0703963488340301E-2</v>
      </c>
      <c r="AR78" s="8">
        <v>4.6430651098489699E-2</v>
      </c>
      <c r="AS78" s="8">
        <v>3.3722173422574997E-2</v>
      </c>
      <c r="AT78" s="8">
        <v>3.2896213233470903E-2</v>
      </c>
      <c r="AU78" s="8">
        <v>0.87666148385466691</v>
      </c>
      <c r="AV78" s="8">
        <v>0.70850208763367861</v>
      </c>
      <c r="AW78" s="8">
        <v>1.2070385552638019</v>
      </c>
      <c r="AX78" s="8">
        <v>1.3768582029593361</v>
      </c>
      <c r="AY78" s="8">
        <v>0.97550691117224486</v>
      </c>
      <c r="AZ78" s="8">
        <v>0.15855308595612658</v>
      </c>
      <c r="BA78" s="8">
        <v>-1.2398381746597503E-2</v>
      </c>
      <c r="BB78" s="8">
        <v>0.15037028128154784</v>
      </c>
      <c r="BC78" s="8">
        <v>8.718883352620244E-3</v>
      </c>
      <c r="BD78" s="8">
        <v>515</v>
      </c>
      <c r="BE78" s="8">
        <v>537</v>
      </c>
      <c r="BF78" s="8">
        <v>402</v>
      </c>
      <c r="BG78" s="8">
        <v>394</v>
      </c>
      <c r="BH78" s="8">
        <v>0.95903165735567975</v>
      </c>
      <c r="BI78" s="8">
        <v>0.73370577281191807</v>
      </c>
      <c r="BJ78" s="8">
        <v>1.2810945273631842</v>
      </c>
      <c r="BK78" s="8">
        <v>1.335820895522388</v>
      </c>
      <c r="BL78" s="8">
        <v>0.98009950248756217</v>
      </c>
      <c r="BM78" s="8">
        <v>0.14376996805111822</v>
      </c>
      <c r="BN78" s="8">
        <v>-1.0050251256281407E-2</v>
      </c>
      <c r="BO78" s="8">
        <v>0.21042830540037244</v>
      </c>
      <c r="BP78" s="8">
        <v>70.428571428571459</v>
      </c>
      <c r="BQ78" s="8">
        <v>1170</v>
      </c>
      <c r="BR78" s="8">
        <v>964</v>
      </c>
      <c r="BS78" s="8">
        <v>677</v>
      </c>
      <c r="BT78" s="8">
        <v>571</v>
      </c>
      <c r="BU78" s="8">
        <v>1.2136929460580912</v>
      </c>
      <c r="BV78" s="8">
        <v>0.59232365145228216</v>
      </c>
      <c r="BW78" s="8">
        <v>1.7282127031019203</v>
      </c>
      <c r="BX78" s="8">
        <v>1.4239290989660265</v>
      </c>
      <c r="BY78" s="8">
        <v>0.84342688330871496</v>
      </c>
      <c r="BZ78" s="8">
        <v>0.1748933577087142</v>
      </c>
      <c r="CA78" s="8">
        <v>-8.4935897435897439E-2</v>
      </c>
      <c r="CB78" s="8">
        <v>0.5114107883817427</v>
      </c>
      <c r="CC78" s="8">
        <v>5.2857142857143913</v>
      </c>
      <c r="CD78" s="8" t="s">
        <v>167</v>
      </c>
      <c r="CE78" s="8">
        <v>205</v>
      </c>
      <c r="CF78" s="8">
        <v>80</v>
      </c>
      <c r="CG78" s="8">
        <v>108</v>
      </c>
      <c r="CH78" s="8" t="s">
        <v>167</v>
      </c>
      <c r="CI78" s="8">
        <v>0.52682926829268295</v>
      </c>
      <c r="CJ78" s="8" t="s">
        <v>167</v>
      </c>
      <c r="CK78" s="8">
        <v>2.5625</v>
      </c>
      <c r="CL78" s="8">
        <v>1.35</v>
      </c>
      <c r="CM78" s="8">
        <v>0.43859649122807015</v>
      </c>
      <c r="CN78" s="8">
        <v>0.14893617021276595</v>
      </c>
      <c r="CO78" s="8">
        <v>-0.3902439024390244</v>
      </c>
      <c r="CP78" s="8">
        <v>170.71428571428569</v>
      </c>
      <c r="CQ78" s="8">
        <v>1398</v>
      </c>
      <c r="CR78" s="8">
        <v>792</v>
      </c>
      <c r="CS78" s="8">
        <v>378</v>
      </c>
      <c r="CT78" s="8">
        <v>271</v>
      </c>
      <c r="CU78" s="8">
        <v>1.7651515151515151</v>
      </c>
      <c r="CV78" s="8">
        <v>0.34217171717171718</v>
      </c>
      <c r="CW78" s="8">
        <v>3.6984126984126986</v>
      </c>
      <c r="CX78" s="8">
        <v>2.0952380952380953</v>
      </c>
      <c r="CY78" s="8">
        <v>0.71693121693121697</v>
      </c>
      <c r="CZ78" s="8">
        <v>0.35384615384615387</v>
      </c>
      <c r="DA78" s="8">
        <v>-0.16486902927580893</v>
      </c>
      <c r="DB78" s="8">
        <v>1.2878787878787878</v>
      </c>
      <c r="DC78" s="8">
        <v>-168.85714285714255</v>
      </c>
    </row>
    <row r="79" spans="1:107" x14ac:dyDescent="0.25">
      <c r="A79" s="3" t="s">
        <v>10</v>
      </c>
      <c r="B79" s="4">
        <v>43.305599999999998</v>
      </c>
      <c r="C79" s="4">
        <v>-79.813500000000005</v>
      </c>
      <c r="D79" s="5">
        <v>40784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1</v>
      </c>
      <c r="H79" s="6">
        <v>20.8</v>
      </c>
      <c r="I79" s="6">
        <v>24.9</v>
      </c>
      <c r="J79" s="3">
        <v>0.1</v>
      </c>
      <c r="K79" s="3" t="s">
        <v>11</v>
      </c>
      <c r="L79" s="3" t="s">
        <v>21</v>
      </c>
      <c r="M79" s="3" t="s">
        <v>67</v>
      </c>
      <c r="N79" s="3" t="s">
        <v>66</v>
      </c>
      <c r="O79" s="5">
        <v>40782</v>
      </c>
      <c r="P79" s="3">
        <v>2</v>
      </c>
      <c r="Q79" s="8">
        <v>63</v>
      </c>
      <c r="R79" s="8">
        <v>27</v>
      </c>
      <c r="S79" s="8">
        <v>17</v>
      </c>
      <c r="T79" s="8">
        <v>12</v>
      </c>
      <c r="U79" s="8">
        <v>2.3333333333333335</v>
      </c>
      <c r="V79" s="8">
        <v>0.44444444444444442</v>
      </c>
      <c r="W79" s="8">
        <v>3.7058823529411766</v>
      </c>
      <c r="X79" s="8">
        <v>1.588235294117647</v>
      </c>
      <c r="Y79" s="8">
        <v>0.70588235294117652</v>
      </c>
      <c r="Z79" s="8">
        <v>0.22727272727272727</v>
      </c>
      <c r="AA79" s="8">
        <v>-0.17241379310344829</v>
      </c>
      <c r="AB79" s="8">
        <v>1.7037037037037037</v>
      </c>
      <c r="AC79" s="8">
        <v>-16.285714285714274</v>
      </c>
      <c r="AD79" s="8">
        <v>8346</v>
      </c>
      <c r="AE79" s="8">
        <v>9170</v>
      </c>
      <c r="AF79" s="8">
        <v>8030</v>
      </c>
      <c r="AG79" s="8">
        <v>8089</v>
      </c>
      <c r="AH79" s="8">
        <v>0.91014176663031621</v>
      </c>
      <c r="AI79" s="8">
        <v>0.88211559432933484</v>
      </c>
      <c r="AJ79" s="8">
        <v>1.0393524283935243</v>
      </c>
      <c r="AK79" s="8">
        <v>1.1419676214196761</v>
      </c>
      <c r="AL79" s="8">
        <v>1.0073474470734745</v>
      </c>
      <c r="AM79" s="8">
        <v>6.6279069767441856E-2</v>
      </c>
      <c r="AN79" s="8">
        <v>3.6602766921024878E-3</v>
      </c>
      <c r="AO79" s="8">
        <v>3.4460196292257363E-2</v>
      </c>
      <c r="AP79" s="8">
        <v>959.42857142857156</v>
      </c>
      <c r="AQ79" s="8">
        <v>3.3269636332988697E-2</v>
      </c>
      <c r="AR79" s="8">
        <v>5.4712831974029499E-2</v>
      </c>
      <c r="AS79" s="8">
        <v>2.31560561805963E-2</v>
      </c>
      <c r="AT79" s="8">
        <v>2.35569011420011E-2</v>
      </c>
      <c r="AU79" s="8">
        <v>0.60807739487476675</v>
      </c>
      <c r="AV79" s="8">
        <v>0.43055532481270276</v>
      </c>
      <c r="AW79" s="8">
        <v>1.4367574544436936</v>
      </c>
      <c r="AX79" s="8">
        <v>2.3627871493884314</v>
      </c>
      <c r="AY79" s="8">
        <v>1.0173105885682161</v>
      </c>
      <c r="AZ79" s="8">
        <v>0.4052552507333903</v>
      </c>
      <c r="BA79" s="8">
        <v>8.5810230047433031E-3</v>
      </c>
      <c r="BB79" s="8">
        <v>0.18484841284020911</v>
      </c>
      <c r="BC79" s="8">
        <v>2.5777587134923265E-2</v>
      </c>
      <c r="BD79" s="8">
        <v>327</v>
      </c>
      <c r="BE79" s="8">
        <v>552</v>
      </c>
      <c r="BF79" s="8">
        <v>219</v>
      </c>
      <c r="BG79" s="8">
        <v>241</v>
      </c>
      <c r="BH79" s="8">
        <v>0.59239130434782605</v>
      </c>
      <c r="BI79" s="8">
        <v>0.43659420289855072</v>
      </c>
      <c r="BJ79" s="8">
        <v>1.4931506849315068</v>
      </c>
      <c r="BK79" s="8">
        <v>2.5205479452054793</v>
      </c>
      <c r="BL79" s="8">
        <v>1.1004566210045663</v>
      </c>
      <c r="BM79" s="8">
        <v>0.43190661478599224</v>
      </c>
      <c r="BN79" s="8">
        <v>4.7826086956521741E-2</v>
      </c>
      <c r="BO79" s="8">
        <v>0.19565217391304349</v>
      </c>
      <c r="BP79" s="8">
        <v>271.28571428571433</v>
      </c>
      <c r="BQ79" s="8">
        <v>1081</v>
      </c>
      <c r="BR79" s="8">
        <v>893</v>
      </c>
      <c r="BS79" s="8">
        <v>573</v>
      </c>
      <c r="BT79" s="8">
        <v>483</v>
      </c>
      <c r="BU79" s="8">
        <v>1.2105263157894737</v>
      </c>
      <c r="BV79" s="8">
        <v>0.54087346024636063</v>
      </c>
      <c r="BW79" s="8">
        <v>1.8865619546247818</v>
      </c>
      <c r="BX79" s="8">
        <v>1.5584642233856894</v>
      </c>
      <c r="BY79" s="8">
        <v>0.84293193717277481</v>
      </c>
      <c r="BZ79" s="8">
        <v>0.21828103683492497</v>
      </c>
      <c r="CA79" s="8">
        <v>-8.5227272727272721E-2</v>
      </c>
      <c r="CB79" s="8">
        <v>0.56886898096304594</v>
      </c>
      <c r="CC79" s="8">
        <v>29.714285714285836</v>
      </c>
      <c r="CD79" s="8">
        <v>126</v>
      </c>
      <c r="CE79" s="8">
        <v>418</v>
      </c>
      <c r="CF79" s="8">
        <v>114</v>
      </c>
      <c r="CG79" s="8">
        <v>87</v>
      </c>
      <c r="CH79" s="8">
        <v>0.30143540669856461</v>
      </c>
      <c r="CI79" s="8">
        <v>0.20813397129186603</v>
      </c>
      <c r="CJ79" s="8">
        <v>1.1052631578947369</v>
      </c>
      <c r="CK79" s="8">
        <v>3.6666666666666665</v>
      </c>
      <c r="CL79" s="8">
        <v>0.76315789473684215</v>
      </c>
      <c r="CM79" s="8">
        <v>0.5714285714285714</v>
      </c>
      <c r="CN79" s="8">
        <v>-0.13432835820895522</v>
      </c>
      <c r="CO79" s="8">
        <v>2.8708133971291867E-2</v>
      </c>
      <c r="CP79" s="8">
        <v>297.14285714285717</v>
      </c>
      <c r="CQ79" s="8">
        <v>1489</v>
      </c>
      <c r="CR79" s="8">
        <v>892</v>
      </c>
      <c r="CS79" s="8">
        <v>321</v>
      </c>
      <c r="CT79" s="8">
        <v>327</v>
      </c>
      <c r="CU79" s="8">
        <v>1.6692825112107623</v>
      </c>
      <c r="CV79" s="8">
        <v>0.36659192825112108</v>
      </c>
      <c r="CW79" s="8">
        <v>4.638629283489097</v>
      </c>
      <c r="CX79" s="8">
        <v>2.7788161993769469</v>
      </c>
      <c r="CY79" s="8">
        <v>1.0186915887850467</v>
      </c>
      <c r="CZ79" s="8">
        <v>0.47073371805441055</v>
      </c>
      <c r="DA79" s="8">
        <v>9.2592592592592587E-3</v>
      </c>
      <c r="DB79" s="8">
        <v>1.3094170403587444</v>
      </c>
      <c r="DC79" s="8">
        <v>-96.428571428571104</v>
      </c>
    </row>
    <row r="80" spans="1:107" x14ac:dyDescent="0.25">
      <c r="A80" s="3" t="s">
        <v>10</v>
      </c>
      <c r="B80" s="4">
        <v>43.2881</v>
      </c>
      <c r="C80" s="4">
        <v>-79.841899999999995</v>
      </c>
      <c r="D80" s="5">
        <v>38593</v>
      </c>
      <c r="E80" s="5" t="str">
        <f>CHOOSE(MONTH(D80),"Winter","Winter","Spring","Spring","Spring","Summer","Summer","Summer","Autumn","Autumn","Autumn","Winter")</f>
        <v>Summer</v>
      </c>
      <c r="F80" s="3">
        <v>1</v>
      </c>
      <c r="G80" s="3">
        <v>0</v>
      </c>
      <c r="H80" s="6">
        <v>21.2</v>
      </c>
      <c r="I80" s="6">
        <v>22.7</v>
      </c>
      <c r="J80" s="3">
        <v>0.1</v>
      </c>
      <c r="K80" s="3" t="s">
        <v>14</v>
      </c>
      <c r="L80" s="3" t="s">
        <v>21</v>
      </c>
      <c r="M80" s="3" t="s">
        <v>67</v>
      </c>
      <c r="N80" s="3" t="s">
        <v>25</v>
      </c>
      <c r="O80" s="5">
        <v>38590</v>
      </c>
      <c r="P80" s="3">
        <v>3</v>
      </c>
      <c r="Q80" s="8">
        <v>60</v>
      </c>
      <c r="R80" s="8">
        <v>22</v>
      </c>
      <c r="S80" s="8">
        <v>16</v>
      </c>
      <c r="T80" s="8">
        <v>10</v>
      </c>
      <c r="U80" s="8">
        <v>2.7272727272727271</v>
      </c>
      <c r="V80" s="8">
        <v>0.45454545454545453</v>
      </c>
      <c r="W80" s="8">
        <v>3.75</v>
      </c>
      <c r="X80" s="8">
        <v>1.375</v>
      </c>
      <c r="Y80" s="8">
        <v>0.625</v>
      </c>
      <c r="Z80" s="8">
        <v>0.15789473684210525</v>
      </c>
      <c r="AA80" s="8">
        <v>-0.23076923076923078</v>
      </c>
      <c r="AB80" s="8">
        <v>2</v>
      </c>
      <c r="AC80" s="8">
        <v>-19.142857142857132</v>
      </c>
      <c r="AD80" s="8">
        <v>8057</v>
      </c>
      <c r="AE80" s="8">
        <v>8344</v>
      </c>
      <c r="AF80" s="8">
        <v>7876</v>
      </c>
      <c r="AG80" s="8">
        <v>7766</v>
      </c>
      <c r="AH80" s="8">
        <v>0.96560402684563762</v>
      </c>
      <c r="AI80" s="8">
        <v>0.93072866730584847</v>
      </c>
      <c r="AJ80" s="8">
        <v>1.0229812087353987</v>
      </c>
      <c r="AK80" s="8">
        <v>1.0594210259014729</v>
      </c>
      <c r="AL80" s="8">
        <v>0.98603351955307261</v>
      </c>
      <c r="AM80" s="8">
        <v>2.8853267570900124E-2</v>
      </c>
      <c r="AN80" s="8">
        <v>-7.0323488045007029E-3</v>
      </c>
      <c r="AO80" s="8">
        <v>2.169223394055609E-2</v>
      </c>
      <c r="AP80" s="8">
        <v>364.57142857142861</v>
      </c>
      <c r="AQ80" s="8">
        <v>2.15087812393903E-2</v>
      </c>
      <c r="AR80" s="8">
        <v>2.9198681935667901E-2</v>
      </c>
      <c r="AS80" s="8">
        <v>1.52071956545114E-2</v>
      </c>
      <c r="AT80" s="8">
        <v>1.1461304500699E-2</v>
      </c>
      <c r="AU80" s="8">
        <v>0.73663534836194311</v>
      </c>
      <c r="AV80" s="8">
        <v>0.39252814650850198</v>
      </c>
      <c r="AW80" s="8">
        <v>1.4143818313411032</v>
      </c>
      <c r="AX80" s="8">
        <v>1.9200569650726995</v>
      </c>
      <c r="AY80" s="8">
        <v>0.75367640169072625</v>
      </c>
      <c r="AZ80" s="8">
        <v>0.31508185493559132</v>
      </c>
      <c r="BA80" s="8">
        <v>-0.1404612607387499</v>
      </c>
      <c r="BB80" s="8">
        <v>0.21581746733509721</v>
      </c>
      <c r="BC80" s="8">
        <v>1.0390580232654274E-2</v>
      </c>
      <c r="BD80" s="8">
        <v>247</v>
      </c>
      <c r="BE80" s="8">
        <v>311</v>
      </c>
      <c r="BF80" s="8">
        <v>184</v>
      </c>
      <c r="BG80" s="8">
        <v>167</v>
      </c>
      <c r="BH80" s="8">
        <v>0.79421221864951763</v>
      </c>
      <c r="BI80" s="8">
        <v>0.53697749196141475</v>
      </c>
      <c r="BJ80" s="8">
        <v>1.3423913043478262</v>
      </c>
      <c r="BK80" s="8">
        <v>1.6902173913043479</v>
      </c>
      <c r="BL80" s="8">
        <v>0.90760869565217395</v>
      </c>
      <c r="BM80" s="8">
        <v>0.25656565656565655</v>
      </c>
      <c r="BN80" s="8">
        <v>-4.843304843304843E-2</v>
      </c>
      <c r="BO80" s="8">
        <v>0.20257234726688103</v>
      </c>
      <c r="BP80" s="8">
        <v>91.000000000000014</v>
      </c>
      <c r="BQ80" s="8">
        <v>1033</v>
      </c>
      <c r="BR80" s="8">
        <v>793</v>
      </c>
      <c r="BS80" s="8">
        <v>545</v>
      </c>
      <c r="BT80" s="8">
        <v>448</v>
      </c>
      <c r="BU80" s="8">
        <v>1.3026481715006306</v>
      </c>
      <c r="BV80" s="8">
        <v>0.56494325346784369</v>
      </c>
      <c r="BW80" s="8">
        <v>1.8954128440366973</v>
      </c>
      <c r="BX80" s="8">
        <v>1.4550458715596331</v>
      </c>
      <c r="BY80" s="8">
        <v>0.82201834862385326</v>
      </c>
      <c r="BZ80" s="8">
        <v>0.18535127055306427</v>
      </c>
      <c r="CA80" s="8">
        <v>-9.7683786505538772E-2</v>
      </c>
      <c r="CB80" s="8">
        <v>0.61538461538461542</v>
      </c>
      <c r="CC80" s="8">
        <v>-30.857142857142719</v>
      </c>
      <c r="CD80" s="8" t="s">
        <v>167</v>
      </c>
      <c r="CE80" s="8">
        <v>219</v>
      </c>
      <c r="CF80" s="8">
        <v>53</v>
      </c>
      <c r="CG80" s="8">
        <v>50</v>
      </c>
      <c r="CH80" s="8" t="s">
        <v>167</v>
      </c>
      <c r="CI80" s="8">
        <v>0.22831050228310501</v>
      </c>
      <c r="CJ80" s="8" t="s">
        <v>167</v>
      </c>
      <c r="CK80" s="8">
        <v>4.132075471698113</v>
      </c>
      <c r="CL80" s="8">
        <v>0.94339622641509435</v>
      </c>
      <c r="CM80" s="8">
        <v>0.61029411764705888</v>
      </c>
      <c r="CN80" s="8">
        <v>-2.9126213592233011E-2</v>
      </c>
      <c r="CO80" s="8">
        <v>-0.24200913242009131</v>
      </c>
      <c r="CP80" s="8">
        <v>196.28571428571428</v>
      </c>
      <c r="CQ80" s="8">
        <v>807</v>
      </c>
      <c r="CR80" s="8">
        <v>594</v>
      </c>
      <c r="CS80" s="8">
        <v>362</v>
      </c>
      <c r="CT80" s="8">
        <v>144</v>
      </c>
      <c r="CU80" s="8">
        <v>1.3585858585858586</v>
      </c>
      <c r="CV80" s="8">
        <v>0.24242424242424243</v>
      </c>
      <c r="CW80" s="8">
        <v>2.229281767955801</v>
      </c>
      <c r="CX80" s="8">
        <v>1.6408839779005524</v>
      </c>
      <c r="CY80" s="8">
        <v>0.39779005524861877</v>
      </c>
      <c r="CZ80" s="8">
        <v>0.24267782426778242</v>
      </c>
      <c r="DA80" s="8">
        <v>-0.43083003952569171</v>
      </c>
      <c r="DB80" s="8">
        <v>0.74915824915824913</v>
      </c>
      <c r="DC80" s="8">
        <v>-22.285714285714164</v>
      </c>
    </row>
    <row r="81" spans="1:107" x14ac:dyDescent="0.25">
      <c r="A81" s="3" t="s">
        <v>10</v>
      </c>
      <c r="B81" s="4">
        <v>43.2883</v>
      </c>
      <c r="C81" s="4">
        <v>-79.836299999999994</v>
      </c>
      <c r="D81" s="5">
        <v>39713</v>
      </c>
      <c r="E81" s="5" t="str">
        <f>CHOOSE(MONTH(D81),"Winter","Winter","Spring","Spring","Spring","Summer","Summer","Summer","Autumn","Autumn","Autumn","Winter")</f>
        <v>Autumn</v>
      </c>
      <c r="F81" s="3">
        <v>1</v>
      </c>
      <c r="G81" s="3">
        <v>1</v>
      </c>
      <c r="H81" s="6">
        <v>22.1</v>
      </c>
      <c r="I81" s="6">
        <v>20.2</v>
      </c>
      <c r="J81" s="3">
        <v>0.1</v>
      </c>
      <c r="K81" s="3" t="s">
        <v>11</v>
      </c>
      <c r="L81" s="3" t="s">
        <v>21</v>
      </c>
      <c r="M81" s="3" t="s">
        <v>67</v>
      </c>
      <c r="N81" s="3" t="s">
        <v>53</v>
      </c>
      <c r="O81" s="5">
        <v>39710</v>
      </c>
      <c r="P81" s="3">
        <v>3</v>
      </c>
      <c r="Q81" s="8">
        <v>37.537330627441399</v>
      </c>
      <c r="R81" s="8">
        <v>24.6758098602294</v>
      </c>
      <c r="S81" s="8">
        <v>13.446020126342701</v>
      </c>
      <c r="T81" s="8">
        <v>7.25019979476928</v>
      </c>
      <c r="U81" s="8">
        <v>1.5212198035267415</v>
      </c>
      <c r="V81" s="8">
        <v>0.29381810914561318</v>
      </c>
      <c r="W81" s="8">
        <v>2.7917056701335983</v>
      </c>
      <c r="X81" s="8">
        <v>1.835175734408274</v>
      </c>
      <c r="Y81" s="8">
        <v>0.53920786423375111</v>
      </c>
      <c r="Z81" s="8">
        <v>0.29457635527576298</v>
      </c>
      <c r="AA81" s="8">
        <v>-0.29936966050757574</v>
      </c>
      <c r="AB81" s="8">
        <v>0.97631286014759111</v>
      </c>
      <c r="AC81" s="8">
        <v>-2.536673409598265</v>
      </c>
      <c r="AD81" s="8">
        <v>1802.0000308752001</v>
      </c>
      <c r="AE81" s="8">
        <v>3108.2499772310202</v>
      </c>
      <c r="AF81" s="8">
        <v>2016.5000110864601</v>
      </c>
      <c r="AG81" s="8">
        <v>2274.9999538063998</v>
      </c>
      <c r="AH81" s="8">
        <v>0.57974746049238579</v>
      </c>
      <c r="AI81" s="8">
        <v>0.73192309835809288</v>
      </c>
      <c r="AJ81" s="8">
        <v>0.89362758292488642</v>
      </c>
      <c r="AK81" s="8">
        <v>1.541408361092119</v>
      </c>
      <c r="AL81" s="8">
        <v>1.1281923834856138</v>
      </c>
      <c r="AM81" s="8">
        <v>0.21303477606387494</v>
      </c>
      <c r="AN81" s="8">
        <v>6.0235336091024161E-2</v>
      </c>
      <c r="AO81" s="8">
        <v>-6.9009887165622036E-2</v>
      </c>
      <c r="AP81" s="8">
        <v>1214.3213834081373</v>
      </c>
      <c r="AQ81" s="8">
        <v>1.6558041796088201E-2</v>
      </c>
      <c r="AR81" s="8">
        <v>2.8617212548851901E-2</v>
      </c>
      <c r="AS81" s="8">
        <v>1.66430287063121E-2</v>
      </c>
      <c r="AT81" s="8">
        <v>1.95514596998691E-2</v>
      </c>
      <c r="AU81" s="8">
        <v>0.5786042846703634</v>
      </c>
      <c r="AV81" s="8">
        <v>0.68320629294321289</v>
      </c>
      <c r="AW81" s="8">
        <v>0.99489354301289734</v>
      </c>
      <c r="AX81" s="8">
        <v>1.7194714407960148</v>
      </c>
      <c r="AY81" s="8">
        <v>1.1747537088879705</v>
      </c>
      <c r="AZ81" s="8">
        <v>0.26456296984880956</v>
      </c>
      <c r="BA81" s="8">
        <v>8.0355632076299949E-2</v>
      </c>
      <c r="BB81" s="8">
        <v>-2.9697829611748132E-3</v>
      </c>
      <c r="BC81" s="8">
        <v>1.2022747791239172E-2</v>
      </c>
      <c r="BD81" s="8">
        <v>168</v>
      </c>
      <c r="BE81" s="8">
        <v>287</v>
      </c>
      <c r="BF81" s="8">
        <v>185</v>
      </c>
      <c r="BG81" s="8">
        <v>243</v>
      </c>
      <c r="BH81" s="8">
        <v>0.58536585365853655</v>
      </c>
      <c r="BI81" s="8">
        <v>0.84668989547038331</v>
      </c>
      <c r="BJ81" s="8">
        <v>0.90810810810810816</v>
      </c>
      <c r="BK81" s="8">
        <v>1.5513513513513513</v>
      </c>
      <c r="BL81" s="8">
        <v>1.3135135135135134</v>
      </c>
      <c r="BM81" s="8">
        <v>0.21610169491525424</v>
      </c>
      <c r="BN81" s="8">
        <v>0.13551401869158877</v>
      </c>
      <c r="BO81" s="8">
        <v>-5.9233449477351915E-2</v>
      </c>
      <c r="BP81" s="8">
        <v>111.71428571428571</v>
      </c>
      <c r="BQ81" s="8">
        <v>1002</v>
      </c>
      <c r="BR81" s="8">
        <v>764</v>
      </c>
      <c r="BS81" s="8">
        <v>536</v>
      </c>
      <c r="BT81" s="8">
        <v>489</v>
      </c>
      <c r="BU81" s="8">
        <v>1.3115183246073299</v>
      </c>
      <c r="BV81" s="8">
        <v>0.64005235602094246</v>
      </c>
      <c r="BW81" s="8">
        <v>1.8694029850746268</v>
      </c>
      <c r="BX81" s="8">
        <v>1.4253731343283582</v>
      </c>
      <c r="BY81" s="8">
        <v>0.91231343283582089</v>
      </c>
      <c r="BZ81" s="8">
        <v>0.17538461538461539</v>
      </c>
      <c r="CA81" s="8">
        <v>-4.5853658536585365E-2</v>
      </c>
      <c r="CB81" s="8">
        <v>0.60994764397905754</v>
      </c>
      <c r="CC81" s="8">
        <v>-38.285714285714164</v>
      </c>
      <c r="CD81" s="8" t="s">
        <v>167</v>
      </c>
      <c r="CE81" s="8">
        <v>171</v>
      </c>
      <c r="CF81" s="8">
        <v>89</v>
      </c>
      <c r="CG81" s="8">
        <v>180</v>
      </c>
      <c r="CH81" s="8" t="s">
        <v>167</v>
      </c>
      <c r="CI81" s="8">
        <v>1.0526315789473684</v>
      </c>
      <c r="CJ81" s="8" t="s">
        <v>167</v>
      </c>
      <c r="CK81" s="8">
        <v>1.9213483146067416</v>
      </c>
      <c r="CL81" s="8">
        <v>2.0224719101123596</v>
      </c>
      <c r="CM81" s="8">
        <v>0.31538461538461537</v>
      </c>
      <c r="CN81" s="8">
        <v>0.33828996282527879</v>
      </c>
      <c r="CO81" s="8">
        <v>-0.52046783625730997</v>
      </c>
      <c r="CP81" s="8">
        <v>132.85714285714283</v>
      </c>
      <c r="CQ81" s="8">
        <v>813</v>
      </c>
      <c r="CR81" s="8">
        <v>557</v>
      </c>
      <c r="CS81" s="8">
        <v>354</v>
      </c>
      <c r="CT81" s="8">
        <v>245</v>
      </c>
      <c r="CU81" s="8">
        <v>1.4596050269299821</v>
      </c>
      <c r="CV81" s="8">
        <v>0.4398563734290844</v>
      </c>
      <c r="CW81" s="8">
        <v>2.2966101694915255</v>
      </c>
      <c r="CX81" s="8">
        <v>1.5734463276836159</v>
      </c>
      <c r="CY81" s="8">
        <v>0.69209039548022599</v>
      </c>
      <c r="CZ81" s="8">
        <v>0.22283205268935236</v>
      </c>
      <c r="DA81" s="8">
        <v>-0.18196994991652754</v>
      </c>
      <c r="DB81" s="8">
        <v>0.82405745062836622</v>
      </c>
      <c r="DC81" s="8">
        <v>-59.285714285714164</v>
      </c>
    </row>
    <row r="82" spans="1:107" x14ac:dyDescent="0.25">
      <c r="A82" s="3" t="s">
        <v>10</v>
      </c>
      <c r="B82" s="4">
        <v>43.305599999999998</v>
      </c>
      <c r="C82" s="4">
        <v>-79.813500000000005</v>
      </c>
      <c r="D82" s="5">
        <v>40065</v>
      </c>
      <c r="E82" s="5" t="str">
        <f>CHOOSE(MONTH(D82),"Winter","Winter","Spring","Spring","Spring","Summer","Summer","Summer","Autumn","Autumn","Autumn","Winter")</f>
        <v>Autumn</v>
      </c>
      <c r="F82" s="3">
        <v>1</v>
      </c>
      <c r="G82" s="3">
        <v>1</v>
      </c>
      <c r="H82" s="6">
        <v>23.1</v>
      </c>
      <c r="I82" s="6">
        <v>22.6</v>
      </c>
      <c r="J82" s="3">
        <v>0.1</v>
      </c>
      <c r="K82" s="3" t="s">
        <v>11</v>
      </c>
      <c r="L82" s="3" t="s">
        <v>21</v>
      </c>
      <c r="M82" s="3" t="s">
        <v>67</v>
      </c>
      <c r="N82" s="3" t="s">
        <v>58</v>
      </c>
      <c r="O82" s="5">
        <v>40062</v>
      </c>
      <c r="P82" s="3">
        <v>3</v>
      </c>
      <c r="Q82" s="8">
        <v>57</v>
      </c>
      <c r="R82" s="8">
        <v>22</v>
      </c>
      <c r="S82" s="8">
        <v>17</v>
      </c>
      <c r="T82" s="8">
        <v>13</v>
      </c>
      <c r="U82" s="8">
        <v>2.5909090909090908</v>
      </c>
      <c r="V82" s="8">
        <v>0.59090909090909094</v>
      </c>
      <c r="W82" s="8">
        <v>3.3529411764705883</v>
      </c>
      <c r="X82" s="8">
        <v>1.2941176470588236</v>
      </c>
      <c r="Y82" s="8">
        <v>0.76470588235294112</v>
      </c>
      <c r="Z82" s="8">
        <v>0.12820512820512819</v>
      </c>
      <c r="AA82" s="8">
        <v>-0.13333333333333333</v>
      </c>
      <c r="AB82" s="8">
        <v>1.8181818181818181</v>
      </c>
      <c r="AC82" s="8">
        <v>-17.857142857142847</v>
      </c>
      <c r="AD82" s="8">
        <v>7856</v>
      </c>
      <c r="AE82" s="8">
        <v>8378</v>
      </c>
      <c r="AF82" s="8">
        <v>8013</v>
      </c>
      <c r="AG82" s="8">
        <v>8232</v>
      </c>
      <c r="AH82" s="8">
        <v>0.93769396037240393</v>
      </c>
      <c r="AI82" s="8">
        <v>0.98257340654094061</v>
      </c>
      <c r="AJ82" s="8">
        <v>0.98040683888680891</v>
      </c>
      <c r="AK82" s="8">
        <v>1.0455509796580558</v>
      </c>
      <c r="AL82" s="8">
        <v>1.0273305877948333</v>
      </c>
      <c r="AM82" s="8">
        <v>2.2268317979378928E-2</v>
      </c>
      <c r="AN82" s="8">
        <v>1.3481071098799631E-2</v>
      </c>
      <c r="AO82" s="8">
        <v>-1.8739555979947482E-2</v>
      </c>
      <c r="AP82" s="8">
        <v>454.71428571428567</v>
      </c>
      <c r="AQ82" s="8" t="s">
        <v>167</v>
      </c>
      <c r="AR82" s="8" t="s">
        <v>167</v>
      </c>
      <c r="AS82" s="8" t="s">
        <v>167</v>
      </c>
      <c r="AT82" s="8" t="s">
        <v>167</v>
      </c>
      <c r="AU82" s="8" t="s">
        <v>167</v>
      </c>
      <c r="AV82" s="8" t="s">
        <v>167</v>
      </c>
      <c r="AW82" s="8" t="s">
        <v>167</v>
      </c>
      <c r="AX82" s="8" t="s">
        <v>167</v>
      </c>
      <c r="AY82" s="8" t="s">
        <v>167</v>
      </c>
      <c r="AZ82" s="8" t="s">
        <v>167</v>
      </c>
      <c r="BA82" s="8" t="s">
        <v>167</v>
      </c>
      <c r="BB82" s="8" t="s">
        <v>167</v>
      </c>
      <c r="BC82" s="8" t="s">
        <v>167</v>
      </c>
      <c r="BD82" s="8">
        <v>218</v>
      </c>
      <c r="BE82" s="8">
        <v>349</v>
      </c>
      <c r="BF82" s="8">
        <v>235</v>
      </c>
      <c r="BG82" s="8">
        <v>297</v>
      </c>
      <c r="BH82" s="8">
        <v>0.62464183381088823</v>
      </c>
      <c r="BI82" s="8">
        <v>0.85100286532951286</v>
      </c>
      <c r="BJ82" s="8">
        <v>0.92765957446808511</v>
      </c>
      <c r="BK82" s="8">
        <v>1.4851063829787234</v>
      </c>
      <c r="BL82" s="8">
        <v>1.2638297872340425</v>
      </c>
      <c r="BM82" s="8">
        <v>0.1952054794520548</v>
      </c>
      <c r="BN82" s="8">
        <v>0.11654135338345864</v>
      </c>
      <c r="BO82" s="8">
        <v>-4.8710601719197708E-2</v>
      </c>
      <c r="BP82" s="8">
        <v>123.71428571428571</v>
      </c>
      <c r="BQ82" s="8">
        <v>1070</v>
      </c>
      <c r="BR82" s="8">
        <v>752</v>
      </c>
      <c r="BS82" s="8">
        <v>534</v>
      </c>
      <c r="BT82" s="8">
        <v>534</v>
      </c>
      <c r="BU82" s="8">
        <v>1.4228723404255319</v>
      </c>
      <c r="BV82" s="8">
        <v>0.71010638297872342</v>
      </c>
      <c r="BW82" s="8">
        <v>2.0037453183520597</v>
      </c>
      <c r="BX82" s="8">
        <v>1.4082397003745319</v>
      </c>
      <c r="BY82" s="8" t="s">
        <v>167</v>
      </c>
      <c r="BZ82" s="8">
        <v>0.16951788491446346</v>
      </c>
      <c r="CA82" s="8" t="s">
        <v>167</v>
      </c>
      <c r="CB82" s="8">
        <v>0.71276595744680848</v>
      </c>
      <c r="CC82" s="8">
        <v>-88.285714285714164</v>
      </c>
      <c r="CD82" s="8">
        <v>103</v>
      </c>
      <c r="CE82" s="8">
        <v>115</v>
      </c>
      <c r="CF82" s="8">
        <v>38</v>
      </c>
      <c r="CG82" s="8">
        <v>160</v>
      </c>
      <c r="CH82" s="8">
        <v>0.89565217391304353</v>
      </c>
      <c r="CI82" s="8">
        <v>1.3913043478260869</v>
      </c>
      <c r="CJ82" s="8">
        <v>2.7105263157894739</v>
      </c>
      <c r="CK82" s="8">
        <v>3.0263157894736841</v>
      </c>
      <c r="CL82" s="8">
        <v>4.2105263157894735</v>
      </c>
      <c r="CM82" s="8">
        <v>0.50326797385620914</v>
      </c>
      <c r="CN82" s="8">
        <v>0.61616161616161613</v>
      </c>
      <c r="CO82" s="8">
        <v>0.56521739130434778</v>
      </c>
      <c r="CP82" s="8">
        <v>39.857142857142875</v>
      </c>
      <c r="CQ82" s="8">
        <v>1117</v>
      </c>
      <c r="CR82" s="8">
        <v>879</v>
      </c>
      <c r="CS82" s="8">
        <v>444</v>
      </c>
      <c r="CT82" s="8">
        <v>213</v>
      </c>
      <c r="CU82" s="8">
        <v>1.2707622298065984</v>
      </c>
      <c r="CV82" s="8">
        <v>0.24232081911262798</v>
      </c>
      <c r="CW82" s="8">
        <v>2.5157657657657659</v>
      </c>
      <c r="CX82" s="8">
        <v>1.9797297297297298</v>
      </c>
      <c r="CY82" s="8">
        <v>0.47972972972972971</v>
      </c>
      <c r="CZ82" s="8">
        <v>0.3287981859410431</v>
      </c>
      <c r="DA82" s="8">
        <v>-0.35159817351598172</v>
      </c>
      <c r="DB82" s="8">
        <v>0.76564277588168372</v>
      </c>
      <c r="DC82" s="8">
        <v>50.428571428571615</v>
      </c>
    </row>
    <row r="83" spans="1:107" x14ac:dyDescent="0.25">
      <c r="A83" s="3" t="s">
        <v>10</v>
      </c>
      <c r="B83" s="4">
        <v>43.278500000000001</v>
      </c>
      <c r="C83" s="4">
        <v>-79.879000000000005</v>
      </c>
      <c r="D83" s="5">
        <v>40703</v>
      </c>
      <c r="E83" s="5" t="str">
        <f>CHOOSE(MONTH(D83),"Winter","Winter","Spring","Spring","Spring","Summer","Summer","Summer","Autumn","Autumn","Autumn","Winter")</f>
        <v>Summer</v>
      </c>
      <c r="F83" s="3">
        <v>1</v>
      </c>
      <c r="G83" s="3">
        <v>1</v>
      </c>
      <c r="H83" s="6">
        <v>23.8</v>
      </c>
      <c r="I83" s="6">
        <v>27.3</v>
      </c>
      <c r="J83" s="3">
        <v>0.1</v>
      </c>
      <c r="K83" s="3" t="s">
        <v>11</v>
      </c>
      <c r="L83" s="3" t="s">
        <v>21</v>
      </c>
      <c r="M83" s="3" t="s">
        <v>67</v>
      </c>
      <c r="N83" s="3" t="s">
        <v>64</v>
      </c>
      <c r="O83" s="5">
        <v>40702</v>
      </c>
      <c r="P83" s="3">
        <v>1</v>
      </c>
      <c r="Q83" s="8">
        <v>71.999679565429602</v>
      </c>
      <c r="R83" s="8">
        <v>56.536209106445298</v>
      </c>
      <c r="S83" s="8">
        <v>39.5460205078125</v>
      </c>
      <c r="T83" s="8">
        <v>22.142539978027301</v>
      </c>
      <c r="U83" s="8">
        <v>1.2735144556627414</v>
      </c>
      <c r="V83" s="8">
        <v>0.39165236452868196</v>
      </c>
      <c r="W83" s="8">
        <v>1.8206554955689089</v>
      </c>
      <c r="X83" s="8">
        <v>1.4296308043252117</v>
      </c>
      <c r="Y83" s="8">
        <v>0.55991828491701057</v>
      </c>
      <c r="Z83" s="8">
        <v>0.17682966628525862</v>
      </c>
      <c r="AA83" s="8">
        <v>-0.28211844129155927</v>
      </c>
      <c r="AB83" s="8">
        <v>0.57403316512633473</v>
      </c>
      <c r="AC83" s="8">
        <v>-1.5547594342912525</v>
      </c>
      <c r="AD83" s="8">
        <v>6119.5001006126395</v>
      </c>
      <c r="AE83" s="8">
        <v>8687.9998445510791</v>
      </c>
      <c r="AF83" s="8">
        <v>7587.9998505115491</v>
      </c>
      <c r="AG83" s="8">
        <v>6878.4996867179798</v>
      </c>
      <c r="AH83" s="8">
        <v>0.70436236304155253</v>
      </c>
      <c r="AI83" s="8">
        <v>0.79172419541789263</v>
      </c>
      <c r="AJ83" s="8">
        <v>0.80647077242629228</v>
      </c>
      <c r="AK83" s="8">
        <v>1.1449657374420446</v>
      </c>
      <c r="AL83" s="8">
        <v>0.90649707725735684</v>
      </c>
      <c r="AM83" s="8">
        <v>6.7584173915487253E-2</v>
      </c>
      <c r="AN83" s="8">
        <v>-4.9044356719997885E-2</v>
      </c>
      <c r="AO83" s="8">
        <v>-0.16902621733124457</v>
      </c>
      <c r="AP83" s="8">
        <v>1939.1427082674782</v>
      </c>
      <c r="AQ83" s="8">
        <v>5.2945040166378E-2</v>
      </c>
      <c r="AR83" s="8">
        <v>7.4193090200424194E-2</v>
      </c>
      <c r="AS83" s="8">
        <v>6.2278758734464597E-2</v>
      </c>
      <c r="AT83" s="8">
        <v>5.4076250642538001E-2</v>
      </c>
      <c r="AU83" s="8">
        <v>0.71361147006214454</v>
      </c>
      <c r="AV83" s="8">
        <v>0.72885831411600677</v>
      </c>
      <c r="AW83" s="8">
        <v>0.8501299839985188</v>
      </c>
      <c r="AX83" s="8">
        <v>1.1913065017361417</v>
      </c>
      <c r="AY83" s="8">
        <v>0.86829364845084189</v>
      </c>
      <c r="AZ83" s="8">
        <v>8.730248442405121E-2</v>
      </c>
      <c r="BA83" s="8">
        <v>-7.0495530324350686E-2</v>
      </c>
      <c r="BB83" s="8">
        <v>-0.12580307064812393</v>
      </c>
      <c r="BC83" s="8">
        <v>1.7247884933437652E-2</v>
      </c>
      <c r="BD83" s="8">
        <v>854</v>
      </c>
      <c r="BE83" s="8">
        <v>998</v>
      </c>
      <c r="BF83" s="8">
        <v>871</v>
      </c>
      <c r="BG83" s="8">
        <v>805</v>
      </c>
      <c r="BH83" s="8">
        <v>0.85571142284569135</v>
      </c>
      <c r="BI83" s="8">
        <v>0.80661322645290578</v>
      </c>
      <c r="BJ83" s="8">
        <v>0.98048220436280142</v>
      </c>
      <c r="BK83" s="8">
        <v>1.1458094144661308</v>
      </c>
      <c r="BL83" s="8">
        <v>0.92422502870264067</v>
      </c>
      <c r="BM83" s="8">
        <v>6.7950775815944359E-2</v>
      </c>
      <c r="BN83" s="8">
        <v>-3.9379474940334128E-2</v>
      </c>
      <c r="BO83" s="8">
        <v>-1.7034068136272545E-2</v>
      </c>
      <c r="BP83" s="8">
        <v>136.71428571428572</v>
      </c>
      <c r="BQ83" s="8">
        <v>1448</v>
      </c>
      <c r="BR83" s="8">
        <v>1302</v>
      </c>
      <c r="BS83" s="8">
        <v>1063</v>
      </c>
      <c r="BT83" s="8">
        <v>934</v>
      </c>
      <c r="BU83" s="8">
        <v>1.1121351766513057</v>
      </c>
      <c r="BV83" s="8">
        <v>0.71735791090629797</v>
      </c>
      <c r="BW83" s="8">
        <v>1.3621825023518344</v>
      </c>
      <c r="BX83" s="8">
        <v>1.2248353715898401</v>
      </c>
      <c r="BY83" s="8">
        <v>0.87864534336782696</v>
      </c>
      <c r="BZ83" s="8">
        <v>0.10105708245243129</v>
      </c>
      <c r="CA83" s="8">
        <v>-6.4596895343014521E-2</v>
      </c>
      <c r="CB83" s="8">
        <v>0.29569892473118281</v>
      </c>
      <c r="CC83" s="8">
        <v>19.000000000000085</v>
      </c>
      <c r="CD83" s="8">
        <v>829</v>
      </c>
      <c r="CE83" s="8">
        <v>963</v>
      </c>
      <c r="CF83" s="8">
        <v>844</v>
      </c>
      <c r="CG83" s="8">
        <v>761</v>
      </c>
      <c r="CH83" s="8">
        <v>0.86085150571131874</v>
      </c>
      <c r="CI83" s="8">
        <v>0.79023883696780894</v>
      </c>
      <c r="CJ83" s="8">
        <v>0.98222748815165872</v>
      </c>
      <c r="CK83" s="8">
        <v>1.1409952606635072</v>
      </c>
      <c r="CL83" s="8">
        <v>0.90165876777251186</v>
      </c>
      <c r="CM83" s="8">
        <v>6.5855008301051468E-2</v>
      </c>
      <c r="CN83" s="8">
        <v>-5.1713395638629284E-2</v>
      </c>
      <c r="CO83" s="8">
        <v>-1.5576323987538941E-2</v>
      </c>
      <c r="CP83" s="8">
        <v>127.57142857142857</v>
      </c>
      <c r="CQ83" s="8">
        <v>1306</v>
      </c>
      <c r="CR83" s="8">
        <v>1208</v>
      </c>
      <c r="CS83" s="8">
        <v>1016</v>
      </c>
      <c r="CT83" s="8">
        <v>676</v>
      </c>
      <c r="CU83" s="8">
        <v>1.0811258278145695</v>
      </c>
      <c r="CV83" s="8">
        <v>0.55960264900662249</v>
      </c>
      <c r="CW83" s="8">
        <v>1.2854330708661417</v>
      </c>
      <c r="CX83" s="8">
        <v>1.188976377952756</v>
      </c>
      <c r="CY83" s="8">
        <v>0.66535433070866146</v>
      </c>
      <c r="CZ83" s="8">
        <v>8.6330935251798566E-2</v>
      </c>
      <c r="DA83" s="8">
        <v>-0.20094562647754138</v>
      </c>
      <c r="DB83" s="8">
        <v>0.24006622516556292</v>
      </c>
      <c r="DC83" s="8">
        <v>26.285714285714363</v>
      </c>
    </row>
    <row r="84" spans="1:107" x14ac:dyDescent="0.25">
      <c r="A84" s="3" t="s">
        <v>10</v>
      </c>
      <c r="B84" s="4">
        <v>43.2883</v>
      </c>
      <c r="C84" s="4">
        <v>-79.836299999999994</v>
      </c>
      <c r="D84" s="5">
        <v>40316</v>
      </c>
      <c r="E84" s="5" t="str">
        <f>CHOOSE(MONTH(D84),"Winter","Winter","Spring","Spring","Spring","Summer","Summer","Summer","Autumn","Autumn","Autumn","Winter")</f>
        <v>Spring</v>
      </c>
      <c r="F84" s="3">
        <v>1</v>
      </c>
      <c r="G84" s="3">
        <v>1</v>
      </c>
      <c r="H84" s="6">
        <v>24.3</v>
      </c>
      <c r="I84" s="6">
        <v>21.4</v>
      </c>
      <c r="J84" s="3">
        <v>0.1</v>
      </c>
      <c r="K84" s="3" t="s">
        <v>11</v>
      </c>
      <c r="L84" s="3" t="s">
        <v>21</v>
      </c>
      <c r="M84" s="3" t="s">
        <v>67</v>
      </c>
      <c r="N84" s="3" t="s">
        <v>61</v>
      </c>
      <c r="O84" s="5">
        <v>40318</v>
      </c>
      <c r="P84" s="3">
        <v>2</v>
      </c>
      <c r="Q84" s="8">
        <v>46.727291107177699</v>
      </c>
      <c r="R84" s="8">
        <v>30.468610763549801</v>
      </c>
      <c r="S84" s="8">
        <v>16.578020095825099</v>
      </c>
      <c r="T84" s="8">
        <v>8.12621974945068</v>
      </c>
      <c r="U84" s="8">
        <v>1.5336206652086177</v>
      </c>
      <c r="V84" s="8">
        <v>0.26670791827411561</v>
      </c>
      <c r="W84" s="8">
        <v>2.8186291750813592</v>
      </c>
      <c r="X84" s="8">
        <v>1.8378920152969784</v>
      </c>
      <c r="Y84" s="8">
        <v>0.49018035341247623</v>
      </c>
      <c r="Z84" s="8">
        <v>0.29525154966451223</v>
      </c>
      <c r="AA84" s="8">
        <v>-0.34211942562526032</v>
      </c>
      <c r="AB84" s="8">
        <v>0.98951905767297954</v>
      </c>
      <c r="AC84" s="8">
        <v>-3.3375641959053475</v>
      </c>
      <c r="AD84" s="8">
        <v>2140.25005698204</v>
      </c>
      <c r="AE84" s="8">
        <v>3251.2500882148702</v>
      </c>
      <c r="AF84" s="8">
        <v>2041.2499085068698</v>
      </c>
      <c r="AG84" s="8">
        <v>1892.7499651908802</v>
      </c>
      <c r="AH84" s="8">
        <v>0.65828527455947405</v>
      </c>
      <c r="AI84" s="8">
        <v>0.58216068091830875</v>
      </c>
      <c r="AJ84" s="8">
        <v>1.0484997687263029</v>
      </c>
      <c r="AK84" s="8">
        <v>1.5927741501250523</v>
      </c>
      <c r="AL84" s="8">
        <v>0.92725048378588093</v>
      </c>
      <c r="AM84" s="8">
        <v>0.2286254474175709</v>
      </c>
      <c r="AN84" s="8">
        <v>-3.7747826152421206E-2</v>
      </c>
      <c r="AO84" s="8">
        <v>3.0449871830538607E-2</v>
      </c>
      <c r="AP84" s="8">
        <v>1153.4286662936174</v>
      </c>
      <c r="AQ84" s="8">
        <v>1.9799696281552301E-2</v>
      </c>
      <c r="AR84" s="8">
        <v>2.9746115207672098E-2</v>
      </c>
      <c r="AS84" s="8">
        <v>2.0552052184939301E-2</v>
      </c>
      <c r="AT84" s="8">
        <v>1.29538523033261E-2</v>
      </c>
      <c r="AU84" s="8">
        <v>0.66562292734096506</v>
      </c>
      <c r="AV84" s="8">
        <v>0.43548047242098531</v>
      </c>
      <c r="AW84" s="8">
        <v>0.96339266285347736</v>
      </c>
      <c r="AX84" s="8">
        <v>1.4473549862563251</v>
      </c>
      <c r="AY84" s="8">
        <v>0.63029483317577317</v>
      </c>
      <c r="AZ84" s="8">
        <v>0.18279121286799344</v>
      </c>
      <c r="BA84" s="8">
        <v>-0.22677196743858319</v>
      </c>
      <c r="BB84" s="8">
        <v>-2.5292576799842193E-2</v>
      </c>
      <c r="BC84" s="8">
        <v>9.6239806818110823E-3</v>
      </c>
      <c r="BD84" s="8">
        <v>232</v>
      </c>
      <c r="BE84" s="8">
        <v>319</v>
      </c>
      <c r="BF84" s="8">
        <v>238</v>
      </c>
      <c r="BG84" s="8">
        <v>178</v>
      </c>
      <c r="BH84" s="8">
        <v>0.72727272727272729</v>
      </c>
      <c r="BI84" s="8">
        <v>0.55799373040752354</v>
      </c>
      <c r="BJ84" s="8">
        <v>0.97478991596638653</v>
      </c>
      <c r="BK84" s="8">
        <v>1.3403361344537814</v>
      </c>
      <c r="BL84" s="8">
        <v>0.74789915966386555</v>
      </c>
      <c r="BM84" s="8">
        <v>0.14542190305206462</v>
      </c>
      <c r="BN84" s="8">
        <v>-0.14423076923076922</v>
      </c>
      <c r="BO84" s="8">
        <v>-1.8808777429467086E-2</v>
      </c>
      <c r="BP84" s="8">
        <v>84.428571428571431</v>
      </c>
      <c r="BQ84" s="8">
        <v>994</v>
      </c>
      <c r="BR84" s="8">
        <v>752</v>
      </c>
      <c r="BS84" s="8">
        <v>525</v>
      </c>
      <c r="BT84" s="8">
        <v>443</v>
      </c>
      <c r="BU84" s="8">
        <v>1.321808510638298</v>
      </c>
      <c r="BV84" s="8">
        <v>0.58909574468085102</v>
      </c>
      <c r="BW84" s="8">
        <v>1.8933333333333333</v>
      </c>
      <c r="BX84" s="8">
        <v>1.4323809523809523</v>
      </c>
      <c r="BY84" s="8">
        <v>0.84380952380952379</v>
      </c>
      <c r="BZ84" s="8">
        <v>0.17776037588097102</v>
      </c>
      <c r="CA84" s="8">
        <v>-8.4710743801652888E-2</v>
      </c>
      <c r="CB84" s="8">
        <v>0.62367021276595747</v>
      </c>
      <c r="CC84" s="8">
        <v>-40.999999999999886</v>
      </c>
      <c r="CD84" s="8">
        <v>8</v>
      </c>
      <c r="CE84" s="8">
        <v>195</v>
      </c>
      <c r="CF84" s="8">
        <v>68</v>
      </c>
      <c r="CG84" s="8">
        <v>115</v>
      </c>
      <c r="CH84" s="8">
        <v>4.1025641025641026E-2</v>
      </c>
      <c r="CI84" s="8">
        <v>0.58974358974358976</v>
      </c>
      <c r="CJ84" s="8">
        <v>0.11764705882352941</v>
      </c>
      <c r="CK84" s="8">
        <v>2.8676470588235294</v>
      </c>
      <c r="CL84" s="8">
        <v>1.6911764705882353</v>
      </c>
      <c r="CM84" s="8">
        <v>0.4828897338403042</v>
      </c>
      <c r="CN84" s="8">
        <v>0.25683060109289618</v>
      </c>
      <c r="CO84" s="8">
        <v>-0.30769230769230771</v>
      </c>
      <c r="CP84" s="8">
        <v>161.28571428571428</v>
      </c>
      <c r="CQ84" s="8">
        <v>770</v>
      </c>
      <c r="CR84" s="8">
        <v>520</v>
      </c>
      <c r="CS84" s="8">
        <v>290</v>
      </c>
      <c r="CT84" s="8">
        <v>124</v>
      </c>
      <c r="CU84" s="8">
        <v>1.4807692307692308</v>
      </c>
      <c r="CV84" s="8">
        <v>0.23846153846153847</v>
      </c>
      <c r="CW84" s="8">
        <v>2.6551724137931036</v>
      </c>
      <c r="CX84" s="8">
        <v>1.7931034482758621</v>
      </c>
      <c r="CY84" s="8">
        <v>0.42758620689655175</v>
      </c>
      <c r="CZ84" s="8">
        <v>0.2839506172839506</v>
      </c>
      <c r="DA84" s="8">
        <v>-0.40096618357487923</v>
      </c>
      <c r="DB84" s="8">
        <v>0.92307692307692313</v>
      </c>
      <c r="DC84" s="8">
        <v>-44.285714285714164</v>
      </c>
    </row>
    <row r="85" spans="1:107" x14ac:dyDescent="0.25">
      <c r="A85" s="3" t="s">
        <v>10</v>
      </c>
      <c r="B85" s="4">
        <v>43.288809999999998</v>
      </c>
      <c r="C85" s="4">
        <v>-79.836250000000007</v>
      </c>
      <c r="D85" s="5">
        <v>36752.438194444447</v>
      </c>
      <c r="E85" s="5" t="str">
        <f>CHOOSE(MONTH(D85),"Winter","Winter","Spring","Spring","Spring","Summer","Summer","Summer","Autumn","Autumn","Autumn","Winter")</f>
        <v>Summer</v>
      </c>
      <c r="F85" s="3">
        <v>0</v>
      </c>
      <c r="G85" s="3">
        <v>0</v>
      </c>
      <c r="H85" s="6">
        <v>25.3</v>
      </c>
      <c r="I85" s="6">
        <v>20.3</v>
      </c>
      <c r="J85" s="3" t="s">
        <v>167</v>
      </c>
      <c r="K85" s="3" t="s">
        <v>13</v>
      </c>
      <c r="L85" s="3" t="s">
        <v>21</v>
      </c>
      <c r="M85" s="3" t="s">
        <v>67</v>
      </c>
      <c r="N85" s="3" t="s">
        <v>22</v>
      </c>
      <c r="O85" s="5">
        <v>36750</v>
      </c>
      <c r="P85" s="3">
        <v>2</v>
      </c>
      <c r="Q85" s="8">
        <v>60</v>
      </c>
      <c r="R85" s="8">
        <v>23</v>
      </c>
      <c r="S85" s="8">
        <v>18</v>
      </c>
      <c r="T85" s="8">
        <v>12</v>
      </c>
      <c r="U85" s="8">
        <v>2.6086956521739131</v>
      </c>
      <c r="V85" s="8">
        <v>0.52173913043478259</v>
      </c>
      <c r="W85" s="8">
        <v>3.3333333333333335</v>
      </c>
      <c r="X85" s="8">
        <v>1.2777777777777777</v>
      </c>
      <c r="Y85" s="8">
        <v>0.66666666666666663</v>
      </c>
      <c r="Z85" s="8">
        <v>0.12195121951219512</v>
      </c>
      <c r="AA85" s="8">
        <v>-0.2</v>
      </c>
      <c r="AB85" s="8">
        <v>1.826086956521739</v>
      </c>
      <c r="AC85" s="8">
        <v>-18.999999999999989</v>
      </c>
      <c r="AD85" s="8">
        <v>8031</v>
      </c>
      <c r="AE85" s="8">
        <v>8491</v>
      </c>
      <c r="AF85" s="8">
        <v>8130</v>
      </c>
      <c r="AG85" s="8">
        <v>8063</v>
      </c>
      <c r="AH85" s="8">
        <v>0.94582499116711816</v>
      </c>
      <c r="AI85" s="8">
        <v>0.94959368743375339</v>
      </c>
      <c r="AJ85" s="8">
        <v>0.98782287822878234</v>
      </c>
      <c r="AK85" s="8">
        <v>1.0444034440344403</v>
      </c>
      <c r="AL85" s="8">
        <v>0.99175891758917589</v>
      </c>
      <c r="AM85" s="8">
        <v>2.1719511461404249E-2</v>
      </c>
      <c r="AN85" s="8">
        <v>-4.1375903168035574E-3</v>
      </c>
      <c r="AO85" s="8">
        <v>-1.1659404074902839E-2</v>
      </c>
      <c r="AP85" s="8">
        <v>417.57142857142856</v>
      </c>
      <c r="AQ85" s="8">
        <v>2.02824492007493E-2</v>
      </c>
      <c r="AR85" s="8">
        <v>3.2210450619459097E-2</v>
      </c>
      <c r="AS85" s="8">
        <v>2.1386573091149299E-2</v>
      </c>
      <c r="AT85" s="8">
        <v>1.9073268398642498E-2</v>
      </c>
      <c r="AU85" s="8">
        <v>0.62968536020716803</v>
      </c>
      <c r="AV85" s="8">
        <v>0.59214534512348249</v>
      </c>
      <c r="AW85" s="8">
        <v>0.9483730335994347</v>
      </c>
      <c r="AX85" s="8">
        <v>1.5061062135657999</v>
      </c>
      <c r="AY85" s="8">
        <v>0.89183378362454213</v>
      </c>
      <c r="AZ85" s="8">
        <v>0.20194922738158388</v>
      </c>
      <c r="BA85" s="8">
        <v>-5.7175327616902742E-2</v>
      </c>
      <c r="BB85" s="8">
        <v>-3.4278436630531685E-2</v>
      </c>
      <c r="BC85" s="8">
        <v>1.1454805465681225E-2</v>
      </c>
      <c r="BD85" s="8">
        <v>236</v>
      </c>
      <c r="BE85" s="8">
        <v>350</v>
      </c>
      <c r="BF85" s="8">
        <v>245</v>
      </c>
      <c r="BG85" s="8">
        <v>233</v>
      </c>
      <c r="BH85" s="8">
        <v>0.67428571428571427</v>
      </c>
      <c r="BI85" s="8">
        <v>0.6657142857142857</v>
      </c>
      <c r="BJ85" s="8">
        <v>0.96326530612244898</v>
      </c>
      <c r="BK85" s="8">
        <v>1.4285714285714286</v>
      </c>
      <c r="BL85" s="8">
        <v>0.95102040816326527</v>
      </c>
      <c r="BM85" s="8">
        <v>0.17647058823529413</v>
      </c>
      <c r="BN85" s="8">
        <v>-2.5104602510460251E-2</v>
      </c>
      <c r="BO85" s="8">
        <v>-2.5714285714285714E-2</v>
      </c>
      <c r="BP85" s="8">
        <v>110.14285714285714</v>
      </c>
      <c r="BQ85" s="8">
        <v>208</v>
      </c>
      <c r="BR85" s="8">
        <v>293</v>
      </c>
      <c r="BS85" s="8">
        <v>290</v>
      </c>
      <c r="BT85" s="8">
        <v>270</v>
      </c>
      <c r="BU85" s="8">
        <v>0.70989761092150172</v>
      </c>
      <c r="BV85" s="8">
        <v>0.92150170648464169</v>
      </c>
      <c r="BW85" s="8">
        <v>0.71724137931034482</v>
      </c>
      <c r="BX85" s="8">
        <v>1.0103448275862068</v>
      </c>
      <c r="BY85" s="8">
        <v>0.93103448275862066</v>
      </c>
      <c r="BZ85" s="8">
        <v>5.1457975986277877E-3</v>
      </c>
      <c r="CA85" s="8">
        <v>-3.5714285714285712E-2</v>
      </c>
      <c r="CB85" s="8">
        <v>-0.27986348122866894</v>
      </c>
      <c r="CC85" s="8">
        <v>49.857142857142833</v>
      </c>
      <c r="CD85" s="8">
        <v>64</v>
      </c>
      <c r="CE85" s="8">
        <v>278</v>
      </c>
      <c r="CF85" s="8">
        <v>219</v>
      </c>
      <c r="CG85" s="8">
        <v>163</v>
      </c>
      <c r="CH85" s="8">
        <v>0.23021582733812951</v>
      </c>
      <c r="CI85" s="8">
        <v>0.58633093525179858</v>
      </c>
      <c r="CJ85" s="8">
        <v>0.29223744292237441</v>
      </c>
      <c r="CK85" s="8">
        <v>1.269406392694064</v>
      </c>
      <c r="CL85" s="8">
        <v>0.74429223744292239</v>
      </c>
      <c r="CM85" s="8">
        <v>0.11871227364185111</v>
      </c>
      <c r="CN85" s="8">
        <v>-0.14659685863874344</v>
      </c>
      <c r="CO85" s="8">
        <v>-0.55755395683453235</v>
      </c>
      <c r="CP85" s="8">
        <v>147.57142857142853</v>
      </c>
      <c r="CQ85" s="8">
        <v>115</v>
      </c>
      <c r="CR85" s="8">
        <v>104</v>
      </c>
      <c r="CS85" s="8">
        <v>115</v>
      </c>
      <c r="CT85" s="8">
        <v>268</v>
      </c>
      <c r="CU85" s="8">
        <v>1.1057692307692308</v>
      </c>
      <c r="CV85" s="8">
        <v>2.5769230769230771</v>
      </c>
      <c r="CW85" s="8" t="s">
        <v>167</v>
      </c>
      <c r="CX85" s="8">
        <v>0.90434782608695652</v>
      </c>
      <c r="CY85" s="8">
        <v>2.3304347826086955</v>
      </c>
      <c r="CZ85" s="8">
        <v>-5.0228310502283102E-2</v>
      </c>
      <c r="DA85" s="8">
        <v>0.39947780678851175</v>
      </c>
      <c r="DB85" s="8" t="s">
        <v>167</v>
      </c>
      <c r="DC85" s="8">
        <v>-11</v>
      </c>
    </row>
    <row r="86" spans="1:107" x14ac:dyDescent="0.25">
      <c r="A86" s="3" t="s">
        <v>10</v>
      </c>
      <c r="B86" s="4">
        <v>43.28528</v>
      </c>
      <c r="C86" s="4">
        <v>-79.793890000000005</v>
      </c>
      <c r="D86" s="5">
        <v>40749</v>
      </c>
      <c r="E86" s="5" t="str">
        <f>CHOOSE(MONTH(D86),"Winter","Winter","Spring","Spring","Spring","Summer","Summer","Summer","Autumn","Autumn","Autumn","Winter")</f>
        <v>Summer</v>
      </c>
      <c r="F86" s="3">
        <v>1</v>
      </c>
      <c r="G86" s="3">
        <v>1</v>
      </c>
      <c r="H86" s="6">
        <v>27.7</v>
      </c>
      <c r="I86" s="6">
        <v>28</v>
      </c>
      <c r="J86" s="3">
        <v>0.1</v>
      </c>
      <c r="K86" s="3" t="s">
        <v>11</v>
      </c>
      <c r="L86" s="3" t="s">
        <v>21</v>
      </c>
      <c r="M86" s="3" t="s">
        <v>67</v>
      </c>
      <c r="N86" s="3" t="s">
        <v>65</v>
      </c>
      <c r="O86" s="5">
        <v>40750</v>
      </c>
      <c r="P86" s="3">
        <v>1</v>
      </c>
      <c r="Q86" s="8">
        <v>77</v>
      </c>
      <c r="R86" s="8">
        <v>31</v>
      </c>
      <c r="S86" s="8">
        <v>26</v>
      </c>
      <c r="T86" s="8">
        <v>19</v>
      </c>
      <c r="U86" s="8">
        <v>2.4838709677419355</v>
      </c>
      <c r="V86" s="8">
        <v>0.61290322580645162</v>
      </c>
      <c r="W86" s="8">
        <v>2.9615384615384617</v>
      </c>
      <c r="X86" s="8">
        <v>1.1923076923076923</v>
      </c>
      <c r="Y86" s="8">
        <v>0.73076923076923073</v>
      </c>
      <c r="Z86" s="8">
        <v>8.771929824561403E-2</v>
      </c>
      <c r="AA86" s="8">
        <v>-0.15555555555555556</v>
      </c>
      <c r="AB86" s="8">
        <v>1.6451612903225807</v>
      </c>
      <c r="AC86" s="8">
        <v>-24.142857142857132</v>
      </c>
      <c r="AD86" s="8">
        <v>9025</v>
      </c>
      <c r="AE86" s="8">
        <v>9485</v>
      </c>
      <c r="AF86" s="8">
        <v>8946</v>
      </c>
      <c r="AG86" s="8">
        <v>8944</v>
      </c>
      <c r="AH86" s="8">
        <v>0.95150237216657885</v>
      </c>
      <c r="AI86" s="8">
        <v>0.94296257248286763</v>
      </c>
      <c r="AJ86" s="8">
        <v>1.0088307623518891</v>
      </c>
      <c r="AK86" s="8">
        <v>1.0602503912363068</v>
      </c>
      <c r="AL86" s="8">
        <v>0.99977643639615466</v>
      </c>
      <c r="AM86" s="8">
        <v>2.9244208127611089E-2</v>
      </c>
      <c r="AN86" s="8">
        <v>-1.1179429849077697E-4</v>
      </c>
      <c r="AO86" s="8">
        <v>8.3289404322614662E-3</v>
      </c>
      <c r="AP86" s="8">
        <v>493.85714285714289</v>
      </c>
      <c r="AQ86" s="8">
        <v>4.2368378490209503E-2</v>
      </c>
      <c r="AR86" s="8">
        <v>5.5220000445842701E-2</v>
      </c>
      <c r="AS86" s="8">
        <v>4.0215287357568699E-2</v>
      </c>
      <c r="AT86" s="8">
        <v>4.0269918739795602E-2</v>
      </c>
      <c r="AU86" s="8">
        <v>0.76726508779663105</v>
      </c>
      <c r="AV86" s="8">
        <v>0.72926328168523891</v>
      </c>
      <c r="AW86" s="8">
        <v>1.0535391209192886</v>
      </c>
      <c r="AX86" s="8">
        <v>1.3731096822673841</v>
      </c>
      <c r="AY86" s="8">
        <v>1.0013584730040881</v>
      </c>
      <c r="AZ86" s="8">
        <v>0.15722395178586812</v>
      </c>
      <c r="BA86" s="8">
        <v>6.7877545297969223E-4</v>
      </c>
      <c r="BB86" s="8">
        <v>3.8991146600088476E-2</v>
      </c>
      <c r="BC86" s="8">
        <v>1.3774375298193543E-2</v>
      </c>
      <c r="BD86" s="8">
        <v>544</v>
      </c>
      <c r="BE86" s="8">
        <v>643</v>
      </c>
      <c r="BF86" s="8">
        <v>482</v>
      </c>
      <c r="BG86" s="8">
        <v>483</v>
      </c>
      <c r="BH86" s="8">
        <v>0.84603421461897355</v>
      </c>
      <c r="BI86" s="8">
        <v>0.75116640746500773</v>
      </c>
      <c r="BJ86" s="8">
        <v>1.1286307053941909</v>
      </c>
      <c r="BK86" s="8">
        <v>1.3340248962655601</v>
      </c>
      <c r="BL86" s="8">
        <v>1.0020746887966805</v>
      </c>
      <c r="BM86" s="8">
        <v>0.14311111111111111</v>
      </c>
      <c r="BN86" s="8">
        <v>1.0362694300518134E-3</v>
      </c>
      <c r="BO86" s="8">
        <v>9.6423017107309481E-2</v>
      </c>
      <c r="BP86" s="8">
        <v>125.57142857142858</v>
      </c>
      <c r="BQ86" s="8">
        <v>1165</v>
      </c>
      <c r="BR86" s="8">
        <v>1014</v>
      </c>
      <c r="BS86" s="8">
        <v>716</v>
      </c>
      <c r="BT86" s="8">
        <v>646</v>
      </c>
      <c r="BU86" s="8">
        <v>1.1489151873767258</v>
      </c>
      <c r="BV86" s="8">
        <v>0.63708086785009865</v>
      </c>
      <c r="BW86" s="8">
        <v>1.6270949720670391</v>
      </c>
      <c r="BX86" s="8">
        <v>1.4162011173184357</v>
      </c>
      <c r="BY86" s="8">
        <v>0.9022346368715084</v>
      </c>
      <c r="BZ86" s="8">
        <v>0.1722543352601156</v>
      </c>
      <c r="CA86" s="8">
        <v>-5.1395007342143903E-2</v>
      </c>
      <c r="CB86" s="8">
        <v>0.44280078895463509</v>
      </c>
      <c r="CC86" s="8">
        <v>41.428571428571558</v>
      </c>
      <c r="CD86" s="8">
        <v>355</v>
      </c>
      <c r="CE86" s="8">
        <v>571</v>
      </c>
      <c r="CF86" s="8">
        <v>366</v>
      </c>
      <c r="CG86" s="8">
        <v>359</v>
      </c>
      <c r="CH86" s="8">
        <v>0.62171628721541161</v>
      </c>
      <c r="CI86" s="8">
        <v>0.62872154115586687</v>
      </c>
      <c r="CJ86" s="8">
        <v>0.9699453551912568</v>
      </c>
      <c r="CK86" s="8">
        <v>1.5601092896174864</v>
      </c>
      <c r="CL86" s="8">
        <v>0.98087431693989069</v>
      </c>
      <c r="CM86" s="8">
        <v>0.21878335112059766</v>
      </c>
      <c r="CN86" s="8">
        <v>-9.655172413793104E-3</v>
      </c>
      <c r="CO86" s="8">
        <v>-1.9264448336252189E-2</v>
      </c>
      <c r="CP86" s="8">
        <v>211.28571428571428</v>
      </c>
      <c r="CQ86" s="8">
        <v>1459</v>
      </c>
      <c r="CR86" s="8">
        <v>687</v>
      </c>
      <c r="CS86" s="8">
        <v>454</v>
      </c>
      <c r="CT86" s="8">
        <v>471</v>
      </c>
      <c r="CU86" s="8">
        <v>2.1237263464337701</v>
      </c>
      <c r="CV86" s="8">
        <v>0.68558951965065507</v>
      </c>
      <c r="CW86" s="8">
        <v>3.2136563876651985</v>
      </c>
      <c r="CX86" s="8">
        <v>1.5132158590308371</v>
      </c>
      <c r="CY86" s="8">
        <v>1.0374449339207048</v>
      </c>
      <c r="CZ86" s="8">
        <v>0.2042068361086766</v>
      </c>
      <c r="DA86" s="8">
        <v>1.8378378378378378E-2</v>
      </c>
      <c r="DB86" s="8">
        <v>1.462882096069869</v>
      </c>
      <c r="DC86" s="8">
        <v>-341.28571428571399</v>
      </c>
    </row>
    <row r="87" spans="1:107" x14ac:dyDescent="0.25">
      <c r="A87" s="3" t="s">
        <v>10</v>
      </c>
      <c r="B87" s="4">
        <v>43.2883</v>
      </c>
      <c r="C87" s="4">
        <v>-79.836299999999994</v>
      </c>
      <c r="D87" s="5">
        <v>37117</v>
      </c>
      <c r="E87" s="5" t="str">
        <f>CHOOSE(MONTH(D87),"Winter","Winter","Spring","Spring","Spring","Summer","Summer","Summer","Autumn","Autumn","Autumn","Winter")</f>
        <v>Summer</v>
      </c>
      <c r="F87" s="3">
        <v>1</v>
      </c>
      <c r="G87" s="3">
        <v>1</v>
      </c>
      <c r="H87" s="6">
        <v>28.1</v>
      </c>
      <c r="I87" s="6" t="s">
        <v>167</v>
      </c>
      <c r="J87" s="3">
        <v>0.1</v>
      </c>
      <c r="K87" s="3" t="s">
        <v>11</v>
      </c>
      <c r="L87" s="3" t="s">
        <v>21</v>
      </c>
      <c r="M87" s="3" t="s">
        <v>67</v>
      </c>
      <c r="N87" s="3" t="s">
        <v>34</v>
      </c>
      <c r="O87" s="5">
        <v>37118</v>
      </c>
      <c r="P87" s="3">
        <v>1</v>
      </c>
      <c r="Q87" s="8">
        <v>41.366481781005803</v>
      </c>
      <c r="R87" s="8">
        <v>27.572210311889599</v>
      </c>
      <c r="S87" s="8">
        <v>15.5340204238891</v>
      </c>
      <c r="T87" s="8">
        <v>7.25019979476928</v>
      </c>
      <c r="U87" s="8">
        <v>1.5002961791267015</v>
      </c>
      <c r="V87" s="8">
        <v>0.2629531587332653</v>
      </c>
      <c r="W87" s="8">
        <v>2.6629604347236517</v>
      </c>
      <c r="X87" s="8">
        <v>1.774956486441043</v>
      </c>
      <c r="Y87" s="8">
        <v>0.46673041472377047</v>
      </c>
      <c r="Z87" s="8">
        <v>0.27926797779627377</v>
      </c>
      <c r="AA87" s="8">
        <v>-0.36357709632458962</v>
      </c>
      <c r="AB87" s="8">
        <v>0.93690208601003278</v>
      </c>
      <c r="AC87" s="8">
        <v>-2.723216601780468</v>
      </c>
      <c r="AD87" s="8">
        <v>1967.0000299811302</v>
      </c>
      <c r="AE87" s="8">
        <v>3267.7501440048195</v>
      </c>
      <c r="AF87" s="8">
        <v>2310.7500746846199</v>
      </c>
      <c r="AG87" s="8">
        <v>1961.5000113844799</v>
      </c>
      <c r="AH87" s="8">
        <v>0.60194321575959175</v>
      </c>
      <c r="AI87" s="8">
        <v>0.60026009484940201</v>
      </c>
      <c r="AJ87" s="8">
        <v>0.85123876075156846</v>
      </c>
      <c r="AK87" s="8">
        <v>1.4141512662077116</v>
      </c>
      <c r="AL87" s="8">
        <v>0.84885857318524283</v>
      </c>
      <c r="AM87" s="8">
        <v>0.17155149803776976</v>
      </c>
      <c r="AN87" s="8">
        <v>-8.174850635241844E-2</v>
      </c>
      <c r="AO87" s="8">
        <v>-0.1051947148817822</v>
      </c>
      <c r="AP87" s="8">
        <v>1153.4286662936222</v>
      </c>
      <c r="AQ87" s="8">
        <v>1.47918025031685E-2</v>
      </c>
      <c r="AR87" s="8">
        <v>2.7436826378107002E-2</v>
      </c>
      <c r="AS87" s="8">
        <v>1.7593413591384801E-2</v>
      </c>
      <c r="AT87" s="8">
        <v>1.5290439128875699E-2</v>
      </c>
      <c r="AU87" s="8">
        <v>0.53912221112320413</v>
      </c>
      <c r="AV87" s="8">
        <v>0.55729620176029482</v>
      </c>
      <c r="AW87" s="8">
        <v>0.84075795901324102</v>
      </c>
      <c r="AX87" s="8">
        <v>1.5594941956882293</v>
      </c>
      <c r="AY87" s="8">
        <v>0.86910019192427612</v>
      </c>
      <c r="AZ87" s="8">
        <v>0.21859561026970226</v>
      </c>
      <c r="BA87" s="8">
        <v>-7.003359618777838E-2</v>
      </c>
      <c r="BB87" s="8">
        <v>-0.10211133932209539</v>
      </c>
      <c r="BC87" s="8">
        <v>1.1444333408560086E-2</v>
      </c>
      <c r="BD87" s="8">
        <v>187</v>
      </c>
      <c r="BE87" s="8">
        <v>298</v>
      </c>
      <c r="BF87" s="8">
        <v>211</v>
      </c>
      <c r="BG87" s="8">
        <v>203</v>
      </c>
      <c r="BH87" s="8">
        <v>0.62751677852348997</v>
      </c>
      <c r="BI87" s="8">
        <v>0.68120805369127513</v>
      </c>
      <c r="BJ87" s="8">
        <v>0.88625592417061616</v>
      </c>
      <c r="BK87" s="8">
        <v>1.4123222748815165</v>
      </c>
      <c r="BL87" s="8">
        <v>0.96208530805687209</v>
      </c>
      <c r="BM87" s="8">
        <v>0.17092337917485265</v>
      </c>
      <c r="BN87" s="8">
        <v>-1.932367149758454E-2</v>
      </c>
      <c r="BO87" s="8">
        <v>-8.0536912751677847E-2</v>
      </c>
      <c r="BP87" s="8">
        <v>100.71428571428571</v>
      </c>
      <c r="BQ87" s="8">
        <v>208</v>
      </c>
      <c r="BR87" s="8">
        <v>262</v>
      </c>
      <c r="BS87" s="8">
        <v>263</v>
      </c>
      <c r="BT87" s="8">
        <v>236</v>
      </c>
      <c r="BU87" s="8">
        <v>0.79389312977099236</v>
      </c>
      <c r="BV87" s="8">
        <v>0.9007633587786259</v>
      </c>
      <c r="BW87" s="8">
        <v>0.79087452471482889</v>
      </c>
      <c r="BX87" s="8">
        <v>0.99619771863117867</v>
      </c>
      <c r="BY87" s="8">
        <v>0.89733840304182511</v>
      </c>
      <c r="BZ87" s="8">
        <v>-1.9047619047619048E-3</v>
      </c>
      <c r="CA87" s="8">
        <v>-5.410821643286573E-2</v>
      </c>
      <c r="CB87" s="8">
        <v>-0.20992366412213739</v>
      </c>
      <c r="CC87" s="8">
        <v>30.428571428571416</v>
      </c>
      <c r="CD87" s="8" t="s">
        <v>167</v>
      </c>
      <c r="CE87" s="8">
        <v>165</v>
      </c>
      <c r="CF87" s="8">
        <v>102</v>
      </c>
      <c r="CG87" s="8">
        <v>108</v>
      </c>
      <c r="CH87" s="8" t="s">
        <v>167</v>
      </c>
      <c r="CI87" s="8">
        <v>0.65454545454545454</v>
      </c>
      <c r="CJ87" s="8" t="s">
        <v>167</v>
      </c>
      <c r="CK87" s="8">
        <v>1.6176470588235294</v>
      </c>
      <c r="CL87" s="8">
        <v>1.0588235294117647</v>
      </c>
      <c r="CM87" s="8">
        <v>0.23595505617977527</v>
      </c>
      <c r="CN87" s="8">
        <v>2.8571428571428571E-2</v>
      </c>
      <c r="CO87" s="8">
        <v>-0.61818181818181817</v>
      </c>
      <c r="CP87" s="8">
        <v>121.28571428571426</v>
      </c>
      <c r="CQ87" s="8">
        <v>158</v>
      </c>
      <c r="CR87" s="8">
        <v>427</v>
      </c>
      <c r="CS87" s="8">
        <v>172</v>
      </c>
      <c r="CT87" s="8">
        <v>149</v>
      </c>
      <c r="CU87" s="8">
        <v>0.37002341920374709</v>
      </c>
      <c r="CV87" s="8">
        <v>0.34894613583138173</v>
      </c>
      <c r="CW87" s="8">
        <v>0.91860465116279066</v>
      </c>
      <c r="CX87" s="8">
        <v>2.4825581395348837</v>
      </c>
      <c r="CY87" s="8">
        <v>0.86627906976744184</v>
      </c>
      <c r="CZ87" s="8">
        <v>0.4257095158597663</v>
      </c>
      <c r="DA87" s="8">
        <v>-7.1651090342679122E-2</v>
      </c>
      <c r="DB87" s="8">
        <v>-3.2786885245901641E-2</v>
      </c>
      <c r="DC87" s="8">
        <v>263</v>
      </c>
    </row>
    <row r="88" spans="1:107" x14ac:dyDescent="0.25">
      <c r="A88" s="3" t="s">
        <v>10</v>
      </c>
      <c r="B88" s="4">
        <v>43.278500000000001</v>
      </c>
      <c r="C88" s="4">
        <v>-79.879000000000005</v>
      </c>
      <c r="D88" s="5">
        <v>40784</v>
      </c>
      <c r="E88" s="5" t="str">
        <f>CHOOSE(MONTH(D88),"Winter","Winter","Spring","Spring","Spring","Summer","Summer","Summer","Autumn","Autumn","Autumn","Winter")</f>
        <v>Summer</v>
      </c>
      <c r="F88" s="3">
        <v>1</v>
      </c>
      <c r="G88" s="3">
        <v>1</v>
      </c>
      <c r="H88" s="6">
        <v>28.9</v>
      </c>
      <c r="I88" s="6">
        <v>32.700000000000003</v>
      </c>
      <c r="J88" s="3">
        <v>0.1</v>
      </c>
      <c r="K88" s="3" t="s">
        <v>11</v>
      </c>
      <c r="L88" s="3" t="s">
        <v>21</v>
      </c>
      <c r="M88" s="3" t="s">
        <v>67</v>
      </c>
      <c r="N88" s="3" t="s">
        <v>66</v>
      </c>
      <c r="O88" s="5">
        <v>40782</v>
      </c>
      <c r="P88" s="3">
        <v>2</v>
      </c>
      <c r="Q88" s="8">
        <v>59</v>
      </c>
      <c r="R88" s="8">
        <v>24</v>
      </c>
      <c r="S88" s="8">
        <v>18</v>
      </c>
      <c r="T88" s="8">
        <v>13</v>
      </c>
      <c r="U88" s="8">
        <v>2.4583333333333335</v>
      </c>
      <c r="V88" s="8">
        <v>0.54166666666666663</v>
      </c>
      <c r="W88" s="8">
        <v>3.2777777777777777</v>
      </c>
      <c r="X88" s="8">
        <v>1.3333333333333333</v>
      </c>
      <c r="Y88" s="8">
        <v>0.72222222222222221</v>
      </c>
      <c r="Z88" s="8">
        <v>0.14285714285714285</v>
      </c>
      <c r="AA88" s="8">
        <v>-0.16129032258064516</v>
      </c>
      <c r="AB88" s="8">
        <v>1.7083333333333333</v>
      </c>
      <c r="AC88" s="8">
        <v>-17.428571428571416</v>
      </c>
      <c r="AD88" s="8">
        <v>8043</v>
      </c>
      <c r="AE88" s="8">
        <v>8696</v>
      </c>
      <c r="AF88" s="8">
        <v>8157</v>
      </c>
      <c r="AG88" s="8">
        <v>8239</v>
      </c>
      <c r="AH88" s="8">
        <v>0.92490800367985282</v>
      </c>
      <c r="AI88" s="8">
        <v>0.94744710211591532</v>
      </c>
      <c r="AJ88" s="8">
        <v>0.98602427363001099</v>
      </c>
      <c r="AK88" s="8">
        <v>1.0660782150300356</v>
      </c>
      <c r="AL88" s="8">
        <v>1.0100527154591148</v>
      </c>
      <c r="AM88" s="8">
        <v>3.1982436361478669E-2</v>
      </c>
      <c r="AN88" s="8">
        <v>5.001219809709685E-3</v>
      </c>
      <c r="AO88" s="8">
        <v>-1.3109475620975161E-2</v>
      </c>
      <c r="AP88" s="8">
        <v>604.14285714285711</v>
      </c>
      <c r="AQ88" s="8">
        <v>2.2789446637034399E-2</v>
      </c>
      <c r="AR88" s="8">
        <v>4.0191926062107003E-2</v>
      </c>
      <c r="AS88" s="8">
        <v>2.4405069649219499E-2</v>
      </c>
      <c r="AT88" s="8">
        <v>2.5434104725718401E-2</v>
      </c>
      <c r="AU88" s="8">
        <v>0.56701553943492933</v>
      </c>
      <c r="AV88" s="8">
        <v>0.63281626977557826</v>
      </c>
      <c r="AW88" s="8">
        <v>0.93379969672666885</v>
      </c>
      <c r="AX88" s="8">
        <v>1.6468679106348048</v>
      </c>
      <c r="AY88" s="8">
        <v>1.0421648080210175</v>
      </c>
      <c r="AZ88" s="8">
        <v>0.2443899478458163</v>
      </c>
      <c r="BA88" s="8">
        <v>2.0647113227789785E-2</v>
      </c>
      <c r="BB88" s="8">
        <v>-4.019770064486438E-2</v>
      </c>
      <c r="BC88" s="8">
        <v>1.6710069562707562E-2</v>
      </c>
      <c r="BD88" s="8">
        <v>234</v>
      </c>
      <c r="BE88" s="8">
        <v>414</v>
      </c>
      <c r="BF88" s="8">
        <v>255</v>
      </c>
      <c r="BG88" s="8">
        <v>283</v>
      </c>
      <c r="BH88" s="8">
        <v>0.56521739130434778</v>
      </c>
      <c r="BI88" s="8">
        <v>0.68357487922705318</v>
      </c>
      <c r="BJ88" s="8">
        <v>0.91764705882352937</v>
      </c>
      <c r="BK88" s="8">
        <v>1.6235294117647059</v>
      </c>
      <c r="BL88" s="8">
        <v>1.1098039215686275</v>
      </c>
      <c r="BM88" s="8">
        <v>0.23766816143497757</v>
      </c>
      <c r="BN88" s="8">
        <v>5.204460966542751E-2</v>
      </c>
      <c r="BO88" s="8">
        <v>-5.0724637681159424E-2</v>
      </c>
      <c r="BP88" s="8">
        <v>171</v>
      </c>
      <c r="BQ88" s="8">
        <v>1018</v>
      </c>
      <c r="BR88" s="8">
        <v>827</v>
      </c>
      <c r="BS88" s="8">
        <v>573</v>
      </c>
      <c r="BT88" s="8">
        <v>518</v>
      </c>
      <c r="BU88" s="8">
        <v>1.2309552599758162</v>
      </c>
      <c r="BV88" s="8">
        <v>0.62636033857315598</v>
      </c>
      <c r="BW88" s="8">
        <v>1.7766143106457242</v>
      </c>
      <c r="BX88" s="8">
        <v>1.4432809773123909</v>
      </c>
      <c r="BY88" s="8">
        <v>0.90401396160558467</v>
      </c>
      <c r="BZ88" s="8">
        <v>0.18142857142857144</v>
      </c>
      <c r="CA88" s="8">
        <v>-5.0412465627864347E-2</v>
      </c>
      <c r="CB88" s="8">
        <v>0.53808948004836754</v>
      </c>
      <c r="CC88" s="8">
        <v>-0.28571428571416391</v>
      </c>
      <c r="CD88" s="8" t="s">
        <v>167</v>
      </c>
      <c r="CE88" s="8">
        <v>302</v>
      </c>
      <c r="CF88" s="8">
        <v>119</v>
      </c>
      <c r="CG88" s="8">
        <v>86</v>
      </c>
      <c r="CH88" s="8" t="s">
        <v>167</v>
      </c>
      <c r="CI88" s="8">
        <v>0.28476821192052981</v>
      </c>
      <c r="CJ88" s="8" t="s">
        <v>167</v>
      </c>
      <c r="CK88" s="8">
        <v>2.53781512605042</v>
      </c>
      <c r="CL88" s="8">
        <v>0.72268907563025209</v>
      </c>
      <c r="CM88" s="8">
        <v>0.43467933491686461</v>
      </c>
      <c r="CN88" s="8">
        <v>-0.16097560975609757</v>
      </c>
      <c r="CO88" s="8">
        <v>-0.39403973509933776</v>
      </c>
      <c r="CP88" s="8">
        <v>250.99999999999997</v>
      </c>
      <c r="CQ88" s="8">
        <v>1393</v>
      </c>
      <c r="CR88" s="8">
        <v>820</v>
      </c>
      <c r="CS88" s="8">
        <v>321</v>
      </c>
      <c r="CT88" s="8">
        <v>357</v>
      </c>
      <c r="CU88" s="8">
        <v>1.698780487804878</v>
      </c>
      <c r="CV88" s="8">
        <v>0.43536585365853658</v>
      </c>
      <c r="CW88" s="8">
        <v>4.3395638629283493</v>
      </c>
      <c r="CX88" s="8">
        <v>2.5545171339563861</v>
      </c>
      <c r="CY88" s="8">
        <v>1.1121495327102804</v>
      </c>
      <c r="CZ88" s="8">
        <v>0.43733567046450483</v>
      </c>
      <c r="DA88" s="8">
        <v>5.3097345132743362E-2</v>
      </c>
      <c r="DB88" s="8">
        <v>1.3073170731707318</v>
      </c>
      <c r="DC88" s="8">
        <v>-113.57142857142833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40703</v>
      </c>
      <c r="E89" s="5" t="str">
        <f>CHOOSE(MONTH(D89),"Winter","Winter","Spring","Spring","Spring","Summer","Summer","Summer","Autumn","Autumn","Autumn","Winter")</f>
        <v>Summer</v>
      </c>
      <c r="F89" s="3">
        <v>1</v>
      </c>
      <c r="G89" s="3">
        <v>1</v>
      </c>
      <c r="H89" s="6">
        <v>30.4</v>
      </c>
      <c r="I89" s="6">
        <v>36.1</v>
      </c>
      <c r="J89" s="3">
        <v>0.1</v>
      </c>
      <c r="K89" s="3" t="s">
        <v>11</v>
      </c>
      <c r="L89" s="3" t="s">
        <v>21</v>
      </c>
      <c r="M89" s="3" t="s">
        <v>67</v>
      </c>
      <c r="N89" s="3" t="s">
        <v>64</v>
      </c>
      <c r="O89" s="5">
        <v>40702</v>
      </c>
      <c r="P89" s="3">
        <v>1</v>
      </c>
      <c r="Q89" s="8">
        <v>68.936363220214801</v>
      </c>
      <c r="R89" s="8">
        <v>47.847011566162102</v>
      </c>
      <c r="S89" s="8">
        <v>31.1940193176269</v>
      </c>
      <c r="T89" s="8">
        <v>19.514480590820298</v>
      </c>
      <c r="U89" s="8">
        <v>1.4407663292594706</v>
      </c>
      <c r="V89" s="8">
        <v>0.40785160769834033</v>
      </c>
      <c r="W89" s="8">
        <v>2.2099224379610716</v>
      </c>
      <c r="X89" s="8">
        <v>1.5338520848810606</v>
      </c>
      <c r="Y89" s="8">
        <v>0.62558403879019175</v>
      </c>
      <c r="Z89" s="8">
        <v>0.21068794349379702</v>
      </c>
      <c r="AA89" s="8">
        <v>-0.23032704078988114</v>
      </c>
      <c r="AB89" s="8">
        <v>0.78881298261226573</v>
      </c>
      <c r="AC89" s="8">
        <v>-4.9140614100864468</v>
      </c>
      <c r="AD89" s="8">
        <v>5236.7500960826801</v>
      </c>
      <c r="AE89" s="8">
        <v>6028.7501662969498</v>
      </c>
      <c r="AF89" s="8">
        <v>4794.0000891685404</v>
      </c>
      <c r="AG89" s="8">
        <v>5657.5000286102195</v>
      </c>
      <c r="AH89" s="8">
        <v>0.86862947570097415</v>
      </c>
      <c r="AI89" s="8">
        <v>0.93842004935580803</v>
      </c>
      <c r="AJ89" s="8">
        <v>1.0923550268416722</v>
      </c>
      <c r="AK89" s="8">
        <v>1.2575615465502759</v>
      </c>
      <c r="AL89" s="8">
        <v>1.180120968581676</v>
      </c>
      <c r="AM89" s="8">
        <v>0.11408838308034139</v>
      </c>
      <c r="AN89" s="8">
        <v>8.2619712932194583E-2</v>
      </c>
      <c r="AO89" s="8">
        <v>7.3439766900490228E-2</v>
      </c>
      <c r="AP89" s="8">
        <v>981.75007317747259</v>
      </c>
      <c r="AQ89" s="8">
        <v>5.06026297807693E-2</v>
      </c>
      <c r="AR89" s="8">
        <v>5.6008234620094299E-2</v>
      </c>
      <c r="AS89" s="8">
        <v>4.2290218174457501E-2</v>
      </c>
      <c r="AT89" s="8">
        <v>4.7677919268608003E-2</v>
      </c>
      <c r="AU89" s="8">
        <v>0.90348553429702982</v>
      </c>
      <c r="AV89" s="8">
        <v>0.85126623954511149</v>
      </c>
      <c r="AW89" s="8">
        <v>1.1965563661086132</v>
      </c>
      <c r="AX89" s="8">
        <v>1.3243780012920865</v>
      </c>
      <c r="AY89" s="8">
        <v>1.1273982808961853</v>
      </c>
      <c r="AZ89" s="8">
        <v>0.13955475448131491</v>
      </c>
      <c r="BA89" s="8">
        <v>5.9884546321301781E-2</v>
      </c>
      <c r="BB89" s="8">
        <v>0.14841409772500705</v>
      </c>
      <c r="BC89" s="8">
        <v>8.9680669563157733E-3</v>
      </c>
      <c r="BD89" s="8">
        <v>778</v>
      </c>
      <c r="BE89" s="8">
        <v>770</v>
      </c>
      <c r="BF89" s="8">
        <v>628</v>
      </c>
      <c r="BG89" s="8">
        <v>694</v>
      </c>
      <c r="BH89" s="8">
        <v>1.0103896103896104</v>
      </c>
      <c r="BI89" s="8">
        <v>0.90129870129870127</v>
      </c>
      <c r="BJ89" s="8">
        <v>1.2388535031847134</v>
      </c>
      <c r="BK89" s="8">
        <v>1.2261146496815287</v>
      </c>
      <c r="BL89" s="8">
        <v>1.105095541401274</v>
      </c>
      <c r="BM89" s="8">
        <v>0.10157367668097282</v>
      </c>
      <c r="BN89" s="8">
        <v>4.9924357034795766E-2</v>
      </c>
      <c r="BO89" s="8">
        <v>0.19480519480519481</v>
      </c>
      <c r="BP89" s="8">
        <v>56.28571428571432</v>
      </c>
      <c r="BQ89" s="8">
        <v>1391</v>
      </c>
      <c r="BR89" s="8">
        <v>1126</v>
      </c>
      <c r="BS89" s="8">
        <v>866</v>
      </c>
      <c r="BT89" s="8">
        <v>841</v>
      </c>
      <c r="BU89" s="8">
        <v>1.2353463587921847</v>
      </c>
      <c r="BV89" s="8">
        <v>0.74689165186500883</v>
      </c>
      <c r="BW89" s="8">
        <v>1.6062355658198615</v>
      </c>
      <c r="BX89" s="8">
        <v>1.3002309468822171</v>
      </c>
      <c r="BY89" s="8">
        <v>0.97113163972286376</v>
      </c>
      <c r="BZ89" s="8">
        <v>0.13052208835341367</v>
      </c>
      <c r="CA89" s="8">
        <v>-1.4645577035735208E-2</v>
      </c>
      <c r="CB89" s="8">
        <v>0.46625222024866786</v>
      </c>
      <c r="CC89" s="8">
        <v>-39.999999999999886</v>
      </c>
      <c r="CD89" s="8">
        <v>757</v>
      </c>
      <c r="CE89" s="8">
        <v>749</v>
      </c>
      <c r="CF89" s="8">
        <v>617</v>
      </c>
      <c r="CG89" s="8">
        <v>669</v>
      </c>
      <c r="CH89" s="8">
        <v>1.0106809078771695</v>
      </c>
      <c r="CI89" s="8">
        <v>0.89319092122830446</v>
      </c>
      <c r="CJ89" s="8">
        <v>1.2269043760129659</v>
      </c>
      <c r="CK89" s="8">
        <v>1.2139384116693679</v>
      </c>
      <c r="CL89" s="8">
        <v>1.0842787682333874</v>
      </c>
      <c r="CM89" s="8">
        <v>9.6632503660322111E-2</v>
      </c>
      <c r="CN89" s="8">
        <v>4.0435458786936239E-2</v>
      </c>
      <c r="CO89" s="8">
        <v>0.18691588785046728</v>
      </c>
      <c r="CP89" s="8">
        <v>52.000000000000028</v>
      </c>
      <c r="CQ89" s="8">
        <v>1237</v>
      </c>
      <c r="CR89" s="8">
        <v>954</v>
      </c>
      <c r="CS89" s="8">
        <v>740</v>
      </c>
      <c r="CT89" s="8">
        <v>563</v>
      </c>
      <c r="CU89" s="8">
        <v>1.2966457023060796</v>
      </c>
      <c r="CV89" s="8">
        <v>0.59014675052410903</v>
      </c>
      <c r="CW89" s="8">
        <v>1.6716216216216215</v>
      </c>
      <c r="CX89" s="8">
        <v>1.2891891891891891</v>
      </c>
      <c r="CY89" s="8">
        <v>0.76081081081081081</v>
      </c>
      <c r="CZ89" s="8">
        <v>0.12632821723730814</v>
      </c>
      <c r="DA89" s="8">
        <v>-0.13584036838066002</v>
      </c>
      <c r="DB89" s="8">
        <v>0.52096436058700213</v>
      </c>
      <c r="DC89" s="8">
        <v>-69.999999999999886</v>
      </c>
    </row>
    <row r="90" spans="1:107" x14ac:dyDescent="0.25">
      <c r="A90" s="3" t="s">
        <v>10</v>
      </c>
      <c r="B90" s="4">
        <v>43.305599999999998</v>
      </c>
      <c r="C90" s="4">
        <v>-79.813500000000005</v>
      </c>
      <c r="D90" s="5">
        <v>40703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31</v>
      </c>
      <c r="I90" s="6">
        <v>36</v>
      </c>
      <c r="J90" s="3">
        <v>0.1</v>
      </c>
      <c r="K90" s="3" t="s">
        <v>11</v>
      </c>
      <c r="L90" s="3" t="s">
        <v>21</v>
      </c>
      <c r="M90" s="3" t="s">
        <v>67</v>
      </c>
      <c r="N90" s="3" t="s">
        <v>64</v>
      </c>
      <c r="O90" s="5">
        <v>40702</v>
      </c>
      <c r="P90" s="3">
        <v>1</v>
      </c>
      <c r="Q90" s="8">
        <v>68.1705322265625</v>
      </c>
      <c r="R90" s="8">
        <v>47.847011566162102</v>
      </c>
      <c r="S90" s="8">
        <v>31.1940193176269</v>
      </c>
      <c r="T90" s="8">
        <v>20.390499114990199</v>
      </c>
      <c r="U90" s="8">
        <v>1.424760502174673</v>
      </c>
      <c r="V90" s="8">
        <v>0.42616034831756494</v>
      </c>
      <c r="W90" s="8">
        <v>2.1853718667168089</v>
      </c>
      <c r="X90" s="8">
        <v>1.5338520848810606</v>
      </c>
      <c r="Y90" s="8">
        <v>0.65366693876053594</v>
      </c>
      <c r="Z90" s="8">
        <v>0.21068794349379702</v>
      </c>
      <c r="AA90" s="8">
        <v>-0.20943338293928107</v>
      </c>
      <c r="AB90" s="8">
        <v>0.77280715552746815</v>
      </c>
      <c r="AC90" s="8">
        <v>-4.476443699427989</v>
      </c>
      <c r="AD90" s="8">
        <v>5030.5001437663996</v>
      </c>
      <c r="AE90" s="8">
        <v>6039.7498309612201</v>
      </c>
      <c r="AF90" s="8">
        <v>4805.0001263618396</v>
      </c>
      <c r="AG90" s="8">
        <v>6075.4999518394397</v>
      </c>
      <c r="AH90" s="8">
        <v>0.83289875980936123</v>
      </c>
      <c r="AI90" s="8">
        <v>1.0059191393482816</v>
      </c>
      <c r="AJ90" s="8">
        <v>1.0469302833453409</v>
      </c>
      <c r="AK90" s="8">
        <v>1.2569718360307902</v>
      </c>
      <c r="AL90" s="8">
        <v>1.2644120274851218</v>
      </c>
      <c r="AM90" s="8">
        <v>0.1138569085924936</v>
      </c>
      <c r="AN90" s="8">
        <v>0.11676851397878341</v>
      </c>
      <c r="AO90" s="8">
        <v>3.7335986376222444E-2</v>
      </c>
      <c r="AP90" s="8">
        <v>1105.8925517967748</v>
      </c>
      <c r="AQ90" s="8">
        <v>5.4449904710054398E-2</v>
      </c>
      <c r="AR90" s="8">
        <v>5.9641554951667702E-2</v>
      </c>
      <c r="AS90" s="8">
        <v>4.5849505811929703E-2</v>
      </c>
      <c r="AT90" s="8">
        <v>5.1120180636644301E-2</v>
      </c>
      <c r="AU90" s="8">
        <v>0.91295246668500663</v>
      </c>
      <c r="AV90" s="8">
        <v>0.85712353874863001</v>
      </c>
      <c r="AW90" s="8">
        <v>1.1875788788957227</v>
      </c>
      <c r="AX90" s="8">
        <v>1.3008112932844178</v>
      </c>
      <c r="AY90" s="8">
        <v>1.1149559789441221</v>
      </c>
      <c r="AZ90" s="8">
        <v>0.13074140159274356</v>
      </c>
      <c r="BA90" s="8">
        <v>5.4353840027210956E-2</v>
      </c>
      <c r="BB90" s="8">
        <v>0.14420145325007508</v>
      </c>
      <c r="BC90" s="8">
        <v>8.8775354836667479E-3</v>
      </c>
      <c r="BD90" s="8">
        <v>778</v>
      </c>
      <c r="BE90" s="8">
        <v>770</v>
      </c>
      <c r="BF90" s="8">
        <v>628</v>
      </c>
      <c r="BG90" s="8">
        <v>694</v>
      </c>
      <c r="BH90" s="8">
        <v>1.0103896103896104</v>
      </c>
      <c r="BI90" s="8">
        <v>0.90129870129870127</v>
      </c>
      <c r="BJ90" s="8">
        <v>1.2388535031847134</v>
      </c>
      <c r="BK90" s="8">
        <v>1.2261146496815287</v>
      </c>
      <c r="BL90" s="8">
        <v>1.105095541401274</v>
      </c>
      <c r="BM90" s="8">
        <v>0.10157367668097282</v>
      </c>
      <c r="BN90" s="8">
        <v>4.9924357034795766E-2</v>
      </c>
      <c r="BO90" s="8">
        <v>0.19480519480519481</v>
      </c>
      <c r="BP90" s="8">
        <v>56.28571428571432</v>
      </c>
      <c r="BQ90" s="8">
        <v>1377</v>
      </c>
      <c r="BR90" s="8">
        <v>1126</v>
      </c>
      <c r="BS90" s="8">
        <v>866</v>
      </c>
      <c r="BT90" s="8">
        <v>872</v>
      </c>
      <c r="BU90" s="8">
        <v>1.2229129662522202</v>
      </c>
      <c r="BV90" s="8">
        <v>0.77442273534635875</v>
      </c>
      <c r="BW90" s="8">
        <v>1.5900692840646651</v>
      </c>
      <c r="BX90" s="8">
        <v>1.3002309468822171</v>
      </c>
      <c r="BY90" s="8">
        <v>1.0069284064665127</v>
      </c>
      <c r="BZ90" s="8">
        <v>0.13052208835341367</v>
      </c>
      <c r="CA90" s="8">
        <v>3.4522439585730723E-3</v>
      </c>
      <c r="CB90" s="8">
        <v>0.45381882770870335</v>
      </c>
      <c r="CC90" s="8">
        <v>-31.999999999999886</v>
      </c>
      <c r="CD90" s="8">
        <v>735</v>
      </c>
      <c r="CE90" s="8">
        <v>745</v>
      </c>
      <c r="CF90" s="8">
        <v>615</v>
      </c>
      <c r="CG90" s="8">
        <v>700</v>
      </c>
      <c r="CH90" s="8">
        <v>0.98657718120805371</v>
      </c>
      <c r="CI90" s="8">
        <v>0.93959731543624159</v>
      </c>
      <c r="CJ90" s="8">
        <v>1.1951219512195121</v>
      </c>
      <c r="CK90" s="8">
        <v>1.2113821138211383</v>
      </c>
      <c r="CL90" s="8">
        <v>1.1382113821138211</v>
      </c>
      <c r="CM90" s="8">
        <v>9.5588235294117641E-2</v>
      </c>
      <c r="CN90" s="8">
        <v>6.4638783269961975E-2</v>
      </c>
      <c r="CO90" s="8">
        <v>0.16107382550335569</v>
      </c>
      <c r="CP90" s="8">
        <v>61.428571428571459</v>
      </c>
      <c r="CQ90" s="8">
        <v>1220</v>
      </c>
      <c r="CR90" s="8">
        <v>954</v>
      </c>
      <c r="CS90" s="8">
        <v>740</v>
      </c>
      <c r="CT90" s="8">
        <v>601</v>
      </c>
      <c r="CU90" s="8">
        <v>1.278825995807128</v>
      </c>
      <c r="CV90" s="8">
        <v>0.62997903563941304</v>
      </c>
      <c r="CW90" s="8">
        <v>1.6486486486486487</v>
      </c>
      <c r="CX90" s="8">
        <v>1.2891891891891891</v>
      </c>
      <c r="CY90" s="8">
        <v>0.81216216216216219</v>
      </c>
      <c r="CZ90" s="8">
        <v>0.12632821723730814</v>
      </c>
      <c r="DA90" s="8">
        <v>-0.10365398956002983</v>
      </c>
      <c r="DB90" s="8">
        <v>0.50314465408805031</v>
      </c>
      <c r="DC90" s="8">
        <v>-60.285714285714164</v>
      </c>
    </row>
    <row r="91" spans="1:107" x14ac:dyDescent="0.25">
      <c r="A91" s="3" t="s">
        <v>10</v>
      </c>
      <c r="B91" s="4">
        <v>43.278500000000001</v>
      </c>
      <c r="C91" s="4">
        <v>-79.879000000000005</v>
      </c>
      <c r="D91" s="5">
        <v>39259</v>
      </c>
      <c r="E91" s="5" t="str">
        <f>CHOOSE(MONTH(D91),"Winter","Winter","Spring","Spring","Spring","Summer","Summer","Summer","Autumn","Autumn","Autumn","Winter")</f>
        <v>Summer</v>
      </c>
      <c r="F91" s="1">
        <v>1</v>
      </c>
      <c r="G91" s="1">
        <v>1</v>
      </c>
      <c r="H91" s="7">
        <v>31.7</v>
      </c>
      <c r="I91" s="7">
        <v>27.4</v>
      </c>
      <c r="J91" s="1">
        <v>0.1</v>
      </c>
      <c r="K91" s="3" t="s">
        <v>11</v>
      </c>
      <c r="L91" s="3" t="s">
        <v>21</v>
      </c>
      <c r="M91" s="3" t="s">
        <v>67</v>
      </c>
      <c r="N91" s="3" t="s">
        <v>72</v>
      </c>
      <c r="O91" s="5">
        <v>39262</v>
      </c>
      <c r="P91" s="3">
        <v>3</v>
      </c>
      <c r="Q91" s="8">
        <v>47.493118286132798</v>
      </c>
      <c r="R91" s="8">
        <v>30.468610763549801</v>
      </c>
      <c r="S91" s="8">
        <v>17.622020721435501</v>
      </c>
      <c r="T91" s="8">
        <v>9.8782596588134695</v>
      </c>
      <c r="U91" s="8">
        <v>1.5587556208158251</v>
      </c>
      <c r="V91" s="8">
        <v>0.32421102935979695</v>
      </c>
      <c r="W91" s="8">
        <v>2.6951005810793291</v>
      </c>
      <c r="X91" s="8">
        <v>1.7290077707426399</v>
      </c>
      <c r="Y91" s="8">
        <v>0.56056338912355907</v>
      </c>
      <c r="Z91" s="8">
        <v>0.26713290396540584</v>
      </c>
      <c r="AA91" s="8">
        <v>-0.28158844039218206</v>
      </c>
      <c r="AB91" s="8">
        <v>0.98038922077906743</v>
      </c>
      <c r="AC91" s="8">
        <v>-4.2226085662841477</v>
      </c>
      <c r="AD91" s="8">
        <v>2737.0000258088103</v>
      </c>
      <c r="AE91" s="8">
        <v>3463.0000591277999</v>
      </c>
      <c r="AF91" s="8">
        <v>2604.99995201826</v>
      </c>
      <c r="AG91" s="8">
        <v>2794.7500348091103</v>
      </c>
      <c r="AH91" s="8">
        <v>0.79035517732510752</v>
      </c>
      <c r="AI91" s="8">
        <v>0.8070314718715319</v>
      </c>
      <c r="AJ91" s="8">
        <v>1.0506718142886264</v>
      </c>
      <c r="AK91" s="8">
        <v>1.3293666498706813</v>
      </c>
      <c r="AL91" s="8">
        <v>1.0728407241020632</v>
      </c>
      <c r="AM91" s="8">
        <v>0.14139751244784357</v>
      </c>
      <c r="AN91" s="8">
        <v>3.5140531182692433E-2</v>
      </c>
      <c r="AO91" s="8">
        <v>3.8117260045267255E-2</v>
      </c>
      <c r="AP91" s="8">
        <v>782.57149351493979</v>
      </c>
      <c r="AQ91" s="8">
        <v>1.4118373394012401E-2</v>
      </c>
      <c r="AR91" s="8">
        <v>2.39767767488956E-2</v>
      </c>
      <c r="AS91" s="8">
        <v>1.5638686716556501E-2</v>
      </c>
      <c r="AT91" s="8">
        <v>1.9796678796410502E-2</v>
      </c>
      <c r="AU91" s="8">
        <v>0.58883533603668015</v>
      </c>
      <c r="AV91" s="8">
        <v>0.82566055495021284</v>
      </c>
      <c r="AW91" s="8">
        <v>0.90278510273279144</v>
      </c>
      <c r="AX91" s="8">
        <v>1.5331707312425191</v>
      </c>
      <c r="AY91" s="8">
        <v>1.2658785967911219</v>
      </c>
      <c r="AZ91" s="8">
        <v>0.21047564014013345</v>
      </c>
      <c r="BA91" s="8">
        <v>0.11734017752215513</v>
      </c>
      <c r="BB91" s="8">
        <v>-6.3407744021061016E-2</v>
      </c>
      <c r="BC91" s="8">
        <v>9.2068405023642986E-3</v>
      </c>
      <c r="BD91" s="8">
        <v>246</v>
      </c>
      <c r="BE91" s="8">
        <v>313</v>
      </c>
      <c r="BF91" s="8">
        <v>234</v>
      </c>
      <c r="BG91" s="8">
        <v>287</v>
      </c>
      <c r="BH91" s="8">
        <v>0.78594249201277955</v>
      </c>
      <c r="BI91" s="8">
        <v>0.91693290734824284</v>
      </c>
      <c r="BJ91" s="8">
        <v>1.0512820512820513</v>
      </c>
      <c r="BK91" s="8">
        <v>1.3376068376068375</v>
      </c>
      <c r="BL91" s="8">
        <v>1.2264957264957266</v>
      </c>
      <c r="BM91" s="8">
        <v>0.14442413162705667</v>
      </c>
      <c r="BN91" s="8">
        <v>0.1017274472168906</v>
      </c>
      <c r="BO91" s="8">
        <v>3.8338658146964855E-2</v>
      </c>
      <c r="BP91" s="8">
        <v>72.142857142857139</v>
      </c>
      <c r="BQ91" s="8">
        <v>999</v>
      </c>
      <c r="BR91" s="8">
        <v>774</v>
      </c>
      <c r="BS91" s="8">
        <v>545</v>
      </c>
      <c r="BT91" s="8">
        <v>502</v>
      </c>
      <c r="BU91" s="8">
        <v>1.2906976744186047</v>
      </c>
      <c r="BV91" s="8">
        <v>0.64857881136950901</v>
      </c>
      <c r="BW91" s="8">
        <v>1.8330275229357798</v>
      </c>
      <c r="BX91" s="8">
        <v>1.4201834862385321</v>
      </c>
      <c r="BY91" s="8">
        <v>0.92110091743119271</v>
      </c>
      <c r="BZ91" s="8">
        <v>0.17361637604245642</v>
      </c>
      <c r="CA91" s="8">
        <v>-4.1069723018147083E-2</v>
      </c>
      <c r="CB91" s="8">
        <v>0.58656330749354002</v>
      </c>
      <c r="CC91" s="8">
        <v>-30.428571428571331</v>
      </c>
      <c r="CD91" s="8">
        <v>150</v>
      </c>
      <c r="CE91" s="8">
        <v>224</v>
      </c>
      <c r="CF91" s="8">
        <v>162</v>
      </c>
      <c r="CG91" s="8">
        <v>180</v>
      </c>
      <c r="CH91" s="8">
        <v>0.6696428571428571</v>
      </c>
      <c r="CI91" s="8">
        <v>0.8035714285714286</v>
      </c>
      <c r="CJ91" s="8">
        <v>0.92592592592592593</v>
      </c>
      <c r="CK91" s="8">
        <v>1.382716049382716</v>
      </c>
      <c r="CL91" s="8">
        <v>1.1111111111111112</v>
      </c>
      <c r="CM91" s="8">
        <v>0.16062176165803108</v>
      </c>
      <c r="CN91" s="8">
        <v>5.2631578947368418E-2</v>
      </c>
      <c r="CO91" s="8">
        <v>-5.3571428571428568E-2</v>
      </c>
      <c r="CP91" s="8">
        <v>68.857142857142861</v>
      </c>
      <c r="CQ91" s="8">
        <v>692</v>
      </c>
      <c r="CR91" s="8">
        <v>344</v>
      </c>
      <c r="CS91" s="8">
        <v>254</v>
      </c>
      <c r="CT91" s="8">
        <v>205</v>
      </c>
      <c r="CU91" s="8">
        <v>2.0116279069767442</v>
      </c>
      <c r="CV91" s="8">
        <v>0.59593023255813948</v>
      </c>
      <c r="CW91" s="8">
        <v>2.7244094488188977</v>
      </c>
      <c r="CX91" s="8">
        <v>1.3543307086614174</v>
      </c>
      <c r="CY91" s="8">
        <v>0.80708661417322836</v>
      </c>
      <c r="CZ91" s="8">
        <v>0.15050167224080269</v>
      </c>
      <c r="DA91" s="8">
        <v>-0.10675381263616558</v>
      </c>
      <c r="DB91" s="8">
        <v>1.2732558139534884</v>
      </c>
      <c r="DC91" s="8">
        <v>-160.28571428571416</v>
      </c>
    </row>
    <row r="92" spans="1:107" x14ac:dyDescent="0.25">
      <c r="A92" s="3" t="s">
        <v>10</v>
      </c>
      <c r="B92" s="4">
        <v>43.28528</v>
      </c>
      <c r="C92" s="4">
        <v>-79.793890000000005</v>
      </c>
      <c r="D92" s="5">
        <v>40703</v>
      </c>
      <c r="E92" s="5" t="str">
        <f>CHOOSE(MONTH(D92),"Winter","Winter","Spring","Spring","Spring","Summer","Summer","Summer","Autumn","Autumn","Autumn","Winter")</f>
        <v>Summer</v>
      </c>
      <c r="F92" s="3">
        <v>1</v>
      </c>
      <c r="G92" s="3">
        <v>1</v>
      </c>
      <c r="H92" s="6">
        <v>36.200000000000003</v>
      </c>
      <c r="I92" s="6">
        <v>43.1</v>
      </c>
      <c r="J92" s="3">
        <v>0.1</v>
      </c>
      <c r="K92" s="3" t="s">
        <v>11</v>
      </c>
      <c r="L92" s="3" t="s">
        <v>21</v>
      </c>
      <c r="M92" s="3" t="s">
        <v>67</v>
      </c>
      <c r="N92" s="3" t="s">
        <v>64</v>
      </c>
      <c r="O92" s="5">
        <v>40702</v>
      </c>
      <c r="P92" s="3">
        <v>1</v>
      </c>
      <c r="Q92" s="8">
        <v>68.936363220214801</v>
      </c>
      <c r="R92" s="8">
        <v>49.295211791992102</v>
      </c>
      <c r="S92" s="8">
        <v>32.238021850585902</v>
      </c>
      <c r="T92" s="8">
        <v>18.638460159301701</v>
      </c>
      <c r="U92" s="8">
        <v>1.3984393354693601</v>
      </c>
      <c r="V92" s="8">
        <v>0.37809879462429813</v>
      </c>
      <c r="W92" s="8">
        <v>2.1383558687228179</v>
      </c>
      <c r="X92" s="8">
        <v>1.5291016310014753</v>
      </c>
      <c r="Y92" s="8">
        <v>0.57815148353970613</v>
      </c>
      <c r="Z92" s="8">
        <v>0.20920536546092111</v>
      </c>
      <c r="AA92" s="8">
        <v>-0.26730546519787257</v>
      </c>
      <c r="AB92" s="8">
        <v>0.74446056798543792</v>
      </c>
      <c r="AC92" s="8">
        <v>-3.9132908412388758</v>
      </c>
      <c r="AD92" s="8">
        <v>5220.2500402927399</v>
      </c>
      <c r="AE92" s="8">
        <v>6460.4997634887695</v>
      </c>
      <c r="AF92" s="8">
        <v>5132.2501152753803</v>
      </c>
      <c r="AG92" s="8">
        <v>5239.5001053810101</v>
      </c>
      <c r="AH92" s="8">
        <v>0.80802573042332626</v>
      </c>
      <c r="AI92" s="8">
        <v>0.8110053861454829</v>
      </c>
      <c r="AJ92" s="8">
        <v>1.0171464607220604</v>
      </c>
      <c r="AK92" s="8">
        <v>1.2588045435003354</v>
      </c>
      <c r="AL92" s="8">
        <v>1.0208972648831778</v>
      </c>
      <c r="AM92" s="8">
        <v>0.11457589114783766</v>
      </c>
      <c r="AN92" s="8">
        <v>1.0340587444154861E-2</v>
      </c>
      <c r="AO92" s="8">
        <v>1.3621225638717194E-2</v>
      </c>
      <c r="AP92" s="8">
        <v>1277.9639767748981</v>
      </c>
      <c r="AQ92" s="8">
        <v>4.8078861087560598E-2</v>
      </c>
      <c r="AR92" s="8">
        <v>5.9778187423944397E-2</v>
      </c>
      <c r="AS92" s="8">
        <v>4.84680272638797E-2</v>
      </c>
      <c r="AT92" s="8">
        <v>4.4320348650217001E-2</v>
      </c>
      <c r="AU92" s="8">
        <v>0.80428770358303658</v>
      </c>
      <c r="AV92" s="8">
        <v>0.74141339107355242</v>
      </c>
      <c r="AW92" s="8">
        <v>0.99197066193347783</v>
      </c>
      <c r="AX92" s="8">
        <v>1.2333530122546059</v>
      </c>
      <c r="AY92" s="8">
        <v>0.9144244392064681</v>
      </c>
      <c r="AZ92" s="8">
        <v>0.10448550272804046</v>
      </c>
      <c r="BA92" s="8">
        <v>-4.4700411800532129E-2</v>
      </c>
      <c r="BB92" s="8">
        <v>-6.5101702324821481E-3</v>
      </c>
      <c r="BC92" s="8">
        <v>1.1532540832247041E-2</v>
      </c>
      <c r="BD92" s="8">
        <v>759</v>
      </c>
      <c r="BE92" s="8">
        <v>808</v>
      </c>
      <c r="BF92" s="8">
        <v>689</v>
      </c>
      <c r="BG92" s="8">
        <v>657</v>
      </c>
      <c r="BH92" s="8">
        <v>0.9393564356435643</v>
      </c>
      <c r="BI92" s="8">
        <v>0.81311881188118806</v>
      </c>
      <c r="BJ92" s="8">
        <v>1.1015965166908563</v>
      </c>
      <c r="BK92" s="8">
        <v>1.1727140783744556</v>
      </c>
      <c r="BL92" s="8">
        <v>0.95355587808417996</v>
      </c>
      <c r="BM92" s="8">
        <v>7.9492317969271878E-2</v>
      </c>
      <c r="BN92" s="8">
        <v>-2.3774145616641901E-2</v>
      </c>
      <c r="BO92" s="8">
        <v>8.6633663366336627E-2</v>
      </c>
      <c r="BP92" s="8">
        <v>79.000000000000014</v>
      </c>
      <c r="BQ92" s="8">
        <v>1391</v>
      </c>
      <c r="BR92" s="8">
        <v>1155</v>
      </c>
      <c r="BS92" s="8">
        <v>891</v>
      </c>
      <c r="BT92" s="8">
        <v>810</v>
      </c>
      <c r="BU92" s="8">
        <v>1.2043290043290042</v>
      </c>
      <c r="BV92" s="8">
        <v>0.70129870129870131</v>
      </c>
      <c r="BW92" s="8">
        <v>1.5611672278338946</v>
      </c>
      <c r="BX92" s="8">
        <v>1.2962962962962963</v>
      </c>
      <c r="BY92" s="8">
        <v>0.90909090909090906</v>
      </c>
      <c r="BZ92" s="8">
        <v>0.12903225806451613</v>
      </c>
      <c r="CA92" s="8">
        <v>-4.7619047619047616E-2</v>
      </c>
      <c r="CB92" s="8">
        <v>0.4329004329004329</v>
      </c>
      <c r="CC92" s="8">
        <v>-21.714285714285609</v>
      </c>
      <c r="CD92" s="8">
        <v>753</v>
      </c>
      <c r="CE92" s="8">
        <v>783</v>
      </c>
      <c r="CF92" s="8">
        <v>643</v>
      </c>
      <c r="CG92" s="8">
        <v>630</v>
      </c>
      <c r="CH92" s="8">
        <v>0.96168582375478928</v>
      </c>
      <c r="CI92" s="8">
        <v>0.8045977011494253</v>
      </c>
      <c r="CJ92" s="8">
        <v>1.1710730948678072</v>
      </c>
      <c r="CK92" s="8">
        <v>1.2177293934681181</v>
      </c>
      <c r="CL92" s="8">
        <v>0.97978227060653189</v>
      </c>
      <c r="CM92" s="8">
        <v>9.8176718092566617E-2</v>
      </c>
      <c r="CN92" s="8">
        <v>-1.0212097407698351E-2</v>
      </c>
      <c r="CO92" s="8">
        <v>0.14048531289910601</v>
      </c>
      <c r="CP92" s="8">
        <v>77.142857142857167</v>
      </c>
      <c r="CQ92" s="8">
        <v>1237</v>
      </c>
      <c r="CR92" s="8">
        <v>996</v>
      </c>
      <c r="CS92" s="8">
        <v>775</v>
      </c>
      <c r="CT92" s="8">
        <v>525</v>
      </c>
      <c r="CU92" s="8">
        <v>1.2419678714859437</v>
      </c>
      <c r="CV92" s="8">
        <v>0.52710843373493976</v>
      </c>
      <c r="CW92" s="8">
        <v>1.5961290322580646</v>
      </c>
      <c r="CX92" s="8">
        <v>1.2851612903225806</v>
      </c>
      <c r="CY92" s="8">
        <v>0.67741935483870963</v>
      </c>
      <c r="CZ92" s="8">
        <v>0.12478825522303783</v>
      </c>
      <c r="DA92" s="8">
        <v>-0.19230769230769232</v>
      </c>
      <c r="DB92" s="8">
        <v>0.46385542168674698</v>
      </c>
      <c r="DC92" s="8">
        <v>-42.999999999999886</v>
      </c>
    </row>
    <row r="93" spans="1:107" x14ac:dyDescent="0.25">
      <c r="A93" s="3" t="s">
        <v>10</v>
      </c>
      <c r="B93" s="4">
        <v>43.2883</v>
      </c>
      <c r="C93" s="4">
        <v>-79.836299999999994</v>
      </c>
      <c r="D93" s="5">
        <v>40784</v>
      </c>
      <c r="E93" s="5" t="str">
        <f>CHOOSE(MONTH(D93),"Winter","Winter","Spring","Spring","Spring","Summer","Summer","Summer","Autumn","Autumn","Autumn","Winter")</f>
        <v>Summer</v>
      </c>
      <c r="F93" s="3">
        <v>1</v>
      </c>
      <c r="G93" s="3">
        <v>1</v>
      </c>
      <c r="H93" s="6">
        <v>39</v>
      </c>
      <c r="I93" s="6">
        <v>44.6</v>
      </c>
      <c r="J93" s="3">
        <v>0.1</v>
      </c>
      <c r="K93" s="3" t="s">
        <v>11</v>
      </c>
      <c r="L93" s="3" t="s">
        <v>21</v>
      </c>
      <c r="M93" s="3" t="s">
        <v>67</v>
      </c>
      <c r="N93" s="3" t="s">
        <v>66</v>
      </c>
      <c r="O93" s="5">
        <v>40782</v>
      </c>
      <c r="P93" s="3">
        <v>2</v>
      </c>
      <c r="Q93" s="8">
        <v>61</v>
      </c>
      <c r="R93" s="8">
        <v>25</v>
      </c>
      <c r="S93" s="8">
        <v>18</v>
      </c>
      <c r="T93" s="8">
        <v>12</v>
      </c>
      <c r="U93" s="8">
        <v>2.44</v>
      </c>
      <c r="V93" s="8">
        <v>0.48</v>
      </c>
      <c r="W93" s="8">
        <v>3.3888888888888888</v>
      </c>
      <c r="X93" s="8">
        <v>1.3888888888888888</v>
      </c>
      <c r="Y93" s="8">
        <v>0.66666666666666663</v>
      </c>
      <c r="Z93" s="8">
        <v>0.16279069767441862</v>
      </c>
      <c r="AA93" s="8">
        <v>-0.2</v>
      </c>
      <c r="AB93" s="8">
        <v>1.72</v>
      </c>
      <c r="AC93" s="8">
        <v>-17.571428571428562</v>
      </c>
      <c r="AD93" s="8">
        <v>8180</v>
      </c>
      <c r="AE93" s="8">
        <v>8846</v>
      </c>
      <c r="AF93" s="8">
        <v>8151</v>
      </c>
      <c r="AG93" s="8">
        <v>8084</v>
      </c>
      <c r="AH93" s="8">
        <v>0.92471173411711505</v>
      </c>
      <c r="AI93" s="8">
        <v>0.91385937146732987</v>
      </c>
      <c r="AJ93" s="8">
        <v>1.0035578456631089</v>
      </c>
      <c r="AK93" s="8">
        <v>1.085265611581401</v>
      </c>
      <c r="AL93" s="8">
        <v>0.99178014967488648</v>
      </c>
      <c r="AM93" s="8">
        <v>4.0889568747426018E-2</v>
      </c>
      <c r="AN93" s="8">
        <v>-4.126886356636896E-3</v>
      </c>
      <c r="AO93" s="8">
        <v>3.2783178837892833E-3</v>
      </c>
      <c r="AP93" s="8">
        <v>678.42857142857144</v>
      </c>
      <c r="AQ93" s="8">
        <v>2.81302947551012E-2</v>
      </c>
      <c r="AR93" s="8">
        <v>4.5463822782039601E-2</v>
      </c>
      <c r="AS93" s="8">
        <v>2.5504371151328E-2</v>
      </c>
      <c r="AT93" s="8">
        <v>2.2592270746827101E-2</v>
      </c>
      <c r="AU93" s="8">
        <v>0.61874019899210986</v>
      </c>
      <c r="AV93" s="8">
        <v>0.49692853271793364</v>
      </c>
      <c r="AW93" s="8">
        <v>1.1029597471034478</v>
      </c>
      <c r="AX93" s="8">
        <v>1.7825894436794345</v>
      </c>
      <c r="AY93" s="8">
        <v>0.88581955668609902</v>
      </c>
      <c r="AZ93" s="8">
        <v>0.28124502716599536</v>
      </c>
      <c r="BA93" s="8">
        <v>-6.0546855031319798E-2</v>
      </c>
      <c r="BB93" s="8">
        <v>5.7758530697303495E-2</v>
      </c>
      <c r="BC93" s="8">
        <v>1.8458923857126917E-2</v>
      </c>
      <c r="BD93" s="8">
        <v>280</v>
      </c>
      <c r="BE93" s="8">
        <v>460</v>
      </c>
      <c r="BF93" s="8">
        <v>255</v>
      </c>
      <c r="BG93" s="8">
        <v>241</v>
      </c>
      <c r="BH93" s="8">
        <v>0.60869565217391308</v>
      </c>
      <c r="BI93" s="8">
        <v>0.52391304347826084</v>
      </c>
      <c r="BJ93" s="8">
        <v>1.0980392156862746</v>
      </c>
      <c r="BK93" s="8">
        <v>1.803921568627451</v>
      </c>
      <c r="BL93" s="8">
        <v>0.94509803921568625</v>
      </c>
      <c r="BM93" s="8">
        <v>0.28671328671328672</v>
      </c>
      <c r="BN93" s="8">
        <v>-2.8225806451612902E-2</v>
      </c>
      <c r="BO93" s="8">
        <v>5.434782608695652E-2</v>
      </c>
      <c r="BP93" s="8">
        <v>190.71428571428572</v>
      </c>
      <c r="BQ93" s="8">
        <v>1097</v>
      </c>
      <c r="BR93" s="8">
        <v>860</v>
      </c>
      <c r="BS93" s="8">
        <v>573</v>
      </c>
      <c r="BT93" s="8">
        <v>448</v>
      </c>
      <c r="BU93" s="8">
        <v>1.2755813953488373</v>
      </c>
      <c r="BV93" s="8">
        <v>0.52093023255813953</v>
      </c>
      <c r="BW93" s="8">
        <v>1.9144851657940662</v>
      </c>
      <c r="BX93" s="8">
        <v>1.5008726003490402</v>
      </c>
      <c r="BY93" s="8">
        <v>0.78184991273996507</v>
      </c>
      <c r="BZ93" s="8">
        <v>0.20027913468248429</v>
      </c>
      <c r="CA93" s="8">
        <v>-0.12242899118511263</v>
      </c>
      <c r="CB93" s="8">
        <v>0.6093023255813953</v>
      </c>
      <c r="CC93" s="8">
        <v>-12.428571428571274</v>
      </c>
      <c r="CD93" s="8">
        <v>276</v>
      </c>
      <c r="CE93" s="8">
        <v>409</v>
      </c>
      <c r="CF93" s="8">
        <v>161</v>
      </c>
      <c r="CG93" s="8">
        <v>101</v>
      </c>
      <c r="CH93" s="8">
        <v>0.67481662591687042</v>
      </c>
      <c r="CI93" s="8">
        <v>0.24694376528117359</v>
      </c>
      <c r="CJ93" s="8">
        <v>1.7142857142857142</v>
      </c>
      <c r="CK93" s="8">
        <v>2.5403726708074532</v>
      </c>
      <c r="CL93" s="8">
        <v>0.62732919254658381</v>
      </c>
      <c r="CM93" s="8">
        <v>0.43508771929824563</v>
      </c>
      <c r="CN93" s="8">
        <v>-0.22900763358778625</v>
      </c>
      <c r="CO93" s="8">
        <v>0.28117359413202936</v>
      </c>
      <c r="CP93" s="8">
        <v>182.28571428571433</v>
      </c>
      <c r="CQ93" s="8">
        <v>1514</v>
      </c>
      <c r="CR93" s="8">
        <v>856</v>
      </c>
      <c r="CS93" s="8">
        <v>321</v>
      </c>
      <c r="CT93" s="8">
        <v>298</v>
      </c>
      <c r="CU93" s="8">
        <v>1.7686915887850467</v>
      </c>
      <c r="CV93" s="8">
        <v>0.34813084112149534</v>
      </c>
      <c r="CW93" s="8">
        <v>4.7165109034267916</v>
      </c>
      <c r="CX93" s="8">
        <v>2.6666666666666665</v>
      </c>
      <c r="CY93" s="8">
        <v>0.92834890965732086</v>
      </c>
      <c r="CZ93" s="8">
        <v>0.45454545454545453</v>
      </c>
      <c r="DA93" s="8">
        <v>-3.7156704361873988E-2</v>
      </c>
      <c r="DB93" s="8">
        <v>1.3936915887850467</v>
      </c>
      <c r="DC93" s="8">
        <v>-146.71428571428544</v>
      </c>
    </row>
    <row r="94" spans="1:107" x14ac:dyDescent="0.25">
      <c r="A94" s="3" t="s">
        <v>10</v>
      </c>
      <c r="B94" s="4">
        <v>43.2883</v>
      </c>
      <c r="C94" s="4">
        <v>-79.836299999999994</v>
      </c>
      <c r="D94" s="5">
        <v>38542</v>
      </c>
      <c r="E94" s="5" t="str">
        <f>CHOOSE(MONTH(D94),"Winter","Winter","Spring","Spring","Spring","Summer","Summer","Summer","Autumn","Autumn","Autumn","Winter")</f>
        <v>Summer</v>
      </c>
      <c r="F94" s="3">
        <v>1</v>
      </c>
      <c r="G94" s="3">
        <v>1</v>
      </c>
      <c r="H94" s="6">
        <v>137</v>
      </c>
      <c r="I94" s="6">
        <v>145</v>
      </c>
      <c r="J94" s="3">
        <v>0.1</v>
      </c>
      <c r="K94" s="3" t="s">
        <v>11</v>
      </c>
      <c r="L94" s="3" t="s">
        <v>44</v>
      </c>
      <c r="M94" s="3" t="s">
        <v>67</v>
      </c>
      <c r="N94" s="3" t="s">
        <v>45</v>
      </c>
      <c r="O94" s="5">
        <v>38542</v>
      </c>
      <c r="P94" s="3">
        <v>0</v>
      </c>
      <c r="Q94" s="8">
        <v>74</v>
      </c>
      <c r="R94" s="8">
        <v>28</v>
      </c>
      <c r="S94" s="8">
        <v>23</v>
      </c>
      <c r="T94" s="8">
        <v>17</v>
      </c>
      <c r="U94" s="8">
        <v>2.6428571428571428</v>
      </c>
      <c r="V94" s="8">
        <v>0.6071428571428571</v>
      </c>
      <c r="W94" s="8">
        <v>3.2173913043478262</v>
      </c>
      <c r="X94" s="8">
        <v>1.2173913043478262</v>
      </c>
      <c r="Y94" s="8">
        <v>0.73913043478260865</v>
      </c>
      <c r="Z94" s="8">
        <v>9.8039215686274508E-2</v>
      </c>
      <c r="AA94" s="8">
        <v>-0.15</v>
      </c>
      <c r="AB94" s="8">
        <v>1.8214285714285714</v>
      </c>
      <c r="AC94" s="8">
        <v>-24.142857142857132</v>
      </c>
      <c r="AD94" s="8">
        <v>8493</v>
      </c>
      <c r="AE94" s="8">
        <v>8819</v>
      </c>
      <c r="AF94" s="8">
        <v>8416</v>
      </c>
      <c r="AG94" s="8">
        <v>8529</v>
      </c>
      <c r="AH94" s="8">
        <v>0.96303435763692025</v>
      </c>
      <c r="AI94" s="8">
        <v>0.96711645311259775</v>
      </c>
      <c r="AJ94" s="8">
        <v>1.0091492395437263</v>
      </c>
      <c r="AK94" s="8">
        <v>1.0478849809885931</v>
      </c>
      <c r="AL94" s="8">
        <v>1.0134268060836502</v>
      </c>
      <c r="AM94" s="8">
        <v>2.3382651581085E-2</v>
      </c>
      <c r="AN94" s="8">
        <v>6.6686338152847444E-3</v>
      </c>
      <c r="AO94" s="8">
        <v>8.7311486563102399E-3</v>
      </c>
      <c r="AP94" s="8">
        <v>359</v>
      </c>
      <c r="AQ94" s="8">
        <v>2.8867721557617101E-2</v>
      </c>
      <c r="AR94" s="8">
        <v>3.6781605333089801E-2</v>
      </c>
      <c r="AS94" s="8">
        <v>2.49762162566185E-2</v>
      </c>
      <c r="AT94" s="8">
        <v>2.7542728930711701E-2</v>
      </c>
      <c r="AU94" s="8">
        <v>0.78484126226124395</v>
      </c>
      <c r="AV94" s="8">
        <v>0.74881802143457454</v>
      </c>
      <c r="AW94" s="8">
        <v>1.1558084403584303</v>
      </c>
      <c r="AX94" s="8">
        <v>1.4726652330031362</v>
      </c>
      <c r="AY94" s="8">
        <v>1.1027582660128952</v>
      </c>
      <c r="AZ94" s="8">
        <v>0.19115617702484866</v>
      </c>
      <c r="BA94" s="8">
        <v>4.8868321039934992E-2</v>
      </c>
      <c r="BB94" s="8">
        <v>0.10580031148063268</v>
      </c>
      <c r="BC94" s="8">
        <v>9.5816717616149585E-3</v>
      </c>
      <c r="BD94" s="8">
        <v>456</v>
      </c>
      <c r="BE94" s="8">
        <v>498</v>
      </c>
      <c r="BF94" s="8">
        <v>371</v>
      </c>
      <c r="BG94" s="8">
        <v>395</v>
      </c>
      <c r="BH94" s="8">
        <v>0.91566265060240959</v>
      </c>
      <c r="BI94" s="8">
        <v>0.79317269076305219</v>
      </c>
      <c r="BJ94" s="8">
        <v>1.2291105121293802</v>
      </c>
      <c r="BK94" s="8">
        <v>1.3423180592991915</v>
      </c>
      <c r="BL94" s="8">
        <v>1.0646900269541779</v>
      </c>
      <c r="BM94" s="8">
        <v>0.14614499424626007</v>
      </c>
      <c r="BN94" s="8">
        <v>3.1331592689295036E-2</v>
      </c>
      <c r="BO94" s="8">
        <v>0.17068273092369479</v>
      </c>
      <c r="BP94" s="8">
        <v>78.428571428571445</v>
      </c>
      <c r="BQ94" s="8">
        <v>1143</v>
      </c>
      <c r="BR94" s="8">
        <v>905</v>
      </c>
      <c r="BS94" s="8">
        <v>653</v>
      </c>
      <c r="BT94" s="8">
        <v>634</v>
      </c>
      <c r="BU94" s="8">
        <v>1.2629834254143646</v>
      </c>
      <c r="BV94" s="8">
        <v>0.70055248618784527</v>
      </c>
      <c r="BW94" s="8">
        <v>1.7503828483920367</v>
      </c>
      <c r="BX94" s="8">
        <v>1.3859111791730474</v>
      </c>
      <c r="BY94" s="8">
        <v>0.9709035222052067</v>
      </c>
      <c r="BZ94" s="8">
        <v>0.16174582798459564</v>
      </c>
      <c r="CA94" s="8">
        <v>-1.4763014763014764E-2</v>
      </c>
      <c r="CB94" s="8">
        <v>0.54143646408839774</v>
      </c>
      <c r="CC94" s="8">
        <v>-27.999999999999886</v>
      </c>
      <c r="CD94" s="8">
        <v>422</v>
      </c>
      <c r="CE94" s="8">
        <v>476</v>
      </c>
      <c r="CF94" s="8">
        <v>332</v>
      </c>
      <c r="CG94" s="8">
        <v>415</v>
      </c>
      <c r="CH94" s="8">
        <v>0.88655462184873945</v>
      </c>
      <c r="CI94" s="8">
        <v>0.87184873949579833</v>
      </c>
      <c r="CJ94" s="8">
        <v>1.2710843373493976</v>
      </c>
      <c r="CK94" s="8">
        <v>1.4337349397590362</v>
      </c>
      <c r="CL94" s="8">
        <v>1.25</v>
      </c>
      <c r="CM94" s="8">
        <v>0.17821782178217821</v>
      </c>
      <c r="CN94" s="8">
        <v>0.1111111111111111</v>
      </c>
      <c r="CO94" s="8">
        <v>0.18907563025210083</v>
      </c>
      <c r="CP94" s="8">
        <v>92.571428571428598</v>
      </c>
      <c r="CQ94" s="8">
        <v>1414</v>
      </c>
      <c r="CR94" s="8">
        <v>1046</v>
      </c>
      <c r="CS94" s="8">
        <v>444</v>
      </c>
      <c r="CT94" s="8">
        <v>315</v>
      </c>
      <c r="CU94" s="8">
        <v>1.3518164435946463</v>
      </c>
      <c r="CV94" s="8">
        <v>0.30114722753346079</v>
      </c>
      <c r="CW94" s="8">
        <v>3.1846846846846848</v>
      </c>
      <c r="CX94" s="8">
        <v>2.355855855855856</v>
      </c>
      <c r="CY94" s="8">
        <v>0.70945945945945943</v>
      </c>
      <c r="CZ94" s="8">
        <v>0.4040268456375839</v>
      </c>
      <c r="DA94" s="8">
        <v>-0.16996047430830039</v>
      </c>
      <c r="DB94" s="8">
        <v>0.92734225621414912</v>
      </c>
      <c r="DC94" s="8">
        <v>47.714285714286007</v>
      </c>
    </row>
  </sheetData>
  <autoFilter ref="A1:DC1" xr:uid="{F8393E17-A8A5-44B1-A31C-0E1606AADD2C}">
    <sortState xmlns:xlrd2="http://schemas.microsoft.com/office/spreadsheetml/2017/richdata2" ref="A2:DC206">
      <sortCondition ref="L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2023-09-26T15:51:16Z</dcterms:modified>
</cp:coreProperties>
</file>