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A76641D2-7E6B-40FF-98A5-581613460558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Landsat7" sheetId="14" r:id="rId1"/>
  </sheets>
  <definedNames>
    <definedName name="_xlnm._FilterDatabase" localSheetId="0" hidden="1">Landsat7!$A$1:$DC$1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4" l="1"/>
  <c r="E35" i="14"/>
  <c r="E37" i="14"/>
  <c r="E41" i="14"/>
  <c r="E50" i="14"/>
  <c r="E51" i="14"/>
  <c r="E52" i="14"/>
  <c r="E54" i="14"/>
  <c r="E58" i="14"/>
  <c r="E59" i="14"/>
  <c r="E60" i="14"/>
  <c r="E62" i="14"/>
  <c r="E63" i="14"/>
  <c r="E76" i="14"/>
  <c r="E101" i="14"/>
  <c r="E103" i="14"/>
  <c r="E107" i="14"/>
  <c r="E133" i="14"/>
  <c r="E104" i="14"/>
  <c r="E81" i="14"/>
  <c r="E129" i="14"/>
  <c r="E146" i="14"/>
  <c r="E39" i="14"/>
  <c r="E8" i="14"/>
  <c r="E132" i="14"/>
  <c r="E46" i="14"/>
  <c r="E31" i="14"/>
  <c r="E145" i="14"/>
  <c r="E98" i="14"/>
  <c r="E32" i="14"/>
  <c r="E142" i="14"/>
  <c r="E79" i="14"/>
  <c r="E47" i="14"/>
  <c r="E28" i="14"/>
  <c r="E84" i="14"/>
  <c r="E135" i="14"/>
  <c r="E23" i="14"/>
  <c r="E71" i="14"/>
  <c r="E43" i="14"/>
  <c r="E138" i="14"/>
  <c r="E82" i="14"/>
  <c r="E17" i="14"/>
  <c r="E96" i="14"/>
  <c r="E89" i="14"/>
  <c r="E155" i="14"/>
  <c r="E109" i="14"/>
  <c r="E110" i="14"/>
  <c r="E115" i="14"/>
  <c r="E128" i="14"/>
  <c r="E45" i="14"/>
  <c r="E86" i="14"/>
  <c r="E91" i="14"/>
  <c r="E21" i="14"/>
  <c r="E53" i="14"/>
  <c r="E87" i="14"/>
  <c r="E80" i="14"/>
  <c r="E27" i="14"/>
  <c r="E29" i="14"/>
  <c r="E36" i="14"/>
  <c r="E68" i="14"/>
  <c r="E120" i="14"/>
  <c r="E130" i="14"/>
  <c r="E151" i="14"/>
  <c r="E156" i="14"/>
  <c r="E40" i="14"/>
  <c r="E56" i="14"/>
  <c r="E111" i="14"/>
  <c r="E6" i="14"/>
  <c r="E16" i="14"/>
  <c r="E159" i="14"/>
  <c r="E149" i="14"/>
  <c r="E49" i="14"/>
  <c r="E48" i="14"/>
  <c r="E94" i="14"/>
  <c r="E57" i="14"/>
  <c r="E93" i="14"/>
  <c r="E121" i="14"/>
  <c r="E122" i="14"/>
  <c r="E157" i="14"/>
  <c r="E66" i="14"/>
  <c r="E106" i="14"/>
  <c r="E116" i="14"/>
  <c r="E124" i="14"/>
  <c r="E150" i="14"/>
  <c r="E158" i="14"/>
  <c r="E13" i="14"/>
  <c r="E42" i="14"/>
  <c r="E134" i="14"/>
  <c r="E147" i="14"/>
  <c r="E7" i="14"/>
  <c r="E10" i="14"/>
  <c r="E30" i="14"/>
  <c r="E64" i="14"/>
  <c r="E102" i="14"/>
  <c r="E113" i="14"/>
  <c r="E55" i="14"/>
  <c r="E85" i="14"/>
  <c r="E117" i="14"/>
  <c r="E154" i="14"/>
  <c r="E14" i="14"/>
  <c r="E22" i="14"/>
  <c r="E24" i="14"/>
  <c r="E33" i="14"/>
  <c r="E65" i="14"/>
  <c r="E140" i="14"/>
  <c r="E144" i="14"/>
  <c r="E83" i="14"/>
  <c r="E90" i="14"/>
  <c r="E92" i="14"/>
  <c r="E123" i="14"/>
  <c r="E67" i="14"/>
  <c r="E75" i="14"/>
  <c r="E77" i="14"/>
  <c r="E97" i="14"/>
  <c r="E44" i="14"/>
  <c r="E72" i="14"/>
  <c r="E108" i="14"/>
  <c r="E114" i="14"/>
  <c r="E99" i="14"/>
  <c r="E137" i="14"/>
  <c r="E148" i="14"/>
  <c r="E136" i="14"/>
  <c r="E141" i="14"/>
  <c r="E112" i="14"/>
  <c r="E139" i="14"/>
  <c r="E152" i="14"/>
  <c r="E161" i="14"/>
  <c r="E2" i="14"/>
  <c r="E5" i="14"/>
  <c r="E19" i="14"/>
  <c r="E20" i="14"/>
  <c r="E95" i="14"/>
  <c r="E73" i="14"/>
  <c r="E105" i="14"/>
  <c r="E69" i="14"/>
  <c r="E160" i="14"/>
  <c r="E3" i="14"/>
  <c r="E9" i="14"/>
  <c r="E15" i="14"/>
  <c r="E4" i="14"/>
  <c r="E11" i="14"/>
  <c r="E38" i="14"/>
  <c r="E12" i="14"/>
  <c r="E18" i="14"/>
  <c r="E100" i="14"/>
  <c r="E153" i="14"/>
  <c r="E74" i="14"/>
  <c r="E118" i="14"/>
  <c r="E126" i="14"/>
  <c r="E143" i="14"/>
  <c r="E70" i="14"/>
  <c r="E78" i="14"/>
  <c r="E25" i="14"/>
  <c r="E119" i="14"/>
  <c r="E127" i="14"/>
  <c r="E26" i="14"/>
  <c r="E61" i="14"/>
  <c r="E131" i="14"/>
  <c r="E88" i="14"/>
  <c r="E125" i="14"/>
</calcChain>
</file>

<file path=xl/sharedStrings.xml><?xml version="1.0" encoding="utf-8"?>
<sst xmlns="http://schemas.openxmlformats.org/spreadsheetml/2006/main" count="1004" uniqueCount="192">
  <si>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</si>
  <si>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</si>
  <si>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</si>
  <si>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</si>
  <si>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</si>
  <si>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</si>
  <si>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</si>
  <si>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</si>
  <si>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</si>
  <si>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</si>
  <si>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HH</t>
  </si>
  <si>
    <t>Hamilton_Harbour_Water_Quality_Data</t>
  </si>
  <si>
    <t>Water_chemistry_(Great_Lakes_nearshore_areas)</t>
  </si>
  <si>
    <t>Satellite</t>
  </si>
  <si>
    <t>Tile_Name</t>
  </si>
  <si>
    <t>Sensing_Date</t>
  </si>
  <si>
    <t>TSI_Class</t>
  </si>
  <si>
    <t>Sampling_and_Sensing_Interval</t>
  </si>
  <si>
    <t>Mesotrophic</t>
  </si>
  <si>
    <t>Oligotrophic</t>
  </si>
  <si>
    <t>LE07_L1TP_018030_20000820_20200918_02_T1</t>
  </si>
  <si>
    <t>LE07_L1TP_018030_20031203_20200915_02_T1</t>
  </si>
  <si>
    <t>LE07_L1TP_018030_20120821_20200908_02_T1</t>
  </si>
  <si>
    <t>LE07_L1TP_018030_20130824_20200907_02_T1</t>
  </si>
  <si>
    <t>LE07_L1TP_018030_20150424_20200904_02_T1</t>
  </si>
  <si>
    <t>LE07_L1TP_018030_20180518_20200829_02_T1</t>
  </si>
  <si>
    <t>Eutrophic</t>
  </si>
  <si>
    <t>LE07_L1GT_018030_20180806_20200829_02_T2</t>
  </si>
  <si>
    <t>LE07_L1TP_017030_20181119_20200827_02_T1</t>
  </si>
  <si>
    <t>LE07_L1TP_018030_20001007_20200917_02_T1</t>
  </si>
  <si>
    <t>LE07_L1TP_018030_20010908_20200917_02_T1</t>
  </si>
  <si>
    <t>LE07_L1TP_018030_20010503_20200917_02_T1</t>
  </si>
  <si>
    <t>LE07_L1TP_018030_20010519_20200917_02_T1</t>
  </si>
  <si>
    <t>LE07_L1TP_018030_20010706_20200917_02_T1</t>
  </si>
  <si>
    <t>LE07_L1TP_018030_20010722_20200917_02_T1</t>
  </si>
  <si>
    <t>LE07_L1TP_018030_20020522_20200916_02_T1</t>
  </si>
  <si>
    <t>LE07_L1TP_018030_20020623_20200916_02_T1</t>
  </si>
  <si>
    <t>LE07_L1TP_018030_20020810_20200916_02_T1</t>
  </si>
  <si>
    <t>LE07_L1TP_018030_20030423_20200915_02_T1</t>
  </si>
  <si>
    <t>LE07_L1TP_018030_20030813_20200916_02_T1</t>
  </si>
  <si>
    <t>LE07_L1TP_018030_20040527_20200915_02_T1</t>
  </si>
  <si>
    <t>LE07_L1TP_018030_20040612_20200915_02_T1</t>
  </si>
  <si>
    <t>LE07_L1TP_018030_20040831_20200915_02_T1</t>
  </si>
  <si>
    <t>LE07_L1TP_018030_20041103_20200915_02_T1</t>
  </si>
  <si>
    <t>LE07_L1TP_018030_20050412_20200914_02_T1</t>
  </si>
  <si>
    <t>LE07_L1TP_018030_20051208_20200914_02_T1</t>
  </si>
  <si>
    <t>LE07_L1TP_018030_20060330_20200914_02_T1</t>
  </si>
  <si>
    <t>LE07_L1TP_018030_20060415_20200914_02_T1</t>
  </si>
  <si>
    <t>LE07_L1TP_018030_20060501_20200914_02_T1</t>
  </si>
  <si>
    <t>LE07_L1TP_018030_20060517_20200914_02_T1</t>
  </si>
  <si>
    <t>LE07_L1TP_018030_20060821_20200914_02_T1</t>
  </si>
  <si>
    <t>LE07_L1TP_018030_20070707_20200913_02_T1</t>
  </si>
  <si>
    <t>LE07_L1TP_018030_20070824_20200913_02_T1</t>
  </si>
  <si>
    <t>LE07_L1TP_018030_20080623_20200912_02_T1</t>
  </si>
  <si>
    <t>LE07_L1TP_018030_20080709_20200912_02_T1</t>
  </si>
  <si>
    <t>LE07_L1TP_018030_20080725_20200912_02_T1</t>
  </si>
  <si>
    <t>LE07_L1TP_018030_20080826_20200913_02_T1</t>
  </si>
  <si>
    <t>LE07_L1TP_018030_20080911_20200912_02_T1</t>
  </si>
  <si>
    <t>LE07_L1TP_018030_20090610_20200912_02_T1</t>
  </si>
  <si>
    <t>LE07_L1TP_018030_20090626_20200911_02_T1</t>
  </si>
  <si>
    <t>LE07_L1TP_018030_20090712_20200911_02_T1</t>
  </si>
  <si>
    <t>LE07_L1TP_018030_20091117_20200911_02_T1</t>
  </si>
  <si>
    <t>LE07_L1TP_018030_20100410_20200911_02_T1</t>
  </si>
  <si>
    <t>LE07_L1TP_018030_20100528_20200911_02_T1</t>
  </si>
  <si>
    <t>LE07_L1TP_018030_20100715_20200911_02_T1</t>
  </si>
  <si>
    <t>LE07_L1TP_018030_20100816_20200910_02_T1</t>
  </si>
  <si>
    <t>LE07_L1TP_018030_20100901_20200910_02_T1</t>
  </si>
  <si>
    <t>LE07_L1TP_018030_20100917_20200910_02_T1</t>
  </si>
  <si>
    <t>LE07_L1TP_018030_20110531_20200910_02_T1</t>
  </si>
  <si>
    <t>LE07_L1TP_018030_20110819_20200909_02_T1</t>
  </si>
  <si>
    <t>LE07_L1TP_018030_20110920_20200909_02_T1</t>
  </si>
  <si>
    <t>LE07_L1TP_018030_20111123_20200909_02_T1</t>
  </si>
  <si>
    <t>LE07_L1TP_018030_20120110_20200909_02_T1</t>
  </si>
  <si>
    <t>LE07_L1TP_018030_20120517_20200908_02_T1</t>
  </si>
  <si>
    <t>LE07_L1TP_018030_20120618_20200908_02_T1</t>
  </si>
  <si>
    <t>LE07_L1TP_018030_20130504_20200907_02_T1</t>
  </si>
  <si>
    <t>LE07_L1TP_018030_20130520_20200907_02_T1</t>
  </si>
  <si>
    <t>LE07_L1TP_018030_20130621_20200907_02_T1</t>
  </si>
  <si>
    <t>LE07_L1TP_018030_20140421_20200906_02_T1</t>
  </si>
  <si>
    <t>LE07_L1TP_018030_20140710_20200906_02_T1</t>
  </si>
  <si>
    <t>LE07_L1TP_018030_20140726_20200905_02_T1</t>
  </si>
  <si>
    <t>LE07_L1TP_018030_20140827_20200905_02_T1</t>
  </si>
  <si>
    <t>LE07_L1TP_018030_20150611_20200904_02_T1</t>
  </si>
  <si>
    <t>LE07_L1TP_018030_20150713_20200903_02_T1</t>
  </si>
  <si>
    <t>LE07_L1TP_018030_20150729_20200903_02_T1</t>
  </si>
  <si>
    <t>LE07_L1TP_018030_20150915_20200903_02_T1</t>
  </si>
  <si>
    <t>LE07_L1TP_018030_20151102_20200903_02_T1</t>
  </si>
  <si>
    <t>LE07_L1TP_018030_20160512_20200902_02_T1</t>
  </si>
  <si>
    <t>LE07_L1TP_018030_20160528_20200902_02_T1</t>
  </si>
  <si>
    <t>LE07_L1TP_018030_20161019_20200901_02_T1</t>
  </si>
  <si>
    <t>LE07_L1TP_018030_20170515_20200831_02_T1</t>
  </si>
  <si>
    <t>LE07_L1TP_018030_20170616_20200831_02_T1</t>
  </si>
  <si>
    <t>LE07_L1TP_018030_20170718_20200831_02_T1</t>
  </si>
  <si>
    <t>LE07_L1TP_018030_20170803_20200830_02_T1</t>
  </si>
  <si>
    <t>LE07_L1TP_018030_20180110_20200830_02_T1</t>
  </si>
  <si>
    <t>LE07_L1TP_018030_20180619_20200829_02_T1</t>
  </si>
  <si>
    <t>LE07_L1TP_018030_20180923_20200828_02_T1</t>
  </si>
  <si>
    <t>LE07_L1TP_018030_20181009_20200828_02_T1</t>
  </si>
  <si>
    <t>Landsat7</t>
  </si>
  <si>
    <t>Season</t>
  </si>
  <si>
    <t>Level1_B01</t>
  </si>
  <si>
    <t>Level1_B02</t>
  </si>
  <si>
    <t>Level1_B03</t>
  </si>
  <si>
    <t>Level1_B04</t>
  </si>
  <si>
    <t>Level2_LEDAPS_B01</t>
  </si>
  <si>
    <t>Level2_LEDAPS_B02</t>
  </si>
  <si>
    <t>Level2_LEDAPS_B03</t>
  </si>
  <si>
    <t>Level2_LEDAPS_B04</t>
  </si>
  <si>
    <t>ACOLITE_L2R_RHOS_B01</t>
  </si>
  <si>
    <t>ACOLITE_L2R_RHOS_B02</t>
  </si>
  <si>
    <t>ACOLITE_L2R_RHOS_B03</t>
  </si>
  <si>
    <t>ACOLITE_L2R_RHOS_B04</t>
  </si>
  <si>
    <t>ATCOR_B01</t>
  </si>
  <si>
    <t>ATCOR_B02</t>
  </si>
  <si>
    <t>ATCOR_B03</t>
  </si>
  <si>
    <t>ATCOR_B04</t>
  </si>
  <si>
    <t>DOS1_B01</t>
  </si>
  <si>
    <t>DOS1_B02</t>
  </si>
  <si>
    <t>DOS1_B03</t>
  </si>
  <si>
    <t>DOS1_B04</t>
  </si>
  <si>
    <t>FLAASH_B01</t>
  </si>
  <si>
    <t>FLAASH_B02</t>
  </si>
  <si>
    <t>FLAASH_B03</t>
  </si>
  <si>
    <t>FLAASH_B04</t>
  </si>
  <si>
    <t>QUAC_B01</t>
  </si>
  <si>
    <t>QUAC__B02</t>
  </si>
  <si>
    <t>QUAC__B03</t>
  </si>
  <si>
    <t>QUAC__B04</t>
  </si>
  <si>
    <t>Level1_I3</t>
  </si>
  <si>
    <t>Level1_I4</t>
  </si>
  <si>
    <t>Level1_I6</t>
  </si>
  <si>
    <t>Level1_I7</t>
  </si>
  <si>
    <t>Level1_I10</t>
  </si>
  <si>
    <t>Level1_I12</t>
  </si>
  <si>
    <t>Level1_I16</t>
  </si>
  <si>
    <t>Level1_I18</t>
  </si>
  <si>
    <t>Level1_I24</t>
  </si>
  <si>
    <t>Level2_LEDAPS_I3</t>
  </si>
  <si>
    <t>Level2_LEDAPS_I4</t>
  </si>
  <si>
    <t>Level2_LEDAPS_I6</t>
  </si>
  <si>
    <t>Level2_LEDAPS_I7</t>
  </si>
  <si>
    <t>Level2_LEDAPS_I10</t>
  </si>
  <si>
    <t>Level2_LEDAPS_I12</t>
  </si>
  <si>
    <t>Level2_LEDAPS_I16</t>
  </si>
  <si>
    <t>Level2_LEDAPS_I18</t>
  </si>
  <si>
    <t>Level2_LEDAPS_I24</t>
  </si>
  <si>
    <t>ACOLITE_L2R_RHOS_I3</t>
  </si>
  <si>
    <t>ACOLITE_L2R_RHOS_I4</t>
  </si>
  <si>
    <t>ACOLITE_L2R_RHOS_I6</t>
  </si>
  <si>
    <t>ACOLITE_L2R_RHOS_I7</t>
  </si>
  <si>
    <t>ACOLITE_L2R_RHOS_I10</t>
  </si>
  <si>
    <t>ACOLITE_L2R_RHOS_I12</t>
  </si>
  <si>
    <t>ACOLITE_L2R_RHOS_I16</t>
  </si>
  <si>
    <t>ACOLITE_L2R_RHOS_I18</t>
  </si>
  <si>
    <t>ACOLITE_L2R_RHOS_I24</t>
  </si>
  <si>
    <t>ATCOR_I3</t>
  </si>
  <si>
    <t>ATCOR_I4</t>
  </si>
  <si>
    <t>ATCOR_I6</t>
  </si>
  <si>
    <t>ATCOR_I7</t>
  </si>
  <si>
    <t>ATCOR_I10</t>
  </si>
  <si>
    <t>ATCOR_I12</t>
  </si>
  <si>
    <t>ATCOR_I16</t>
  </si>
  <si>
    <t>ATCOR_I18</t>
  </si>
  <si>
    <t>ATCOR_I24</t>
  </si>
  <si>
    <t>DOS1_I3</t>
  </si>
  <si>
    <t>DOS1_I4</t>
  </si>
  <si>
    <t>DOS1_I6</t>
  </si>
  <si>
    <t>DOS1_I7</t>
  </si>
  <si>
    <t>DOS1_I10</t>
  </si>
  <si>
    <t>DOS1_I12</t>
  </si>
  <si>
    <t>DOS1_I16</t>
  </si>
  <si>
    <t>DOS1_I18</t>
  </si>
  <si>
    <t>DOS1_I24</t>
  </si>
  <si>
    <t>FLAASH_I3</t>
  </si>
  <si>
    <t>FLAASH_I4</t>
  </si>
  <si>
    <t>FLAASH_I6</t>
  </si>
  <si>
    <t>FLAASH_I7</t>
  </si>
  <si>
    <t>FLAASH_I10</t>
  </si>
  <si>
    <t>FLAASH_I12</t>
  </si>
  <si>
    <t>FLAASH_I16</t>
  </si>
  <si>
    <t>FLAASH_I18</t>
  </si>
  <si>
    <t>FLAASH_I24</t>
  </si>
  <si>
    <t>QUAC_I3</t>
  </si>
  <si>
    <t>QUAC_I4</t>
  </si>
  <si>
    <t>QUAC_I6</t>
  </si>
  <si>
    <t>QUAC_I7</t>
  </si>
  <si>
    <t>QUAC_I10</t>
  </si>
  <si>
    <t>QUAC_I12</t>
  </si>
  <si>
    <t>QUAC_I16</t>
  </si>
  <si>
    <t>QUAC_I18</t>
  </si>
  <si>
    <t>QUAC_I24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</si>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</sst>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07CF-E547-41A0-90AA-1A1B26B947C2}">
  <dimension ref="A1:DC161"/>
  <sheetViews>
    <sheetView tabSelected="1" zoomScale="85" zoomScaleNormal="85" workbookViewId="0">
      <pane ySplit="1" topLeftCell="A144" activePane="bottomLeft" state="frozen"/>
      <selection pane="bottomLeft" activeCell="A162" sqref="A162:XFD218"/>
    </sheetView>
  </sheetViews>
  <sheetFormatPr defaultRowHeight="15" x14ac:dyDescent="0.25"/>
  <cols>
    <col min="1" max="3" width="10.7109375" style="3" customWidth="1"/>
    <col min="4" max="5" width="10.7109375" style="5" customWidth="1"/>
    <col min="6" max="13" width="10.7109375" style="3" customWidth="1"/>
    <col min="14" max="14" width="50.7109375" style="3" customWidth="1"/>
    <col min="15" max="16" width="10.7109375" style="3" customWidth="1"/>
    <col min="17" max="29" width="9.28515625" style="3" bestFit="1" customWidth="1"/>
    <col min="30" max="33" width="10.7109375" style="3" bestFit="1" customWidth="1"/>
    <col min="34" max="41" width="9.28515625" style="3" bestFit="1" customWidth="1"/>
    <col min="42" max="42" width="9.7109375" style="3" bestFit="1" customWidth="1"/>
    <col min="43" max="46" width="9.85546875" style="3" bestFit="1" customWidth="1"/>
    <col min="47" max="55" width="9.28515625" style="3" bestFit="1" customWidth="1"/>
    <col min="56" max="59" width="9.7109375" style="3" bestFit="1" customWidth="1"/>
    <col min="60" max="67" width="9.28515625" style="3" bestFit="1" customWidth="1"/>
    <col min="68" max="68" width="10.42578125" style="3" bestFit="1" customWidth="1"/>
    <col min="69" max="72" width="9.7109375" style="3" bestFit="1" customWidth="1"/>
    <col min="73" max="80" width="9.28515625" style="3" bestFit="1" customWidth="1"/>
    <col min="81" max="81" width="9.42578125" style="3" bestFit="1" customWidth="1"/>
    <col min="82" max="85" width="9.7109375" style="3" bestFit="1" customWidth="1"/>
    <col min="86" max="93" width="9.28515625" style="3" bestFit="1" customWidth="1"/>
    <col min="94" max="94" width="9.42578125" style="3" bestFit="1" customWidth="1"/>
    <col min="95" max="96" width="9.7109375" style="3" bestFit="1" customWidth="1"/>
    <col min="97" max="106" width="9.28515625" style="3" bestFit="1" customWidth="1"/>
    <col min="107" max="107" width="9.42578125" style="3" bestFit="1" customWidth="1"/>
    <col min="108" max="16384" width="9.140625" style="3"/>
  </cols>
  <sheetData>
    <row r="1" spans="1:107" s="1" customFormat="1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99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13</v>
      </c>
      <c r="N1" s="1" t="s">
        <v>14</v>
      </c>
      <c r="O1" s="1" t="s">
        <v>15</v>
      </c>
      <c r="P1" s="1" t="s">
        <v>17</v>
      </c>
      <c r="Q1" s="1" t="s">
        <v>100</v>
      </c>
      <c r="R1" s="1" t="s">
        <v>101</v>
      </c>
      <c r="S1" s="1" t="s">
        <v>102</v>
      </c>
      <c r="T1" s="1" t="s">
        <v>103</v>
      </c>
      <c r="U1" s="1" t="s">
        <v>128</v>
      </c>
      <c r="V1" s="1" t="s">
        <v>129</v>
      </c>
      <c r="W1" s="1" t="s">
        <v>130</v>
      </c>
      <c r="X1" s="1" t="s">
        <v>131</v>
      </c>
      <c r="Y1" s="1" t="s">
        <v>132</v>
      </c>
      <c r="Z1" s="1" t="s">
        <v>133</v>
      </c>
      <c r="AA1" s="1" t="s">
        <v>134</v>
      </c>
      <c r="AB1" s="1" t="s">
        <v>135</v>
      </c>
      <c r="AC1" s="1" t="s">
        <v>136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137</v>
      </c>
      <c r="AI1" s="1" t="s">
        <v>138</v>
      </c>
      <c r="AJ1" s="1" t="s">
        <v>139</v>
      </c>
      <c r="AK1" s="1" t="s">
        <v>140</v>
      </c>
      <c r="AL1" s="1" t="s">
        <v>141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108</v>
      </c>
      <c r="AR1" s="1" t="s">
        <v>109</v>
      </c>
      <c r="AS1" s="1" t="s">
        <v>110</v>
      </c>
      <c r="AT1" s="1" t="s">
        <v>111</v>
      </c>
      <c r="AU1" s="1" t="s">
        <v>146</v>
      </c>
      <c r="AV1" s="1" t="s">
        <v>147</v>
      </c>
      <c r="AW1" s="1" t="s">
        <v>148</v>
      </c>
      <c r="AX1" s="1" t="s">
        <v>149</v>
      </c>
      <c r="AY1" s="1" t="s">
        <v>150</v>
      </c>
      <c r="AZ1" s="1" t="s">
        <v>151</v>
      </c>
      <c r="BA1" s="1" t="s">
        <v>152</v>
      </c>
      <c r="BB1" s="1" t="s">
        <v>153</v>
      </c>
      <c r="BC1" s="1" t="s">
        <v>154</v>
      </c>
      <c r="BD1" s="1" t="s">
        <v>112</v>
      </c>
      <c r="BE1" s="1" t="s">
        <v>113</v>
      </c>
      <c r="BF1" s="1" t="s">
        <v>114</v>
      </c>
      <c r="BG1" s="1" t="s">
        <v>115</v>
      </c>
      <c r="BH1" s="1" t="s">
        <v>155</v>
      </c>
      <c r="BI1" s="1" t="s">
        <v>156</v>
      </c>
      <c r="BJ1" s="1" t="s">
        <v>157</v>
      </c>
      <c r="BK1" s="1" t="s">
        <v>158</v>
      </c>
      <c r="BL1" s="1" t="s">
        <v>159</v>
      </c>
      <c r="BM1" s="1" t="s">
        <v>160</v>
      </c>
      <c r="BN1" s="1" t="s">
        <v>161</v>
      </c>
      <c r="BO1" s="1" t="s">
        <v>162</v>
      </c>
      <c r="BP1" s="1" t="s">
        <v>163</v>
      </c>
      <c r="BQ1" s="1" t="s">
        <v>116</v>
      </c>
      <c r="BR1" s="1" t="s">
        <v>117</v>
      </c>
      <c r="BS1" s="1" t="s">
        <v>118</v>
      </c>
      <c r="BT1" s="1" t="s">
        <v>119</v>
      </c>
      <c r="BU1" s="1" t="s">
        <v>164</v>
      </c>
      <c r="BV1" s="1" t="s">
        <v>165</v>
      </c>
      <c r="BW1" s="1" t="s">
        <v>166</v>
      </c>
      <c r="BX1" s="1" t="s">
        <v>167</v>
      </c>
      <c r="BY1" s="1" t="s">
        <v>168</v>
      </c>
      <c r="BZ1" s="1" t="s">
        <v>169</v>
      </c>
      <c r="CA1" s="1" t="s">
        <v>170</v>
      </c>
      <c r="CB1" s="1" t="s">
        <v>171</v>
      </c>
      <c r="CC1" s="1" t="s">
        <v>172</v>
      </c>
      <c r="CD1" s="1" t="s">
        <v>120</v>
      </c>
      <c r="CE1" s="1" t="s">
        <v>121</v>
      </c>
      <c r="CF1" s="1" t="s">
        <v>122</v>
      </c>
      <c r="CG1" s="1" t="s">
        <v>123</v>
      </c>
      <c r="CH1" s="1" t="s">
        <v>173</v>
      </c>
      <c r="CI1" s="1" t="s">
        <v>174</v>
      </c>
      <c r="CJ1" s="1" t="s">
        <v>175</v>
      </c>
      <c r="CK1" s="1" t="s">
        <v>176</v>
      </c>
      <c r="CL1" s="1" t="s">
        <v>177</v>
      </c>
      <c r="CM1" s="1" t="s">
        <v>178</v>
      </c>
      <c r="CN1" s="1" t="s">
        <v>179</v>
      </c>
      <c r="CO1" s="1" t="s">
        <v>180</v>
      </c>
      <c r="CP1" s="1" t="s">
        <v>181</v>
      </c>
      <c r="CQ1" s="1" t="s">
        <v>124</v>
      </c>
      <c r="CR1" s="1" t="s">
        <v>125</v>
      </c>
      <c r="CS1" s="1" t="s">
        <v>126</v>
      </c>
      <c r="CT1" s="1" t="s">
        <v>127</v>
      </c>
      <c r="CU1" s="1" t="s">
        <v>182</v>
      </c>
      <c r="CV1" s="1" t="s">
        <v>183</v>
      </c>
      <c r="CW1" s="1" t="s">
        <v>184</v>
      </c>
      <c r="CX1" s="1" t="s">
        <v>185</v>
      </c>
      <c r="CY1" s="1" t="s">
        <v>186</v>
      </c>
      <c r="CZ1" s="1" t="s">
        <v>187</v>
      </c>
      <c r="DA1" s="1" t="s">
        <v>188</v>
      </c>
      <c r="DB1" s="1" t="s">
        <v>189</v>
      </c>
      <c r="DC1" s="1" t="s">
        <v>190</v>
      </c>
    </row>
    <row r="2" spans="1:107" x14ac:dyDescent="0.25">
      <c r="A2" s="3" t="s">
        <v>10</v>
      </c>
      <c r="B2" s="4">
        <v>43.278500000000001</v>
      </c>
      <c r="C2" s="4">
        <v>-79.879000000000005</v>
      </c>
      <c r="D2" s="5">
        <v>42116</v>
      </c>
      <c r="E2" s="5" t="str">
        <f>CHOOSE(MONTH(D2),"Winter","Winter","Spring","Spring","Spring","Summer","Summer","Summer","Autumn","Autumn","Autumn","Winter")</f>
        <v>Spring</v>
      </c>
      <c r="F2" s="3">
        <v>1</v>
      </c>
      <c r="G2" s="3">
        <v>1</v>
      </c>
      <c r="H2" s="6">
        <v>1</v>
      </c>
      <c r="I2" s="6" t="s">
        <v>191</v>
      </c>
      <c r="J2" s="3">
        <v>0.1</v>
      </c>
      <c r="K2" s="3" t="s">
        <v>11</v>
      </c>
      <c r="L2" s="3" t="s">
        <v>19</v>
      </c>
      <c r="M2" s="3" t="s">
        <v>98</v>
      </c>
      <c r="N2" s="3" t="s">
        <v>24</v>
      </c>
      <c r="O2" s="5">
        <v>42118</v>
      </c>
      <c r="P2" s="3">
        <v>2</v>
      </c>
      <c r="Q2" s="8">
        <v>83</v>
      </c>
      <c r="R2" s="8">
        <v>58</v>
      </c>
      <c r="S2" s="8">
        <v>45</v>
      </c>
      <c r="T2" s="8">
        <v>17</v>
      </c>
      <c r="U2" s="8">
        <v>1.4310344827586208</v>
      </c>
      <c r="V2" s="8">
        <v>0.29310344827586204</v>
      </c>
      <c r="W2" s="8">
        <v>1.8444444444444446</v>
      </c>
      <c r="X2" s="8">
        <v>1.288888888888889</v>
      </c>
      <c r="Y2" s="8">
        <v>0.37777777777777777</v>
      </c>
      <c r="Z2" s="8">
        <v>0.12621359223300971</v>
      </c>
      <c r="AA2" s="8">
        <v>-0.45161290322580644</v>
      </c>
      <c r="AB2" s="8">
        <v>0.65517241379310343</v>
      </c>
      <c r="AC2" s="8">
        <v>-8.7142857142857046</v>
      </c>
      <c r="AD2" s="8">
        <v>9034</v>
      </c>
      <c r="AE2" s="8">
        <v>9268</v>
      </c>
      <c r="AF2" s="8">
        <v>8704</v>
      </c>
      <c r="AG2" s="8">
        <v>8288</v>
      </c>
      <c r="AH2" s="8">
        <v>0.97475183426845058</v>
      </c>
      <c r="AI2" s="8">
        <v>0.89425981873111782</v>
      </c>
      <c r="AJ2" s="8">
        <v>1.0379136029411764</v>
      </c>
      <c r="AK2" s="8">
        <v>1.064797794117647</v>
      </c>
      <c r="AL2" s="8">
        <v>0.95220588235294112</v>
      </c>
      <c r="AM2" s="8">
        <v>3.1382150011128422E-2</v>
      </c>
      <c r="AN2" s="8">
        <v>-2.4482109227871938E-2</v>
      </c>
      <c r="AO2" s="8">
        <v>3.5606387570133791E-2</v>
      </c>
      <c r="AP2" s="8">
        <v>375.4285714285715</v>
      </c>
      <c r="AQ2" s="8">
        <v>2.0573792979121201E-2</v>
      </c>
      <c r="AR2" s="8">
        <v>3.2803691923618303E-2</v>
      </c>
      <c r="AS2" s="8">
        <v>2.18379441648721E-2</v>
      </c>
      <c r="AT2" s="8">
        <v>1.33107360452413E-2</v>
      </c>
      <c r="AU2" s="8">
        <v>0.62717919150765755</v>
      </c>
      <c r="AV2" s="8">
        <v>0.40576945047022939</v>
      </c>
      <c r="AW2" s="8">
        <v>0.94211217062344277</v>
      </c>
      <c r="AX2" s="8">
        <v>1.5021419450456053</v>
      </c>
      <c r="AY2" s="8">
        <v>0.60952331156943673</v>
      </c>
      <c r="AZ2" s="8">
        <v>0.20068483566245199</v>
      </c>
      <c r="BA2" s="8">
        <v>-0.24260393473258346</v>
      </c>
      <c r="BB2" s="8">
        <v>-3.853685703104423E-2</v>
      </c>
      <c r="BC2" s="8">
        <v>1.1688119864889573E-2</v>
      </c>
      <c r="BD2" s="8">
        <v>539</v>
      </c>
      <c r="BE2" s="8">
        <v>581</v>
      </c>
      <c r="BF2" s="8">
        <v>413</v>
      </c>
      <c r="BG2" s="8">
        <v>314</v>
      </c>
      <c r="BH2" s="8">
        <v>0.92771084337349397</v>
      </c>
      <c r="BI2" s="8">
        <v>0.54044750430292599</v>
      </c>
      <c r="BJ2" s="8">
        <v>1.3050847457627119</v>
      </c>
      <c r="BK2" s="8">
        <v>1.4067796610169492</v>
      </c>
      <c r="BL2" s="8">
        <v>0.76029055690072644</v>
      </c>
      <c r="BM2" s="8">
        <v>0.16901408450704225</v>
      </c>
      <c r="BN2" s="8">
        <v>-0.13617606602475929</v>
      </c>
      <c r="BO2" s="8">
        <v>0.21686746987951808</v>
      </c>
      <c r="BP2" s="8">
        <v>96.000000000000028</v>
      </c>
      <c r="BQ2" s="8">
        <v>1226</v>
      </c>
      <c r="BR2" s="8">
        <v>918</v>
      </c>
      <c r="BS2" s="8">
        <v>657</v>
      </c>
      <c r="BT2" s="8">
        <v>493</v>
      </c>
      <c r="BU2" s="8">
        <v>1.3355119825708062</v>
      </c>
      <c r="BV2" s="8">
        <v>0.53703703703703709</v>
      </c>
      <c r="BW2" s="8">
        <v>1.8660578386605784</v>
      </c>
      <c r="BX2" s="8">
        <v>1.3972602739726028</v>
      </c>
      <c r="BY2" s="8">
        <v>0.75038051750380519</v>
      </c>
      <c r="BZ2" s="8">
        <v>0.1657142857142857</v>
      </c>
      <c r="CA2" s="8">
        <v>-0.14260869565217391</v>
      </c>
      <c r="CB2" s="8">
        <v>0.61982570806100223</v>
      </c>
      <c r="CC2" s="8">
        <v>-64.142857142856997</v>
      </c>
      <c r="CD2" s="8">
        <v>447</v>
      </c>
      <c r="CE2" s="8">
        <v>518</v>
      </c>
      <c r="CF2" s="8">
        <v>366</v>
      </c>
      <c r="CG2" s="8">
        <v>256</v>
      </c>
      <c r="CH2" s="8">
        <v>0.86293436293436299</v>
      </c>
      <c r="CI2" s="8">
        <v>0.49420849420849422</v>
      </c>
      <c r="CJ2" s="8">
        <v>1.221311475409836</v>
      </c>
      <c r="CK2" s="8">
        <v>1.4153005464480874</v>
      </c>
      <c r="CL2" s="8">
        <v>0.69945355191256831</v>
      </c>
      <c r="CM2" s="8">
        <v>0.17194570135746606</v>
      </c>
      <c r="CN2" s="8">
        <v>-0.17684887459807075</v>
      </c>
      <c r="CO2" s="8">
        <v>0.15637065637065636</v>
      </c>
      <c r="CP2" s="8">
        <v>105.71428571428574</v>
      </c>
      <c r="CQ2" s="8">
        <v>709</v>
      </c>
      <c r="CR2" s="8">
        <v>434</v>
      </c>
      <c r="CS2" s="8">
        <v>264</v>
      </c>
      <c r="CT2" s="8">
        <v>188</v>
      </c>
      <c r="CU2" s="8">
        <v>1.6336405529953917</v>
      </c>
      <c r="CV2" s="8">
        <v>0.43317972350230416</v>
      </c>
      <c r="CW2" s="8">
        <v>2.6856060606060606</v>
      </c>
      <c r="CX2" s="8">
        <v>1.643939393939394</v>
      </c>
      <c r="CY2" s="8">
        <v>0.71212121212121215</v>
      </c>
      <c r="CZ2" s="8">
        <v>0.24355300859598855</v>
      </c>
      <c r="DA2" s="8">
        <v>-0.16814159292035399</v>
      </c>
      <c r="DB2" s="8">
        <v>1.0253456221198156</v>
      </c>
      <c r="DC2" s="8">
        <v>-84.285714285714164</v>
      </c>
    </row>
    <row r="3" spans="1:107" x14ac:dyDescent="0.25">
      <c r="A3" s="3" t="s">
        <v>10</v>
      </c>
      <c r="B3" s="4">
        <v>43.305599999999998</v>
      </c>
      <c r="C3" s="4">
        <v>-79.813500000000005</v>
      </c>
      <c r="D3" s="5">
        <v>42314</v>
      </c>
      <c r="E3" s="5" t="str">
        <f>CHOOSE(MONTH(D3),"Winter","Winter","Spring","Spring","Spring","Summer","Summer","Summer","Autumn","Autumn","Autumn","Winter")</f>
        <v>Autumn</v>
      </c>
      <c r="F3" s="3">
        <v>1</v>
      </c>
      <c r="G3" s="3">
        <v>1</v>
      </c>
      <c r="H3" s="6">
        <v>1.2</v>
      </c>
      <c r="I3" s="6">
        <v>1.1000000000000001</v>
      </c>
      <c r="J3" s="3">
        <v>0.1</v>
      </c>
      <c r="K3" s="3" t="s">
        <v>11</v>
      </c>
      <c r="L3" s="3" t="s">
        <v>19</v>
      </c>
      <c r="M3" s="3" t="s">
        <v>98</v>
      </c>
      <c r="N3" s="3" t="s">
        <v>86</v>
      </c>
      <c r="O3" s="5">
        <v>42310</v>
      </c>
      <c r="P3" s="3">
        <v>4</v>
      </c>
      <c r="Q3" s="8">
        <v>48</v>
      </c>
      <c r="R3" s="8">
        <v>32</v>
      </c>
      <c r="S3" s="8">
        <v>25</v>
      </c>
      <c r="T3" s="8">
        <v>14</v>
      </c>
      <c r="U3" s="8">
        <v>1.5</v>
      </c>
      <c r="V3" s="8">
        <v>0.4375</v>
      </c>
      <c r="W3" s="8">
        <v>1.92</v>
      </c>
      <c r="X3" s="8">
        <v>1.28</v>
      </c>
      <c r="Y3" s="8">
        <v>0.56000000000000005</v>
      </c>
      <c r="Z3" s="8">
        <v>0.12280701754385964</v>
      </c>
      <c r="AA3" s="8">
        <v>-0.28205128205128205</v>
      </c>
      <c r="AB3" s="8">
        <v>0.71875</v>
      </c>
      <c r="AC3" s="8">
        <v>-6.142857142857137</v>
      </c>
      <c r="AD3" s="8">
        <v>8106</v>
      </c>
      <c r="AE3" s="8">
        <v>8342</v>
      </c>
      <c r="AF3" s="8">
        <v>8081</v>
      </c>
      <c r="AG3" s="8">
        <v>7666</v>
      </c>
      <c r="AH3" s="8">
        <v>0.97170942220091105</v>
      </c>
      <c r="AI3" s="8">
        <v>0.91896427715176221</v>
      </c>
      <c r="AJ3" s="8">
        <v>1.0030936765251826</v>
      </c>
      <c r="AK3" s="8">
        <v>1.0322979829229055</v>
      </c>
      <c r="AL3" s="8">
        <v>0.9486449696819701</v>
      </c>
      <c r="AM3" s="8">
        <v>1.5892346099981733E-2</v>
      </c>
      <c r="AN3" s="8">
        <v>-2.6354226201816218E-2</v>
      </c>
      <c r="AO3" s="8">
        <v>2.9968832414289139E-3</v>
      </c>
      <c r="AP3" s="8">
        <v>246.71428571428572</v>
      </c>
      <c r="AQ3" s="8">
        <v>9.1388868167996407E-3</v>
      </c>
      <c r="AR3" s="8">
        <v>2.2656584158539699E-2</v>
      </c>
      <c r="AS3" s="8">
        <v>1.8847243860363901E-2</v>
      </c>
      <c r="AT3" s="8">
        <v>8.0784559249877895E-3</v>
      </c>
      <c r="AU3" s="8">
        <v>0.40336560678565569</v>
      </c>
      <c r="AV3" s="8">
        <v>0.35656107153923577</v>
      </c>
      <c r="AW3" s="8">
        <v>0.48489248000971041</v>
      </c>
      <c r="AX3" s="8">
        <v>1.2021165708046528</v>
      </c>
      <c r="AY3" s="8">
        <v>0.42862797260117858</v>
      </c>
      <c r="AZ3" s="8">
        <v>9.1782866304302616E-2</v>
      </c>
      <c r="BA3" s="8">
        <v>-0.39994458904405611</v>
      </c>
      <c r="BB3" s="8">
        <v>-0.42850047366495869</v>
      </c>
      <c r="BC3" s="8">
        <v>9.3569728944982306E-3</v>
      </c>
      <c r="BD3" s="8">
        <v>946</v>
      </c>
      <c r="BE3" s="8">
        <v>1160</v>
      </c>
      <c r="BF3" s="8">
        <v>880</v>
      </c>
      <c r="BG3" s="8">
        <v>674</v>
      </c>
      <c r="BH3" s="8">
        <v>0.81551724137931036</v>
      </c>
      <c r="BI3" s="8">
        <v>0.58103448275862069</v>
      </c>
      <c r="BJ3" s="8">
        <v>1.075</v>
      </c>
      <c r="BK3" s="8">
        <v>1.3181818181818181</v>
      </c>
      <c r="BL3" s="8">
        <v>0.76590909090909087</v>
      </c>
      <c r="BM3" s="8">
        <v>0.13725490196078433</v>
      </c>
      <c r="BN3" s="8">
        <v>-0.13256113256113256</v>
      </c>
      <c r="BO3" s="8">
        <v>5.6896551724137934E-2</v>
      </c>
      <c r="BP3" s="8">
        <v>242.28571428571431</v>
      </c>
      <c r="BQ3" s="8">
        <v>1089</v>
      </c>
      <c r="BR3" s="8">
        <v>656</v>
      </c>
      <c r="BS3" s="8">
        <v>419</v>
      </c>
      <c r="BT3" s="8">
        <v>250</v>
      </c>
      <c r="BU3" s="8">
        <v>1.6600609756097562</v>
      </c>
      <c r="BV3" s="8">
        <v>0.38109756097560976</v>
      </c>
      <c r="BW3" s="8">
        <v>2.5990453460620526</v>
      </c>
      <c r="BX3" s="8">
        <v>1.5656324582338903</v>
      </c>
      <c r="BY3" s="8">
        <v>0.59665871121718372</v>
      </c>
      <c r="BZ3" s="8">
        <v>0.22046511627906976</v>
      </c>
      <c r="CA3" s="8">
        <v>-0.25261584454409569</v>
      </c>
      <c r="CB3" s="8">
        <v>1.0213414634146341</v>
      </c>
      <c r="CC3" s="8">
        <v>-145.85714285714266</v>
      </c>
      <c r="CD3" s="8">
        <v>108</v>
      </c>
      <c r="CE3" s="8">
        <v>105</v>
      </c>
      <c r="CF3" s="8">
        <v>60</v>
      </c>
      <c r="CG3" s="8">
        <v>9</v>
      </c>
      <c r="CH3" s="8">
        <v>1.0285714285714285</v>
      </c>
      <c r="CI3" s="8">
        <v>8.5714285714285715E-2</v>
      </c>
      <c r="CJ3" s="8">
        <v>1.8</v>
      </c>
      <c r="CK3" s="8">
        <v>1.75</v>
      </c>
      <c r="CL3" s="8">
        <v>0.15</v>
      </c>
      <c r="CM3" s="8">
        <v>0.27272727272727271</v>
      </c>
      <c r="CN3" s="8">
        <v>-0.73913043478260865</v>
      </c>
      <c r="CO3" s="8">
        <v>0.45714285714285713</v>
      </c>
      <c r="CP3" s="8">
        <v>17.571428571428584</v>
      </c>
      <c r="CQ3" s="8">
        <v>910</v>
      </c>
      <c r="CR3" s="8">
        <v>189</v>
      </c>
      <c r="CS3" s="8">
        <v>142</v>
      </c>
      <c r="CT3" s="8">
        <v>103</v>
      </c>
      <c r="CU3" s="8">
        <v>4.8148148148148149</v>
      </c>
      <c r="CV3" s="8">
        <v>0.544973544973545</v>
      </c>
      <c r="CW3" s="8">
        <v>6.408450704225352</v>
      </c>
      <c r="CX3" s="8">
        <v>1.3309859154929577</v>
      </c>
      <c r="CY3" s="8">
        <v>0.72535211267605637</v>
      </c>
      <c r="CZ3" s="8">
        <v>0.1419939577039275</v>
      </c>
      <c r="DA3" s="8">
        <v>-0.15918367346938775</v>
      </c>
      <c r="DB3" s="8">
        <v>4.0634920634920633</v>
      </c>
      <c r="DC3" s="8">
        <v>-391.85714285714266</v>
      </c>
    </row>
    <row r="4" spans="1:107" x14ac:dyDescent="0.25">
      <c r="A4" s="3" t="s">
        <v>10</v>
      </c>
      <c r="B4" s="4">
        <v>43.28528</v>
      </c>
      <c r="C4" s="4">
        <v>-79.793890000000005</v>
      </c>
      <c r="D4" s="5">
        <v>42500</v>
      </c>
      <c r="E4" s="5" t="str">
        <f>CHOOSE(MONTH(D4),"Winter","Winter","Spring","Spring","Spring","Summer","Summer","Summer","Autumn","Autumn","Autumn","Winter")</f>
        <v>Spring</v>
      </c>
      <c r="F4" s="3">
        <v>1</v>
      </c>
      <c r="G4" s="3">
        <v>1</v>
      </c>
      <c r="H4" s="6">
        <v>1.2</v>
      </c>
      <c r="I4" s="6">
        <v>0.7</v>
      </c>
      <c r="J4" s="3">
        <v>0.1</v>
      </c>
      <c r="K4" s="3" t="s">
        <v>11</v>
      </c>
      <c r="L4" s="3" t="s">
        <v>19</v>
      </c>
      <c r="M4" s="3" t="s">
        <v>98</v>
      </c>
      <c r="N4" s="3" t="s">
        <v>87</v>
      </c>
      <c r="O4" s="5">
        <v>42502</v>
      </c>
      <c r="P4" s="3">
        <v>2</v>
      </c>
      <c r="Q4" s="8">
        <v>85</v>
      </c>
      <c r="R4" s="8">
        <v>58</v>
      </c>
      <c r="S4" s="8">
        <v>48</v>
      </c>
      <c r="T4" s="8">
        <v>19</v>
      </c>
      <c r="U4" s="8">
        <v>1.4655172413793103</v>
      </c>
      <c r="V4" s="8">
        <v>0.32758620689655171</v>
      </c>
      <c r="W4" s="8">
        <v>1.7708333333333333</v>
      </c>
      <c r="X4" s="8">
        <v>1.2083333333333333</v>
      </c>
      <c r="Y4" s="8">
        <v>0.39583333333333331</v>
      </c>
      <c r="Z4" s="8">
        <v>9.4339622641509441E-2</v>
      </c>
      <c r="AA4" s="8">
        <v>-0.43283582089552236</v>
      </c>
      <c r="AB4" s="8">
        <v>0.63793103448275867</v>
      </c>
      <c r="AC4" s="8">
        <v>-11.142857142857132</v>
      </c>
      <c r="AD4" s="8">
        <v>8872</v>
      </c>
      <c r="AE4" s="8">
        <v>9023</v>
      </c>
      <c r="AF4" s="8">
        <v>8745</v>
      </c>
      <c r="AG4" s="8">
        <v>8513</v>
      </c>
      <c r="AH4" s="8">
        <v>0.98326498947135099</v>
      </c>
      <c r="AI4" s="8">
        <v>0.94347777900919871</v>
      </c>
      <c r="AJ4" s="8">
        <v>1.0145225843339052</v>
      </c>
      <c r="AK4" s="8">
        <v>1.0317895940537449</v>
      </c>
      <c r="AL4" s="8">
        <v>0.9734705546026301</v>
      </c>
      <c r="AM4" s="8">
        <v>1.564610535794687E-2</v>
      </c>
      <c r="AN4" s="8">
        <v>-1.3443040908564144E-2</v>
      </c>
      <c r="AO4" s="8">
        <v>1.4075141305552477E-2</v>
      </c>
      <c r="AP4" s="8">
        <v>205.42857142857144</v>
      </c>
      <c r="AQ4" s="8">
        <v>1.9551571458578099E-2</v>
      </c>
      <c r="AR4" s="8">
        <v>2.83170435577631E-2</v>
      </c>
      <c r="AS4" s="8">
        <v>2.41633653640747E-2</v>
      </c>
      <c r="AT4" s="8">
        <v>1.87776312232017E-2</v>
      </c>
      <c r="AU4" s="8">
        <v>0.69045242730567646</v>
      </c>
      <c r="AV4" s="8">
        <v>0.66312117594118769</v>
      </c>
      <c r="AW4" s="8">
        <v>0.80914107633561405</v>
      </c>
      <c r="AX4" s="8">
        <v>1.1718998215316461</v>
      </c>
      <c r="AY4" s="8">
        <v>0.77711158773933309</v>
      </c>
      <c r="AZ4" s="8">
        <v>7.9147214723016349E-2</v>
      </c>
      <c r="BA4" s="8">
        <v>-0.12542173141991808</v>
      </c>
      <c r="BB4" s="8">
        <v>-0.16286283192273016</v>
      </c>
      <c r="BC4" s="8">
        <v>6.7889889968293128E-3</v>
      </c>
      <c r="BD4" s="8">
        <v>516</v>
      </c>
      <c r="BE4" s="8">
        <v>530</v>
      </c>
      <c r="BF4" s="8">
        <v>438</v>
      </c>
      <c r="BG4" s="8">
        <v>374</v>
      </c>
      <c r="BH4" s="8">
        <v>0.97358490566037736</v>
      </c>
      <c r="BI4" s="8">
        <v>0.70566037735849052</v>
      </c>
      <c r="BJ4" s="8">
        <v>1.178082191780822</v>
      </c>
      <c r="BK4" s="8">
        <v>1.2100456621004567</v>
      </c>
      <c r="BL4" s="8">
        <v>0.85388127853881279</v>
      </c>
      <c r="BM4" s="8">
        <v>9.5041322314049589E-2</v>
      </c>
      <c r="BN4" s="8">
        <v>-7.8817733990147784E-2</v>
      </c>
      <c r="BO4" s="8">
        <v>0.14716981132075471</v>
      </c>
      <c r="BP4" s="8">
        <v>47.428571428571445</v>
      </c>
      <c r="BQ4" s="8">
        <v>1201</v>
      </c>
      <c r="BR4" s="8">
        <v>879</v>
      </c>
      <c r="BS4" s="8">
        <v>660</v>
      </c>
      <c r="BT4" s="8">
        <v>576</v>
      </c>
      <c r="BU4" s="8">
        <v>1.3663253697383391</v>
      </c>
      <c r="BV4" s="8">
        <v>0.65529010238907848</v>
      </c>
      <c r="BW4" s="8">
        <v>1.8196969696969696</v>
      </c>
      <c r="BX4" s="8">
        <v>1.3318181818181818</v>
      </c>
      <c r="BY4" s="8">
        <v>0.87272727272727268</v>
      </c>
      <c r="BZ4" s="8">
        <v>0.14230019493177387</v>
      </c>
      <c r="CA4" s="8">
        <v>-6.7961165048543687E-2</v>
      </c>
      <c r="CB4" s="8">
        <v>0.61547212741751989</v>
      </c>
      <c r="CC4" s="8">
        <v>-90.142857142856997</v>
      </c>
      <c r="CD4" s="8">
        <v>446</v>
      </c>
      <c r="CE4" s="8">
        <v>477</v>
      </c>
      <c r="CF4" s="8">
        <v>384</v>
      </c>
      <c r="CG4" s="8">
        <v>370</v>
      </c>
      <c r="CH4" s="8">
        <v>0.93501048218029348</v>
      </c>
      <c r="CI4" s="8">
        <v>0.77568134171907754</v>
      </c>
      <c r="CJ4" s="8">
        <v>1.1614583333333333</v>
      </c>
      <c r="CK4" s="8">
        <v>1.2421875</v>
      </c>
      <c r="CL4" s="8">
        <v>0.96354166666666663</v>
      </c>
      <c r="CM4" s="8">
        <v>0.10801393728222997</v>
      </c>
      <c r="CN4" s="8">
        <v>-1.8567639257294429E-2</v>
      </c>
      <c r="CO4" s="8">
        <v>0.12997903563941299</v>
      </c>
      <c r="CP4" s="8">
        <v>57.571428571428584</v>
      </c>
      <c r="CQ4" s="8">
        <v>998</v>
      </c>
      <c r="CR4" s="8">
        <v>428</v>
      </c>
      <c r="CS4" s="8">
        <v>435</v>
      </c>
      <c r="CT4" s="8">
        <v>341</v>
      </c>
      <c r="CU4" s="8">
        <v>2.3317757009345796</v>
      </c>
      <c r="CV4" s="8">
        <v>0.79672897196261683</v>
      </c>
      <c r="CW4" s="8">
        <v>2.2942528735632184</v>
      </c>
      <c r="CX4" s="8">
        <v>0.98390804597701154</v>
      </c>
      <c r="CY4" s="8">
        <v>0.78390804597701147</v>
      </c>
      <c r="CZ4" s="8">
        <v>-8.1112398609501733E-3</v>
      </c>
      <c r="DA4" s="8">
        <v>-0.1211340206185567</v>
      </c>
      <c r="DB4" s="8">
        <v>1.3154205607476634</v>
      </c>
      <c r="DC4" s="8">
        <v>-328.71428571428555</v>
      </c>
    </row>
    <row r="5" spans="1:107" x14ac:dyDescent="0.25">
      <c r="A5" s="3" t="s">
        <v>10</v>
      </c>
      <c r="B5" s="4">
        <v>43.2883</v>
      </c>
      <c r="C5" s="4">
        <v>-79.836299999999994</v>
      </c>
      <c r="D5" s="5">
        <v>42116</v>
      </c>
      <c r="E5" s="5" t="str">
        <f>CHOOSE(MONTH(D5),"Winter","Winter","Spring","Spring","Spring","Summer","Summer","Summer","Autumn","Autumn","Autumn","Winter")</f>
        <v>Spring</v>
      </c>
      <c r="F5" s="3">
        <v>1</v>
      </c>
      <c r="G5" s="3">
        <v>1</v>
      </c>
      <c r="H5" s="6">
        <v>1.5</v>
      </c>
      <c r="I5" s="6" t="s">
        <v>191</v>
      </c>
      <c r="J5" s="3">
        <v>0.1</v>
      </c>
      <c r="K5" s="3" t="s">
        <v>11</v>
      </c>
      <c r="L5" s="3" t="s">
        <v>19</v>
      </c>
      <c r="M5" s="3" t="s">
        <v>98</v>
      </c>
      <c r="N5" s="3" t="s">
        <v>24</v>
      </c>
      <c r="O5" s="5">
        <v>42118</v>
      </c>
      <c r="P5" s="3">
        <v>2</v>
      </c>
      <c r="Q5" s="8">
        <v>83</v>
      </c>
      <c r="R5" s="8">
        <v>57</v>
      </c>
      <c r="S5" s="8">
        <v>45</v>
      </c>
      <c r="T5" s="8">
        <v>17</v>
      </c>
      <c r="U5" s="8">
        <v>1.4561403508771931</v>
      </c>
      <c r="V5" s="8">
        <v>0.2982456140350877</v>
      </c>
      <c r="W5" s="8">
        <v>1.8444444444444446</v>
      </c>
      <c r="X5" s="8">
        <v>1.2666666666666666</v>
      </c>
      <c r="Y5" s="8">
        <v>0.37777777777777777</v>
      </c>
      <c r="Z5" s="8">
        <v>0.11764705882352941</v>
      </c>
      <c r="AA5" s="8">
        <v>-0.45161290322580644</v>
      </c>
      <c r="AB5" s="8">
        <v>0.66666666666666663</v>
      </c>
      <c r="AC5" s="8">
        <v>-9.7142857142857046</v>
      </c>
      <c r="AD5" s="8">
        <v>9031</v>
      </c>
      <c r="AE5" s="8">
        <v>9189</v>
      </c>
      <c r="AF5" s="8">
        <v>8703</v>
      </c>
      <c r="AG5" s="8">
        <v>8288</v>
      </c>
      <c r="AH5" s="8">
        <v>0.98280552834911306</v>
      </c>
      <c r="AI5" s="8">
        <v>0.90194798128196751</v>
      </c>
      <c r="AJ5" s="8">
        <v>1.0376881535102838</v>
      </c>
      <c r="AK5" s="8">
        <v>1.0558428128231645</v>
      </c>
      <c r="AL5" s="8">
        <v>0.95231529357692746</v>
      </c>
      <c r="AM5" s="8">
        <v>2.716297786720322E-2</v>
      </c>
      <c r="AN5" s="8">
        <v>-2.4424695426990758E-2</v>
      </c>
      <c r="AO5" s="8">
        <v>3.5694852541081727E-2</v>
      </c>
      <c r="AP5" s="8">
        <v>298.57142857142867</v>
      </c>
      <c r="AQ5" s="8">
        <v>2.5547694414854001E-2</v>
      </c>
      <c r="AR5" s="8">
        <v>3.4787401556968599E-2</v>
      </c>
      <c r="AS5" s="8">
        <v>2.5656787678599299E-2</v>
      </c>
      <c r="AT5" s="8">
        <v>1.6828309744596402E-2</v>
      </c>
      <c r="AU5" s="8">
        <v>0.73439501863962287</v>
      </c>
      <c r="AV5" s="8">
        <v>0.48374724731992408</v>
      </c>
      <c r="AW5" s="8">
        <v>0.99574797651553648</v>
      </c>
      <c r="AX5" s="8">
        <v>1.3558751778573308</v>
      </c>
      <c r="AY5" s="8">
        <v>0.65590088499789634</v>
      </c>
      <c r="AZ5" s="8">
        <v>0.15105858799403771</v>
      </c>
      <c r="BA5" s="8">
        <v>-0.2078017580155716</v>
      </c>
      <c r="BB5" s="8">
        <v>-3.1359992084100917E-3</v>
      </c>
      <c r="BC5" s="8">
        <v>9.1929528862237566E-3</v>
      </c>
      <c r="BD5" s="8">
        <v>539</v>
      </c>
      <c r="BE5" s="8">
        <v>557</v>
      </c>
      <c r="BF5" s="8">
        <v>413</v>
      </c>
      <c r="BG5" s="8">
        <v>314</v>
      </c>
      <c r="BH5" s="8">
        <v>0.96768402154398558</v>
      </c>
      <c r="BI5" s="8">
        <v>0.56373429084380611</v>
      </c>
      <c r="BJ5" s="8">
        <v>1.3050847457627119</v>
      </c>
      <c r="BK5" s="8">
        <v>1.3486682808716708</v>
      </c>
      <c r="BL5" s="8">
        <v>0.76029055690072644</v>
      </c>
      <c r="BM5" s="8">
        <v>0.14845360824742268</v>
      </c>
      <c r="BN5" s="8">
        <v>-0.13617606602475929</v>
      </c>
      <c r="BO5" s="8">
        <v>0.22621184919210055</v>
      </c>
      <c r="BP5" s="8">
        <v>72.000000000000028</v>
      </c>
      <c r="BQ5" s="8">
        <v>1241</v>
      </c>
      <c r="BR5" s="8">
        <v>901</v>
      </c>
      <c r="BS5" s="8">
        <v>657</v>
      </c>
      <c r="BT5" s="8">
        <v>493</v>
      </c>
      <c r="BU5" s="8">
        <v>1.3773584905660377</v>
      </c>
      <c r="BV5" s="8">
        <v>0.54716981132075471</v>
      </c>
      <c r="BW5" s="8">
        <v>1.8888888888888888</v>
      </c>
      <c r="BX5" s="8">
        <v>1.3713850837138508</v>
      </c>
      <c r="BY5" s="8">
        <v>0.75038051750380519</v>
      </c>
      <c r="BZ5" s="8">
        <v>0.15661103979460847</v>
      </c>
      <c r="CA5" s="8">
        <v>-0.14260869565217391</v>
      </c>
      <c r="CB5" s="8">
        <v>0.64816870144284133</v>
      </c>
      <c r="CC5" s="8">
        <v>-89.714285714285552</v>
      </c>
      <c r="CD5" s="8">
        <v>497</v>
      </c>
      <c r="CE5" s="8">
        <v>503</v>
      </c>
      <c r="CF5" s="8">
        <v>377</v>
      </c>
      <c r="CG5" s="8">
        <v>273</v>
      </c>
      <c r="CH5" s="8">
        <v>0.98807157057654071</v>
      </c>
      <c r="CI5" s="8">
        <v>0.54274353876739567</v>
      </c>
      <c r="CJ5" s="8">
        <v>1.3183023872679045</v>
      </c>
      <c r="CK5" s="8">
        <v>1.3342175066312998</v>
      </c>
      <c r="CL5" s="8">
        <v>0.72413793103448276</v>
      </c>
      <c r="CM5" s="8">
        <v>0.14318181818181819</v>
      </c>
      <c r="CN5" s="8">
        <v>-0.16</v>
      </c>
      <c r="CO5" s="8">
        <v>0.23856858846918488</v>
      </c>
      <c r="CP5" s="8">
        <v>57.428571428571459</v>
      </c>
      <c r="CQ5" s="8">
        <v>718</v>
      </c>
      <c r="CR5" s="8">
        <v>422</v>
      </c>
      <c r="CS5" s="8">
        <v>264</v>
      </c>
      <c r="CT5" s="8">
        <v>188</v>
      </c>
      <c r="CU5" s="8">
        <v>1.7014218009478672</v>
      </c>
      <c r="CV5" s="8">
        <v>0.44549763033175355</v>
      </c>
      <c r="CW5" s="8">
        <v>2.7196969696969697</v>
      </c>
      <c r="CX5" s="8">
        <v>1.5984848484848484</v>
      </c>
      <c r="CY5" s="8">
        <v>0.71212121212121215</v>
      </c>
      <c r="CZ5" s="8">
        <v>0.23032069970845481</v>
      </c>
      <c r="DA5" s="8">
        <v>-0.16814159292035399</v>
      </c>
      <c r="DB5" s="8">
        <v>1.0758293838862558</v>
      </c>
      <c r="DC5" s="8">
        <v>-101.42857142857133</v>
      </c>
    </row>
    <row r="6" spans="1:107" x14ac:dyDescent="0.25">
      <c r="A6" s="3" t="s">
        <v>10</v>
      </c>
      <c r="B6" s="4">
        <v>43.28528</v>
      </c>
      <c r="C6" s="4">
        <v>-79.793890000000005</v>
      </c>
      <c r="D6" s="5">
        <v>40135</v>
      </c>
      <c r="E6" s="5" t="str">
        <f>CHOOSE(MONTH(D6),"Winter","Winter","Spring","Spring","Spring","Summer","Summer","Summer","Autumn","Autumn","Autumn","Winter")</f>
        <v>Autumn</v>
      </c>
      <c r="F6" s="3">
        <v>1</v>
      </c>
      <c r="G6" s="3">
        <v>1</v>
      </c>
      <c r="H6" s="6">
        <v>1.7</v>
      </c>
      <c r="I6" s="6" t="s">
        <v>191</v>
      </c>
      <c r="J6" s="3">
        <v>0.1</v>
      </c>
      <c r="K6" s="3" t="s">
        <v>11</v>
      </c>
      <c r="L6" s="3" t="s">
        <v>19</v>
      </c>
      <c r="M6" s="3" t="s">
        <v>98</v>
      </c>
      <c r="N6" s="3" t="s">
        <v>61</v>
      </c>
      <c r="O6" s="5">
        <v>40134</v>
      </c>
      <c r="P6" s="3">
        <v>1</v>
      </c>
      <c r="Q6" s="8">
        <v>49</v>
      </c>
      <c r="R6" s="8">
        <v>32</v>
      </c>
      <c r="S6" s="8">
        <v>23</v>
      </c>
      <c r="T6" s="8">
        <v>14</v>
      </c>
      <c r="U6" s="8">
        <v>1.53125</v>
      </c>
      <c r="V6" s="8">
        <v>0.4375</v>
      </c>
      <c r="W6" s="8">
        <v>2.1304347826086958</v>
      </c>
      <c r="X6" s="8">
        <v>1.3913043478260869</v>
      </c>
      <c r="Y6" s="8">
        <v>0.60869565217391308</v>
      </c>
      <c r="Z6" s="8">
        <v>0.16363636363636364</v>
      </c>
      <c r="AA6" s="8">
        <v>-0.24324324324324326</v>
      </c>
      <c r="AB6" s="8">
        <v>0.8125</v>
      </c>
      <c r="AC6" s="8">
        <v>-5.8571428571428505</v>
      </c>
      <c r="AD6" s="8">
        <v>8556</v>
      </c>
      <c r="AE6" s="8">
        <v>8595</v>
      </c>
      <c r="AF6" s="8">
        <v>7975</v>
      </c>
      <c r="AG6" s="8">
        <v>7696</v>
      </c>
      <c r="AH6" s="8">
        <v>0.99546247818499123</v>
      </c>
      <c r="AI6" s="8">
        <v>0.89540430482838862</v>
      </c>
      <c r="AJ6" s="8">
        <v>1.0728526645768026</v>
      </c>
      <c r="AK6" s="8">
        <v>1.077742946708464</v>
      </c>
      <c r="AL6" s="8">
        <v>0.96501567398119126</v>
      </c>
      <c r="AM6" s="8">
        <v>3.7417018708509352E-2</v>
      </c>
      <c r="AN6" s="8">
        <v>-1.7803586242103247E-2</v>
      </c>
      <c r="AO6" s="8">
        <v>6.7597440372309484E-2</v>
      </c>
      <c r="AP6" s="8">
        <v>288.00000000000017</v>
      </c>
      <c r="AQ6" s="8">
        <v>1.3736391440033901E-2</v>
      </c>
      <c r="AR6" s="8">
        <v>2.41385493427515E-2</v>
      </c>
      <c r="AS6" s="8">
        <v>1.0800219140946799E-2</v>
      </c>
      <c r="AT6" s="8">
        <v>5.5711497552692803E-3</v>
      </c>
      <c r="AU6" s="8">
        <v>0.56906449699964112</v>
      </c>
      <c r="AV6" s="8">
        <v>0.23079886351754714</v>
      </c>
      <c r="AW6" s="8">
        <v>1.2718622891599682</v>
      </c>
      <c r="AX6" s="8">
        <v>2.2350055149561898</v>
      </c>
      <c r="AY6" s="8">
        <v>0.51583673280733877</v>
      </c>
      <c r="AZ6" s="8">
        <v>0.3817630323183282</v>
      </c>
      <c r="BA6" s="8">
        <v>-0.31940330822831292</v>
      </c>
      <c r="BB6" s="8">
        <v>0.12163830797764144</v>
      </c>
      <c r="BC6" s="8">
        <v>1.1660517459469215E-2</v>
      </c>
      <c r="BD6" s="8">
        <v>1366</v>
      </c>
      <c r="BE6" s="8">
        <v>205</v>
      </c>
      <c r="BF6" s="8">
        <v>1001</v>
      </c>
      <c r="BG6" s="8">
        <v>819</v>
      </c>
      <c r="BH6" s="8">
        <v>6.6634146341463412</v>
      </c>
      <c r="BI6" s="8">
        <v>3.9951219512195122</v>
      </c>
      <c r="BJ6" s="8">
        <v>1.3646353646353646</v>
      </c>
      <c r="BK6" s="8">
        <v>0.2047952047952048</v>
      </c>
      <c r="BL6" s="8">
        <v>0.81818181818181823</v>
      </c>
      <c r="BM6" s="8">
        <v>-0.66003316749585406</v>
      </c>
      <c r="BN6" s="8">
        <v>-0.1</v>
      </c>
      <c r="BO6" s="8">
        <v>1.7804878048780488</v>
      </c>
      <c r="BP6" s="8">
        <v>-1004.5714285714284</v>
      </c>
      <c r="BQ6" s="8">
        <v>353</v>
      </c>
      <c r="BR6" s="8">
        <v>285</v>
      </c>
      <c r="BS6" s="8">
        <v>243</v>
      </c>
      <c r="BT6" s="8">
        <v>231</v>
      </c>
      <c r="BU6" s="8">
        <v>1.2385964912280703</v>
      </c>
      <c r="BV6" s="8">
        <v>0.81052631578947365</v>
      </c>
      <c r="BW6" s="8">
        <v>1.4526748971193415</v>
      </c>
      <c r="BX6" s="8">
        <v>1.1728395061728396</v>
      </c>
      <c r="BY6" s="8">
        <v>0.95061728395061729</v>
      </c>
      <c r="BZ6" s="8">
        <v>7.9545454545454544E-2</v>
      </c>
      <c r="CA6" s="8">
        <v>-2.5316455696202531E-2</v>
      </c>
      <c r="CB6" s="8">
        <v>0.38596491228070173</v>
      </c>
      <c r="CC6" s="8">
        <v>-20.857142857142833</v>
      </c>
      <c r="CD6" s="8">
        <v>101</v>
      </c>
      <c r="CE6" s="8">
        <v>138</v>
      </c>
      <c r="CF6" s="8">
        <v>50</v>
      </c>
      <c r="CG6" s="8">
        <v>33</v>
      </c>
      <c r="CH6" s="8">
        <v>0.73188405797101452</v>
      </c>
      <c r="CI6" s="8">
        <v>0.2391304347826087</v>
      </c>
      <c r="CJ6" s="8">
        <v>2.02</v>
      </c>
      <c r="CK6" s="8">
        <v>2.76</v>
      </c>
      <c r="CL6" s="8">
        <v>0.66</v>
      </c>
      <c r="CM6" s="8">
        <v>0.46808510638297873</v>
      </c>
      <c r="CN6" s="8">
        <v>-0.20481927710843373</v>
      </c>
      <c r="CO6" s="8">
        <v>0.36956521739130432</v>
      </c>
      <c r="CP6" s="8">
        <v>58.857142857142868</v>
      </c>
      <c r="CQ6" s="8">
        <v>406</v>
      </c>
      <c r="CR6" s="8">
        <v>311</v>
      </c>
      <c r="CS6" s="8">
        <v>195</v>
      </c>
      <c r="CT6" s="8">
        <v>319</v>
      </c>
      <c r="CU6" s="8">
        <v>1.3054662379421222</v>
      </c>
      <c r="CV6" s="8">
        <v>1.0257234726688103</v>
      </c>
      <c r="CW6" s="8">
        <v>2.0820512820512822</v>
      </c>
      <c r="CX6" s="8">
        <v>1.594871794871795</v>
      </c>
      <c r="CY6" s="8">
        <v>1.6358974358974359</v>
      </c>
      <c r="CZ6" s="8">
        <v>0.22924901185770752</v>
      </c>
      <c r="DA6" s="8">
        <v>0.24124513618677043</v>
      </c>
      <c r="DB6" s="8">
        <v>0.67845659163987138</v>
      </c>
      <c r="DC6" s="8">
        <v>-4.5714285714285126</v>
      </c>
    </row>
    <row r="7" spans="1:107" x14ac:dyDescent="0.25">
      <c r="A7" s="3" t="s">
        <v>10</v>
      </c>
      <c r="B7" s="4">
        <v>43.2883</v>
      </c>
      <c r="C7" s="4">
        <v>-79.836299999999994</v>
      </c>
      <c r="D7" s="5">
        <v>41045</v>
      </c>
      <c r="E7" s="5" t="str">
        <f>CHOOSE(MONTH(D7),"Winter","Winter","Spring","Spring","Spring","Summer","Summer","Summer","Autumn","Autumn","Autumn","Winter")</f>
        <v>Spring</v>
      </c>
      <c r="F7" s="3">
        <v>1</v>
      </c>
      <c r="G7" s="3">
        <v>1</v>
      </c>
      <c r="H7" s="6">
        <v>1.8</v>
      </c>
      <c r="I7" s="6">
        <v>1.5</v>
      </c>
      <c r="J7" s="3">
        <v>0.1</v>
      </c>
      <c r="K7" s="3" t="s">
        <v>11</v>
      </c>
      <c r="L7" s="3" t="s">
        <v>19</v>
      </c>
      <c r="M7" s="3" t="s">
        <v>98</v>
      </c>
      <c r="N7" s="3" t="s">
        <v>73</v>
      </c>
      <c r="O7" s="5">
        <v>41046</v>
      </c>
      <c r="P7" s="3">
        <v>1</v>
      </c>
      <c r="Q7" s="8">
        <v>76</v>
      </c>
      <c r="R7" s="8">
        <v>51</v>
      </c>
      <c r="S7" s="8">
        <v>39</v>
      </c>
      <c r="T7" s="8">
        <v>17</v>
      </c>
      <c r="U7" s="8">
        <v>1.4901960784313726</v>
      </c>
      <c r="V7" s="8">
        <v>0.33333333333333331</v>
      </c>
      <c r="W7" s="8">
        <v>1.9487179487179487</v>
      </c>
      <c r="X7" s="8">
        <v>1.3076923076923077</v>
      </c>
      <c r="Y7" s="8">
        <v>0.4358974358974359</v>
      </c>
      <c r="Z7" s="8">
        <v>0.13333333333333333</v>
      </c>
      <c r="AA7" s="8">
        <v>-0.39285714285714285</v>
      </c>
      <c r="AB7" s="8">
        <v>0.72549019607843135</v>
      </c>
      <c r="AC7" s="8">
        <v>-9.1428571428571317</v>
      </c>
      <c r="AD7" s="8">
        <v>8305</v>
      </c>
      <c r="AE7" s="8">
        <v>8543</v>
      </c>
      <c r="AF7" s="8">
        <v>8183</v>
      </c>
      <c r="AG7" s="8">
        <v>8213</v>
      </c>
      <c r="AH7" s="8">
        <v>0.97214093409809199</v>
      </c>
      <c r="AI7" s="8">
        <v>0.9613718834133208</v>
      </c>
      <c r="AJ7" s="8">
        <v>1.0149089575950141</v>
      </c>
      <c r="AK7" s="8">
        <v>1.0439936453623366</v>
      </c>
      <c r="AL7" s="8">
        <v>1.003666137113528</v>
      </c>
      <c r="AM7" s="8">
        <v>2.1523376778667943E-2</v>
      </c>
      <c r="AN7" s="8">
        <v>1.8297145645279336E-3</v>
      </c>
      <c r="AO7" s="8">
        <v>1.4280697647196534E-2</v>
      </c>
      <c r="AP7" s="8">
        <v>290.28571428571433</v>
      </c>
      <c r="AQ7" s="8">
        <v>1.0371780022978699E-2</v>
      </c>
      <c r="AR7" s="8">
        <v>2.0671596750617E-2</v>
      </c>
      <c r="AS7" s="8">
        <v>1.39295738190412E-2</v>
      </c>
      <c r="AT7" s="8">
        <v>1.6459610313177098E-2</v>
      </c>
      <c r="AU7" s="8">
        <v>0.50174063223582988</v>
      </c>
      <c r="AV7" s="8">
        <v>0.79624281141638553</v>
      </c>
      <c r="AW7" s="8">
        <v>0.7445870317152754</v>
      </c>
      <c r="AX7" s="8">
        <v>1.4840078396626686</v>
      </c>
      <c r="AY7" s="8">
        <v>1.18163057441696</v>
      </c>
      <c r="AZ7" s="8">
        <v>0.19484956204018966</v>
      </c>
      <c r="BA7" s="8">
        <v>8.3254505390079878E-2</v>
      </c>
      <c r="BB7" s="8">
        <v>-0.17211025538974434</v>
      </c>
      <c r="BC7" s="8">
        <v>8.7750479578972279E-3</v>
      </c>
      <c r="BD7" s="8">
        <v>332</v>
      </c>
      <c r="BE7" s="8">
        <v>377</v>
      </c>
      <c r="BF7" s="8">
        <v>270</v>
      </c>
      <c r="BG7" s="8">
        <v>294</v>
      </c>
      <c r="BH7" s="8">
        <v>0.88063660477453576</v>
      </c>
      <c r="BI7" s="8">
        <v>0.77984084880636606</v>
      </c>
      <c r="BJ7" s="8">
        <v>1.2296296296296296</v>
      </c>
      <c r="BK7" s="8">
        <v>1.3962962962962964</v>
      </c>
      <c r="BL7" s="8">
        <v>1.0888888888888888</v>
      </c>
      <c r="BM7" s="8">
        <v>0.16537867078825347</v>
      </c>
      <c r="BN7" s="8">
        <v>4.2553191489361701E-2</v>
      </c>
      <c r="BO7" s="8">
        <v>0.16445623342175067</v>
      </c>
      <c r="BP7" s="8">
        <v>71.571428571428584</v>
      </c>
      <c r="BQ7" s="8">
        <v>1029</v>
      </c>
      <c r="BR7" s="8">
        <v>737</v>
      </c>
      <c r="BS7" s="8">
        <v>454</v>
      </c>
      <c r="BT7" s="8">
        <v>373</v>
      </c>
      <c r="BU7" s="8">
        <v>1.3962008141112618</v>
      </c>
      <c r="BV7" s="8">
        <v>0.50610583446404345</v>
      </c>
      <c r="BW7" s="8">
        <v>2.2665198237885464</v>
      </c>
      <c r="BX7" s="8">
        <v>1.6233480176211454</v>
      </c>
      <c r="BY7" s="8">
        <v>0.82158590308370039</v>
      </c>
      <c r="BZ7" s="8">
        <v>0.23761544920235098</v>
      </c>
      <c r="CA7" s="8">
        <v>-9.7944377267230959E-2</v>
      </c>
      <c r="CB7" s="8">
        <v>0.78018995929443691</v>
      </c>
      <c r="CC7" s="8">
        <v>-45.571428571428442</v>
      </c>
      <c r="CD7" s="8">
        <v>308</v>
      </c>
      <c r="CE7" s="8">
        <v>361</v>
      </c>
      <c r="CF7" s="8">
        <v>262</v>
      </c>
      <c r="CG7" s="8">
        <v>268</v>
      </c>
      <c r="CH7" s="8">
        <v>0.85318559556786699</v>
      </c>
      <c r="CI7" s="8">
        <v>0.74238227146814406</v>
      </c>
      <c r="CJ7" s="8">
        <v>1.1755725190839694</v>
      </c>
      <c r="CK7" s="8">
        <v>1.3778625954198473</v>
      </c>
      <c r="CL7" s="8">
        <v>1.0229007633587786</v>
      </c>
      <c r="CM7" s="8">
        <v>0.15890850722311398</v>
      </c>
      <c r="CN7" s="8">
        <v>1.1320754716981131E-2</v>
      </c>
      <c r="CO7" s="8">
        <v>0.12742382271468145</v>
      </c>
      <c r="CP7" s="8">
        <v>72.714285714285722</v>
      </c>
      <c r="CQ7" s="8">
        <v>371</v>
      </c>
      <c r="CR7" s="8">
        <v>352</v>
      </c>
      <c r="CS7" s="8">
        <v>352</v>
      </c>
      <c r="CT7" s="8">
        <v>268</v>
      </c>
      <c r="CU7" s="8">
        <v>1.0539772727272727</v>
      </c>
      <c r="CV7" s="8">
        <v>0.76136363636363635</v>
      </c>
      <c r="CW7" s="8">
        <v>1.0539772727272727</v>
      </c>
      <c r="CX7" s="8" t="s">
        <v>191</v>
      </c>
      <c r="CY7" s="8">
        <v>0.76136363636363635</v>
      </c>
      <c r="CZ7" s="8" t="s">
        <v>191</v>
      </c>
      <c r="DA7" s="8">
        <v>-0.13548387096774195</v>
      </c>
      <c r="DB7" s="8">
        <v>5.3977272727272728E-2</v>
      </c>
      <c r="DC7" s="8">
        <v>-10.857142857142852</v>
      </c>
    </row>
    <row r="8" spans="1:107" x14ac:dyDescent="0.25">
      <c r="A8" s="3" t="s">
        <v>10</v>
      </c>
      <c r="B8" s="4">
        <v>43.2883</v>
      </c>
      <c r="C8" s="4">
        <v>-79.836299999999994</v>
      </c>
      <c r="D8" s="5">
        <v>36803</v>
      </c>
      <c r="E8" s="5" t="str">
        <f>CHOOSE(MONTH(D8),"Winter","Winter","Spring","Spring","Spring","Summer","Summer","Summer","Autumn","Autumn","Autumn","Winter")</f>
        <v>Autumn</v>
      </c>
      <c r="F8" s="3">
        <v>1</v>
      </c>
      <c r="G8" s="3">
        <v>1</v>
      </c>
      <c r="H8" s="6">
        <v>1.9</v>
      </c>
      <c r="I8" s="6">
        <v>1.5</v>
      </c>
      <c r="J8" s="3">
        <v>0.1</v>
      </c>
      <c r="K8" s="3" t="s">
        <v>11</v>
      </c>
      <c r="L8" s="3" t="s">
        <v>19</v>
      </c>
      <c r="M8" s="3" t="s">
        <v>98</v>
      </c>
      <c r="N8" s="3" t="s">
        <v>29</v>
      </c>
      <c r="O8" s="5">
        <v>36806</v>
      </c>
      <c r="P8" s="3">
        <v>3</v>
      </c>
      <c r="Q8" s="8">
        <v>62</v>
      </c>
      <c r="R8" s="8">
        <v>38</v>
      </c>
      <c r="S8" s="8">
        <v>28</v>
      </c>
      <c r="T8" s="8">
        <v>16</v>
      </c>
      <c r="U8" s="8">
        <v>1.631578947368421</v>
      </c>
      <c r="V8" s="8">
        <v>0.42105263157894735</v>
      </c>
      <c r="W8" s="8">
        <v>2.2142857142857144</v>
      </c>
      <c r="X8" s="8">
        <v>1.3571428571428572</v>
      </c>
      <c r="Y8" s="8">
        <v>0.5714285714285714</v>
      </c>
      <c r="Z8" s="8">
        <v>0.15151515151515152</v>
      </c>
      <c r="AA8" s="8">
        <v>-0.27272727272727271</v>
      </c>
      <c r="AB8" s="8">
        <v>0.89473684210526316</v>
      </c>
      <c r="AC8" s="8">
        <v>-9.4285714285714199</v>
      </c>
      <c r="AD8" s="8">
        <v>8584</v>
      </c>
      <c r="AE8" s="8">
        <v>8376</v>
      </c>
      <c r="AF8" s="8">
        <v>7930</v>
      </c>
      <c r="AG8" s="8">
        <v>7644</v>
      </c>
      <c r="AH8" s="8">
        <v>1.0248328557784145</v>
      </c>
      <c r="AI8" s="8">
        <v>0.91260744985673348</v>
      </c>
      <c r="AJ8" s="8">
        <v>1.0824716267339218</v>
      </c>
      <c r="AK8" s="8">
        <v>1.0562421185372004</v>
      </c>
      <c r="AL8" s="8">
        <v>0.9639344262295082</v>
      </c>
      <c r="AM8" s="8">
        <v>2.7351895007972526E-2</v>
      </c>
      <c r="AN8" s="8">
        <v>-1.8363939899833055E-2</v>
      </c>
      <c r="AO8" s="8">
        <v>7.8080229226361028E-2</v>
      </c>
      <c r="AP8" s="8">
        <v>72.285714285714448</v>
      </c>
      <c r="AQ8" s="8">
        <v>2.5928108021616901E-2</v>
      </c>
      <c r="AR8" s="8">
        <v>2.4334393441677E-2</v>
      </c>
      <c r="AS8" s="8">
        <v>1.52984838932752E-2</v>
      </c>
      <c r="AT8" s="8">
        <v>7.9279625788330997E-3</v>
      </c>
      <c r="AU8" s="8">
        <v>1.0654922664811681</v>
      </c>
      <c r="AV8" s="8">
        <v>0.32579248781500536</v>
      </c>
      <c r="AW8" s="8">
        <v>1.6948155256753381</v>
      </c>
      <c r="AX8" s="8">
        <v>1.5906408511743926</v>
      </c>
      <c r="AY8" s="8">
        <v>0.51821884012428299</v>
      </c>
      <c r="AZ8" s="8">
        <v>0.22799024839998278</v>
      </c>
      <c r="BA8" s="8">
        <v>-0.31733314535622403</v>
      </c>
      <c r="BB8" s="8">
        <v>0.43681483797071224</v>
      </c>
      <c r="BC8" s="8">
        <v>2.9618386179208304E-3</v>
      </c>
      <c r="BD8" s="8">
        <v>304</v>
      </c>
      <c r="BE8" s="8">
        <v>255</v>
      </c>
      <c r="BF8" s="8">
        <v>146</v>
      </c>
      <c r="BG8" s="8">
        <v>88</v>
      </c>
      <c r="BH8" s="8">
        <v>1.192156862745098</v>
      </c>
      <c r="BI8" s="8">
        <v>0.34509803921568627</v>
      </c>
      <c r="BJ8" s="8">
        <v>2.0821917808219177</v>
      </c>
      <c r="BK8" s="8">
        <v>1.7465753424657535</v>
      </c>
      <c r="BL8" s="8">
        <v>0.60273972602739723</v>
      </c>
      <c r="BM8" s="8">
        <v>0.27182044887780549</v>
      </c>
      <c r="BN8" s="8">
        <v>-0.24786324786324787</v>
      </c>
      <c r="BO8" s="8">
        <v>0.61960784313725492</v>
      </c>
      <c r="BP8" s="8">
        <v>18.714285714285751</v>
      </c>
      <c r="BQ8" s="8">
        <v>1162</v>
      </c>
      <c r="BR8" s="8">
        <v>738</v>
      </c>
      <c r="BS8" s="8">
        <v>467</v>
      </c>
      <c r="BT8" s="8">
        <v>193</v>
      </c>
      <c r="BU8" s="8">
        <v>1.5745257452574526</v>
      </c>
      <c r="BV8" s="8">
        <v>0.26151761517615174</v>
      </c>
      <c r="BW8" s="8">
        <v>2.4882226980728053</v>
      </c>
      <c r="BX8" s="8">
        <v>1.5802997858672376</v>
      </c>
      <c r="BY8" s="8">
        <v>0.41327623126338331</v>
      </c>
      <c r="BZ8" s="8">
        <v>0.22489626556016598</v>
      </c>
      <c r="CA8" s="8">
        <v>-0.41515151515151516</v>
      </c>
      <c r="CB8" s="8">
        <v>0.9417344173441734</v>
      </c>
      <c r="CC8" s="8">
        <v>-126.14285714285694</v>
      </c>
      <c r="CD8" s="8">
        <v>262</v>
      </c>
      <c r="CE8" s="8">
        <v>258</v>
      </c>
      <c r="CF8" s="8">
        <v>188</v>
      </c>
      <c r="CG8" s="8">
        <v>93</v>
      </c>
      <c r="CH8" s="8">
        <v>1.0155038759689923</v>
      </c>
      <c r="CI8" s="8">
        <v>0.36046511627906974</v>
      </c>
      <c r="CJ8" s="8">
        <v>1.3936170212765957</v>
      </c>
      <c r="CK8" s="8">
        <v>1.3723404255319149</v>
      </c>
      <c r="CL8" s="8">
        <v>0.49468085106382981</v>
      </c>
      <c r="CM8" s="8">
        <v>0.15695067264573992</v>
      </c>
      <c r="CN8" s="8">
        <v>-0.33807829181494664</v>
      </c>
      <c r="CO8" s="8">
        <v>0.2868217054263566</v>
      </c>
      <c r="CP8" s="8">
        <v>27.714285714285737</v>
      </c>
      <c r="CQ8" s="8">
        <v>198</v>
      </c>
      <c r="CR8" s="8">
        <v>406</v>
      </c>
      <c r="CS8" s="8">
        <v>320</v>
      </c>
      <c r="CT8" s="8">
        <v>75</v>
      </c>
      <c r="CU8" s="8">
        <v>0.48768472906403942</v>
      </c>
      <c r="CV8" s="8">
        <v>0.18472906403940886</v>
      </c>
      <c r="CW8" s="8">
        <v>0.61875000000000002</v>
      </c>
      <c r="CX8" s="8">
        <v>1.26875</v>
      </c>
      <c r="CY8" s="8">
        <v>0.234375</v>
      </c>
      <c r="CZ8" s="8">
        <v>0.1184573002754821</v>
      </c>
      <c r="DA8" s="8">
        <v>-0.620253164556962</v>
      </c>
      <c r="DB8" s="8">
        <v>-0.30049261083743845</v>
      </c>
      <c r="DC8" s="8">
        <v>155.71428571428567</v>
      </c>
    </row>
    <row r="9" spans="1:107" x14ac:dyDescent="0.25">
      <c r="A9" s="3" t="s">
        <v>10</v>
      </c>
      <c r="B9" s="4">
        <v>43.2883</v>
      </c>
      <c r="C9" s="4">
        <v>-79.836299999999994</v>
      </c>
      <c r="D9" s="5">
        <v>42314</v>
      </c>
      <c r="E9" s="5" t="str">
        <f>CHOOSE(MONTH(D9),"Winter","Winter","Spring","Spring","Spring","Summer","Summer","Summer","Autumn","Autumn","Autumn","Winter")</f>
        <v>Autumn</v>
      </c>
      <c r="F9" s="3">
        <v>1</v>
      </c>
      <c r="G9" s="3">
        <v>1</v>
      </c>
      <c r="H9" s="6">
        <v>2</v>
      </c>
      <c r="I9" s="6">
        <v>1.9</v>
      </c>
      <c r="J9" s="3">
        <v>0.1</v>
      </c>
      <c r="K9" s="3" t="s">
        <v>11</v>
      </c>
      <c r="L9" s="3" t="s">
        <v>19</v>
      </c>
      <c r="M9" s="3" t="s">
        <v>98</v>
      </c>
      <c r="N9" s="3" t="s">
        <v>86</v>
      </c>
      <c r="O9" s="5">
        <v>42310</v>
      </c>
      <c r="P9" s="3">
        <v>4</v>
      </c>
      <c r="Q9" s="8">
        <v>49</v>
      </c>
      <c r="R9" s="8">
        <v>30</v>
      </c>
      <c r="S9" s="8">
        <v>22</v>
      </c>
      <c r="T9" s="8">
        <v>14</v>
      </c>
      <c r="U9" s="8">
        <v>1.6333333333333333</v>
      </c>
      <c r="V9" s="8">
        <v>0.46666666666666667</v>
      </c>
      <c r="W9" s="8">
        <v>2.2272727272727271</v>
      </c>
      <c r="X9" s="8">
        <v>1.3636363636363635</v>
      </c>
      <c r="Y9" s="8">
        <v>0.63636363636363635</v>
      </c>
      <c r="Z9" s="8">
        <v>0.15384615384615385</v>
      </c>
      <c r="AA9" s="8">
        <v>-0.22222222222222221</v>
      </c>
      <c r="AB9" s="8">
        <v>0.9</v>
      </c>
      <c r="AC9" s="8">
        <v>-7.4285714285714217</v>
      </c>
      <c r="AD9" s="8">
        <v>8211</v>
      </c>
      <c r="AE9" s="8">
        <v>8103</v>
      </c>
      <c r="AF9" s="8">
        <v>7765</v>
      </c>
      <c r="AG9" s="8">
        <v>7665</v>
      </c>
      <c r="AH9" s="8">
        <v>1.0133283968900406</v>
      </c>
      <c r="AI9" s="8">
        <v>0.94594594594594594</v>
      </c>
      <c r="AJ9" s="8">
        <v>1.0574372182871861</v>
      </c>
      <c r="AK9" s="8">
        <v>1.0435286542176432</v>
      </c>
      <c r="AL9" s="8">
        <v>0.9871216999356085</v>
      </c>
      <c r="AM9" s="8">
        <v>2.1300731031005798E-2</v>
      </c>
      <c r="AN9" s="8">
        <v>-6.4808813998703824E-3</v>
      </c>
      <c r="AO9" s="8">
        <v>5.5041342712575589E-2</v>
      </c>
      <c r="AP9" s="8">
        <v>83.142857142857252</v>
      </c>
      <c r="AQ9" s="8">
        <v>1.1093347333371599E-2</v>
      </c>
      <c r="AR9" s="8">
        <v>1.49687053635716E-2</v>
      </c>
      <c r="AS9" s="8">
        <v>9.2334495857357892E-3</v>
      </c>
      <c r="AT9" s="8">
        <v>7.45968241244554E-3</v>
      </c>
      <c r="AU9" s="8">
        <v>0.74110265810754639</v>
      </c>
      <c r="AV9" s="8">
        <v>0.49835187688306709</v>
      </c>
      <c r="AW9" s="8">
        <v>1.2014304329455652</v>
      </c>
      <c r="AX9" s="8">
        <v>1.6211390146858948</v>
      </c>
      <c r="AY9" s="8">
        <v>0.80789767065708173</v>
      </c>
      <c r="AZ9" s="8">
        <v>0.23697293856057811</v>
      </c>
      <c r="BA9" s="8">
        <v>-0.1062573023135201</v>
      </c>
      <c r="BB9" s="8">
        <v>0.12425241211321633</v>
      </c>
      <c r="BC9" s="8">
        <v>4.6724570649010633E-3</v>
      </c>
      <c r="BD9" s="8">
        <v>987</v>
      </c>
      <c r="BE9" s="8">
        <v>1075</v>
      </c>
      <c r="BF9" s="8">
        <v>774</v>
      </c>
      <c r="BG9" s="8">
        <v>674</v>
      </c>
      <c r="BH9" s="8">
        <v>0.91813953488372091</v>
      </c>
      <c r="BI9" s="8">
        <v>0.62697674418604654</v>
      </c>
      <c r="BJ9" s="8">
        <v>1.2751937984496124</v>
      </c>
      <c r="BK9" s="8">
        <v>1.3888888888888888</v>
      </c>
      <c r="BL9" s="8">
        <v>0.87080103359173122</v>
      </c>
      <c r="BM9" s="8">
        <v>0.16279069767441862</v>
      </c>
      <c r="BN9" s="8">
        <v>-6.9060773480662987E-2</v>
      </c>
      <c r="BO9" s="8">
        <v>0.19813953488372094</v>
      </c>
      <c r="BP9" s="8">
        <v>179.28571428571433</v>
      </c>
      <c r="BQ9" s="8">
        <v>1017</v>
      </c>
      <c r="BR9" s="8">
        <v>682</v>
      </c>
      <c r="BS9" s="8">
        <v>394</v>
      </c>
      <c r="BT9" s="8">
        <v>250</v>
      </c>
      <c r="BU9" s="8">
        <v>1.4912023460410557</v>
      </c>
      <c r="BV9" s="8">
        <v>0.36656891495601174</v>
      </c>
      <c r="BW9" s="8">
        <v>2.5812182741116749</v>
      </c>
      <c r="BX9" s="8">
        <v>1.7309644670050761</v>
      </c>
      <c r="BY9" s="8">
        <v>0.63451776649746194</v>
      </c>
      <c r="BZ9" s="8">
        <v>0.26765799256505574</v>
      </c>
      <c r="CA9" s="8">
        <v>-0.2236024844720497</v>
      </c>
      <c r="CB9" s="8">
        <v>0.9134897360703812</v>
      </c>
      <c r="CC9" s="8">
        <v>-67.999999999999829</v>
      </c>
      <c r="CD9" s="8" t="s">
        <v>191</v>
      </c>
      <c r="CE9" s="8">
        <v>158</v>
      </c>
      <c r="CF9" s="8">
        <v>35</v>
      </c>
      <c r="CG9" s="8">
        <v>21</v>
      </c>
      <c r="CH9" s="8" t="s">
        <v>191</v>
      </c>
      <c r="CI9" s="8">
        <v>0.13291139240506328</v>
      </c>
      <c r="CJ9" s="8" t="s">
        <v>191</v>
      </c>
      <c r="CK9" s="8">
        <v>4.5142857142857142</v>
      </c>
      <c r="CL9" s="8">
        <v>0.6</v>
      </c>
      <c r="CM9" s="8">
        <v>0.63730569948186533</v>
      </c>
      <c r="CN9" s="8">
        <v>-0.25</v>
      </c>
      <c r="CO9" s="8">
        <v>-0.22151898734177214</v>
      </c>
      <c r="CP9" s="8">
        <v>143</v>
      </c>
      <c r="CQ9" s="8">
        <v>844</v>
      </c>
      <c r="CR9" s="8">
        <v>227</v>
      </c>
      <c r="CS9" s="8">
        <v>106</v>
      </c>
      <c r="CT9" s="8">
        <v>103</v>
      </c>
      <c r="CU9" s="8">
        <v>3.7180616740088106</v>
      </c>
      <c r="CV9" s="8">
        <v>0.45374449339207046</v>
      </c>
      <c r="CW9" s="8">
        <v>7.9622641509433958</v>
      </c>
      <c r="CX9" s="8">
        <v>2.141509433962264</v>
      </c>
      <c r="CY9" s="8">
        <v>0.97169811320754718</v>
      </c>
      <c r="CZ9" s="8">
        <v>0.36336336336336339</v>
      </c>
      <c r="DA9" s="8">
        <v>-1.4354066985645933E-2</v>
      </c>
      <c r="DB9" s="8">
        <v>3.251101321585903</v>
      </c>
      <c r="DC9" s="8">
        <v>-300.71428571428555</v>
      </c>
    </row>
    <row r="10" spans="1:107" x14ac:dyDescent="0.25">
      <c r="A10" s="3" t="s">
        <v>10</v>
      </c>
      <c r="B10" s="4">
        <v>43.28528</v>
      </c>
      <c r="C10" s="4">
        <v>-79.793890000000005</v>
      </c>
      <c r="D10" s="5">
        <v>41045</v>
      </c>
      <c r="E10" s="5" t="str">
        <f>CHOOSE(MONTH(D10),"Winter","Winter","Spring","Spring","Spring","Summer","Summer","Summer","Autumn","Autumn","Autumn","Winter")</f>
        <v>Spring</v>
      </c>
      <c r="F10" s="3">
        <v>1</v>
      </c>
      <c r="G10" s="3">
        <v>1</v>
      </c>
      <c r="H10" s="6">
        <v>2.6</v>
      </c>
      <c r="I10" s="6">
        <v>2.1</v>
      </c>
      <c r="J10" s="3">
        <v>0.1</v>
      </c>
      <c r="K10" s="3" t="s">
        <v>11</v>
      </c>
      <c r="L10" s="3" t="s">
        <v>18</v>
      </c>
      <c r="M10" s="3" t="s">
        <v>98</v>
      </c>
      <c r="N10" s="3" t="s">
        <v>73</v>
      </c>
      <c r="O10" s="5">
        <v>41046</v>
      </c>
      <c r="P10" s="3">
        <v>1</v>
      </c>
      <c r="Q10" s="8">
        <v>78</v>
      </c>
      <c r="R10" s="8">
        <v>51</v>
      </c>
      <c r="S10" s="8">
        <v>42</v>
      </c>
      <c r="T10" s="8">
        <v>17</v>
      </c>
      <c r="U10" s="8">
        <v>1.5294117647058822</v>
      </c>
      <c r="V10" s="8">
        <v>0.33333333333333331</v>
      </c>
      <c r="W10" s="8">
        <v>1.8571428571428572</v>
      </c>
      <c r="X10" s="8">
        <v>1.2142857142857142</v>
      </c>
      <c r="Y10" s="8">
        <v>0.40476190476190477</v>
      </c>
      <c r="Z10" s="8">
        <v>9.6774193548387094E-2</v>
      </c>
      <c r="AA10" s="8">
        <v>-0.42372881355932202</v>
      </c>
      <c r="AB10" s="8">
        <v>0.70588235294117652</v>
      </c>
      <c r="AC10" s="8">
        <v>-11.571428571428562</v>
      </c>
      <c r="AD10" s="8">
        <v>8453</v>
      </c>
      <c r="AE10" s="8">
        <v>8556</v>
      </c>
      <c r="AF10" s="8">
        <v>8386</v>
      </c>
      <c r="AG10" s="8">
        <v>8221</v>
      </c>
      <c r="AH10" s="8">
        <v>0.9879616643291258</v>
      </c>
      <c r="AI10" s="8">
        <v>0.96084618980832159</v>
      </c>
      <c r="AJ10" s="8">
        <v>1.0079895063200572</v>
      </c>
      <c r="AK10" s="8">
        <v>1.020271881707608</v>
      </c>
      <c r="AL10" s="8">
        <v>0.98032435010732177</v>
      </c>
      <c r="AM10" s="8">
        <v>1.0034234446936607E-2</v>
      </c>
      <c r="AN10" s="8">
        <v>-9.9355693382308669E-3</v>
      </c>
      <c r="AO10" s="8">
        <v>7.8307620383356712E-3</v>
      </c>
      <c r="AP10" s="8">
        <v>131.71428571428572</v>
      </c>
      <c r="AQ10" s="8">
        <v>1.46459368988871E-2</v>
      </c>
      <c r="AR10" s="8">
        <v>2.10844334214925E-2</v>
      </c>
      <c r="AS10" s="8">
        <v>1.9577445462346001E-2</v>
      </c>
      <c r="AT10" s="8">
        <v>1.6644053161144201E-2</v>
      </c>
      <c r="AU10" s="8">
        <v>0.69463269921010573</v>
      </c>
      <c r="AV10" s="8">
        <v>0.78940006726374823</v>
      </c>
      <c r="AW10" s="8">
        <v>0.74810255132908698</v>
      </c>
      <c r="AX10" s="8">
        <v>1.0769757199449204</v>
      </c>
      <c r="AY10" s="8">
        <v>0.85016470576594394</v>
      </c>
      <c r="AZ10" s="8">
        <v>3.7061444294092083E-2</v>
      </c>
      <c r="BA10" s="8">
        <v>-8.0984840845305314E-2</v>
      </c>
      <c r="BB10" s="8">
        <v>-0.23389334040306475</v>
      </c>
      <c r="BC10" s="8">
        <v>4.3249928525515846E-3</v>
      </c>
      <c r="BD10" s="8">
        <v>373</v>
      </c>
      <c r="BE10" s="8">
        <v>377</v>
      </c>
      <c r="BF10" s="8">
        <v>327</v>
      </c>
      <c r="BG10" s="8">
        <v>294</v>
      </c>
      <c r="BH10" s="8">
        <v>0.98938992042440321</v>
      </c>
      <c r="BI10" s="8">
        <v>0.77984084880636606</v>
      </c>
      <c r="BJ10" s="8">
        <v>1.1406727828746177</v>
      </c>
      <c r="BK10" s="8">
        <v>1.1529051987767585</v>
      </c>
      <c r="BL10" s="8">
        <v>0.8990825688073395</v>
      </c>
      <c r="BM10" s="8">
        <v>7.1022727272727279E-2</v>
      </c>
      <c r="BN10" s="8">
        <v>-5.3140096618357488E-2</v>
      </c>
      <c r="BO10" s="8">
        <v>0.1220159151193634</v>
      </c>
      <c r="BP10" s="8">
        <v>23.714285714285726</v>
      </c>
      <c r="BQ10" s="8">
        <v>1029</v>
      </c>
      <c r="BR10" s="8">
        <v>737</v>
      </c>
      <c r="BS10" s="8">
        <v>469</v>
      </c>
      <c r="BT10" s="8">
        <v>339</v>
      </c>
      <c r="BU10" s="8">
        <v>1.3962008141112618</v>
      </c>
      <c r="BV10" s="8">
        <v>0.4599728629579376</v>
      </c>
      <c r="BW10" s="8">
        <v>2.1940298507462686</v>
      </c>
      <c r="BX10" s="8">
        <v>1.5714285714285714</v>
      </c>
      <c r="BY10" s="8">
        <v>0.72281449893390193</v>
      </c>
      <c r="BZ10" s="8">
        <v>0.22222222222222221</v>
      </c>
      <c r="CA10" s="8">
        <v>-0.1608910891089109</v>
      </c>
      <c r="CB10" s="8">
        <v>0.75983717774762549</v>
      </c>
      <c r="CC10" s="8">
        <v>-51.999999999999886</v>
      </c>
      <c r="CD10" s="8">
        <v>274</v>
      </c>
      <c r="CE10" s="8">
        <v>327</v>
      </c>
      <c r="CF10" s="8">
        <v>255</v>
      </c>
      <c r="CG10" s="8">
        <v>188</v>
      </c>
      <c r="CH10" s="8">
        <v>0.8379204892966361</v>
      </c>
      <c r="CI10" s="8">
        <v>0.57492354740061158</v>
      </c>
      <c r="CJ10" s="8">
        <v>1.0745098039215686</v>
      </c>
      <c r="CK10" s="8">
        <v>1.2823529411764707</v>
      </c>
      <c r="CL10" s="8">
        <v>0.73725490196078436</v>
      </c>
      <c r="CM10" s="8">
        <v>0.12371134020618557</v>
      </c>
      <c r="CN10" s="8">
        <v>-0.15124153498871332</v>
      </c>
      <c r="CO10" s="8">
        <v>5.8103975535168197E-2</v>
      </c>
      <c r="CP10" s="8">
        <v>61.142857142857146</v>
      </c>
      <c r="CQ10" s="8">
        <v>371</v>
      </c>
      <c r="CR10" s="8">
        <v>352</v>
      </c>
      <c r="CS10" s="8">
        <v>377</v>
      </c>
      <c r="CT10" s="8">
        <v>230</v>
      </c>
      <c r="CU10" s="8">
        <v>1.0539772727272727</v>
      </c>
      <c r="CV10" s="8">
        <v>0.65340909090909094</v>
      </c>
      <c r="CW10" s="8">
        <v>0.98408488063660482</v>
      </c>
      <c r="CX10" s="8">
        <v>0.93368700265251992</v>
      </c>
      <c r="CY10" s="8">
        <v>0.61007957559681703</v>
      </c>
      <c r="CZ10" s="8">
        <v>-3.4293552812071332E-2</v>
      </c>
      <c r="DA10" s="8">
        <v>-0.24217462932454695</v>
      </c>
      <c r="DB10" s="8">
        <v>-1.7045454545454544E-2</v>
      </c>
      <c r="DC10" s="8">
        <v>-21.571428571428573</v>
      </c>
    </row>
    <row r="11" spans="1:107" x14ac:dyDescent="0.25">
      <c r="A11" s="3" t="s">
        <v>10</v>
      </c>
      <c r="B11" s="4">
        <v>43.2883</v>
      </c>
      <c r="C11" s="4">
        <v>-79.836299999999994</v>
      </c>
      <c r="D11" s="5">
        <v>42500</v>
      </c>
      <c r="E11" s="5" t="str">
        <f>CHOOSE(MONTH(D11),"Winter","Winter","Spring","Spring","Spring","Summer","Summer","Summer","Autumn","Autumn","Autumn","Winter")</f>
        <v>Spring</v>
      </c>
      <c r="F11" s="3">
        <v>1</v>
      </c>
      <c r="G11" s="3">
        <v>1</v>
      </c>
      <c r="H11" s="6">
        <v>2.7</v>
      </c>
      <c r="I11" s="6">
        <v>2.1</v>
      </c>
      <c r="J11" s="3">
        <v>0.1</v>
      </c>
      <c r="K11" s="3" t="s">
        <v>11</v>
      </c>
      <c r="L11" s="3" t="s">
        <v>18</v>
      </c>
      <c r="M11" s="3" t="s">
        <v>98</v>
      </c>
      <c r="N11" s="3" t="s">
        <v>87</v>
      </c>
      <c r="O11" s="5">
        <v>42502</v>
      </c>
      <c r="P11" s="3">
        <v>2</v>
      </c>
      <c r="Q11" s="8">
        <v>92</v>
      </c>
      <c r="R11" s="8">
        <v>64</v>
      </c>
      <c r="S11" s="8">
        <v>55</v>
      </c>
      <c r="T11" s="8">
        <v>25</v>
      </c>
      <c r="U11" s="8">
        <v>1.4375</v>
      </c>
      <c r="V11" s="8">
        <v>0.390625</v>
      </c>
      <c r="W11" s="8">
        <v>1.6727272727272726</v>
      </c>
      <c r="X11" s="8">
        <v>1.1636363636363636</v>
      </c>
      <c r="Y11" s="8">
        <v>0.45454545454545453</v>
      </c>
      <c r="Z11" s="8">
        <v>7.5630252100840331E-2</v>
      </c>
      <c r="AA11" s="8">
        <v>-0.375</v>
      </c>
      <c r="AB11" s="8">
        <v>0.578125</v>
      </c>
      <c r="AC11" s="8">
        <v>-12.142857142857132</v>
      </c>
      <c r="AD11" s="8">
        <v>9433</v>
      </c>
      <c r="AE11" s="8">
        <v>9533</v>
      </c>
      <c r="AF11" s="8">
        <v>9261</v>
      </c>
      <c r="AG11" s="8">
        <v>9391</v>
      </c>
      <c r="AH11" s="8">
        <v>0.98951012273156402</v>
      </c>
      <c r="AI11" s="8">
        <v>0.98510437427882092</v>
      </c>
      <c r="AJ11" s="8">
        <v>1.0185725083684267</v>
      </c>
      <c r="AK11" s="8">
        <v>1.0293704783500701</v>
      </c>
      <c r="AL11" s="8">
        <v>1.0140373609761364</v>
      </c>
      <c r="AM11" s="8">
        <v>1.4472704054485475E-2</v>
      </c>
      <c r="AN11" s="8">
        <v>6.9697619558224322E-3</v>
      </c>
      <c r="AO11" s="8">
        <v>1.8042588901709851E-2</v>
      </c>
      <c r="AP11" s="8">
        <v>173.71428571428575</v>
      </c>
      <c r="AQ11" s="8">
        <v>3.1535513699054697E-2</v>
      </c>
      <c r="AR11" s="8">
        <v>3.94561365246772E-2</v>
      </c>
      <c r="AS11" s="8">
        <v>3.5751104354858398E-2</v>
      </c>
      <c r="AT11" s="8">
        <v>4.0814835578203201E-2</v>
      </c>
      <c r="AU11" s="8">
        <v>0.79925498228472835</v>
      </c>
      <c r="AV11" s="8">
        <v>1.0344356841090163</v>
      </c>
      <c r="AW11" s="8">
        <v>0.88208502277410561</v>
      </c>
      <c r="AX11" s="8">
        <v>1.1036340621269594</v>
      </c>
      <c r="AY11" s="8">
        <v>1.1416384560623136</v>
      </c>
      <c r="AZ11" s="8">
        <v>4.9264301236012588E-2</v>
      </c>
      <c r="BA11" s="8">
        <v>6.6135558810769005E-2</v>
      </c>
      <c r="BB11" s="8">
        <v>-0.10684245917405341</v>
      </c>
      <c r="BC11" s="8">
        <v>6.1139411159923445E-3</v>
      </c>
      <c r="BD11" s="8">
        <v>661</v>
      </c>
      <c r="BE11" s="8">
        <v>662</v>
      </c>
      <c r="BF11" s="8">
        <v>570</v>
      </c>
      <c r="BG11" s="8">
        <v>616</v>
      </c>
      <c r="BH11" s="8">
        <v>0.99848942598187307</v>
      </c>
      <c r="BI11" s="8">
        <v>0.93051359516616317</v>
      </c>
      <c r="BJ11" s="8">
        <v>1.1596491228070176</v>
      </c>
      <c r="BK11" s="8">
        <v>1.1614035087719299</v>
      </c>
      <c r="BL11" s="8">
        <v>1.0807017543859649</v>
      </c>
      <c r="BM11" s="8">
        <v>7.4675324675324672E-2</v>
      </c>
      <c r="BN11" s="8">
        <v>3.87858347386172E-2</v>
      </c>
      <c r="BO11" s="8">
        <v>0.13746223564954682</v>
      </c>
      <c r="BP11" s="8">
        <v>40.000000000000021</v>
      </c>
      <c r="BQ11" s="8">
        <v>1303</v>
      </c>
      <c r="BR11" s="8">
        <v>990</v>
      </c>
      <c r="BS11" s="8">
        <v>792</v>
      </c>
      <c r="BT11" s="8">
        <v>747</v>
      </c>
      <c r="BU11" s="8">
        <v>1.3161616161616161</v>
      </c>
      <c r="BV11" s="8">
        <v>0.75454545454545452</v>
      </c>
      <c r="BW11" s="8">
        <v>1.6452020202020201</v>
      </c>
      <c r="BX11" s="8">
        <v>1.25</v>
      </c>
      <c r="BY11" s="8">
        <v>0.94318181818181823</v>
      </c>
      <c r="BZ11" s="8">
        <v>0.1111111111111111</v>
      </c>
      <c r="CA11" s="8">
        <v>-2.9239766081871343E-2</v>
      </c>
      <c r="CB11" s="8">
        <v>0.51616161616161615</v>
      </c>
      <c r="CC11" s="8">
        <v>-93.999999999999886</v>
      </c>
      <c r="CD11" s="8">
        <v>657</v>
      </c>
      <c r="CE11" s="8">
        <v>677</v>
      </c>
      <c r="CF11" s="8">
        <v>588</v>
      </c>
      <c r="CG11" s="8">
        <v>594</v>
      </c>
      <c r="CH11" s="8">
        <v>0.97045790251107833</v>
      </c>
      <c r="CI11" s="8">
        <v>0.87740029542097486</v>
      </c>
      <c r="CJ11" s="8">
        <v>1.1173469387755102</v>
      </c>
      <c r="CK11" s="8">
        <v>1.1513605442176871</v>
      </c>
      <c r="CL11" s="8">
        <v>1.010204081632653</v>
      </c>
      <c r="CM11" s="8">
        <v>7.0355731225296439E-2</v>
      </c>
      <c r="CN11" s="8">
        <v>5.076142131979695E-3</v>
      </c>
      <c r="CO11" s="8">
        <v>0.10192023633677991</v>
      </c>
      <c r="CP11" s="8">
        <v>49.571428571428591</v>
      </c>
      <c r="CQ11" s="8">
        <v>1090</v>
      </c>
      <c r="CR11" s="8">
        <v>577</v>
      </c>
      <c r="CS11" s="8">
        <v>613</v>
      </c>
      <c r="CT11" s="8">
        <v>511</v>
      </c>
      <c r="CU11" s="8">
        <v>1.8890814558058926</v>
      </c>
      <c r="CV11" s="8">
        <v>0.88561525129982666</v>
      </c>
      <c r="CW11" s="8">
        <v>1.7781402936378468</v>
      </c>
      <c r="CX11" s="8">
        <v>0.94127243066884181</v>
      </c>
      <c r="CY11" s="8">
        <v>0.83360522022838501</v>
      </c>
      <c r="CZ11" s="8">
        <v>-3.0252100840336135E-2</v>
      </c>
      <c r="DA11" s="8">
        <v>-9.0747330960854092E-2</v>
      </c>
      <c r="DB11" s="8">
        <v>0.82668977469670712</v>
      </c>
      <c r="DC11" s="8">
        <v>-308.57142857142844</v>
      </c>
    </row>
    <row r="12" spans="1:107" x14ac:dyDescent="0.25">
      <c r="A12" s="3" t="s">
        <v>10</v>
      </c>
      <c r="B12" s="4">
        <v>43.28528</v>
      </c>
      <c r="C12" s="4">
        <v>-79.793890000000005</v>
      </c>
      <c r="D12" s="5">
        <v>42662</v>
      </c>
      <c r="E12" s="5" t="str">
        <f>CHOOSE(MONTH(D12),"Winter","Winter","Spring","Spring","Spring","Summer","Summer","Summer","Autumn","Autumn","Autumn","Winter")</f>
        <v>Autumn</v>
      </c>
      <c r="F12" s="3">
        <v>1</v>
      </c>
      <c r="G12" s="3">
        <v>1</v>
      </c>
      <c r="H12" s="6">
        <v>3</v>
      </c>
      <c r="I12" s="6">
        <v>2.2000000000000002</v>
      </c>
      <c r="J12" s="3">
        <v>0.1</v>
      </c>
      <c r="K12" s="3" t="s">
        <v>11</v>
      </c>
      <c r="L12" s="3" t="s">
        <v>18</v>
      </c>
      <c r="M12" s="3" t="s">
        <v>98</v>
      </c>
      <c r="N12" s="3" t="s">
        <v>89</v>
      </c>
      <c r="O12" s="5">
        <v>42662</v>
      </c>
      <c r="P12" s="3">
        <v>0</v>
      </c>
      <c r="Q12" s="8">
        <v>51</v>
      </c>
      <c r="R12" s="8">
        <v>33</v>
      </c>
      <c r="S12" s="8">
        <v>24</v>
      </c>
      <c r="T12" s="8">
        <v>10</v>
      </c>
      <c r="U12" s="8">
        <v>1.5454545454545454</v>
      </c>
      <c r="V12" s="8">
        <v>0.30303030303030304</v>
      </c>
      <c r="W12" s="8">
        <v>2.125</v>
      </c>
      <c r="X12" s="8">
        <v>1.375</v>
      </c>
      <c r="Y12" s="8">
        <v>0.41666666666666669</v>
      </c>
      <c r="Z12" s="8">
        <v>0.15789473684210525</v>
      </c>
      <c r="AA12" s="8">
        <v>-0.41176470588235292</v>
      </c>
      <c r="AB12" s="8">
        <v>0.81818181818181823</v>
      </c>
      <c r="AC12" s="8">
        <v>-6.4285714285714217</v>
      </c>
      <c r="AD12" s="8">
        <v>8108</v>
      </c>
      <c r="AE12" s="8">
        <v>8240</v>
      </c>
      <c r="AF12" s="8">
        <v>7856</v>
      </c>
      <c r="AG12" s="8">
        <v>7688</v>
      </c>
      <c r="AH12" s="8">
        <v>0.9839805825242719</v>
      </c>
      <c r="AI12" s="8">
        <v>0.93300970873786404</v>
      </c>
      <c r="AJ12" s="8">
        <v>1.0320773930753564</v>
      </c>
      <c r="AK12" s="8">
        <v>1.0488798370672099</v>
      </c>
      <c r="AL12" s="8">
        <v>0.97861507128309577</v>
      </c>
      <c r="AM12" s="8">
        <v>2.3856858846918488E-2</v>
      </c>
      <c r="AN12" s="8">
        <v>-1.0808028821410191E-2</v>
      </c>
      <c r="AO12" s="8">
        <v>3.0582524271844661E-2</v>
      </c>
      <c r="AP12" s="8">
        <v>240.00000000000006</v>
      </c>
      <c r="AQ12" s="8">
        <v>1.09439427033066E-2</v>
      </c>
      <c r="AR12" s="8">
        <v>2.0534159615635799E-2</v>
      </c>
      <c r="AS12" s="8">
        <v>1.32364714518189E-2</v>
      </c>
      <c r="AT12" s="8">
        <v>9.4527862966060604E-3</v>
      </c>
      <c r="AU12" s="8">
        <v>0.53296277559726879</v>
      </c>
      <c r="AV12" s="8">
        <v>0.46034444426000309</v>
      </c>
      <c r="AW12" s="8">
        <v>0.82680212344678383</v>
      </c>
      <c r="AX12" s="8">
        <v>1.5513318402401028</v>
      </c>
      <c r="AY12" s="8">
        <v>0.71414699385817804</v>
      </c>
      <c r="AZ12" s="8">
        <v>0.21609570011410889</v>
      </c>
      <c r="BA12" s="8">
        <v>-0.16676108126434833</v>
      </c>
      <c r="BB12" s="8">
        <v>-0.11164463466849874</v>
      </c>
      <c r="BC12" s="8">
        <v>8.6077045915382133E-3</v>
      </c>
      <c r="BD12" s="8">
        <v>858</v>
      </c>
      <c r="BE12" s="8">
        <v>115</v>
      </c>
      <c r="BF12" s="8">
        <v>735</v>
      </c>
      <c r="BG12" s="8">
        <v>639</v>
      </c>
      <c r="BH12" s="8">
        <v>7.4608695652173909</v>
      </c>
      <c r="BI12" s="8">
        <v>5.5565217391304351</v>
      </c>
      <c r="BJ12" s="8">
        <v>1.1673469387755102</v>
      </c>
      <c r="BK12" s="8">
        <v>0.15646258503401361</v>
      </c>
      <c r="BL12" s="8">
        <v>0.8693877551020408</v>
      </c>
      <c r="BM12" s="8">
        <v>-0.72941176470588232</v>
      </c>
      <c r="BN12" s="8">
        <v>-6.9868995633187769E-2</v>
      </c>
      <c r="BO12" s="8">
        <v>1.0695652173913044</v>
      </c>
      <c r="BP12" s="8">
        <v>-690.28571428571422</v>
      </c>
      <c r="BQ12" s="8">
        <v>984</v>
      </c>
      <c r="BR12" s="8">
        <v>644</v>
      </c>
      <c r="BS12" s="8">
        <v>429</v>
      </c>
      <c r="BT12" s="8">
        <v>302</v>
      </c>
      <c r="BU12" s="8">
        <v>1.5279503105590062</v>
      </c>
      <c r="BV12" s="8">
        <v>0.46894409937888198</v>
      </c>
      <c r="BW12" s="8">
        <v>2.2937062937062938</v>
      </c>
      <c r="BX12" s="8">
        <v>1.5011655011655012</v>
      </c>
      <c r="BY12" s="8">
        <v>0.703962703962704</v>
      </c>
      <c r="BZ12" s="8">
        <v>0.20037278657968313</v>
      </c>
      <c r="CA12" s="8">
        <v>-0.17373461012311903</v>
      </c>
      <c r="CB12" s="8">
        <v>0.86180124223602483</v>
      </c>
      <c r="CC12" s="8">
        <v>-102.142857142857</v>
      </c>
      <c r="CD12" s="8">
        <v>12</v>
      </c>
      <c r="CE12" s="8">
        <v>126</v>
      </c>
      <c r="CF12" s="8">
        <v>90</v>
      </c>
      <c r="CG12" s="8">
        <v>59</v>
      </c>
      <c r="CH12" s="8">
        <v>9.5238095238095233E-2</v>
      </c>
      <c r="CI12" s="8">
        <v>0.46825396825396826</v>
      </c>
      <c r="CJ12" s="8">
        <v>0.13333333333333333</v>
      </c>
      <c r="CK12" s="8">
        <v>1.4</v>
      </c>
      <c r="CL12" s="8">
        <v>0.65555555555555556</v>
      </c>
      <c r="CM12" s="8">
        <v>0.16666666666666666</v>
      </c>
      <c r="CN12" s="8">
        <v>-0.20805369127516779</v>
      </c>
      <c r="CO12" s="8">
        <v>-0.61904761904761907</v>
      </c>
      <c r="CP12" s="8">
        <v>80.571428571428555</v>
      </c>
      <c r="CQ12" s="8">
        <v>810</v>
      </c>
      <c r="CR12" s="8">
        <v>172</v>
      </c>
      <c r="CS12" s="8">
        <v>194</v>
      </c>
      <c r="CT12" s="8">
        <v>148</v>
      </c>
      <c r="CU12" s="8">
        <v>4.7093023255813957</v>
      </c>
      <c r="CV12" s="8">
        <v>0.86046511627906974</v>
      </c>
      <c r="CW12" s="8">
        <v>4.1752577319587632</v>
      </c>
      <c r="CX12" s="8">
        <v>0.88659793814432986</v>
      </c>
      <c r="CY12" s="8">
        <v>0.76288659793814428</v>
      </c>
      <c r="CZ12" s="8">
        <v>-6.0109289617486336E-2</v>
      </c>
      <c r="DA12" s="8">
        <v>-0.13450292397660818</v>
      </c>
      <c r="DB12" s="8">
        <v>3.5813953488372094</v>
      </c>
      <c r="DC12" s="8">
        <v>-373.99999999999983</v>
      </c>
    </row>
    <row r="13" spans="1:107" x14ac:dyDescent="0.25">
      <c r="A13" s="3" t="s">
        <v>10</v>
      </c>
      <c r="B13" s="4">
        <v>43.278500000000001</v>
      </c>
      <c r="C13" s="4">
        <v>-79.879000000000005</v>
      </c>
      <c r="D13" s="5">
        <v>40868</v>
      </c>
      <c r="E13" s="5" t="str">
        <f>CHOOSE(MONTH(D13),"Winter","Winter","Spring","Spring","Spring","Summer","Summer","Summer","Autumn","Autumn","Autumn","Winter")</f>
        <v>Autumn</v>
      </c>
      <c r="F13" s="3">
        <v>1</v>
      </c>
      <c r="G13" s="3">
        <v>1</v>
      </c>
      <c r="H13" s="6">
        <v>3.2</v>
      </c>
      <c r="I13" s="6">
        <v>2.2999999999999998</v>
      </c>
      <c r="J13" s="3">
        <v>0.1</v>
      </c>
      <c r="K13" s="3" t="s">
        <v>11</v>
      </c>
      <c r="L13" s="3" t="s">
        <v>18</v>
      </c>
      <c r="M13" s="3" t="s">
        <v>98</v>
      </c>
      <c r="N13" s="3" t="s">
        <v>71</v>
      </c>
      <c r="O13" s="5">
        <v>40870</v>
      </c>
      <c r="P13" s="3">
        <v>2</v>
      </c>
      <c r="Q13" s="8">
        <v>51</v>
      </c>
      <c r="R13" s="8">
        <v>33</v>
      </c>
      <c r="S13" s="8">
        <v>25</v>
      </c>
      <c r="T13" s="8">
        <v>11</v>
      </c>
      <c r="U13" s="8">
        <v>1.5454545454545454</v>
      </c>
      <c r="V13" s="8">
        <v>0.33333333333333331</v>
      </c>
      <c r="W13" s="8">
        <v>2.04</v>
      </c>
      <c r="X13" s="8">
        <v>1.32</v>
      </c>
      <c r="Y13" s="8">
        <v>0.44</v>
      </c>
      <c r="Z13" s="8">
        <v>0.13793103448275862</v>
      </c>
      <c r="AA13" s="8">
        <v>-0.3888888888888889</v>
      </c>
      <c r="AB13" s="8">
        <v>0.78787878787878785</v>
      </c>
      <c r="AC13" s="8">
        <v>-6.8571428571428505</v>
      </c>
      <c r="AD13" s="8">
        <v>8820</v>
      </c>
      <c r="AE13" s="8">
        <v>8720</v>
      </c>
      <c r="AF13" s="8">
        <v>8161</v>
      </c>
      <c r="AG13" s="8">
        <v>8007</v>
      </c>
      <c r="AH13" s="8">
        <v>1.011467889908257</v>
      </c>
      <c r="AI13" s="8">
        <v>0.91823394495412847</v>
      </c>
      <c r="AJ13" s="8">
        <v>1.0807499080994976</v>
      </c>
      <c r="AK13" s="8">
        <v>1.0684965077809092</v>
      </c>
      <c r="AL13" s="8">
        <v>0.98112976350937386</v>
      </c>
      <c r="AM13" s="8">
        <v>3.3114152005212963E-2</v>
      </c>
      <c r="AN13" s="8">
        <v>-9.5249876298861957E-3</v>
      </c>
      <c r="AO13" s="8">
        <v>7.5573394495412838E-2</v>
      </c>
      <c r="AP13" s="8">
        <v>182.42857142857162</v>
      </c>
      <c r="AQ13" s="8">
        <v>2.2165575996041201E-2</v>
      </c>
      <c r="AR13" s="8">
        <v>2.85311508923769E-2</v>
      </c>
      <c r="AS13" s="8">
        <v>1.71846449375152E-2</v>
      </c>
      <c r="AT13" s="8">
        <v>1.5185549855232201E-2</v>
      </c>
      <c r="AU13" s="8">
        <v>0.77689035677714335</v>
      </c>
      <c r="AV13" s="8">
        <v>0.53224456007800069</v>
      </c>
      <c r="AW13" s="8">
        <v>1.2898477726270796</v>
      </c>
      <c r="AX13" s="8">
        <v>1.6602700257188054</v>
      </c>
      <c r="AY13" s="8">
        <v>0.8836696894493965</v>
      </c>
      <c r="AZ13" s="8">
        <v>0.24819661889037006</v>
      </c>
      <c r="BA13" s="8">
        <v>-6.1757276874061323E-2</v>
      </c>
      <c r="BB13" s="8">
        <v>0.17457869390949918</v>
      </c>
      <c r="BC13" s="8">
        <v>8.5002596357039856E-3</v>
      </c>
      <c r="BD13" s="8">
        <v>1584</v>
      </c>
      <c r="BE13" s="8">
        <v>286</v>
      </c>
      <c r="BF13" s="8">
        <v>146</v>
      </c>
      <c r="BG13" s="8">
        <v>155</v>
      </c>
      <c r="BH13" s="8">
        <v>5.5384615384615383</v>
      </c>
      <c r="BI13" s="8">
        <v>0.54195804195804198</v>
      </c>
      <c r="BJ13" s="8">
        <v>10.849315068493151</v>
      </c>
      <c r="BK13" s="8">
        <v>1.9589041095890412</v>
      </c>
      <c r="BL13" s="8">
        <v>1.0616438356164384</v>
      </c>
      <c r="BM13" s="8">
        <v>0.32407407407407407</v>
      </c>
      <c r="BN13" s="8">
        <v>2.9900332225913623E-2</v>
      </c>
      <c r="BO13" s="8">
        <v>5.0279720279720284</v>
      </c>
      <c r="BP13" s="8">
        <v>-681.71428571428532</v>
      </c>
      <c r="BQ13" s="8">
        <v>830</v>
      </c>
      <c r="BR13" s="8">
        <v>517</v>
      </c>
      <c r="BS13" s="8">
        <v>308</v>
      </c>
      <c r="BT13" s="8">
        <v>306</v>
      </c>
      <c r="BU13" s="8">
        <v>1.6054158607350097</v>
      </c>
      <c r="BV13" s="8">
        <v>0.59187620889748549</v>
      </c>
      <c r="BW13" s="8">
        <v>2.6948051948051948</v>
      </c>
      <c r="BX13" s="8">
        <v>1.6785714285714286</v>
      </c>
      <c r="BY13" s="8">
        <v>0.99350649350649356</v>
      </c>
      <c r="BZ13" s="8">
        <v>0.25333333333333335</v>
      </c>
      <c r="CA13" s="8">
        <v>-3.2573289902280132E-3</v>
      </c>
      <c r="CB13" s="8">
        <v>1.0096711798839459</v>
      </c>
      <c r="CC13" s="8">
        <v>-89.285714285714164</v>
      </c>
      <c r="CD13" s="8">
        <v>227</v>
      </c>
      <c r="CE13" s="8">
        <v>286</v>
      </c>
      <c r="CF13" s="8">
        <v>169</v>
      </c>
      <c r="CG13" s="8">
        <v>157</v>
      </c>
      <c r="CH13" s="8">
        <v>0.79370629370629375</v>
      </c>
      <c r="CI13" s="8">
        <v>0.54895104895104896</v>
      </c>
      <c r="CJ13" s="8">
        <v>1.3431952662721893</v>
      </c>
      <c r="CK13" s="8">
        <v>1.6923076923076923</v>
      </c>
      <c r="CL13" s="8">
        <v>0.92899408284023666</v>
      </c>
      <c r="CM13" s="8">
        <v>0.25714285714285712</v>
      </c>
      <c r="CN13" s="8">
        <v>-3.6809815950920248E-2</v>
      </c>
      <c r="CO13" s="8">
        <v>0.20279720279720279</v>
      </c>
      <c r="CP13" s="8">
        <v>83.857142857142875</v>
      </c>
      <c r="CQ13" s="8">
        <v>391</v>
      </c>
      <c r="CR13" s="8">
        <v>322</v>
      </c>
      <c r="CS13" s="8">
        <v>219</v>
      </c>
      <c r="CT13" s="8">
        <v>178</v>
      </c>
      <c r="CU13" s="8">
        <v>1.2142857142857142</v>
      </c>
      <c r="CV13" s="8">
        <v>0.55279503105590067</v>
      </c>
      <c r="CW13" s="8">
        <v>1.7853881278538812</v>
      </c>
      <c r="CX13" s="8">
        <v>1.4703196347031964</v>
      </c>
      <c r="CY13" s="8">
        <v>0.81278538812785384</v>
      </c>
      <c r="CZ13" s="8">
        <v>0.19038817005545286</v>
      </c>
      <c r="DA13" s="8">
        <v>-0.10327455919395466</v>
      </c>
      <c r="DB13" s="8">
        <v>0.53416149068322982</v>
      </c>
      <c r="DC13" s="8">
        <v>4.7142857142857508</v>
      </c>
    </row>
    <row r="14" spans="1:107" x14ac:dyDescent="0.25">
      <c r="A14" s="3" t="s">
        <v>10</v>
      </c>
      <c r="B14" s="4">
        <v>43.278500000000001</v>
      </c>
      <c r="C14" s="4">
        <v>-79.879000000000005</v>
      </c>
      <c r="D14" s="5">
        <v>41400</v>
      </c>
      <c r="E14" s="5" t="str">
        <f>CHOOSE(MONTH(D14),"Winter","Winter","Spring","Spring","Spring","Summer","Summer","Summer","Autumn","Autumn","Autumn","Winter")</f>
        <v>Spring</v>
      </c>
      <c r="F14" s="3">
        <v>1</v>
      </c>
      <c r="G14" s="3">
        <v>1</v>
      </c>
      <c r="H14" s="6">
        <v>3.2</v>
      </c>
      <c r="I14" s="6">
        <v>3.6</v>
      </c>
      <c r="J14" s="3">
        <v>0.1</v>
      </c>
      <c r="K14" s="3" t="s">
        <v>11</v>
      </c>
      <c r="L14" s="3" t="s">
        <v>18</v>
      </c>
      <c r="M14" s="3" t="s">
        <v>98</v>
      </c>
      <c r="N14" s="3" t="s">
        <v>75</v>
      </c>
      <c r="O14" s="5">
        <v>41398</v>
      </c>
      <c r="P14" s="3">
        <v>2</v>
      </c>
      <c r="Q14" s="8">
        <v>68</v>
      </c>
      <c r="R14" s="8">
        <v>45</v>
      </c>
      <c r="S14" s="8">
        <v>34</v>
      </c>
      <c r="T14" s="8">
        <v>14</v>
      </c>
      <c r="U14" s="8">
        <v>1.5111111111111111</v>
      </c>
      <c r="V14" s="8">
        <v>0.31111111111111112</v>
      </c>
      <c r="W14" s="8">
        <v>2</v>
      </c>
      <c r="X14" s="8">
        <v>1.3235294117647058</v>
      </c>
      <c r="Y14" s="8">
        <v>0.41176470588235292</v>
      </c>
      <c r="Z14" s="8">
        <v>0.13924050632911392</v>
      </c>
      <c r="AA14" s="8">
        <v>-0.41666666666666669</v>
      </c>
      <c r="AB14" s="8">
        <v>0.75555555555555554</v>
      </c>
      <c r="AC14" s="8">
        <v>-8.4285714285714199</v>
      </c>
      <c r="AD14" s="8">
        <v>8195</v>
      </c>
      <c r="AE14" s="8">
        <v>8405</v>
      </c>
      <c r="AF14" s="8">
        <v>8103</v>
      </c>
      <c r="AG14" s="8">
        <v>7999</v>
      </c>
      <c r="AH14" s="8">
        <v>0.97501487209994053</v>
      </c>
      <c r="AI14" s="8">
        <v>0.95169541939321833</v>
      </c>
      <c r="AJ14" s="8">
        <v>1.0113538195729976</v>
      </c>
      <c r="AK14" s="8">
        <v>1.0372701468591881</v>
      </c>
      <c r="AL14" s="8">
        <v>0.98716524743922007</v>
      </c>
      <c r="AM14" s="8">
        <v>1.8294160407075356E-2</v>
      </c>
      <c r="AN14" s="8">
        <v>-6.4588249906843871E-3</v>
      </c>
      <c r="AO14" s="8">
        <v>1.0945865556216537E-2</v>
      </c>
      <c r="AP14" s="8">
        <v>249.42857142857144</v>
      </c>
      <c r="AQ14" s="8">
        <v>8.7309600785374607E-3</v>
      </c>
      <c r="AR14" s="8">
        <v>1.9271666184067698E-2</v>
      </c>
      <c r="AS14" s="8">
        <v>1.42309088259935E-2</v>
      </c>
      <c r="AT14" s="8">
        <v>1.28395045176148E-2</v>
      </c>
      <c r="AU14" s="8">
        <v>0.45304645665539461</v>
      </c>
      <c r="AV14" s="8">
        <v>0.66623738679271516</v>
      </c>
      <c r="AW14" s="8">
        <v>0.61352090616938715</v>
      </c>
      <c r="AX14" s="8">
        <v>1.3542119073145202</v>
      </c>
      <c r="AY14" s="8">
        <v>0.9022266022928046</v>
      </c>
      <c r="AZ14" s="8">
        <v>0.15045880373554579</v>
      </c>
      <c r="BA14" s="8">
        <v>-5.1399448198940406E-2</v>
      </c>
      <c r="BB14" s="8">
        <v>-0.28539041175396473</v>
      </c>
      <c r="BC14" s="8">
        <v>8.1835852137633613E-3</v>
      </c>
      <c r="BD14" s="8">
        <v>184</v>
      </c>
      <c r="BE14" s="8">
        <v>258</v>
      </c>
      <c r="BF14" s="8">
        <v>184</v>
      </c>
      <c r="BG14" s="8">
        <v>179</v>
      </c>
      <c r="BH14" s="8">
        <v>0.71317829457364346</v>
      </c>
      <c r="BI14" s="8">
        <v>0.69379844961240311</v>
      </c>
      <c r="BJ14" s="8" t="s">
        <v>191</v>
      </c>
      <c r="BK14" s="8">
        <v>1.4021739130434783</v>
      </c>
      <c r="BL14" s="8">
        <v>0.97282608695652173</v>
      </c>
      <c r="BM14" s="8">
        <v>0.167420814479638</v>
      </c>
      <c r="BN14" s="8">
        <v>-1.3774104683195593E-2</v>
      </c>
      <c r="BO14" s="8" t="s">
        <v>191</v>
      </c>
      <c r="BP14" s="8">
        <v>74</v>
      </c>
      <c r="BQ14" s="8">
        <v>976</v>
      </c>
      <c r="BR14" s="8">
        <v>686</v>
      </c>
      <c r="BS14" s="8">
        <v>477</v>
      </c>
      <c r="BT14" s="8">
        <v>379</v>
      </c>
      <c r="BU14" s="8">
        <v>1.4227405247813412</v>
      </c>
      <c r="BV14" s="8">
        <v>0.55247813411078717</v>
      </c>
      <c r="BW14" s="8">
        <v>2.0461215932914047</v>
      </c>
      <c r="BX14" s="8">
        <v>1.4381551362683438</v>
      </c>
      <c r="BY14" s="8">
        <v>0.79454926624737943</v>
      </c>
      <c r="BZ14" s="8">
        <v>0.17970765262252794</v>
      </c>
      <c r="CA14" s="8">
        <v>-0.11448598130841121</v>
      </c>
      <c r="CB14" s="8">
        <v>0.72740524781341109</v>
      </c>
      <c r="CC14" s="8">
        <v>-76.142857142856997</v>
      </c>
      <c r="CD14" s="8">
        <v>153</v>
      </c>
      <c r="CE14" s="8">
        <v>236</v>
      </c>
      <c r="CF14" s="8">
        <v>169</v>
      </c>
      <c r="CG14" s="8">
        <v>141</v>
      </c>
      <c r="CH14" s="8">
        <v>0.64830508474576276</v>
      </c>
      <c r="CI14" s="8">
        <v>0.59745762711864403</v>
      </c>
      <c r="CJ14" s="8">
        <v>0.90532544378698221</v>
      </c>
      <c r="CK14" s="8">
        <v>1.3964497041420119</v>
      </c>
      <c r="CL14" s="8">
        <v>0.83431952662721898</v>
      </c>
      <c r="CM14" s="8">
        <v>0.16543209876543211</v>
      </c>
      <c r="CN14" s="8">
        <v>-9.0322580645161285E-2</v>
      </c>
      <c r="CO14" s="8">
        <v>-6.7796610169491525E-2</v>
      </c>
      <c r="CP14" s="8">
        <v>76.142857142857139</v>
      </c>
      <c r="CQ14" s="8">
        <v>222</v>
      </c>
      <c r="CR14" s="8">
        <v>290</v>
      </c>
      <c r="CS14" s="8">
        <v>272</v>
      </c>
      <c r="CT14" s="8">
        <v>244</v>
      </c>
      <c r="CU14" s="8">
        <v>0.76551724137931032</v>
      </c>
      <c r="CV14" s="8">
        <v>0.8413793103448276</v>
      </c>
      <c r="CW14" s="8">
        <v>0.81617647058823528</v>
      </c>
      <c r="CX14" s="8">
        <v>1.0661764705882353</v>
      </c>
      <c r="CY14" s="8">
        <v>0.8970588235294118</v>
      </c>
      <c r="CZ14" s="8">
        <v>3.2028469750889681E-2</v>
      </c>
      <c r="DA14" s="8">
        <v>-5.4263565891472867E-2</v>
      </c>
      <c r="DB14" s="8">
        <v>-0.17241379310344829</v>
      </c>
      <c r="DC14" s="8">
        <v>46.571428571428555</v>
      </c>
    </row>
    <row r="15" spans="1:107" x14ac:dyDescent="0.25">
      <c r="A15" s="3" t="s">
        <v>10</v>
      </c>
      <c r="B15" s="4">
        <v>43.28528</v>
      </c>
      <c r="C15" s="4">
        <v>-79.793890000000005</v>
      </c>
      <c r="D15" s="5">
        <v>42314</v>
      </c>
      <c r="E15" s="5" t="str">
        <f>CHOOSE(MONTH(D15),"Winter","Winter","Spring","Spring","Spring","Summer","Summer","Summer","Autumn","Autumn","Autumn","Winter")</f>
        <v>Autumn</v>
      </c>
      <c r="F15" s="3">
        <v>1</v>
      </c>
      <c r="G15" s="3">
        <v>1</v>
      </c>
      <c r="H15" s="6">
        <v>3.4</v>
      </c>
      <c r="I15" s="6">
        <v>2.4</v>
      </c>
      <c r="J15" s="3">
        <v>0.1</v>
      </c>
      <c r="K15" s="3" t="s">
        <v>11</v>
      </c>
      <c r="L15" s="3" t="s">
        <v>18</v>
      </c>
      <c r="M15" s="3" t="s">
        <v>98</v>
      </c>
      <c r="N15" s="3" t="s">
        <v>86</v>
      </c>
      <c r="O15" s="5">
        <v>42310</v>
      </c>
      <c r="P15" s="3">
        <v>4</v>
      </c>
      <c r="Q15" s="8">
        <v>49</v>
      </c>
      <c r="R15" s="8">
        <v>31</v>
      </c>
      <c r="S15" s="8">
        <v>21</v>
      </c>
      <c r="T15" s="8">
        <v>15</v>
      </c>
      <c r="U15" s="8">
        <v>1.5806451612903225</v>
      </c>
      <c r="V15" s="8">
        <v>0.4838709677419355</v>
      </c>
      <c r="W15" s="8">
        <v>2.3333333333333335</v>
      </c>
      <c r="X15" s="8">
        <v>1.4761904761904763</v>
      </c>
      <c r="Y15" s="8">
        <v>0.7142857142857143</v>
      </c>
      <c r="Z15" s="8">
        <v>0.19230769230769232</v>
      </c>
      <c r="AA15" s="8">
        <v>-0.16666666666666666</v>
      </c>
      <c r="AB15" s="8">
        <v>0.90322580645161288</v>
      </c>
      <c r="AC15" s="8">
        <v>-5.9999999999999929</v>
      </c>
      <c r="AD15" s="8">
        <v>8208</v>
      </c>
      <c r="AE15" s="8">
        <v>8219</v>
      </c>
      <c r="AF15" s="8">
        <v>7659</v>
      </c>
      <c r="AG15" s="8">
        <v>7811</v>
      </c>
      <c r="AH15" s="8">
        <v>0.9986616376688161</v>
      </c>
      <c r="AI15" s="8">
        <v>0.9503589244433629</v>
      </c>
      <c r="AJ15" s="8">
        <v>1.0716803760282021</v>
      </c>
      <c r="AK15" s="8">
        <v>1.0731165948557253</v>
      </c>
      <c r="AL15" s="8">
        <v>1.0198459328894112</v>
      </c>
      <c r="AM15" s="8">
        <v>3.5268925557374986E-2</v>
      </c>
      <c r="AN15" s="8">
        <v>9.8254686489980606E-3</v>
      </c>
      <c r="AO15" s="8">
        <v>6.6796447256357222E-2</v>
      </c>
      <c r="AP15" s="8">
        <v>246.28571428571445</v>
      </c>
      <c r="AQ15" s="8">
        <v>1.20321009308099E-2</v>
      </c>
      <c r="AR15" s="8">
        <v>1.9049797207117001E-2</v>
      </c>
      <c r="AS15" s="8">
        <v>6.8200263194739801E-3</v>
      </c>
      <c r="AT15" s="8">
        <v>1.1986406520008999E-2</v>
      </c>
      <c r="AU15" s="8">
        <v>0.63161307178192472</v>
      </c>
      <c r="AV15" s="8">
        <v>0.62921438951228725</v>
      </c>
      <c r="AW15" s="8">
        <v>1.7642308646893785</v>
      </c>
      <c r="AX15" s="8">
        <v>2.7932146174747148</v>
      </c>
      <c r="AY15" s="8">
        <v>1.7575308303111499</v>
      </c>
      <c r="AZ15" s="8">
        <v>0.47274272571176718</v>
      </c>
      <c r="BA15" s="8">
        <v>0.27471345813590514</v>
      </c>
      <c r="BB15" s="8">
        <v>0.27360262971139082</v>
      </c>
      <c r="BC15" s="8">
        <v>9.2514425383082109E-3</v>
      </c>
      <c r="BD15" s="8">
        <v>987</v>
      </c>
      <c r="BE15" s="8">
        <v>1117</v>
      </c>
      <c r="BF15" s="8">
        <v>739</v>
      </c>
      <c r="BG15" s="8">
        <v>722</v>
      </c>
      <c r="BH15" s="8">
        <v>0.88361683079677711</v>
      </c>
      <c r="BI15" s="8">
        <v>0.64637421665174577</v>
      </c>
      <c r="BJ15" s="8">
        <v>1.3355886332882274</v>
      </c>
      <c r="BK15" s="8">
        <v>1.5115020297699595</v>
      </c>
      <c r="BL15" s="8">
        <v>0.9769959404600812</v>
      </c>
      <c r="BM15" s="8">
        <v>0.20366379310344829</v>
      </c>
      <c r="BN15" s="8">
        <v>-1.1635865845311431E-2</v>
      </c>
      <c r="BO15" s="8">
        <v>0.22202327663384064</v>
      </c>
      <c r="BP15" s="8">
        <v>236.28571428571433</v>
      </c>
      <c r="BQ15" s="8">
        <v>1041</v>
      </c>
      <c r="BR15" s="8">
        <v>709</v>
      </c>
      <c r="BS15" s="8">
        <v>443</v>
      </c>
      <c r="BT15" s="8">
        <v>287</v>
      </c>
      <c r="BU15" s="8">
        <v>1.468265162200282</v>
      </c>
      <c r="BV15" s="8">
        <v>0.40479548660084624</v>
      </c>
      <c r="BW15" s="8">
        <v>2.3498871331828441</v>
      </c>
      <c r="BX15" s="8">
        <v>1.600451467268623</v>
      </c>
      <c r="BY15" s="8">
        <v>0.64785553047404065</v>
      </c>
      <c r="BZ15" s="8">
        <v>0.23090277777777779</v>
      </c>
      <c r="CA15" s="8">
        <v>-0.21369863013698631</v>
      </c>
      <c r="CB15" s="8">
        <v>0.84344146685472499</v>
      </c>
      <c r="CC15" s="8">
        <v>-75.714285714285552</v>
      </c>
      <c r="CD15" s="8">
        <v>18</v>
      </c>
      <c r="CE15" s="8">
        <v>182</v>
      </c>
      <c r="CF15" s="8">
        <v>89</v>
      </c>
      <c r="CG15" s="8">
        <v>53</v>
      </c>
      <c r="CH15" s="8">
        <v>9.8901098901098897E-2</v>
      </c>
      <c r="CI15" s="8">
        <v>0.29120879120879123</v>
      </c>
      <c r="CJ15" s="8">
        <v>0.20224719101123595</v>
      </c>
      <c r="CK15" s="8">
        <v>2.0449438202247192</v>
      </c>
      <c r="CL15" s="8">
        <v>0.5955056179775281</v>
      </c>
      <c r="CM15" s="8">
        <v>0.34317343173431736</v>
      </c>
      <c r="CN15" s="8">
        <v>-0.25352112676056338</v>
      </c>
      <c r="CO15" s="8">
        <v>-0.39010989010989011</v>
      </c>
      <c r="CP15" s="8">
        <v>133.57142857142856</v>
      </c>
      <c r="CQ15" s="8">
        <v>866</v>
      </c>
      <c r="CR15" s="8">
        <v>265</v>
      </c>
      <c r="CS15" s="8">
        <v>178</v>
      </c>
      <c r="CT15" s="8">
        <v>155</v>
      </c>
      <c r="CU15" s="8">
        <v>3.267924528301887</v>
      </c>
      <c r="CV15" s="8">
        <v>0.58490566037735847</v>
      </c>
      <c r="CW15" s="8">
        <v>4.8651685393258424</v>
      </c>
      <c r="CX15" s="8">
        <v>1.4887640449438202</v>
      </c>
      <c r="CY15" s="8">
        <v>0.8707865168539326</v>
      </c>
      <c r="CZ15" s="8">
        <v>0.19638826185101579</v>
      </c>
      <c r="DA15" s="8">
        <v>-6.9069069069069067E-2</v>
      </c>
      <c r="DB15" s="8">
        <v>2.5962264150943395</v>
      </c>
      <c r="DC15" s="8">
        <v>-306.142857142857</v>
      </c>
    </row>
    <row r="16" spans="1:107" x14ac:dyDescent="0.25">
      <c r="A16" s="3" t="s">
        <v>10</v>
      </c>
      <c r="B16" s="4">
        <v>43.305599999999998</v>
      </c>
      <c r="C16" s="4">
        <v>-79.813500000000005</v>
      </c>
      <c r="D16" s="5">
        <v>40135</v>
      </c>
      <c r="E16" s="5" t="str">
        <f>CHOOSE(MONTH(D16),"Winter","Winter","Spring","Spring","Spring","Summer","Summer","Summer","Autumn","Autumn","Autumn","Winter")</f>
        <v>Autumn</v>
      </c>
      <c r="F16" s="3">
        <v>1</v>
      </c>
      <c r="G16" s="3">
        <v>1</v>
      </c>
      <c r="H16" s="6">
        <v>3.7</v>
      </c>
      <c r="I16" s="6">
        <v>2.2999999999999998</v>
      </c>
      <c r="J16" s="3">
        <v>0.1</v>
      </c>
      <c r="K16" s="3" t="s">
        <v>11</v>
      </c>
      <c r="L16" s="3" t="s">
        <v>18</v>
      </c>
      <c r="M16" s="3" t="s">
        <v>98</v>
      </c>
      <c r="N16" s="3" t="s">
        <v>61</v>
      </c>
      <c r="O16" s="5">
        <v>40134</v>
      </c>
      <c r="P16" s="3">
        <v>1</v>
      </c>
      <c r="Q16" s="8">
        <v>49</v>
      </c>
      <c r="R16" s="8">
        <v>31</v>
      </c>
      <c r="S16" s="8">
        <v>24</v>
      </c>
      <c r="T16" s="8">
        <v>15</v>
      </c>
      <c r="U16" s="8">
        <v>1.5806451612903225</v>
      </c>
      <c r="V16" s="8">
        <v>0.4838709677419355</v>
      </c>
      <c r="W16" s="8">
        <v>2.0416666666666665</v>
      </c>
      <c r="X16" s="8">
        <v>1.2916666666666667</v>
      </c>
      <c r="Y16" s="8">
        <v>0.625</v>
      </c>
      <c r="Z16" s="8">
        <v>0.12727272727272726</v>
      </c>
      <c r="AA16" s="8">
        <v>-0.23076923076923078</v>
      </c>
      <c r="AB16" s="8">
        <v>0.80645161290322576</v>
      </c>
      <c r="AC16" s="8">
        <v>-7.2857142857142794</v>
      </c>
      <c r="AD16" s="8">
        <v>8574</v>
      </c>
      <c r="AE16" s="8">
        <v>8467</v>
      </c>
      <c r="AF16" s="8">
        <v>8110</v>
      </c>
      <c r="AG16" s="8">
        <v>7870</v>
      </c>
      <c r="AH16" s="8">
        <v>1.0126372977441833</v>
      </c>
      <c r="AI16" s="8">
        <v>0.92949096492264083</v>
      </c>
      <c r="AJ16" s="8">
        <v>1.0572133168927251</v>
      </c>
      <c r="AK16" s="8">
        <v>1.0440197287299631</v>
      </c>
      <c r="AL16" s="8">
        <v>0.9704069050554871</v>
      </c>
      <c r="AM16" s="8">
        <v>2.1535862942631358E-2</v>
      </c>
      <c r="AN16" s="8">
        <v>-1.5018773466833541E-2</v>
      </c>
      <c r="AO16" s="8">
        <v>5.4800992086925709E-2</v>
      </c>
      <c r="AP16" s="8">
        <v>91.857142857143003</v>
      </c>
      <c r="AQ16" s="8">
        <v>1.1545899324119001E-2</v>
      </c>
      <c r="AR16" s="8">
        <v>1.8104331567883401E-2</v>
      </c>
      <c r="AS16" s="8">
        <v>1.30227506160736E-2</v>
      </c>
      <c r="AT16" s="8">
        <v>9.4339819625019992E-3</v>
      </c>
      <c r="AU16" s="8">
        <v>0.637742370151965</v>
      </c>
      <c r="AV16" s="8">
        <v>0.52108976943604091</v>
      </c>
      <c r="AW16" s="8">
        <v>0.88659451943034484</v>
      </c>
      <c r="AX16" s="8">
        <v>1.3902079600248012</v>
      </c>
      <c r="AY16" s="8">
        <v>0.72442314535747243</v>
      </c>
      <c r="AZ16" s="8">
        <v>0.16325272384280415</v>
      </c>
      <c r="BA16" s="8">
        <v>-0.15980813954187595</v>
      </c>
      <c r="BB16" s="8">
        <v>-8.1574472187335184E-2</v>
      </c>
      <c r="BC16" s="8">
        <v>5.9254959757838576E-3</v>
      </c>
      <c r="BD16" s="8">
        <v>1366</v>
      </c>
      <c r="BE16" s="8">
        <v>151</v>
      </c>
      <c r="BF16" s="8">
        <v>1044</v>
      </c>
      <c r="BG16" s="8">
        <v>878</v>
      </c>
      <c r="BH16" s="8">
        <v>9.0463576158940402</v>
      </c>
      <c r="BI16" s="8">
        <v>5.814569536423841</v>
      </c>
      <c r="BJ16" s="8">
        <v>1.3084291187739463</v>
      </c>
      <c r="BK16" s="8">
        <v>0.1446360153256705</v>
      </c>
      <c r="BL16" s="8">
        <v>0.84099616858237547</v>
      </c>
      <c r="BM16" s="8">
        <v>-0.74728033472803346</v>
      </c>
      <c r="BN16" s="8">
        <v>-8.6368366285119666E-2</v>
      </c>
      <c r="BO16" s="8">
        <v>2.1324503311258276</v>
      </c>
      <c r="BP16" s="8">
        <v>-1077</v>
      </c>
      <c r="BQ16" s="8">
        <v>437</v>
      </c>
      <c r="BR16" s="8">
        <v>285</v>
      </c>
      <c r="BS16" s="8">
        <v>271</v>
      </c>
      <c r="BT16" s="8">
        <v>274</v>
      </c>
      <c r="BU16" s="8">
        <v>1.5333333333333334</v>
      </c>
      <c r="BV16" s="8">
        <v>0.96140350877192982</v>
      </c>
      <c r="BW16" s="8">
        <v>1.6125461254612545</v>
      </c>
      <c r="BX16" s="8">
        <v>1.051660516605166</v>
      </c>
      <c r="BY16" s="8">
        <v>1.0110701107011071</v>
      </c>
      <c r="BZ16" s="8">
        <v>2.5179856115107913E-2</v>
      </c>
      <c r="CA16" s="8">
        <v>5.5045871559633031E-3</v>
      </c>
      <c r="CB16" s="8">
        <v>0.58245614035087723</v>
      </c>
      <c r="CC16" s="8">
        <v>-80.857142857142819</v>
      </c>
      <c r="CD16" s="8">
        <v>207</v>
      </c>
      <c r="CE16" s="8">
        <v>114</v>
      </c>
      <c r="CF16" s="8">
        <v>75</v>
      </c>
      <c r="CG16" s="8">
        <v>72</v>
      </c>
      <c r="CH16" s="8">
        <v>1.8157894736842106</v>
      </c>
      <c r="CI16" s="8">
        <v>0.63157894736842102</v>
      </c>
      <c r="CJ16" s="8">
        <v>2.76</v>
      </c>
      <c r="CK16" s="8">
        <v>1.52</v>
      </c>
      <c r="CL16" s="8">
        <v>0.96</v>
      </c>
      <c r="CM16" s="8">
        <v>0.20634920634920634</v>
      </c>
      <c r="CN16" s="8">
        <v>-2.0408163265306121E-2</v>
      </c>
      <c r="CO16" s="8">
        <v>1.1578947368421053</v>
      </c>
      <c r="CP16" s="8">
        <v>-36.428571428571388</v>
      </c>
      <c r="CQ16" s="8">
        <v>541</v>
      </c>
      <c r="CR16" s="8">
        <v>311</v>
      </c>
      <c r="CS16" s="8">
        <v>238</v>
      </c>
      <c r="CT16" s="8">
        <v>383</v>
      </c>
      <c r="CU16" s="8">
        <v>1.7395498392282958</v>
      </c>
      <c r="CV16" s="8">
        <v>1.2315112540192925</v>
      </c>
      <c r="CW16" s="8">
        <v>2.2731092436974789</v>
      </c>
      <c r="CX16" s="8">
        <v>1.3067226890756303</v>
      </c>
      <c r="CY16" s="8">
        <v>1.6092436974789917</v>
      </c>
      <c r="CZ16" s="8">
        <v>0.13296903460837886</v>
      </c>
      <c r="DA16" s="8">
        <v>0.23349436392914655</v>
      </c>
      <c r="DB16" s="8">
        <v>0.97427652733118975</v>
      </c>
      <c r="DC16" s="8">
        <v>-100.14285714285705</v>
      </c>
    </row>
    <row r="17" spans="1:107" x14ac:dyDescent="0.25">
      <c r="A17" s="3" t="s">
        <v>10</v>
      </c>
      <c r="B17" s="4">
        <v>43.2883</v>
      </c>
      <c r="C17" s="4">
        <v>-79.836299999999994</v>
      </c>
      <c r="D17" s="5">
        <v>38825</v>
      </c>
      <c r="E17" s="5" t="str">
        <f>CHOOSE(MONTH(D17),"Winter","Winter","Spring","Spring","Spring","Summer","Summer","Summer","Autumn","Autumn","Autumn","Winter")</f>
        <v>Spring</v>
      </c>
      <c r="F17" s="3">
        <v>1</v>
      </c>
      <c r="G17" s="3">
        <v>1</v>
      </c>
      <c r="H17" s="6">
        <v>3.8</v>
      </c>
      <c r="I17" s="6">
        <v>3.1</v>
      </c>
      <c r="J17" s="3">
        <v>0.1</v>
      </c>
      <c r="K17" s="3" t="s">
        <v>11</v>
      </c>
      <c r="L17" s="3" t="s">
        <v>18</v>
      </c>
      <c r="M17" s="3" t="s">
        <v>98</v>
      </c>
      <c r="N17" s="3" t="s">
        <v>47</v>
      </c>
      <c r="O17" s="5">
        <v>38822</v>
      </c>
      <c r="P17" s="3">
        <v>3</v>
      </c>
      <c r="Q17" s="8">
        <v>68</v>
      </c>
      <c r="R17" s="8">
        <v>44</v>
      </c>
      <c r="S17" s="8">
        <v>36</v>
      </c>
      <c r="T17" s="8">
        <v>16</v>
      </c>
      <c r="U17" s="8">
        <v>1.5454545454545454</v>
      </c>
      <c r="V17" s="8">
        <v>0.36363636363636365</v>
      </c>
      <c r="W17" s="8">
        <v>1.8888888888888888</v>
      </c>
      <c r="X17" s="8">
        <v>1.2222222222222223</v>
      </c>
      <c r="Y17" s="8">
        <v>0.44444444444444442</v>
      </c>
      <c r="Z17" s="8">
        <v>0.1</v>
      </c>
      <c r="AA17" s="8">
        <v>-0.38461538461538464</v>
      </c>
      <c r="AB17" s="8">
        <v>0.72727272727272729</v>
      </c>
      <c r="AC17" s="8">
        <v>-10.285714285714278</v>
      </c>
      <c r="AD17" s="8">
        <v>8474</v>
      </c>
      <c r="AE17" s="8">
        <v>8528</v>
      </c>
      <c r="AF17" s="8">
        <v>8353</v>
      </c>
      <c r="AG17" s="8">
        <v>8352</v>
      </c>
      <c r="AH17" s="8">
        <v>0.99366791744840521</v>
      </c>
      <c r="AI17" s="8">
        <v>0.9793621013133208</v>
      </c>
      <c r="AJ17" s="8">
        <v>1.0144858134801868</v>
      </c>
      <c r="AK17" s="8">
        <v>1.0209505566862205</v>
      </c>
      <c r="AL17" s="8">
        <v>0.99988028253322159</v>
      </c>
      <c r="AM17" s="8">
        <v>1.0366684438125703E-2</v>
      </c>
      <c r="AN17" s="8">
        <v>-5.986231667165519E-5</v>
      </c>
      <c r="AO17" s="8">
        <v>1.4188555347091932E-2</v>
      </c>
      <c r="AP17" s="8">
        <v>105.85714285714289</v>
      </c>
      <c r="AQ17" s="8">
        <v>3.9029770996421502E-3</v>
      </c>
      <c r="AR17" s="8">
        <v>1.2584248557686801E-2</v>
      </c>
      <c r="AS17" s="8">
        <v>1.2582306750118699E-2</v>
      </c>
      <c r="AT17" s="8">
        <v>1.5393444336950699E-2</v>
      </c>
      <c r="AU17" s="8">
        <v>0.3101478075350082</v>
      </c>
      <c r="AV17" s="8">
        <v>1.2232311104144526</v>
      </c>
      <c r="AW17" s="8">
        <v>0.31019567215727989</v>
      </c>
      <c r="AX17" s="8">
        <v>1.0001543284237673</v>
      </c>
      <c r="AY17" s="8">
        <v>1.2234198897436259</v>
      </c>
      <c r="AZ17" s="8">
        <v>7.7158258027421392E-5</v>
      </c>
      <c r="BA17" s="8">
        <v>0.10048479406622002</v>
      </c>
      <c r="BB17" s="8">
        <v>-0.6896978878548119</v>
      </c>
      <c r="BC17" s="8">
        <v>4.9615587506975549E-3</v>
      </c>
      <c r="BD17" s="8">
        <v>247</v>
      </c>
      <c r="BE17" s="8">
        <v>281</v>
      </c>
      <c r="BF17" s="8">
        <v>253</v>
      </c>
      <c r="BG17" s="8">
        <v>288</v>
      </c>
      <c r="BH17" s="8">
        <v>0.87900355871886116</v>
      </c>
      <c r="BI17" s="8">
        <v>1.0249110320284698</v>
      </c>
      <c r="BJ17" s="8">
        <v>0.97628458498023718</v>
      </c>
      <c r="BK17" s="8">
        <v>1.1106719367588933</v>
      </c>
      <c r="BL17" s="8">
        <v>1.1383399209486167</v>
      </c>
      <c r="BM17" s="8">
        <v>5.2434456928838954E-2</v>
      </c>
      <c r="BN17" s="8">
        <v>6.4695009242144177E-2</v>
      </c>
      <c r="BO17" s="8">
        <v>-2.1352313167259787E-2</v>
      </c>
      <c r="BP17" s="8">
        <v>31.428571428571427</v>
      </c>
      <c r="BQ17" s="8">
        <v>1056</v>
      </c>
      <c r="BR17" s="8">
        <v>712</v>
      </c>
      <c r="BS17" s="8">
        <v>553</v>
      </c>
      <c r="BT17" s="8">
        <v>437</v>
      </c>
      <c r="BU17" s="8">
        <v>1.4831460674157304</v>
      </c>
      <c r="BV17" s="8">
        <v>0.6137640449438202</v>
      </c>
      <c r="BW17" s="8">
        <v>1.9095840867992766</v>
      </c>
      <c r="BX17" s="8">
        <v>1.2875226039783001</v>
      </c>
      <c r="BY17" s="8">
        <v>0.79023508137432186</v>
      </c>
      <c r="BZ17" s="8">
        <v>0.12569169960474308</v>
      </c>
      <c r="CA17" s="8">
        <v>-0.11717171717171718</v>
      </c>
      <c r="CB17" s="8">
        <v>0.7064606741573034</v>
      </c>
      <c r="CC17" s="8">
        <v>-128.42857142857127</v>
      </c>
      <c r="CD17" s="8">
        <v>207</v>
      </c>
      <c r="CE17" s="8">
        <v>242</v>
      </c>
      <c r="CF17" s="8">
        <v>240</v>
      </c>
      <c r="CG17" s="8">
        <v>248</v>
      </c>
      <c r="CH17" s="8">
        <v>0.85537190082644632</v>
      </c>
      <c r="CI17" s="8">
        <v>1.024793388429752</v>
      </c>
      <c r="CJ17" s="8">
        <v>0.86250000000000004</v>
      </c>
      <c r="CK17" s="8">
        <v>1.0083333333333333</v>
      </c>
      <c r="CL17" s="8">
        <v>1.0333333333333334</v>
      </c>
      <c r="CM17" s="8">
        <v>4.1493775933609959E-3</v>
      </c>
      <c r="CN17" s="8">
        <v>1.6393442622950821E-2</v>
      </c>
      <c r="CO17" s="8">
        <v>-0.13636363636363635</v>
      </c>
      <c r="CP17" s="8">
        <v>20.857142857142847</v>
      </c>
      <c r="CQ17" s="8">
        <v>1186</v>
      </c>
      <c r="CR17" s="8">
        <v>1032</v>
      </c>
      <c r="CS17" s="8">
        <v>946</v>
      </c>
      <c r="CT17" s="8">
        <v>297</v>
      </c>
      <c r="CU17" s="8">
        <v>1.1492248062015504</v>
      </c>
      <c r="CV17" s="8">
        <v>0.28779069767441862</v>
      </c>
      <c r="CW17" s="8">
        <v>1.2536997885835095</v>
      </c>
      <c r="CX17" s="8">
        <v>1.0909090909090908</v>
      </c>
      <c r="CY17" s="8">
        <v>0.31395348837209303</v>
      </c>
      <c r="CZ17" s="8">
        <v>4.3478260869565216E-2</v>
      </c>
      <c r="DA17" s="8">
        <v>-0.52212389380530977</v>
      </c>
      <c r="DB17" s="8">
        <v>0.23255813953488372</v>
      </c>
      <c r="DC17" s="8">
        <v>-51.142857142857082</v>
      </c>
    </row>
    <row r="18" spans="1:107" x14ac:dyDescent="0.25">
      <c r="A18" s="3" t="s">
        <v>10</v>
      </c>
      <c r="B18" s="4">
        <v>43.2883</v>
      </c>
      <c r="C18" s="4">
        <v>-79.836299999999994</v>
      </c>
      <c r="D18" s="5">
        <v>42662</v>
      </c>
      <c r="E18" s="5" t="str">
        <f>CHOOSE(MONTH(D18),"Winter","Winter","Spring","Spring","Spring","Summer","Summer","Summer","Autumn","Autumn","Autumn","Winter")</f>
        <v>Autumn</v>
      </c>
      <c r="F18" s="3">
        <v>1</v>
      </c>
      <c r="G18" s="3">
        <v>1</v>
      </c>
      <c r="H18" s="6">
        <v>3.9</v>
      </c>
      <c r="I18" s="6">
        <v>2.9</v>
      </c>
      <c r="J18" s="3">
        <v>0.1</v>
      </c>
      <c r="K18" s="3" t="s">
        <v>11</v>
      </c>
      <c r="L18" s="3" t="s">
        <v>18</v>
      </c>
      <c r="M18" s="3" t="s">
        <v>98</v>
      </c>
      <c r="N18" s="3" t="s">
        <v>89</v>
      </c>
      <c r="O18" s="5">
        <v>42662</v>
      </c>
      <c r="P18" s="3">
        <v>0</v>
      </c>
      <c r="Q18" s="8">
        <v>52</v>
      </c>
      <c r="R18" s="8">
        <v>34</v>
      </c>
      <c r="S18" s="8">
        <v>23</v>
      </c>
      <c r="T18" s="8">
        <v>9</v>
      </c>
      <c r="U18" s="8">
        <v>1.5294117647058822</v>
      </c>
      <c r="V18" s="8">
        <v>0.26470588235294118</v>
      </c>
      <c r="W18" s="8">
        <v>2.2608695652173911</v>
      </c>
      <c r="X18" s="8">
        <v>1.4782608695652173</v>
      </c>
      <c r="Y18" s="8">
        <v>0.39130434782608697</v>
      </c>
      <c r="Z18" s="8">
        <v>0.19298245614035087</v>
      </c>
      <c r="AA18" s="8">
        <v>-0.4375</v>
      </c>
      <c r="AB18" s="8">
        <v>0.8529411764705882</v>
      </c>
      <c r="AC18" s="8">
        <v>-5.5714285714285623</v>
      </c>
      <c r="AD18" s="8">
        <v>8175</v>
      </c>
      <c r="AE18" s="8">
        <v>8323</v>
      </c>
      <c r="AF18" s="8">
        <v>7744</v>
      </c>
      <c r="AG18" s="8">
        <v>7476</v>
      </c>
      <c r="AH18" s="8">
        <v>0.98221795025832037</v>
      </c>
      <c r="AI18" s="8">
        <v>0.89823380992430613</v>
      </c>
      <c r="AJ18" s="8">
        <v>1.0556559917355373</v>
      </c>
      <c r="AK18" s="8">
        <v>1.0747675619834711</v>
      </c>
      <c r="AL18" s="8">
        <v>0.96539256198347112</v>
      </c>
      <c r="AM18" s="8">
        <v>3.6036596751104752E-2</v>
      </c>
      <c r="AN18" s="8">
        <v>-1.7608409986859395E-2</v>
      </c>
      <c r="AO18" s="8">
        <v>5.1784212423405022E-2</v>
      </c>
      <c r="AP18" s="8">
        <v>332.71428571428584</v>
      </c>
      <c r="AQ18" s="8">
        <v>1.25823887065052E-2</v>
      </c>
      <c r="AR18" s="8">
        <v>2.2728390991687698E-2</v>
      </c>
      <c r="AS18" s="8">
        <v>9.9624069407582196E-3</v>
      </c>
      <c r="AT18" s="8">
        <v>3.3728152047842702E-3</v>
      </c>
      <c r="AU18" s="8">
        <v>0.55359786405939915</v>
      </c>
      <c r="AV18" s="8">
        <v>0.14839656736008225</v>
      </c>
      <c r="AW18" s="8">
        <v>1.2629868245020293</v>
      </c>
      <c r="AX18" s="8">
        <v>2.2814156384940731</v>
      </c>
      <c r="AY18" s="8">
        <v>0.33855424947413076</v>
      </c>
      <c r="AZ18" s="8">
        <v>0.39050695786960654</v>
      </c>
      <c r="BA18" s="8">
        <v>-0.49414937854459551</v>
      </c>
      <c r="BB18" s="8">
        <v>0.11527352581646313</v>
      </c>
      <c r="BC18" s="8">
        <v>1.1268851613359776E-2</v>
      </c>
      <c r="BD18" s="8">
        <v>893</v>
      </c>
      <c r="BE18" s="8">
        <v>152</v>
      </c>
      <c r="BF18" s="8">
        <v>704</v>
      </c>
      <c r="BG18" s="8">
        <v>576</v>
      </c>
      <c r="BH18" s="8">
        <v>5.875</v>
      </c>
      <c r="BI18" s="8">
        <v>3.7894736842105261</v>
      </c>
      <c r="BJ18" s="8">
        <v>1.2684659090909092</v>
      </c>
      <c r="BK18" s="8">
        <v>0.21590909090909091</v>
      </c>
      <c r="BL18" s="8">
        <v>0.81818181818181823</v>
      </c>
      <c r="BM18" s="8">
        <v>-0.64485981308411211</v>
      </c>
      <c r="BN18" s="8">
        <v>-0.1</v>
      </c>
      <c r="BO18" s="8">
        <v>1.243421052631579</v>
      </c>
      <c r="BP18" s="8">
        <v>-660</v>
      </c>
      <c r="BQ18" s="8">
        <v>984</v>
      </c>
      <c r="BR18" s="8">
        <v>667</v>
      </c>
      <c r="BS18" s="8">
        <v>385</v>
      </c>
      <c r="BT18" s="8">
        <v>302</v>
      </c>
      <c r="BU18" s="8">
        <v>1.4752623688155921</v>
      </c>
      <c r="BV18" s="8">
        <v>0.45277361319340331</v>
      </c>
      <c r="BW18" s="8">
        <v>2.5558441558441558</v>
      </c>
      <c r="BX18" s="8">
        <v>1.7324675324675325</v>
      </c>
      <c r="BY18" s="8">
        <v>0.78441558441558445</v>
      </c>
      <c r="BZ18" s="8">
        <v>0.26806083650190116</v>
      </c>
      <c r="CA18" s="8">
        <v>-0.12081513828238719</v>
      </c>
      <c r="CB18" s="8">
        <v>0.89805097451274363</v>
      </c>
      <c r="CC18" s="8">
        <v>-60.285714285714107</v>
      </c>
      <c r="CD18" s="8">
        <v>29</v>
      </c>
      <c r="CE18" s="8">
        <v>174</v>
      </c>
      <c r="CF18" s="8">
        <v>43</v>
      </c>
      <c r="CG18" s="8">
        <v>73</v>
      </c>
      <c r="CH18" s="8">
        <v>0.16666666666666666</v>
      </c>
      <c r="CI18" s="8">
        <v>0.41954022988505746</v>
      </c>
      <c r="CJ18" s="8">
        <v>0.67441860465116277</v>
      </c>
      <c r="CK18" s="8">
        <v>4.0465116279069768</v>
      </c>
      <c r="CL18" s="8">
        <v>1.6976744186046511</v>
      </c>
      <c r="CM18" s="8">
        <v>0.60368663594470051</v>
      </c>
      <c r="CN18" s="8">
        <v>0.25862068965517243</v>
      </c>
      <c r="CO18" s="8">
        <v>-8.0459770114942528E-2</v>
      </c>
      <c r="CP18" s="8">
        <v>139</v>
      </c>
      <c r="CQ18" s="8">
        <v>810</v>
      </c>
      <c r="CR18" s="8">
        <v>206</v>
      </c>
      <c r="CS18" s="8">
        <v>129</v>
      </c>
      <c r="CT18" s="8">
        <v>148</v>
      </c>
      <c r="CU18" s="8">
        <v>3.9320388349514563</v>
      </c>
      <c r="CV18" s="8">
        <v>0.71844660194174759</v>
      </c>
      <c r="CW18" s="8">
        <v>6.2790697674418601</v>
      </c>
      <c r="CX18" s="8">
        <v>1.5968992248062015</v>
      </c>
      <c r="CY18" s="8">
        <v>1.1472868217054264</v>
      </c>
      <c r="CZ18" s="8">
        <v>0.2298507462686567</v>
      </c>
      <c r="DA18" s="8">
        <v>6.8592057761732855E-2</v>
      </c>
      <c r="DB18" s="8">
        <v>3.3058252427184467</v>
      </c>
      <c r="DC18" s="8">
        <v>-312.142857142857</v>
      </c>
    </row>
    <row r="19" spans="1:107" x14ac:dyDescent="0.25">
      <c r="A19" s="3" t="s">
        <v>10</v>
      </c>
      <c r="B19" s="4">
        <v>43.305599999999998</v>
      </c>
      <c r="C19" s="4">
        <v>-79.813500000000005</v>
      </c>
      <c r="D19" s="5">
        <v>42162</v>
      </c>
      <c r="E19" s="5" t="str">
        <f>CHOOSE(MONTH(D19),"Winter","Winter","Spring","Spring","Spring","Summer","Summer","Summer","Autumn","Autumn","Autumn","Winter")</f>
        <v>Summer</v>
      </c>
      <c r="F19" s="3">
        <v>1</v>
      </c>
      <c r="G19" s="3">
        <v>1</v>
      </c>
      <c r="H19" s="6">
        <v>4</v>
      </c>
      <c r="I19" s="6">
        <v>1.8</v>
      </c>
      <c r="J19" s="3">
        <v>0.1</v>
      </c>
      <c r="K19" s="3" t="s">
        <v>11</v>
      </c>
      <c r="L19" s="3" t="s">
        <v>18</v>
      </c>
      <c r="M19" s="3" t="s">
        <v>98</v>
      </c>
      <c r="N19" s="3" t="s">
        <v>82</v>
      </c>
      <c r="O19" s="5">
        <v>42166</v>
      </c>
      <c r="P19" s="3">
        <v>4</v>
      </c>
      <c r="Q19" s="8">
        <v>82</v>
      </c>
      <c r="R19" s="8">
        <v>54</v>
      </c>
      <c r="S19" s="8">
        <v>43</v>
      </c>
      <c r="T19" s="8">
        <v>20</v>
      </c>
      <c r="U19" s="8">
        <v>1.5185185185185186</v>
      </c>
      <c r="V19" s="8">
        <v>0.37037037037037035</v>
      </c>
      <c r="W19" s="8">
        <v>1.9069767441860466</v>
      </c>
      <c r="X19" s="8">
        <v>1.2558139534883721</v>
      </c>
      <c r="Y19" s="8">
        <v>0.46511627906976744</v>
      </c>
      <c r="Z19" s="8">
        <v>0.1134020618556701</v>
      </c>
      <c r="AA19" s="8">
        <v>-0.36507936507936506</v>
      </c>
      <c r="AB19" s="8">
        <v>0.72222222222222221</v>
      </c>
      <c r="AC19" s="8">
        <v>-11.285714285714278</v>
      </c>
      <c r="AD19" s="8">
        <v>8526</v>
      </c>
      <c r="AE19" s="8">
        <v>8619</v>
      </c>
      <c r="AF19" s="8">
        <v>8336</v>
      </c>
      <c r="AG19" s="8">
        <v>8577</v>
      </c>
      <c r="AH19" s="8">
        <v>0.98920988513748698</v>
      </c>
      <c r="AI19" s="8">
        <v>0.99512704490080051</v>
      </c>
      <c r="AJ19" s="8">
        <v>1.0227927063339732</v>
      </c>
      <c r="AK19" s="8">
        <v>1.0339491362763915</v>
      </c>
      <c r="AL19" s="8">
        <v>1.0289107485604607</v>
      </c>
      <c r="AM19" s="8">
        <v>1.6691241521675022E-2</v>
      </c>
      <c r="AN19" s="8">
        <v>1.4249393957310945E-2</v>
      </c>
      <c r="AO19" s="8">
        <v>2.2044320686854624E-2</v>
      </c>
      <c r="AP19" s="8">
        <v>174.42857142857147</v>
      </c>
      <c r="AQ19" s="8">
        <v>2.3491732776165002E-2</v>
      </c>
      <c r="AR19" s="8">
        <v>2.9095152392983398E-2</v>
      </c>
      <c r="AS19" s="8">
        <v>2.4002570658922098E-2</v>
      </c>
      <c r="AT19" s="8">
        <v>3.0736679211258802E-2</v>
      </c>
      <c r="AU19" s="8">
        <v>0.80741054244590515</v>
      </c>
      <c r="AV19" s="8">
        <v>1.0564192548677378</v>
      </c>
      <c r="AW19" s="8">
        <v>0.97871736781796703</v>
      </c>
      <c r="AX19" s="8">
        <v>1.2121681800848407</v>
      </c>
      <c r="AY19" s="8">
        <v>1.2805578055796094</v>
      </c>
      <c r="AZ19" s="8">
        <v>9.590960669034837E-2</v>
      </c>
      <c r="BA19" s="8">
        <v>0.12302157169320464</v>
      </c>
      <c r="BB19" s="8">
        <v>-1.7557491222499683E-2</v>
      </c>
      <c r="BC19" s="8">
        <v>5.3844890956367842E-3</v>
      </c>
      <c r="BD19" s="8">
        <v>432</v>
      </c>
      <c r="BE19" s="8">
        <v>425</v>
      </c>
      <c r="BF19" s="8">
        <v>334</v>
      </c>
      <c r="BG19" s="8">
        <v>404</v>
      </c>
      <c r="BH19" s="8">
        <v>1.016470588235294</v>
      </c>
      <c r="BI19" s="8">
        <v>0.95058823529411762</v>
      </c>
      <c r="BJ19" s="8">
        <v>1.2934131736526946</v>
      </c>
      <c r="BK19" s="8">
        <v>1.2724550898203593</v>
      </c>
      <c r="BL19" s="8">
        <v>1.2095808383233533</v>
      </c>
      <c r="BM19" s="8">
        <v>0.11989459815546773</v>
      </c>
      <c r="BN19" s="8">
        <v>9.4850948509485097E-2</v>
      </c>
      <c r="BO19" s="8">
        <v>0.23058823529411765</v>
      </c>
      <c r="BP19" s="8">
        <v>35.000000000000028</v>
      </c>
      <c r="BQ19" s="8">
        <v>1136</v>
      </c>
      <c r="BR19" s="8">
        <v>785</v>
      </c>
      <c r="BS19" s="8">
        <v>576</v>
      </c>
      <c r="BT19" s="8">
        <v>567</v>
      </c>
      <c r="BU19" s="8">
        <v>1.4471337579617833</v>
      </c>
      <c r="BV19" s="8">
        <v>0.7222929936305732</v>
      </c>
      <c r="BW19" s="8">
        <v>1.9722222222222223</v>
      </c>
      <c r="BX19" s="8">
        <v>1.3628472222222223</v>
      </c>
      <c r="BY19" s="8">
        <v>0.984375</v>
      </c>
      <c r="BZ19" s="8">
        <v>0.1535635562086701</v>
      </c>
      <c r="CA19" s="8">
        <v>-7.874015748031496E-3</v>
      </c>
      <c r="CB19" s="8">
        <v>0.7133757961783439</v>
      </c>
      <c r="CC19" s="8">
        <v>-110.99999999999989</v>
      </c>
      <c r="CD19" s="8">
        <v>390</v>
      </c>
      <c r="CE19" s="8">
        <v>357</v>
      </c>
      <c r="CF19" s="8">
        <v>281</v>
      </c>
      <c r="CG19" s="8">
        <v>347</v>
      </c>
      <c r="CH19" s="8">
        <v>1.0924369747899159</v>
      </c>
      <c r="CI19" s="8">
        <v>0.97198879551820727</v>
      </c>
      <c r="CJ19" s="8">
        <v>1.3879003558718861</v>
      </c>
      <c r="CK19" s="8">
        <v>1.2704626334519573</v>
      </c>
      <c r="CL19" s="8">
        <v>1.2348754448398576</v>
      </c>
      <c r="CM19" s="8">
        <v>0.11912225705329153</v>
      </c>
      <c r="CN19" s="8">
        <v>0.10509554140127389</v>
      </c>
      <c r="CO19" s="8">
        <v>0.30532212885154064</v>
      </c>
      <c r="CP19" s="8">
        <v>13.714285714285744</v>
      </c>
      <c r="CQ19" s="8">
        <v>959</v>
      </c>
      <c r="CR19" s="8">
        <v>297</v>
      </c>
      <c r="CS19" s="8">
        <v>301</v>
      </c>
      <c r="CT19" s="8">
        <v>309</v>
      </c>
      <c r="CU19" s="8">
        <v>3.2289562289562288</v>
      </c>
      <c r="CV19" s="8">
        <v>1.0404040404040404</v>
      </c>
      <c r="CW19" s="8">
        <v>3.1860465116279069</v>
      </c>
      <c r="CX19" s="8">
        <v>0.98671096345514953</v>
      </c>
      <c r="CY19" s="8">
        <v>1.0265780730897009</v>
      </c>
      <c r="CZ19" s="8">
        <v>-6.688963210702341E-3</v>
      </c>
      <c r="DA19" s="8">
        <v>1.3114754098360656E-2</v>
      </c>
      <c r="DB19" s="8">
        <v>2.2154882154882154</v>
      </c>
      <c r="DC19" s="8">
        <v>-379.99999999999983</v>
      </c>
    </row>
    <row r="20" spans="1:107" x14ac:dyDescent="0.25">
      <c r="A20" s="3" t="s">
        <v>10</v>
      </c>
      <c r="B20" s="4">
        <v>43.278500000000001</v>
      </c>
      <c r="C20" s="4">
        <v>-79.879000000000005</v>
      </c>
      <c r="D20" s="5">
        <v>42162</v>
      </c>
      <c r="E20" s="5" t="str">
        <f>CHOOSE(MONTH(D20),"Winter","Winter","Spring","Spring","Spring","Summer","Summer","Summer","Autumn","Autumn","Autumn","Winter")</f>
        <v>Summer</v>
      </c>
      <c r="F20" s="3">
        <v>1</v>
      </c>
      <c r="G20" s="3">
        <v>1</v>
      </c>
      <c r="H20" s="6">
        <v>4.4000000000000004</v>
      </c>
      <c r="I20" s="6">
        <v>1.8</v>
      </c>
      <c r="J20" s="3">
        <v>0.1</v>
      </c>
      <c r="K20" s="3" t="s">
        <v>11</v>
      </c>
      <c r="L20" s="3" t="s">
        <v>18</v>
      </c>
      <c r="M20" s="3" t="s">
        <v>98</v>
      </c>
      <c r="N20" s="3" t="s">
        <v>82</v>
      </c>
      <c r="O20" s="5">
        <v>42166</v>
      </c>
      <c r="P20" s="3">
        <v>4</v>
      </c>
      <c r="Q20" s="8">
        <v>78</v>
      </c>
      <c r="R20" s="8">
        <v>52</v>
      </c>
      <c r="S20" s="8">
        <v>40</v>
      </c>
      <c r="T20" s="8">
        <v>17</v>
      </c>
      <c r="U20" s="8">
        <v>1.5</v>
      </c>
      <c r="V20" s="8">
        <v>0.32692307692307693</v>
      </c>
      <c r="W20" s="8">
        <v>1.95</v>
      </c>
      <c r="X20" s="8">
        <v>1.3</v>
      </c>
      <c r="Y20" s="8">
        <v>0.42499999999999999</v>
      </c>
      <c r="Z20" s="8">
        <v>0.13043478260869565</v>
      </c>
      <c r="AA20" s="8">
        <v>-0.40350877192982454</v>
      </c>
      <c r="AB20" s="8">
        <v>0.73076923076923073</v>
      </c>
      <c r="AC20" s="8">
        <v>-9.7142857142857046</v>
      </c>
      <c r="AD20" s="8">
        <v>8265</v>
      </c>
      <c r="AE20" s="8">
        <v>8475</v>
      </c>
      <c r="AF20" s="8">
        <v>8143</v>
      </c>
      <c r="AG20" s="8">
        <v>8164</v>
      </c>
      <c r="AH20" s="8">
        <v>0.97522123893805313</v>
      </c>
      <c r="AI20" s="8">
        <v>0.96330383480825954</v>
      </c>
      <c r="AJ20" s="8">
        <v>1.0149821932948544</v>
      </c>
      <c r="AK20" s="8">
        <v>1.0407712145400958</v>
      </c>
      <c r="AL20" s="8">
        <v>1.0025789021245242</v>
      </c>
      <c r="AM20" s="8">
        <v>1.9978336743290408E-2</v>
      </c>
      <c r="AN20" s="8">
        <v>1.2877905194088428E-3</v>
      </c>
      <c r="AO20" s="8">
        <v>1.4395280235988201E-2</v>
      </c>
      <c r="AP20" s="8">
        <v>262.28571428571433</v>
      </c>
      <c r="AQ20" s="8">
        <v>1.6337418928742398E-2</v>
      </c>
      <c r="AR20" s="8">
        <v>2.4746036157011899E-2</v>
      </c>
      <c r="AS20" s="8">
        <v>1.8181450664997101E-2</v>
      </c>
      <c r="AT20" s="8">
        <v>1.8730487674474699E-2</v>
      </c>
      <c r="AU20" s="8">
        <v>0.66020346956104803</v>
      </c>
      <c r="AV20" s="8">
        <v>0.75690860369034629</v>
      </c>
      <c r="AW20" s="8">
        <v>0.89857620438368924</v>
      </c>
      <c r="AX20" s="8">
        <v>1.3610595003100014</v>
      </c>
      <c r="AY20" s="8">
        <v>1.0301976459191238</v>
      </c>
      <c r="AZ20" s="8">
        <v>0.15292266046772443</v>
      </c>
      <c r="BA20" s="8">
        <v>1.4874239451426612E-2</v>
      </c>
      <c r="BB20" s="8">
        <v>-7.4518267271349956E-2</v>
      </c>
      <c r="BC20" s="8">
        <v>7.6183179127317707E-3</v>
      </c>
      <c r="BD20" s="8">
        <v>352</v>
      </c>
      <c r="BE20" s="8">
        <v>382</v>
      </c>
      <c r="BF20" s="8">
        <v>279</v>
      </c>
      <c r="BG20" s="8">
        <v>286</v>
      </c>
      <c r="BH20" s="8">
        <v>0.92146596858638741</v>
      </c>
      <c r="BI20" s="8">
        <v>0.74869109947643975</v>
      </c>
      <c r="BJ20" s="8">
        <v>1.2616487455197132</v>
      </c>
      <c r="BK20" s="8">
        <v>1.3691756272401434</v>
      </c>
      <c r="BL20" s="8">
        <v>1.0250896057347669</v>
      </c>
      <c r="BM20" s="8">
        <v>0.15582450832072617</v>
      </c>
      <c r="BN20" s="8">
        <v>1.2389380530973451E-2</v>
      </c>
      <c r="BO20" s="8">
        <v>0.19109947643979058</v>
      </c>
      <c r="BP20" s="8">
        <v>61.285714285714306</v>
      </c>
      <c r="BQ20" s="8">
        <v>1079</v>
      </c>
      <c r="BR20" s="8">
        <v>770</v>
      </c>
      <c r="BS20" s="8">
        <v>547</v>
      </c>
      <c r="BT20" s="8">
        <v>467</v>
      </c>
      <c r="BU20" s="8">
        <v>1.4012987012987013</v>
      </c>
      <c r="BV20" s="8">
        <v>0.60649350649350653</v>
      </c>
      <c r="BW20" s="8">
        <v>1.9725776965265083</v>
      </c>
      <c r="BX20" s="8">
        <v>1.4076782449725778</v>
      </c>
      <c r="BY20" s="8">
        <v>0.8537477148080439</v>
      </c>
      <c r="BZ20" s="8">
        <v>0.16932422171602127</v>
      </c>
      <c r="CA20" s="8">
        <v>-7.8895463510848127E-2</v>
      </c>
      <c r="CB20" s="8">
        <v>0.69090909090909092</v>
      </c>
      <c r="CC20" s="8">
        <v>-80.999999999999886</v>
      </c>
      <c r="CD20" s="8">
        <v>280</v>
      </c>
      <c r="CE20" s="8">
        <v>323</v>
      </c>
      <c r="CF20" s="8">
        <v>233</v>
      </c>
      <c r="CG20" s="8">
        <v>166</v>
      </c>
      <c r="CH20" s="8">
        <v>0.86687306501547989</v>
      </c>
      <c r="CI20" s="8">
        <v>0.51393188854489169</v>
      </c>
      <c r="CJ20" s="8">
        <v>1.201716738197425</v>
      </c>
      <c r="CK20" s="8">
        <v>1.3862660944206009</v>
      </c>
      <c r="CL20" s="8">
        <v>0.71244635193133043</v>
      </c>
      <c r="CM20" s="8">
        <v>0.16187050359712229</v>
      </c>
      <c r="CN20" s="8">
        <v>-0.16791979949874686</v>
      </c>
      <c r="CO20" s="8">
        <v>0.14551083591331268</v>
      </c>
      <c r="CP20" s="8">
        <v>63.142857142857153</v>
      </c>
      <c r="CQ20" s="8">
        <v>907</v>
      </c>
      <c r="CR20" s="8">
        <v>274</v>
      </c>
      <c r="CS20" s="8">
        <v>256</v>
      </c>
      <c r="CT20" s="8">
        <v>200</v>
      </c>
      <c r="CU20" s="8">
        <v>3.3102189781021898</v>
      </c>
      <c r="CV20" s="8">
        <v>0.72992700729927007</v>
      </c>
      <c r="CW20" s="8">
        <v>3.54296875</v>
      </c>
      <c r="CX20" s="8">
        <v>1.0703125</v>
      </c>
      <c r="CY20" s="8">
        <v>0.78125</v>
      </c>
      <c r="CZ20" s="8">
        <v>3.3962264150943396E-2</v>
      </c>
      <c r="DA20" s="8">
        <v>-0.12280701754385964</v>
      </c>
      <c r="DB20" s="8">
        <v>2.3759124087591239</v>
      </c>
      <c r="DC20" s="8">
        <v>-353.99999999999983</v>
      </c>
    </row>
    <row r="21" spans="1:107" x14ac:dyDescent="0.25">
      <c r="A21" s="3" t="s">
        <v>10</v>
      </c>
      <c r="B21" s="4">
        <v>43.2883</v>
      </c>
      <c r="C21" s="4">
        <v>-79.836299999999994</v>
      </c>
      <c r="D21" s="5">
        <v>39622</v>
      </c>
      <c r="E21" s="5" t="str">
        <f>CHOOSE(MONTH(D21),"Winter","Winter","Spring","Spring","Spring","Summer","Summer","Summer","Autumn","Autumn","Autumn","Winter")</f>
        <v>Summer</v>
      </c>
      <c r="F21" s="3">
        <v>1</v>
      </c>
      <c r="G21" s="3">
        <v>1</v>
      </c>
      <c r="H21" s="6">
        <v>4.5999999999999996</v>
      </c>
      <c r="I21" s="6">
        <v>4.8</v>
      </c>
      <c r="J21" s="3">
        <v>0.1</v>
      </c>
      <c r="K21" s="3" t="s">
        <v>11</v>
      </c>
      <c r="L21" s="3" t="s">
        <v>18</v>
      </c>
      <c r="M21" s="3" t="s">
        <v>98</v>
      </c>
      <c r="N21" s="3" t="s">
        <v>53</v>
      </c>
      <c r="O21" s="5">
        <v>39622</v>
      </c>
      <c r="P21" s="3">
        <v>0</v>
      </c>
      <c r="Q21" s="8">
        <v>83</v>
      </c>
      <c r="R21" s="8">
        <v>56</v>
      </c>
      <c r="S21" s="8">
        <v>44</v>
      </c>
      <c r="T21" s="8">
        <v>20</v>
      </c>
      <c r="U21" s="8">
        <v>1.4821428571428572</v>
      </c>
      <c r="V21" s="8">
        <v>0.35714285714285715</v>
      </c>
      <c r="W21" s="8">
        <v>1.8863636363636365</v>
      </c>
      <c r="X21" s="8">
        <v>1.2727272727272727</v>
      </c>
      <c r="Y21" s="8">
        <v>0.45454545454545453</v>
      </c>
      <c r="Z21" s="8">
        <v>0.12</v>
      </c>
      <c r="AA21" s="8">
        <v>-0.375</v>
      </c>
      <c r="AB21" s="8">
        <v>0.6964285714285714</v>
      </c>
      <c r="AC21" s="8">
        <v>-10.285714285714278</v>
      </c>
      <c r="AD21" s="8">
        <v>8428</v>
      </c>
      <c r="AE21" s="8">
        <v>8645</v>
      </c>
      <c r="AF21" s="8">
        <v>8286</v>
      </c>
      <c r="AG21" s="8">
        <v>8494</v>
      </c>
      <c r="AH21" s="8">
        <v>0.97489878542510122</v>
      </c>
      <c r="AI21" s="8">
        <v>0.98253325621746679</v>
      </c>
      <c r="AJ21" s="8">
        <v>1.017137340091721</v>
      </c>
      <c r="AK21" s="8">
        <v>1.0433260922037171</v>
      </c>
      <c r="AL21" s="8">
        <v>1.0251025826695632</v>
      </c>
      <c r="AM21" s="8">
        <v>2.1203709172523774E-2</v>
      </c>
      <c r="AN21" s="8">
        <v>1.2395709177592373E-2</v>
      </c>
      <c r="AO21" s="8">
        <v>1.6425679583574319E-2</v>
      </c>
      <c r="AP21" s="8">
        <v>277.85714285714289</v>
      </c>
      <c r="AQ21" s="8">
        <v>2.8070082888007102E-2</v>
      </c>
      <c r="AR21" s="8">
        <v>3.4460794180631603E-2</v>
      </c>
      <c r="AS21" s="8">
        <v>2.6361718773841799E-2</v>
      </c>
      <c r="AT21" s="8">
        <v>3.0533507466316199E-2</v>
      </c>
      <c r="AU21" s="8">
        <v>0.814551247451623</v>
      </c>
      <c r="AV21" s="8">
        <v>0.88603609383666782</v>
      </c>
      <c r="AW21" s="8">
        <v>1.0648047317711498</v>
      </c>
      <c r="AX21" s="8">
        <v>1.307228655167445</v>
      </c>
      <c r="AY21" s="8">
        <v>1.1582517713759235</v>
      </c>
      <c r="AZ21" s="8">
        <v>0.13315917105977007</v>
      </c>
      <c r="BA21" s="8">
        <v>7.3324054901636945E-2</v>
      </c>
      <c r="BB21" s="8">
        <v>4.9574136487123506E-2</v>
      </c>
      <c r="BC21" s="8">
        <v>7.1228673415524883E-3</v>
      </c>
      <c r="BD21" s="8">
        <v>472</v>
      </c>
      <c r="BE21" s="8">
        <v>483</v>
      </c>
      <c r="BF21" s="8">
        <v>361</v>
      </c>
      <c r="BG21" s="8">
        <v>412</v>
      </c>
      <c r="BH21" s="8">
        <v>0.97722567287784678</v>
      </c>
      <c r="BI21" s="8">
        <v>0.85300207039337472</v>
      </c>
      <c r="BJ21" s="8">
        <v>1.3074792243767313</v>
      </c>
      <c r="BK21" s="8">
        <v>1.3379501385041552</v>
      </c>
      <c r="BL21" s="8">
        <v>1.1412742382271468</v>
      </c>
      <c r="BM21" s="8">
        <v>0.14454976303317535</v>
      </c>
      <c r="BN21" s="8">
        <v>6.5976714100905567E-2</v>
      </c>
      <c r="BO21" s="8">
        <v>0.22981366459627328</v>
      </c>
      <c r="BP21" s="8">
        <v>58.571428571428598</v>
      </c>
      <c r="BQ21" s="8">
        <v>403</v>
      </c>
      <c r="BR21" s="8">
        <v>369</v>
      </c>
      <c r="BS21" s="8">
        <v>364</v>
      </c>
      <c r="BT21" s="8">
        <v>405</v>
      </c>
      <c r="BU21" s="8">
        <v>1.0921409214092141</v>
      </c>
      <c r="BV21" s="8">
        <v>1.0975609756097562</v>
      </c>
      <c r="BW21" s="8">
        <v>1.1071428571428572</v>
      </c>
      <c r="BX21" s="8">
        <v>1.0137362637362637</v>
      </c>
      <c r="BY21" s="8">
        <v>1.1126373626373627</v>
      </c>
      <c r="BZ21" s="8">
        <v>6.8212824010914054E-3</v>
      </c>
      <c r="CA21" s="8">
        <v>5.3315994798439535E-2</v>
      </c>
      <c r="CB21" s="8">
        <v>0.10569105691056911</v>
      </c>
      <c r="CC21" s="8">
        <v>-17.285714285714278</v>
      </c>
      <c r="CD21" s="8">
        <v>359</v>
      </c>
      <c r="CE21" s="8">
        <v>349</v>
      </c>
      <c r="CF21" s="8">
        <v>321</v>
      </c>
      <c r="CG21" s="8">
        <v>366</v>
      </c>
      <c r="CH21" s="8">
        <v>1.0286532951289398</v>
      </c>
      <c r="CI21" s="8">
        <v>1.0487106017191976</v>
      </c>
      <c r="CJ21" s="8">
        <v>1.118380062305296</v>
      </c>
      <c r="CK21" s="8">
        <v>1.0872274143302181</v>
      </c>
      <c r="CL21" s="8">
        <v>1.1401869158878504</v>
      </c>
      <c r="CM21" s="8">
        <v>4.1791044776119404E-2</v>
      </c>
      <c r="CN21" s="8">
        <v>6.5502183406113537E-2</v>
      </c>
      <c r="CO21" s="8">
        <v>0.10888252148997135</v>
      </c>
      <c r="CP21" s="8">
        <v>6.2857142857142954</v>
      </c>
      <c r="CQ21" s="8">
        <v>315</v>
      </c>
      <c r="CR21" s="8">
        <v>248</v>
      </c>
      <c r="CS21" s="8">
        <v>301</v>
      </c>
      <c r="CT21" s="8">
        <v>289</v>
      </c>
      <c r="CU21" s="8">
        <v>1.2701612903225807</v>
      </c>
      <c r="CV21" s="8">
        <v>1.1653225806451613</v>
      </c>
      <c r="CW21" s="8">
        <v>1.0465116279069768</v>
      </c>
      <c r="CX21" s="8">
        <v>0.82392026578073085</v>
      </c>
      <c r="CY21" s="8">
        <v>0.96013289036544847</v>
      </c>
      <c r="CZ21" s="8">
        <v>-9.6539162112932606E-2</v>
      </c>
      <c r="DA21" s="8">
        <v>-2.0338983050847456E-2</v>
      </c>
      <c r="DB21" s="8">
        <v>5.6451612903225805E-2</v>
      </c>
      <c r="DC21" s="8">
        <v>-61</v>
      </c>
    </row>
    <row r="22" spans="1:107" x14ac:dyDescent="0.25">
      <c r="A22" s="3" t="s">
        <v>10</v>
      </c>
      <c r="B22" s="4">
        <v>43.305599999999998</v>
      </c>
      <c r="C22" s="4">
        <v>-79.813500000000005</v>
      </c>
      <c r="D22" s="5">
        <v>41400</v>
      </c>
      <c r="E22" s="5" t="str">
        <f>CHOOSE(MONTH(D22),"Winter","Winter","Spring","Spring","Spring","Summer","Summer","Summer","Autumn","Autumn","Autumn","Winter")</f>
        <v>Spring</v>
      </c>
      <c r="F22" s="3">
        <v>1</v>
      </c>
      <c r="G22" s="3">
        <v>1</v>
      </c>
      <c r="H22" s="6">
        <v>4.8</v>
      </c>
      <c r="I22" s="6">
        <v>5.0999999999999996</v>
      </c>
      <c r="J22" s="3">
        <v>0.1</v>
      </c>
      <c r="K22" s="3" t="s">
        <v>11</v>
      </c>
      <c r="L22" s="3" t="s">
        <v>18</v>
      </c>
      <c r="M22" s="3" t="s">
        <v>98</v>
      </c>
      <c r="N22" s="3" t="s">
        <v>75</v>
      </c>
      <c r="O22" s="5">
        <v>41398</v>
      </c>
      <c r="P22" s="3">
        <v>2</v>
      </c>
      <c r="Q22" s="8">
        <v>69</v>
      </c>
      <c r="R22" s="8">
        <v>45</v>
      </c>
      <c r="S22" s="8">
        <v>32</v>
      </c>
      <c r="T22" s="8">
        <v>13</v>
      </c>
      <c r="U22" s="8">
        <v>1.5333333333333334</v>
      </c>
      <c r="V22" s="8">
        <v>0.28888888888888886</v>
      </c>
      <c r="W22" s="8">
        <v>2.15625</v>
      </c>
      <c r="X22" s="8">
        <v>1.40625</v>
      </c>
      <c r="Y22" s="8">
        <v>0.40625</v>
      </c>
      <c r="Z22" s="8">
        <v>0.16883116883116883</v>
      </c>
      <c r="AA22" s="8">
        <v>-0.42222222222222222</v>
      </c>
      <c r="AB22" s="8">
        <v>0.82222222222222219</v>
      </c>
      <c r="AC22" s="8">
        <v>-8.1428571428571317</v>
      </c>
      <c r="AD22" s="8">
        <v>8217</v>
      </c>
      <c r="AE22" s="8">
        <v>8375</v>
      </c>
      <c r="AF22" s="8">
        <v>7952</v>
      </c>
      <c r="AG22" s="8">
        <v>7847</v>
      </c>
      <c r="AH22" s="8">
        <v>0.98113432835820891</v>
      </c>
      <c r="AI22" s="8">
        <v>0.93695522388059704</v>
      </c>
      <c r="AJ22" s="8">
        <v>1.0333249496981891</v>
      </c>
      <c r="AK22" s="8">
        <v>1.0531941649899397</v>
      </c>
      <c r="AL22" s="8">
        <v>0.98679577464788737</v>
      </c>
      <c r="AM22" s="8">
        <v>2.5908005144852086E-2</v>
      </c>
      <c r="AN22" s="8">
        <v>-6.6459902525476296E-3</v>
      </c>
      <c r="AO22" s="8">
        <v>3.1641791044776123E-2</v>
      </c>
      <c r="AP22" s="8">
        <v>271.57142857142867</v>
      </c>
      <c r="AQ22" s="8">
        <v>1.3848446309566401E-2</v>
      </c>
      <c r="AR22" s="8">
        <v>2.21122726798057E-2</v>
      </c>
      <c r="AS22" s="8">
        <v>1.3315965421497799E-2</v>
      </c>
      <c r="AT22" s="8">
        <v>1.1394171975552999E-2</v>
      </c>
      <c r="AU22" s="8">
        <v>0.62627874167876296</v>
      </c>
      <c r="AV22" s="8">
        <v>0.51528724073481891</v>
      </c>
      <c r="AW22" s="8">
        <v>1.0399881549113175</v>
      </c>
      <c r="AX22" s="8">
        <v>1.6605835160931561</v>
      </c>
      <c r="AY22" s="8">
        <v>0.85567749801736614</v>
      </c>
      <c r="AZ22" s="8">
        <v>0.24828520213609664</v>
      </c>
      <c r="BA22" s="8">
        <v>-7.7773482804436758E-2</v>
      </c>
      <c r="BB22" s="8">
        <v>2.408078517206854E-2</v>
      </c>
      <c r="BC22" s="8">
        <v>8.4920324651258424E-3</v>
      </c>
      <c r="BD22" s="8">
        <v>205</v>
      </c>
      <c r="BE22" s="8">
        <v>258</v>
      </c>
      <c r="BF22" s="8">
        <v>146</v>
      </c>
      <c r="BG22" s="8">
        <v>138</v>
      </c>
      <c r="BH22" s="8">
        <v>0.79457364341085268</v>
      </c>
      <c r="BI22" s="8">
        <v>0.53488372093023251</v>
      </c>
      <c r="BJ22" s="8">
        <v>1.404109589041096</v>
      </c>
      <c r="BK22" s="8">
        <v>1.7671232876712328</v>
      </c>
      <c r="BL22" s="8">
        <v>0.9452054794520548</v>
      </c>
      <c r="BM22" s="8">
        <v>0.27722772277227725</v>
      </c>
      <c r="BN22" s="8">
        <v>-2.8169014084507043E-2</v>
      </c>
      <c r="BO22" s="8">
        <v>0.22868217054263565</v>
      </c>
      <c r="BP22" s="8">
        <v>78.285714285714306</v>
      </c>
      <c r="BQ22" s="8">
        <v>1005</v>
      </c>
      <c r="BR22" s="8">
        <v>654</v>
      </c>
      <c r="BS22" s="8">
        <v>447</v>
      </c>
      <c r="BT22" s="8">
        <v>344</v>
      </c>
      <c r="BU22" s="8">
        <v>1.536697247706422</v>
      </c>
      <c r="BV22" s="8">
        <v>0.52599388379204892</v>
      </c>
      <c r="BW22" s="8">
        <v>2.2483221476510069</v>
      </c>
      <c r="BX22" s="8">
        <v>1.4630872483221478</v>
      </c>
      <c r="BY22" s="8">
        <v>0.76957494407158833</v>
      </c>
      <c r="BZ22" s="8">
        <v>0.18801089918256131</v>
      </c>
      <c r="CA22" s="8">
        <v>-0.13021491782553729</v>
      </c>
      <c r="CB22" s="8">
        <v>0.85321100917431192</v>
      </c>
      <c r="CC22" s="8">
        <v>-111.85714285714272</v>
      </c>
      <c r="CD22" s="8">
        <v>219</v>
      </c>
      <c r="CE22" s="8">
        <v>201</v>
      </c>
      <c r="CF22" s="8">
        <v>144</v>
      </c>
      <c r="CG22" s="8">
        <v>121</v>
      </c>
      <c r="CH22" s="8">
        <v>1.0895522388059702</v>
      </c>
      <c r="CI22" s="8">
        <v>0.60199004975124382</v>
      </c>
      <c r="CJ22" s="8">
        <v>1.5208333333333333</v>
      </c>
      <c r="CK22" s="8">
        <v>1.3958333333333333</v>
      </c>
      <c r="CL22" s="8">
        <v>0.84027777777777779</v>
      </c>
      <c r="CM22" s="8">
        <v>0.16521739130434782</v>
      </c>
      <c r="CN22" s="8">
        <v>-8.6792452830188674E-2</v>
      </c>
      <c r="CO22" s="8">
        <v>0.37313432835820898</v>
      </c>
      <c r="CP22" s="8">
        <v>14.14285714285716</v>
      </c>
      <c r="CQ22" s="8">
        <v>275</v>
      </c>
      <c r="CR22" s="8">
        <v>237</v>
      </c>
      <c r="CS22" s="8">
        <v>225</v>
      </c>
      <c r="CT22" s="8">
        <v>206</v>
      </c>
      <c r="CU22" s="8">
        <v>1.1603375527426161</v>
      </c>
      <c r="CV22" s="8">
        <v>0.86919831223628696</v>
      </c>
      <c r="CW22" s="8">
        <v>1.2222222222222223</v>
      </c>
      <c r="CX22" s="8">
        <v>1.0533333333333332</v>
      </c>
      <c r="CY22" s="8">
        <v>0.91555555555555557</v>
      </c>
      <c r="CZ22" s="8">
        <v>2.5974025974025976E-2</v>
      </c>
      <c r="DA22" s="8">
        <v>-4.4083526682134569E-2</v>
      </c>
      <c r="DB22" s="8">
        <v>0.2109704641350211</v>
      </c>
      <c r="DC22" s="8">
        <v>-16.571428571428559</v>
      </c>
    </row>
    <row r="23" spans="1:107" x14ac:dyDescent="0.25">
      <c r="A23" s="3" t="s">
        <v>10</v>
      </c>
      <c r="B23" s="4">
        <v>43.2883</v>
      </c>
      <c r="C23" s="4">
        <v>-79.836299999999994</v>
      </c>
      <c r="D23" s="5">
        <v>38229</v>
      </c>
      <c r="E23" s="5" t="str">
        <f>CHOOSE(MONTH(D23),"Winter","Winter","Spring","Spring","Spring","Summer","Summer","Summer","Autumn","Autumn","Autumn","Winter")</f>
        <v>Summer</v>
      </c>
      <c r="F23" s="3">
        <v>1</v>
      </c>
      <c r="G23" s="3">
        <v>1</v>
      </c>
      <c r="H23" s="6">
        <v>5</v>
      </c>
      <c r="I23" s="6" t="s">
        <v>191</v>
      </c>
      <c r="J23" s="3">
        <v>0.1</v>
      </c>
      <c r="K23" s="3" t="s">
        <v>11</v>
      </c>
      <c r="L23" s="3" t="s">
        <v>18</v>
      </c>
      <c r="M23" s="3" t="s">
        <v>98</v>
      </c>
      <c r="N23" s="3" t="s">
        <v>42</v>
      </c>
      <c r="O23" s="5">
        <v>38230</v>
      </c>
      <c r="P23" s="3">
        <v>1</v>
      </c>
      <c r="Q23" s="8">
        <v>69</v>
      </c>
      <c r="R23" s="8">
        <v>43</v>
      </c>
      <c r="S23" s="8">
        <v>33</v>
      </c>
      <c r="T23" s="8">
        <v>13</v>
      </c>
      <c r="U23" s="8">
        <v>1.6046511627906976</v>
      </c>
      <c r="V23" s="8">
        <v>0.30232558139534882</v>
      </c>
      <c r="W23" s="8">
        <v>2.0909090909090908</v>
      </c>
      <c r="X23" s="8">
        <v>1.303030303030303</v>
      </c>
      <c r="Y23" s="8">
        <v>0.39393939393939392</v>
      </c>
      <c r="Z23" s="8">
        <v>0.13157894736842105</v>
      </c>
      <c r="AA23" s="8">
        <v>-0.43478260869565216</v>
      </c>
      <c r="AB23" s="8">
        <v>0.83720930232558144</v>
      </c>
      <c r="AC23" s="8">
        <v>-10.571428571428562</v>
      </c>
      <c r="AD23" s="8">
        <v>8003</v>
      </c>
      <c r="AE23" s="8">
        <v>7999</v>
      </c>
      <c r="AF23" s="8">
        <v>7776</v>
      </c>
      <c r="AG23" s="8">
        <v>7658</v>
      </c>
      <c r="AH23" s="8">
        <v>1.0005000625078135</v>
      </c>
      <c r="AI23" s="8">
        <v>0.95736967120890115</v>
      </c>
      <c r="AJ23" s="8">
        <v>1.0291923868312758</v>
      </c>
      <c r="AK23" s="8">
        <v>1.0286779835390947</v>
      </c>
      <c r="AL23" s="8">
        <v>0.98482510288065839</v>
      </c>
      <c r="AM23" s="8">
        <v>1.4136291600633915E-2</v>
      </c>
      <c r="AN23" s="8">
        <v>-7.6454580795645979E-3</v>
      </c>
      <c r="AO23" s="8">
        <v>2.8378547318414802E-2</v>
      </c>
      <c r="AP23" s="8">
        <v>93.285714285714334</v>
      </c>
      <c r="AQ23" s="8">
        <v>2.29499246925115E-2</v>
      </c>
      <c r="AR23" s="8">
        <v>2.4229811504483199E-2</v>
      </c>
      <c r="AS23" s="8">
        <v>1.8809733912348699E-2</v>
      </c>
      <c r="AT23" s="8">
        <v>1.36285126209259E-2</v>
      </c>
      <c r="AU23" s="8">
        <v>0.94717718659367678</v>
      </c>
      <c r="AV23" s="8">
        <v>0.56246878430747349</v>
      </c>
      <c r="AW23" s="8">
        <v>1.2201089499434514</v>
      </c>
      <c r="AX23" s="8">
        <v>1.2881528052119966</v>
      </c>
      <c r="AY23" s="8">
        <v>0.72454574234985336</v>
      </c>
      <c r="AZ23" s="8">
        <v>0.12593250090450112</v>
      </c>
      <c r="BA23" s="8">
        <v>-0.15972568942985224</v>
      </c>
      <c r="BB23" s="8">
        <v>0.1708717700670824</v>
      </c>
      <c r="BC23" s="8">
        <v>3.054254289184329E-3</v>
      </c>
      <c r="BD23" s="8">
        <v>309</v>
      </c>
      <c r="BE23" s="8">
        <v>280</v>
      </c>
      <c r="BF23" s="8">
        <v>205</v>
      </c>
      <c r="BG23" s="8">
        <v>606</v>
      </c>
      <c r="BH23" s="8">
        <v>1.1035714285714286</v>
      </c>
      <c r="BI23" s="8">
        <v>2.1642857142857141</v>
      </c>
      <c r="BJ23" s="8">
        <v>1.5073170731707317</v>
      </c>
      <c r="BK23" s="8">
        <v>1.3658536585365855</v>
      </c>
      <c r="BL23" s="8">
        <v>2.9560975609756097</v>
      </c>
      <c r="BM23" s="8">
        <v>0.15463917525773196</v>
      </c>
      <c r="BN23" s="8">
        <v>0.49445129469790383</v>
      </c>
      <c r="BO23" s="8">
        <v>0.37142857142857144</v>
      </c>
      <c r="BP23" s="8">
        <v>15.571428571428598</v>
      </c>
      <c r="BQ23" s="8">
        <v>1138</v>
      </c>
      <c r="BR23" s="8">
        <v>751</v>
      </c>
      <c r="BS23" s="8">
        <v>519</v>
      </c>
      <c r="BT23" s="8">
        <v>371</v>
      </c>
      <c r="BU23" s="8">
        <v>1.5153129161118508</v>
      </c>
      <c r="BV23" s="8">
        <v>0.49400798934753659</v>
      </c>
      <c r="BW23" s="8">
        <v>2.1926782273603083</v>
      </c>
      <c r="BX23" s="8">
        <v>1.4470134874759153</v>
      </c>
      <c r="BY23" s="8">
        <v>0.7148362235067437</v>
      </c>
      <c r="BZ23" s="8">
        <v>0.18267716535433071</v>
      </c>
      <c r="CA23" s="8">
        <v>-0.16629213483146069</v>
      </c>
      <c r="CB23" s="8">
        <v>0.82423435419440749</v>
      </c>
      <c r="CC23" s="8">
        <v>-121.71428571428555</v>
      </c>
      <c r="CD23" s="8">
        <v>336</v>
      </c>
      <c r="CE23" s="8">
        <v>323</v>
      </c>
      <c r="CF23" s="8">
        <v>234</v>
      </c>
      <c r="CG23" s="8">
        <v>148</v>
      </c>
      <c r="CH23" s="8">
        <v>1.0402476780185759</v>
      </c>
      <c r="CI23" s="8">
        <v>0.45820433436532509</v>
      </c>
      <c r="CJ23" s="8">
        <v>1.4358974358974359</v>
      </c>
      <c r="CK23" s="8">
        <v>1.3803418803418803</v>
      </c>
      <c r="CL23" s="8">
        <v>0.63247863247863245</v>
      </c>
      <c r="CM23" s="8">
        <v>0.15978456014362658</v>
      </c>
      <c r="CN23" s="8">
        <v>-0.22513089005235601</v>
      </c>
      <c r="CO23" s="8">
        <v>0.31578947368421051</v>
      </c>
      <c r="CP23" s="8">
        <v>30.714285714285737</v>
      </c>
      <c r="CQ23" s="8">
        <v>260</v>
      </c>
      <c r="CR23" s="8">
        <v>199</v>
      </c>
      <c r="CS23" s="8">
        <v>204</v>
      </c>
      <c r="CT23" s="8">
        <v>128</v>
      </c>
      <c r="CU23" s="8">
        <v>1.306532663316583</v>
      </c>
      <c r="CV23" s="8">
        <v>0.64321608040201006</v>
      </c>
      <c r="CW23" s="8">
        <v>1.2745098039215685</v>
      </c>
      <c r="CX23" s="8">
        <v>0.97549019607843135</v>
      </c>
      <c r="CY23" s="8">
        <v>0.62745098039215685</v>
      </c>
      <c r="CZ23" s="8">
        <v>-1.2406947890818859E-2</v>
      </c>
      <c r="DA23" s="8">
        <v>-0.2289156626506024</v>
      </c>
      <c r="DB23" s="8">
        <v>0.28140703517587939</v>
      </c>
      <c r="DC23" s="8">
        <v>-36.999999999999986</v>
      </c>
    </row>
    <row r="24" spans="1:107" x14ac:dyDescent="0.25">
      <c r="A24" s="3" t="s">
        <v>10</v>
      </c>
      <c r="B24" s="4">
        <v>43.2883</v>
      </c>
      <c r="C24" s="4">
        <v>-79.836299999999994</v>
      </c>
      <c r="D24" s="5">
        <v>41400</v>
      </c>
      <c r="E24" s="5" t="str">
        <f>CHOOSE(MONTH(D24),"Winter","Winter","Spring","Spring","Spring","Summer","Summer","Summer","Autumn","Autumn","Autumn","Winter")</f>
        <v>Spring</v>
      </c>
      <c r="F24" s="3">
        <v>1</v>
      </c>
      <c r="G24" s="3">
        <v>1</v>
      </c>
      <c r="H24" s="6">
        <v>5</v>
      </c>
      <c r="I24" s="6">
        <v>3.6</v>
      </c>
      <c r="J24" s="3">
        <v>0.1</v>
      </c>
      <c r="K24" s="3" t="s">
        <v>11</v>
      </c>
      <c r="L24" s="3" t="s">
        <v>18</v>
      </c>
      <c r="M24" s="3" t="s">
        <v>98</v>
      </c>
      <c r="N24" s="3" t="s">
        <v>75</v>
      </c>
      <c r="O24" s="5">
        <v>41398</v>
      </c>
      <c r="P24" s="3">
        <v>2</v>
      </c>
      <c r="Q24" s="8">
        <v>69</v>
      </c>
      <c r="R24" s="8">
        <v>45</v>
      </c>
      <c r="S24" s="8">
        <v>36</v>
      </c>
      <c r="T24" s="8">
        <v>14</v>
      </c>
      <c r="U24" s="8">
        <v>1.5333333333333334</v>
      </c>
      <c r="V24" s="8">
        <v>0.31111111111111112</v>
      </c>
      <c r="W24" s="8">
        <v>1.9166666666666667</v>
      </c>
      <c r="X24" s="8">
        <v>1.25</v>
      </c>
      <c r="Y24" s="8">
        <v>0.3888888888888889</v>
      </c>
      <c r="Z24" s="8">
        <v>0.1111111111111111</v>
      </c>
      <c r="AA24" s="8">
        <v>-0.44</v>
      </c>
      <c r="AB24" s="8">
        <v>0.73333333333333328</v>
      </c>
      <c r="AC24" s="8">
        <v>-9.857142857142847</v>
      </c>
      <c r="AD24" s="8">
        <v>8257</v>
      </c>
      <c r="AE24" s="8">
        <v>8406</v>
      </c>
      <c r="AF24" s="8">
        <v>8228</v>
      </c>
      <c r="AG24" s="8">
        <v>7999</v>
      </c>
      <c r="AH24" s="8">
        <v>0.98227456578634309</v>
      </c>
      <c r="AI24" s="8">
        <v>0.95158220318819886</v>
      </c>
      <c r="AJ24" s="8">
        <v>1.0035245503159942</v>
      </c>
      <c r="AK24" s="8">
        <v>1.0216334467671366</v>
      </c>
      <c r="AL24" s="8">
        <v>0.97216820612542543</v>
      </c>
      <c r="AM24" s="8">
        <v>1.0700973908861369E-2</v>
      </c>
      <c r="AN24" s="8">
        <v>-1.4112281999137241E-2</v>
      </c>
      <c r="AO24" s="8">
        <v>3.4499167261479893E-3</v>
      </c>
      <c r="AP24" s="8">
        <v>161.42857142857144</v>
      </c>
      <c r="AQ24" s="8">
        <v>1.2061445973813501E-2</v>
      </c>
      <c r="AR24" s="8">
        <v>2.0598068833351101E-2</v>
      </c>
      <c r="AS24" s="8">
        <v>1.8973954021930601E-2</v>
      </c>
      <c r="AT24" s="8">
        <v>1.39446882531046E-2</v>
      </c>
      <c r="AU24" s="8">
        <v>0.58556198017380956</v>
      </c>
      <c r="AV24" s="8">
        <v>0.67699007930909694</v>
      </c>
      <c r="AW24" s="8">
        <v>0.63568436815397367</v>
      </c>
      <c r="AX24" s="8">
        <v>1.0855970668814368</v>
      </c>
      <c r="AY24" s="8">
        <v>0.73493844440578693</v>
      </c>
      <c r="AZ24" s="8">
        <v>4.1041996194130063E-2</v>
      </c>
      <c r="BA24" s="8">
        <v>-0.15277865128234919</v>
      </c>
      <c r="BB24" s="8">
        <v>-0.33559010332681288</v>
      </c>
      <c r="BC24" s="8">
        <v>5.574119410344555E-3</v>
      </c>
      <c r="BD24" s="8">
        <v>205</v>
      </c>
      <c r="BE24" s="8">
        <v>258</v>
      </c>
      <c r="BF24" s="8">
        <v>223</v>
      </c>
      <c r="BG24" s="8">
        <v>179</v>
      </c>
      <c r="BH24" s="8">
        <v>0.79457364341085268</v>
      </c>
      <c r="BI24" s="8">
        <v>0.69379844961240311</v>
      </c>
      <c r="BJ24" s="8">
        <v>0.91928251121076232</v>
      </c>
      <c r="BK24" s="8">
        <v>1.1569506726457399</v>
      </c>
      <c r="BL24" s="8">
        <v>0.80269058295964124</v>
      </c>
      <c r="BM24" s="8">
        <v>7.2765072765072769E-2</v>
      </c>
      <c r="BN24" s="8">
        <v>-0.10945273631840796</v>
      </c>
      <c r="BO24" s="8">
        <v>-6.9767441860465115E-2</v>
      </c>
      <c r="BP24" s="8">
        <v>45.285714285714278</v>
      </c>
      <c r="BQ24" s="8">
        <v>1020</v>
      </c>
      <c r="BR24" s="8">
        <v>702</v>
      </c>
      <c r="BS24" s="8">
        <v>507</v>
      </c>
      <c r="BT24" s="8">
        <v>379</v>
      </c>
      <c r="BU24" s="8">
        <v>1.4529914529914529</v>
      </c>
      <c r="BV24" s="8">
        <v>0.53988603988603989</v>
      </c>
      <c r="BW24" s="8">
        <v>2.0118343195266273</v>
      </c>
      <c r="BX24" s="8">
        <v>1.3846153846153846</v>
      </c>
      <c r="BY24" s="8">
        <v>0.74753451676528604</v>
      </c>
      <c r="BZ24" s="8">
        <v>0.16129032258064516</v>
      </c>
      <c r="CA24" s="8">
        <v>-0.14446952595936793</v>
      </c>
      <c r="CB24" s="8">
        <v>0.73076923076923073</v>
      </c>
      <c r="CC24" s="8">
        <v>-98.142857142856997</v>
      </c>
      <c r="CD24" s="8">
        <v>250</v>
      </c>
      <c r="CE24" s="8">
        <v>284</v>
      </c>
      <c r="CF24" s="8">
        <v>231</v>
      </c>
      <c r="CG24" s="8">
        <v>176</v>
      </c>
      <c r="CH24" s="8">
        <v>0.88028169014084512</v>
      </c>
      <c r="CI24" s="8">
        <v>0.61971830985915488</v>
      </c>
      <c r="CJ24" s="8">
        <v>1.0822510822510822</v>
      </c>
      <c r="CK24" s="8">
        <v>1.2294372294372293</v>
      </c>
      <c r="CL24" s="8">
        <v>0.76190476190476186</v>
      </c>
      <c r="CM24" s="8">
        <v>0.1029126213592233</v>
      </c>
      <c r="CN24" s="8">
        <v>-0.13513513513513514</v>
      </c>
      <c r="CO24" s="8">
        <v>6.6901408450704219E-2</v>
      </c>
      <c r="CP24" s="8">
        <v>42.142857142857146</v>
      </c>
      <c r="CQ24" s="8">
        <v>301</v>
      </c>
      <c r="CR24" s="8">
        <v>316</v>
      </c>
      <c r="CS24" s="8">
        <v>320</v>
      </c>
      <c r="CT24" s="8">
        <v>244</v>
      </c>
      <c r="CU24" s="8">
        <v>0.95253164556962022</v>
      </c>
      <c r="CV24" s="8">
        <v>0.77215189873417722</v>
      </c>
      <c r="CW24" s="8">
        <v>0.94062500000000004</v>
      </c>
      <c r="CX24" s="8">
        <v>0.98750000000000004</v>
      </c>
      <c r="CY24" s="8">
        <v>0.76249999999999996</v>
      </c>
      <c r="CZ24" s="8">
        <v>-6.2893081761006293E-3</v>
      </c>
      <c r="DA24" s="8">
        <v>-0.13475177304964539</v>
      </c>
      <c r="DB24" s="8">
        <v>-6.0126582278481014E-2</v>
      </c>
      <c r="DC24" s="8">
        <v>6.8571428571428523</v>
      </c>
    </row>
    <row r="25" spans="1:107" x14ac:dyDescent="0.25">
      <c r="A25" s="3" t="s">
        <v>10</v>
      </c>
      <c r="B25" s="4">
        <v>43.2883</v>
      </c>
      <c r="C25" s="4">
        <v>-79.836299999999994</v>
      </c>
      <c r="D25" s="5">
        <v>43111</v>
      </c>
      <c r="E25" s="5" t="str">
        <f>CHOOSE(MONTH(D25),"Winter","Winter","Spring","Spring","Spring","Summer","Summer","Summer","Autumn","Autumn","Autumn","Winter")</f>
        <v>Winter</v>
      </c>
      <c r="F25" s="3">
        <v>1</v>
      </c>
      <c r="G25" s="3">
        <v>1</v>
      </c>
      <c r="H25" s="6">
        <v>5.0999999999999996</v>
      </c>
      <c r="I25" s="6">
        <v>14.6</v>
      </c>
      <c r="J25" s="3">
        <v>0.1</v>
      </c>
      <c r="K25" s="3" t="s">
        <v>11</v>
      </c>
      <c r="L25" s="3" t="s">
        <v>18</v>
      </c>
      <c r="M25" s="3" t="s">
        <v>98</v>
      </c>
      <c r="N25" s="3" t="s">
        <v>94</v>
      </c>
      <c r="O25" s="5">
        <v>43110</v>
      </c>
      <c r="P25" s="3">
        <v>1</v>
      </c>
      <c r="Q25" s="8">
        <v>73</v>
      </c>
      <c r="R25" s="8">
        <v>54</v>
      </c>
      <c r="S25" s="8">
        <v>51</v>
      </c>
      <c r="T25" s="8">
        <v>35</v>
      </c>
      <c r="U25" s="8">
        <v>1.3518518518518519</v>
      </c>
      <c r="V25" s="8">
        <v>0.64814814814814814</v>
      </c>
      <c r="W25" s="8">
        <v>1.4313725490196079</v>
      </c>
      <c r="X25" s="8">
        <v>1.0588235294117647</v>
      </c>
      <c r="Y25" s="8">
        <v>0.68627450980392157</v>
      </c>
      <c r="Z25" s="8">
        <v>2.8571428571428571E-2</v>
      </c>
      <c r="AA25" s="8">
        <v>-0.18604651162790697</v>
      </c>
      <c r="AB25" s="8">
        <v>0.40740740740740738</v>
      </c>
      <c r="AC25" s="8">
        <v>-9.5714285714285658</v>
      </c>
      <c r="AD25" s="8">
        <v>12593</v>
      </c>
      <c r="AE25" s="8">
        <v>12545</v>
      </c>
      <c r="AF25" s="8">
        <v>12148</v>
      </c>
      <c r="AG25" s="8">
        <v>11896</v>
      </c>
      <c r="AH25" s="8">
        <v>1.0038262255878836</v>
      </c>
      <c r="AI25" s="8">
        <v>0.94826624153049022</v>
      </c>
      <c r="AJ25" s="8">
        <v>1.0366315442871255</v>
      </c>
      <c r="AK25" s="8">
        <v>1.0326802765887388</v>
      </c>
      <c r="AL25" s="8">
        <v>0.97925584458347048</v>
      </c>
      <c r="AM25" s="8">
        <v>1.607743085084842E-2</v>
      </c>
      <c r="AN25" s="8">
        <v>-1.0480785227083679E-2</v>
      </c>
      <c r="AO25" s="8">
        <v>3.5472299721004387E-2</v>
      </c>
      <c r="AP25" s="8">
        <v>142.71428571428584</v>
      </c>
      <c r="AQ25" s="8">
        <v>0.108838841319084</v>
      </c>
      <c r="AR25" s="8">
        <v>0.12699504196643799</v>
      </c>
      <c r="AS25" s="8">
        <v>0.121443964540958</v>
      </c>
      <c r="AT25" s="8">
        <v>0.12501913309097201</v>
      </c>
      <c r="AU25" s="8">
        <v>0.857032208768022</v>
      </c>
      <c r="AV25" s="8">
        <v>0.98444105498238144</v>
      </c>
      <c r="AW25" s="8">
        <v>0.89620626047972263</v>
      </c>
      <c r="AX25" s="8">
        <v>1.0457089608895949</v>
      </c>
      <c r="AY25" s="8">
        <v>1.0294388326626824</v>
      </c>
      <c r="AZ25" s="8">
        <v>2.2343823957107684E-2</v>
      </c>
      <c r="BA25" s="8">
        <v>1.4505897979717823E-2</v>
      </c>
      <c r="BB25" s="8">
        <v>-9.9256813704626828E-2</v>
      </c>
      <c r="BC25" s="8">
        <v>1.2754004980836554E-2</v>
      </c>
      <c r="BD25" s="8">
        <v>1649</v>
      </c>
      <c r="BE25" s="8">
        <v>1695</v>
      </c>
      <c r="BF25" s="8">
        <v>1503</v>
      </c>
      <c r="BG25" s="8">
        <v>1455</v>
      </c>
      <c r="BH25" s="8">
        <v>0.97286135693215336</v>
      </c>
      <c r="BI25" s="8">
        <v>0.8584070796460177</v>
      </c>
      <c r="BJ25" s="8">
        <v>1.0971390552228875</v>
      </c>
      <c r="BK25" s="8">
        <v>1.127744510978044</v>
      </c>
      <c r="BL25" s="8">
        <v>0.96806387225548907</v>
      </c>
      <c r="BM25" s="8">
        <v>6.0037523452157598E-2</v>
      </c>
      <c r="BN25" s="8">
        <v>-1.6227180527383367E-2</v>
      </c>
      <c r="BO25" s="8">
        <v>8.6135693215339232E-2</v>
      </c>
      <c r="BP25" s="8">
        <v>108.57142857142861</v>
      </c>
      <c r="BQ25" s="8">
        <v>2133</v>
      </c>
      <c r="BR25" s="8">
        <v>1703</v>
      </c>
      <c r="BS25" s="8">
        <v>1456</v>
      </c>
      <c r="BT25" s="8">
        <v>1380</v>
      </c>
      <c r="BU25" s="8">
        <v>1.2524955960070463</v>
      </c>
      <c r="BV25" s="8">
        <v>0.81033470346447445</v>
      </c>
      <c r="BW25" s="8">
        <v>1.4649725274725274</v>
      </c>
      <c r="BX25" s="8">
        <v>1.1696428571428572</v>
      </c>
      <c r="BY25" s="8">
        <v>0.94780219780219777</v>
      </c>
      <c r="BZ25" s="8">
        <v>7.8189300411522639E-2</v>
      </c>
      <c r="CA25" s="8">
        <v>-2.6798307475317348E-2</v>
      </c>
      <c r="CB25" s="8">
        <v>0.39753376394597767</v>
      </c>
      <c r="CC25" s="8">
        <v>-139.85714285714266</v>
      </c>
      <c r="CD25" s="8">
        <v>1265</v>
      </c>
      <c r="CE25" s="8">
        <v>1465</v>
      </c>
      <c r="CF25" s="8">
        <v>1305</v>
      </c>
      <c r="CG25" s="8">
        <v>1298</v>
      </c>
      <c r="CH25" s="8">
        <v>0.86348122866894195</v>
      </c>
      <c r="CI25" s="8">
        <v>0.8860068259385665</v>
      </c>
      <c r="CJ25" s="8">
        <v>0.96934865900383138</v>
      </c>
      <c r="CK25" s="8">
        <v>1.1226053639846743</v>
      </c>
      <c r="CL25" s="8">
        <v>0.99463601532567048</v>
      </c>
      <c r="CM25" s="8">
        <v>5.7761732851985562E-2</v>
      </c>
      <c r="CN25" s="8">
        <v>-2.6892047637341529E-3</v>
      </c>
      <c r="CO25" s="8">
        <v>-2.7303754266211604E-2</v>
      </c>
      <c r="CP25" s="8">
        <v>182.85714285714283</v>
      </c>
      <c r="CQ25" s="8">
        <v>727</v>
      </c>
      <c r="CR25" s="8">
        <v>520</v>
      </c>
      <c r="CS25" s="8">
        <v>576</v>
      </c>
      <c r="CT25" s="8">
        <v>710</v>
      </c>
      <c r="CU25" s="8">
        <v>1.398076923076923</v>
      </c>
      <c r="CV25" s="8">
        <v>1.3653846153846154</v>
      </c>
      <c r="CW25" s="8">
        <v>1.2621527777777777</v>
      </c>
      <c r="CX25" s="8">
        <v>0.90277777777777779</v>
      </c>
      <c r="CY25" s="8">
        <v>1.2326388888888888</v>
      </c>
      <c r="CZ25" s="8">
        <v>-5.1094890510948905E-2</v>
      </c>
      <c r="DA25" s="8">
        <v>0.104199066874028</v>
      </c>
      <c r="DB25" s="8">
        <v>0.29038461538461541</v>
      </c>
      <c r="DC25" s="8">
        <v>-142.28571428571425</v>
      </c>
    </row>
    <row r="26" spans="1:107" x14ac:dyDescent="0.25">
      <c r="A26" s="3" t="s">
        <v>10</v>
      </c>
      <c r="B26" s="4">
        <v>43.2883</v>
      </c>
      <c r="C26" s="4">
        <v>-79.836299999999994</v>
      </c>
      <c r="D26" s="5">
        <v>43272</v>
      </c>
      <c r="E26" s="5" t="str">
        <f>CHOOSE(MONTH(D26),"Winter","Winter","Spring","Spring","Spring","Summer","Summer","Summer","Autumn","Autumn","Autumn","Winter")</f>
        <v>Summer</v>
      </c>
      <c r="F26" s="3">
        <v>1</v>
      </c>
      <c r="G26" s="3">
        <v>1</v>
      </c>
      <c r="H26" s="6">
        <v>5.0999999999999996</v>
      </c>
      <c r="I26" s="6">
        <v>3.7</v>
      </c>
      <c r="J26" s="3">
        <v>0.1</v>
      </c>
      <c r="K26" s="3" t="s">
        <v>11</v>
      </c>
      <c r="L26" s="3" t="s">
        <v>18</v>
      </c>
      <c r="M26" s="3" t="s">
        <v>98</v>
      </c>
      <c r="N26" s="3" t="s">
        <v>95</v>
      </c>
      <c r="O26" s="5">
        <v>43270</v>
      </c>
      <c r="P26" s="3">
        <v>2</v>
      </c>
      <c r="Q26" s="8">
        <v>55</v>
      </c>
      <c r="R26" s="8">
        <v>37</v>
      </c>
      <c r="S26" s="8">
        <v>30</v>
      </c>
      <c r="T26" s="8">
        <v>19</v>
      </c>
      <c r="U26" s="8">
        <v>1.4864864864864864</v>
      </c>
      <c r="V26" s="8">
        <v>0.51351351351351349</v>
      </c>
      <c r="W26" s="8">
        <v>1.8333333333333333</v>
      </c>
      <c r="X26" s="8">
        <v>1.2333333333333334</v>
      </c>
      <c r="Y26" s="8">
        <v>0.6333333333333333</v>
      </c>
      <c r="Z26" s="8">
        <v>0.1044776119402985</v>
      </c>
      <c r="AA26" s="8">
        <v>-0.22448979591836735</v>
      </c>
      <c r="AB26" s="8">
        <v>0.67567567567567566</v>
      </c>
      <c r="AC26" s="8">
        <v>-7.2857142857142794</v>
      </c>
      <c r="AD26" s="8">
        <v>8671</v>
      </c>
      <c r="AE26" s="8">
        <v>8778</v>
      </c>
      <c r="AF26" s="8">
        <v>8516</v>
      </c>
      <c r="AG26" s="8">
        <v>8492</v>
      </c>
      <c r="AH26" s="8">
        <v>0.98781043517885625</v>
      </c>
      <c r="AI26" s="8">
        <v>0.96741854636591473</v>
      </c>
      <c r="AJ26" s="8">
        <v>1.0182010333489901</v>
      </c>
      <c r="AK26" s="8">
        <v>1.0307656176608737</v>
      </c>
      <c r="AL26" s="8">
        <v>0.99718177548144671</v>
      </c>
      <c r="AM26" s="8">
        <v>1.5149762923557302E-2</v>
      </c>
      <c r="AN26" s="8">
        <v>-1.4111006585136407E-3</v>
      </c>
      <c r="AO26" s="8">
        <v>1.7657780815675553E-2</v>
      </c>
      <c r="AP26" s="8">
        <v>173.42857142857147</v>
      </c>
      <c r="AQ26" s="8">
        <v>2.56969109177589E-2</v>
      </c>
      <c r="AR26" s="8">
        <v>3.2025601714849403E-2</v>
      </c>
      <c r="AS26" s="8">
        <v>2.7024421840906102E-2</v>
      </c>
      <c r="AT26" s="8">
        <v>2.6230299845337798E-2</v>
      </c>
      <c r="AU26" s="8">
        <v>0.80238651396966387</v>
      </c>
      <c r="AV26" s="8">
        <v>0.81904159300074975</v>
      </c>
      <c r="AW26" s="8">
        <v>0.95087736081969432</v>
      </c>
      <c r="AX26" s="8">
        <v>1.1850614937623996</v>
      </c>
      <c r="AY26" s="8">
        <v>0.97061465365500388</v>
      </c>
      <c r="AZ26" s="8">
        <v>8.4693952225457572E-2</v>
      </c>
      <c r="BA26" s="8">
        <v>-1.4911766889834878E-2</v>
      </c>
      <c r="BB26" s="8">
        <v>-4.145155288469321E-2</v>
      </c>
      <c r="BC26" s="8">
        <v>5.7597575443131301E-3</v>
      </c>
      <c r="BD26" s="8">
        <v>452</v>
      </c>
      <c r="BE26" s="8">
        <v>459</v>
      </c>
      <c r="BF26" s="8">
        <v>371</v>
      </c>
      <c r="BG26" s="8">
        <v>365</v>
      </c>
      <c r="BH26" s="8">
        <v>0.98474945533769065</v>
      </c>
      <c r="BI26" s="8">
        <v>0.79520697167755994</v>
      </c>
      <c r="BJ26" s="8">
        <v>1.2183288409703503</v>
      </c>
      <c r="BK26" s="8">
        <v>1.2371967654986522</v>
      </c>
      <c r="BL26" s="8">
        <v>0.98382749326145558</v>
      </c>
      <c r="BM26" s="8">
        <v>0.10602409638554217</v>
      </c>
      <c r="BN26" s="8">
        <v>-8.152173913043478E-3</v>
      </c>
      <c r="BO26" s="8">
        <v>0.17647058823529413</v>
      </c>
      <c r="BP26" s="8">
        <v>41.714285714285737</v>
      </c>
      <c r="BQ26" s="8">
        <v>1156</v>
      </c>
      <c r="BR26" s="8">
        <v>856</v>
      </c>
      <c r="BS26" s="8">
        <v>604</v>
      </c>
      <c r="BT26" s="8">
        <v>534</v>
      </c>
      <c r="BU26" s="8">
        <v>1.3504672897196262</v>
      </c>
      <c r="BV26" s="8">
        <v>0.62383177570093462</v>
      </c>
      <c r="BW26" s="8">
        <v>1.9139072847682119</v>
      </c>
      <c r="BX26" s="8">
        <v>1.4172185430463575</v>
      </c>
      <c r="BY26" s="8">
        <v>0.88410596026490063</v>
      </c>
      <c r="BZ26" s="8">
        <v>0.17260273972602741</v>
      </c>
      <c r="CA26" s="8">
        <v>-6.1511423550087874E-2</v>
      </c>
      <c r="CB26" s="8">
        <v>0.64485981308411211</v>
      </c>
      <c r="CC26" s="8">
        <v>-63.428571428571274</v>
      </c>
      <c r="CD26" s="8">
        <v>446</v>
      </c>
      <c r="CE26" s="8">
        <v>489</v>
      </c>
      <c r="CF26" s="8">
        <v>350</v>
      </c>
      <c r="CG26" s="8">
        <v>359</v>
      </c>
      <c r="CH26" s="8">
        <v>0.91206543967280163</v>
      </c>
      <c r="CI26" s="8">
        <v>0.7341513292433538</v>
      </c>
      <c r="CJ26" s="8">
        <v>1.2742857142857142</v>
      </c>
      <c r="CK26" s="8">
        <v>1.3971428571428572</v>
      </c>
      <c r="CL26" s="8">
        <v>1.0257142857142858</v>
      </c>
      <c r="CM26" s="8">
        <v>0.16567342073897498</v>
      </c>
      <c r="CN26" s="8">
        <v>1.2693935119887164E-2</v>
      </c>
      <c r="CO26" s="8">
        <v>0.19631901840490798</v>
      </c>
      <c r="CP26" s="8">
        <v>84.142857142857167</v>
      </c>
      <c r="CQ26" s="8">
        <v>865</v>
      </c>
      <c r="CR26" s="8">
        <v>413</v>
      </c>
      <c r="CS26" s="8">
        <v>351</v>
      </c>
      <c r="CT26" s="8">
        <v>342</v>
      </c>
      <c r="CU26" s="8">
        <v>2.0944309927360774</v>
      </c>
      <c r="CV26" s="8">
        <v>0.8280871670702179</v>
      </c>
      <c r="CW26" s="8">
        <v>2.4643874643874644</v>
      </c>
      <c r="CX26" s="8">
        <v>1.1766381766381766</v>
      </c>
      <c r="CY26" s="8">
        <v>0.97435897435897434</v>
      </c>
      <c r="CZ26" s="8">
        <v>8.1151832460732987E-2</v>
      </c>
      <c r="DA26" s="8">
        <v>-1.2987012987012988E-2</v>
      </c>
      <c r="DB26" s="8">
        <v>1.2445520581113803</v>
      </c>
      <c r="DC26" s="8">
        <v>-231.71428571428561</v>
      </c>
    </row>
    <row r="27" spans="1:107" x14ac:dyDescent="0.25">
      <c r="A27" s="3" t="s">
        <v>10</v>
      </c>
      <c r="B27" s="4">
        <v>43.2883</v>
      </c>
      <c r="C27" s="4">
        <v>-79.836299999999994</v>
      </c>
      <c r="D27" s="5">
        <v>39706</v>
      </c>
      <c r="E27" s="5" t="str">
        <f>CHOOSE(MONTH(D27),"Winter","Winter","Spring","Spring","Spring","Summer","Summer","Summer","Autumn","Autumn","Autumn","Winter")</f>
        <v>Autumn</v>
      </c>
      <c r="F27" s="3">
        <v>1</v>
      </c>
      <c r="G27" s="3">
        <v>1</v>
      </c>
      <c r="H27" s="6">
        <v>5.7</v>
      </c>
      <c r="I27" s="6">
        <v>6.2</v>
      </c>
      <c r="J27" s="3">
        <v>0.1</v>
      </c>
      <c r="K27" s="3" t="s">
        <v>11</v>
      </c>
      <c r="L27" s="3" t="s">
        <v>18</v>
      </c>
      <c r="M27" s="3" t="s">
        <v>98</v>
      </c>
      <c r="N27" s="3" t="s">
        <v>57</v>
      </c>
      <c r="O27" s="5">
        <v>39702</v>
      </c>
      <c r="P27" s="3">
        <v>4</v>
      </c>
      <c r="Q27" s="8">
        <v>64</v>
      </c>
      <c r="R27" s="8">
        <v>42</v>
      </c>
      <c r="S27" s="8">
        <v>31</v>
      </c>
      <c r="T27" s="8">
        <v>13</v>
      </c>
      <c r="U27" s="8">
        <v>1.5238095238095237</v>
      </c>
      <c r="V27" s="8">
        <v>0.30952380952380953</v>
      </c>
      <c r="W27" s="8">
        <v>2.064516129032258</v>
      </c>
      <c r="X27" s="8">
        <v>1.3548387096774193</v>
      </c>
      <c r="Y27" s="8">
        <v>0.41935483870967744</v>
      </c>
      <c r="Z27" s="8">
        <v>0.15068493150684931</v>
      </c>
      <c r="AA27" s="8">
        <v>-0.40909090909090912</v>
      </c>
      <c r="AB27" s="8">
        <v>0.7857142857142857</v>
      </c>
      <c r="AC27" s="8">
        <v>-7.857142857142847</v>
      </c>
      <c r="AD27" s="8">
        <v>7982</v>
      </c>
      <c r="AE27" s="8">
        <v>8190</v>
      </c>
      <c r="AF27" s="8">
        <v>7828</v>
      </c>
      <c r="AG27" s="8">
        <v>7805</v>
      </c>
      <c r="AH27" s="8">
        <v>0.97460317460317458</v>
      </c>
      <c r="AI27" s="8">
        <v>0.95299145299145294</v>
      </c>
      <c r="AJ27" s="8">
        <v>1.0196729688298416</v>
      </c>
      <c r="AK27" s="8">
        <v>1.0462442514052122</v>
      </c>
      <c r="AL27" s="8">
        <v>0.99706182933060805</v>
      </c>
      <c r="AM27" s="8">
        <v>2.2599575477587713E-2</v>
      </c>
      <c r="AN27" s="8">
        <v>-1.4712467216785007E-3</v>
      </c>
      <c r="AO27" s="8">
        <v>1.8803418803418803E-2</v>
      </c>
      <c r="AP27" s="8">
        <v>274.00000000000006</v>
      </c>
      <c r="AQ27" s="8">
        <v>1.5356063842773399E-2</v>
      </c>
      <c r="AR27" s="8">
        <v>2.4042416363954499E-2</v>
      </c>
      <c r="AS27" s="8">
        <v>1.5834409743547401E-2</v>
      </c>
      <c r="AT27" s="8">
        <v>1.43499756231904E-2</v>
      </c>
      <c r="AU27" s="8">
        <v>0.63870717528192877</v>
      </c>
      <c r="AV27" s="8">
        <v>0.59686078994557912</v>
      </c>
      <c r="AW27" s="8">
        <v>0.96979073369192492</v>
      </c>
      <c r="AX27" s="8">
        <v>1.5183651776948552</v>
      </c>
      <c r="AY27" s="8">
        <v>0.90625263938481093</v>
      </c>
      <c r="AZ27" s="8">
        <v>0.20583399988453321</v>
      </c>
      <c r="BA27" s="8">
        <v>-4.9178875180701853E-2</v>
      </c>
      <c r="BB27" s="8">
        <v>-1.9895916181335266E-2</v>
      </c>
      <c r="BC27" s="8">
        <v>8.4813471351350977E-3</v>
      </c>
      <c r="BD27" s="8">
        <v>228</v>
      </c>
      <c r="BE27" s="8">
        <v>285</v>
      </c>
      <c r="BF27" s="8">
        <v>177</v>
      </c>
      <c r="BG27" s="8">
        <v>174</v>
      </c>
      <c r="BH27" s="8">
        <v>0.8</v>
      </c>
      <c r="BI27" s="8">
        <v>0.61052631578947369</v>
      </c>
      <c r="BJ27" s="8">
        <v>1.2881355932203389</v>
      </c>
      <c r="BK27" s="8">
        <v>1.6101694915254237</v>
      </c>
      <c r="BL27" s="8">
        <v>0.98305084745762716</v>
      </c>
      <c r="BM27" s="8">
        <v>0.23376623376623376</v>
      </c>
      <c r="BN27" s="8">
        <v>-8.5470085470085479E-3</v>
      </c>
      <c r="BO27" s="8">
        <v>0.17894736842105263</v>
      </c>
      <c r="BP27" s="8">
        <v>78.857142857142861</v>
      </c>
      <c r="BQ27" s="8">
        <v>221</v>
      </c>
      <c r="BR27" s="8">
        <v>233</v>
      </c>
      <c r="BS27" s="8">
        <v>258</v>
      </c>
      <c r="BT27" s="8">
        <v>262</v>
      </c>
      <c r="BU27" s="8">
        <v>0.94849785407725318</v>
      </c>
      <c r="BV27" s="8">
        <v>1.1244635193133048</v>
      </c>
      <c r="BW27" s="8">
        <v>0.85658914728682167</v>
      </c>
      <c r="BX27" s="8">
        <v>0.9031007751937985</v>
      </c>
      <c r="BY27" s="8">
        <v>1.0155038759689923</v>
      </c>
      <c r="BZ27" s="8">
        <v>-5.0916496945010187E-2</v>
      </c>
      <c r="CA27" s="8">
        <v>7.6923076923076927E-3</v>
      </c>
      <c r="CB27" s="8">
        <v>-0.15879828326180256</v>
      </c>
      <c r="CC27" s="8">
        <v>-3.8571428571428683</v>
      </c>
      <c r="CD27" s="8">
        <v>138</v>
      </c>
      <c r="CE27" s="8">
        <v>207</v>
      </c>
      <c r="CF27" s="8">
        <v>153</v>
      </c>
      <c r="CG27" s="8">
        <v>121</v>
      </c>
      <c r="CH27" s="8">
        <v>0.66666666666666663</v>
      </c>
      <c r="CI27" s="8">
        <v>0.58454106280193241</v>
      </c>
      <c r="CJ27" s="8">
        <v>0.90196078431372551</v>
      </c>
      <c r="CK27" s="8">
        <v>1.3529411764705883</v>
      </c>
      <c r="CL27" s="8">
        <v>0.79084967320261434</v>
      </c>
      <c r="CM27" s="8">
        <v>0.15</v>
      </c>
      <c r="CN27" s="8">
        <v>-0.11678832116788321</v>
      </c>
      <c r="CO27" s="8">
        <v>-7.2463768115942032E-2</v>
      </c>
      <c r="CP27" s="8">
        <v>62.571428571428569</v>
      </c>
      <c r="CQ27" s="8">
        <v>225</v>
      </c>
      <c r="CR27" s="8">
        <v>201</v>
      </c>
      <c r="CS27" s="8">
        <v>216</v>
      </c>
      <c r="CT27" s="8">
        <v>168</v>
      </c>
      <c r="CU27" s="8">
        <v>1.1194029850746268</v>
      </c>
      <c r="CV27" s="8">
        <v>0.83582089552238803</v>
      </c>
      <c r="CW27" s="8">
        <v>1.0416666666666667</v>
      </c>
      <c r="CX27" s="8">
        <v>0.93055555555555558</v>
      </c>
      <c r="CY27" s="8">
        <v>0.77777777777777779</v>
      </c>
      <c r="CZ27" s="8">
        <v>-3.5971223021582732E-2</v>
      </c>
      <c r="DA27" s="8">
        <v>-0.125</v>
      </c>
      <c r="DB27" s="8">
        <v>4.4776119402985072E-2</v>
      </c>
      <c r="DC27" s="8">
        <v>-20.142857142857139</v>
      </c>
    </row>
    <row r="28" spans="1:107" x14ac:dyDescent="0.25">
      <c r="A28" s="3" t="s">
        <v>10</v>
      </c>
      <c r="B28" s="4">
        <v>43.288809999999998</v>
      </c>
      <c r="C28" s="4">
        <v>-79.836250000000007</v>
      </c>
      <c r="D28" s="5">
        <v>37957.40902777778</v>
      </c>
      <c r="E28" s="5" t="str">
        <f>CHOOSE(MONTH(D28),"Winter","Winter","Spring","Spring","Spring","Summer","Summer","Summer","Autumn","Autumn","Autumn","Winter")</f>
        <v>Winter</v>
      </c>
      <c r="F28" s="3">
        <v>0</v>
      </c>
      <c r="G28" s="3">
        <v>0</v>
      </c>
      <c r="H28" s="6">
        <v>5.8</v>
      </c>
      <c r="I28" s="6">
        <v>5</v>
      </c>
      <c r="J28" s="3" t="s">
        <v>191</v>
      </c>
      <c r="K28" s="3" t="s">
        <v>12</v>
      </c>
      <c r="L28" s="3" t="s">
        <v>18</v>
      </c>
      <c r="M28" s="3" t="s">
        <v>98</v>
      </c>
      <c r="N28" s="3" t="s">
        <v>21</v>
      </c>
      <c r="O28" s="5">
        <v>37958</v>
      </c>
      <c r="P28" s="3">
        <v>1</v>
      </c>
      <c r="Q28" s="8">
        <v>47</v>
      </c>
      <c r="R28" s="8">
        <v>31</v>
      </c>
      <c r="S28" s="8">
        <v>26</v>
      </c>
      <c r="T28" s="8">
        <v>14</v>
      </c>
      <c r="U28" s="8">
        <v>1.5161290322580645</v>
      </c>
      <c r="V28" s="8">
        <v>0.45161290322580644</v>
      </c>
      <c r="W28" s="8">
        <v>1.8076923076923077</v>
      </c>
      <c r="X28" s="8">
        <v>1.1923076923076923</v>
      </c>
      <c r="Y28" s="8">
        <v>0.53846153846153844</v>
      </c>
      <c r="Z28" s="8">
        <v>8.771929824561403E-2</v>
      </c>
      <c r="AA28" s="8">
        <v>-0.3</v>
      </c>
      <c r="AB28" s="8">
        <v>0.67741935483870963</v>
      </c>
      <c r="AC28" s="8">
        <v>-6.9999999999999947</v>
      </c>
      <c r="AD28" s="8">
        <v>8669</v>
      </c>
      <c r="AE28" s="8">
        <v>8789</v>
      </c>
      <c r="AF28" s="8">
        <v>8572</v>
      </c>
      <c r="AG28" s="8">
        <v>7762</v>
      </c>
      <c r="AH28" s="8">
        <v>0.98634656957560585</v>
      </c>
      <c r="AI28" s="8">
        <v>0.88314939128456027</v>
      </c>
      <c r="AJ28" s="8">
        <v>1.0113159122725153</v>
      </c>
      <c r="AK28" s="8">
        <v>1.0253149790014</v>
      </c>
      <c r="AL28" s="8">
        <v>0.90550629958002804</v>
      </c>
      <c r="AM28" s="8">
        <v>1.2499279995391971E-2</v>
      </c>
      <c r="AN28" s="8">
        <v>-4.9589812660707729E-2</v>
      </c>
      <c r="AO28" s="8">
        <v>1.1036522926385255E-2</v>
      </c>
      <c r="AP28" s="8">
        <v>161.57142857142861</v>
      </c>
      <c r="AQ28" s="8">
        <v>1.7797896638512601E-2</v>
      </c>
      <c r="AR28" s="8">
        <v>2.8837595134973502E-2</v>
      </c>
      <c r="AS28" s="8">
        <v>2.7901994064450202E-2</v>
      </c>
      <c r="AT28" s="8">
        <v>7.5884168036282002E-3</v>
      </c>
      <c r="AU28" s="8">
        <v>0.61717686773845315</v>
      </c>
      <c r="AV28" s="8">
        <v>0.26314319096689037</v>
      </c>
      <c r="AW28" s="8">
        <v>0.63787185236301147</v>
      </c>
      <c r="AX28" s="8">
        <v>1.0335316919773609</v>
      </c>
      <c r="AY28" s="8">
        <v>0.27196682739233202</v>
      </c>
      <c r="AZ28" s="8">
        <v>1.6489387458110166E-2</v>
      </c>
      <c r="BA28" s="8">
        <v>-0.57236804995945834</v>
      </c>
      <c r="BB28" s="8">
        <v>-0.35037933567780788</v>
      </c>
      <c r="BC28" s="8">
        <v>6.7093710282019265E-3</v>
      </c>
      <c r="BD28" s="8">
        <v>82</v>
      </c>
      <c r="BE28" s="8">
        <v>225</v>
      </c>
      <c r="BF28" s="8">
        <v>1335</v>
      </c>
      <c r="BG28" s="8">
        <v>955</v>
      </c>
      <c r="BH28" s="8">
        <v>0.36444444444444446</v>
      </c>
      <c r="BI28" s="8">
        <v>4.2444444444444445</v>
      </c>
      <c r="BJ28" s="8">
        <v>6.142322097378277E-2</v>
      </c>
      <c r="BK28" s="8">
        <v>0.16853932584269662</v>
      </c>
      <c r="BL28" s="8">
        <v>0.71535580524344566</v>
      </c>
      <c r="BM28" s="8">
        <v>-0.71153846153846156</v>
      </c>
      <c r="BN28" s="8">
        <v>-0.16593886462882096</v>
      </c>
      <c r="BO28" s="8">
        <v>-5.568888888888889</v>
      </c>
      <c r="BP28" s="8">
        <v>-394.00000000000034</v>
      </c>
      <c r="BQ28" s="8">
        <v>1373</v>
      </c>
      <c r="BR28" s="8">
        <v>798</v>
      </c>
      <c r="BS28" s="8">
        <v>585</v>
      </c>
      <c r="BT28" s="8">
        <v>248</v>
      </c>
      <c r="BU28" s="8">
        <v>1.7205513784461153</v>
      </c>
      <c r="BV28" s="8">
        <v>0.31077694235588971</v>
      </c>
      <c r="BW28" s="8">
        <v>2.3470085470085471</v>
      </c>
      <c r="BX28" s="8">
        <v>1.3641025641025641</v>
      </c>
      <c r="BY28" s="8">
        <v>0.42393162393162392</v>
      </c>
      <c r="BZ28" s="8">
        <v>0.15401301518438179</v>
      </c>
      <c r="CA28" s="8">
        <v>-0.40456182472989194</v>
      </c>
      <c r="CB28" s="8">
        <v>0.98746867167919794</v>
      </c>
      <c r="CC28" s="8">
        <v>-237.28571428571411</v>
      </c>
      <c r="CD28" s="8">
        <v>144</v>
      </c>
      <c r="CE28" s="8">
        <v>123</v>
      </c>
      <c r="CF28" s="8">
        <v>217</v>
      </c>
      <c r="CG28" s="8">
        <v>62</v>
      </c>
      <c r="CH28" s="8">
        <v>1.1707317073170731</v>
      </c>
      <c r="CI28" s="8">
        <v>0.50406504065040647</v>
      </c>
      <c r="CJ28" s="8">
        <v>0.66359447004608296</v>
      </c>
      <c r="CK28" s="8">
        <v>0.56682027649769584</v>
      </c>
      <c r="CL28" s="8">
        <v>0.2857142857142857</v>
      </c>
      <c r="CM28" s="8">
        <v>-0.27647058823529413</v>
      </c>
      <c r="CN28" s="8">
        <v>-0.55555555555555558</v>
      </c>
      <c r="CO28" s="8">
        <v>-0.5934959349593496</v>
      </c>
      <c r="CP28" s="8">
        <v>-52.285714285714306</v>
      </c>
      <c r="CQ28" s="8">
        <v>67</v>
      </c>
      <c r="CR28" s="8">
        <v>74</v>
      </c>
      <c r="CS28" s="8">
        <v>121</v>
      </c>
      <c r="CT28" s="8">
        <v>61</v>
      </c>
      <c r="CU28" s="8">
        <v>0.90540540540540537</v>
      </c>
      <c r="CV28" s="8">
        <v>0.82432432432432434</v>
      </c>
      <c r="CW28" s="8">
        <v>0.55371900826446285</v>
      </c>
      <c r="CX28" s="8">
        <v>0.61157024793388426</v>
      </c>
      <c r="CY28" s="8">
        <v>0.50413223140495866</v>
      </c>
      <c r="CZ28" s="8">
        <v>-0.24102564102564103</v>
      </c>
      <c r="DA28" s="8">
        <v>-0.32967032967032966</v>
      </c>
      <c r="DB28" s="8">
        <v>-0.72972972972972971</v>
      </c>
      <c r="DC28" s="8">
        <v>-16.142857142857157</v>
      </c>
    </row>
    <row r="29" spans="1:107" x14ac:dyDescent="0.25">
      <c r="A29" s="3" t="s">
        <v>10</v>
      </c>
      <c r="B29" s="4">
        <v>43.305599999999998</v>
      </c>
      <c r="C29" s="4">
        <v>-79.813500000000005</v>
      </c>
      <c r="D29" s="5">
        <v>39972</v>
      </c>
      <c r="E29" s="5" t="str">
        <f>CHOOSE(MONTH(D29),"Winter","Winter","Spring","Spring","Spring","Summer","Summer","Summer","Autumn","Autumn","Autumn","Winter")</f>
        <v>Summer</v>
      </c>
      <c r="F29" s="3">
        <v>1</v>
      </c>
      <c r="G29" s="3">
        <v>1</v>
      </c>
      <c r="H29" s="6">
        <v>6</v>
      </c>
      <c r="I29" s="6">
        <v>6.9</v>
      </c>
      <c r="J29" s="3">
        <v>0.1</v>
      </c>
      <c r="K29" s="3" t="s">
        <v>11</v>
      </c>
      <c r="L29" s="3" t="s">
        <v>18</v>
      </c>
      <c r="M29" s="3" t="s">
        <v>98</v>
      </c>
      <c r="N29" s="3" t="s">
        <v>58</v>
      </c>
      <c r="O29" s="5">
        <v>39974</v>
      </c>
      <c r="P29" s="3">
        <v>2</v>
      </c>
      <c r="Q29" s="8">
        <v>92</v>
      </c>
      <c r="R29" s="8">
        <v>65</v>
      </c>
      <c r="S29" s="8">
        <v>56</v>
      </c>
      <c r="T29" s="8">
        <v>24</v>
      </c>
      <c r="U29" s="8">
        <v>1.4153846153846155</v>
      </c>
      <c r="V29" s="8">
        <v>0.36923076923076925</v>
      </c>
      <c r="W29" s="8">
        <v>1.6428571428571428</v>
      </c>
      <c r="X29" s="8">
        <v>1.1607142857142858</v>
      </c>
      <c r="Y29" s="8">
        <v>0.42857142857142855</v>
      </c>
      <c r="Z29" s="8">
        <v>7.43801652892562E-2</v>
      </c>
      <c r="AA29" s="8">
        <v>-0.4</v>
      </c>
      <c r="AB29" s="8">
        <v>0.55384615384615388</v>
      </c>
      <c r="AC29" s="8">
        <v>-11.571428571428562</v>
      </c>
      <c r="AD29" s="8">
        <v>8850</v>
      </c>
      <c r="AE29" s="8">
        <v>9157</v>
      </c>
      <c r="AF29" s="8">
        <v>8965</v>
      </c>
      <c r="AG29" s="8">
        <v>8978</v>
      </c>
      <c r="AH29" s="8">
        <v>0.9664737359397183</v>
      </c>
      <c r="AI29" s="8">
        <v>0.98045211313749048</v>
      </c>
      <c r="AJ29" s="8">
        <v>0.98717233686558836</v>
      </c>
      <c r="AK29" s="8">
        <v>1.0214166201896264</v>
      </c>
      <c r="AL29" s="8">
        <v>1.0014500836586726</v>
      </c>
      <c r="AM29" s="8">
        <v>1.0594857079792517E-2</v>
      </c>
      <c r="AN29" s="8">
        <v>7.2451652454996382E-4</v>
      </c>
      <c r="AO29" s="8">
        <v>-1.2558698263623458E-2</v>
      </c>
      <c r="AP29" s="8">
        <v>257.71428571428567</v>
      </c>
      <c r="AQ29" s="8">
        <v>1.7524497583508401E-2</v>
      </c>
      <c r="AR29" s="8">
        <v>2.8956314548850001E-2</v>
      </c>
      <c r="AS29" s="8">
        <v>2.5884684175252901E-2</v>
      </c>
      <c r="AT29" s="8">
        <v>2.6048507541417999E-2</v>
      </c>
      <c r="AU29" s="8">
        <v>0.60520469737072902</v>
      </c>
      <c r="AV29" s="8">
        <v>0.89957951995146135</v>
      </c>
      <c r="AW29" s="8">
        <v>0.67702188154425036</v>
      </c>
      <c r="AX29" s="8">
        <v>1.1186659397812448</v>
      </c>
      <c r="AY29" s="8">
        <v>1.0063289690944626</v>
      </c>
      <c r="AZ29" s="8">
        <v>5.6009745355842737E-2</v>
      </c>
      <c r="BA29" s="8">
        <v>3.1545021738479109E-3</v>
      </c>
      <c r="BB29" s="8">
        <v>-0.28871721840293807</v>
      </c>
      <c r="BC29" s="8">
        <v>7.8488798545939542E-3</v>
      </c>
      <c r="BD29" s="8">
        <v>650</v>
      </c>
      <c r="BE29" s="8">
        <v>674</v>
      </c>
      <c r="BF29" s="8">
        <v>581</v>
      </c>
      <c r="BG29" s="8">
        <v>569</v>
      </c>
      <c r="BH29" s="8">
        <v>0.96439169139465875</v>
      </c>
      <c r="BI29" s="8">
        <v>0.84421364985163205</v>
      </c>
      <c r="BJ29" s="8">
        <v>1.1187607573149743</v>
      </c>
      <c r="BK29" s="8">
        <v>1.1600688468158347</v>
      </c>
      <c r="BL29" s="8">
        <v>0.97934595524956969</v>
      </c>
      <c r="BM29" s="8">
        <v>7.4103585657370519E-2</v>
      </c>
      <c r="BN29" s="8">
        <v>-1.0434782608695653E-2</v>
      </c>
      <c r="BO29" s="8">
        <v>0.10237388724035608</v>
      </c>
      <c r="BP29" s="8">
        <v>53.571428571428591</v>
      </c>
      <c r="BQ29" s="8">
        <v>401</v>
      </c>
      <c r="BR29" s="8">
        <v>415</v>
      </c>
      <c r="BS29" s="8">
        <v>508</v>
      </c>
      <c r="BT29" s="8">
        <v>538</v>
      </c>
      <c r="BU29" s="8">
        <v>0.96626506024096381</v>
      </c>
      <c r="BV29" s="8">
        <v>1.2963855421686747</v>
      </c>
      <c r="BW29" s="8">
        <v>0.78937007874015752</v>
      </c>
      <c r="BX29" s="8">
        <v>0.81692913385826771</v>
      </c>
      <c r="BY29" s="8">
        <v>1.0590551181102361</v>
      </c>
      <c r="BZ29" s="8">
        <v>-0.10075839653304441</v>
      </c>
      <c r="CA29" s="8">
        <v>2.8680688336520075E-2</v>
      </c>
      <c r="CB29" s="8">
        <v>-0.25783132530120484</v>
      </c>
      <c r="CC29" s="8">
        <v>-31.857142857142883</v>
      </c>
      <c r="CD29" s="8">
        <v>589</v>
      </c>
      <c r="CE29" s="8">
        <v>565</v>
      </c>
      <c r="CF29" s="8">
        <v>567</v>
      </c>
      <c r="CG29" s="8">
        <v>606</v>
      </c>
      <c r="CH29" s="8">
        <v>1.0424778761061948</v>
      </c>
      <c r="CI29" s="8">
        <v>1.072566371681416</v>
      </c>
      <c r="CJ29" s="8">
        <v>1.0388007054673722</v>
      </c>
      <c r="CK29" s="8">
        <v>0.99647266313932981</v>
      </c>
      <c r="CL29" s="8">
        <v>1.0687830687830688</v>
      </c>
      <c r="CM29" s="8">
        <v>-1.7667844522968198E-3</v>
      </c>
      <c r="CN29" s="8">
        <v>3.3248081841432228E-2</v>
      </c>
      <c r="CO29" s="8">
        <v>3.8938053097345132E-2</v>
      </c>
      <c r="CP29" s="8">
        <v>-14.571428571428566</v>
      </c>
      <c r="CQ29" s="8">
        <v>326</v>
      </c>
      <c r="CR29" s="8">
        <v>292</v>
      </c>
      <c r="CS29" s="8">
        <v>424</v>
      </c>
      <c r="CT29" s="8">
        <v>393</v>
      </c>
      <c r="CU29" s="8">
        <v>1.1164383561643836</v>
      </c>
      <c r="CV29" s="8">
        <v>1.345890410958904</v>
      </c>
      <c r="CW29" s="8">
        <v>0.76886792452830188</v>
      </c>
      <c r="CX29" s="8">
        <v>0.68867924528301883</v>
      </c>
      <c r="CY29" s="8">
        <v>0.92688679245283023</v>
      </c>
      <c r="CZ29" s="8">
        <v>-0.18435754189944134</v>
      </c>
      <c r="DA29" s="8">
        <v>-3.7943696450428395E-2</v>
      </c>
      <c r="DB29" s="8">
        <v>-0.33561643835616439</v>
      </c>
      <c r="DC29" s="8">
        <v>-76.000000000000028</v>
      </c>
    </row>
    <row r="30" spans="1:107" x14ac:dyDescent="0.25">
      <c r="A30" s="3" t="s">
        <v>10</v>
      </c>
      <c r="B30" s="4">
        <v>43.278500000000001</v>
      </c>
      <c r="C30" s="4">
        <v>-79.879000000000005</v>
      </c>
      <c r="D30" s="5">
        <v>41045</v>
      </c>
      <c r="E30" s="5" t="str">
        <f>CHOOSE(MONTH(D30),"Winter","Winter","Spring","Spring","Spring","Summer","Summer","Summer","Autumn","Autumn","Autumn","Winter")</f>
        <v>Spring</v>
      </c>
      <c r="F30" s="3">
        <v>1</v>
      </c>
      <c r="G30" s="3">
        <v>1</v>
      </c>
      <c r="H30" s="6">
        <v>6.5</v>
      </c>
      <c r="I30" s="6">
        <v>5.8</v>
      </c>
      <c r="J30" s="3">
        <v>0.1</v>
      </c>
      <c r="K30" s="3" t="s">
        <v>11</v>
      </c>
      <c r="L30" s="3" t="s">
        <v>18</v>
      </c>
      <c r="M30" s="3" t="s">
        <v>98</v>
      </c>
      <c r="N30" s="3" t="s">
        <v>73</v>
      </c>
      <c r="O30" s="5">
        <v>41046</v>
      </c>
      <c r="P30" s="3">
        <v>1</v>
      </c>
      <c r="Q30" s="8">
        <v>72</v>
      </c>
      <c r="R30" s="8">
        <v>47</v>
      </c>
      <c r="S30" s="8">
        <v>35</v>
      </c>
      <c r="T30" s="8">
        <v>16</v>
      </c>
      <c r="U30" s="8">
        <v>1.5319148936170213</v>
      </c>
      <c r="V30" s="8">
        <v>0.34042553191489361</v>
      </c>
      <c r="W30" s="8">
        <v>2.0571428571428569</v>
      </c>
      <c r="X30" s="8">
        <v>1.3428571428571427</v>
      </c>
      <c r="Y30" s="8">
        <v>0.45714285714285713</v>
      </c>
      <c r="Z30" s="8">
        <v>0.14634146341463414</v>
      </c>
      <c r="AA30" s="8">
        <v>-0.37254901960784315</v>
      </c>
      <c r="AB30" s="8">
        <v>0.78723404255319152</v>
      </c>
      <c r="AC30" s="8">
        <v>-9.1428571428571317</v>
      </c>
      <c r="AD30" s="8">
        <v>8096</v>
      </c>
      <c r="AE30" s="8">
        <v>8289</v>
      </c>
      <c r="AF30" s="8">
        <v>7951</v>
      </c>
      <c r="AG30" s="8">
        <v>8096</v>
      </c>
      <c r="AH30" s="8">
        <v>0.9767161298105923</v>
      </c>
      <c r="AI30" s="8">
        <v>0.9767161298105923</v>
      </c>
      <c r="AJ30" s="8">
        <v>1.0182366997861905</v>
      </c>
      <c r="AK30" s="8">
        <v>1.0425103760533265</v>
      </c>
      <c r="AL30" s="8">
        <v>1.0182366997861905</v>
      </c>
      <c r="AM30" s="8">
        <v>2.08128078817734E-2</v>
      </c>
      <c r="AN30" s="8">
        <v>9.035956876674767E-3</v>
      </c>
      <c r="AO30" s="8">
        <v>1.7493063095668959E-2</v>
      </c>
      <c r="AP30" s="8">
        <v>255.14285714285717</v>
      </c>
      <c r="AQ30" s="8">
        <v>3.8861499633639999E-3</v>
      </c>
      <c r="AR30" s="8">
        <v>1.31580336019396E-2</v>
      </c>
      <c r="AS30" s="8">
        <v>7.1645481511950397E-3</v>
      </c>
      <c r="AT30" s="8">
        <v>1.2762171216308999E-2</v>
      </c>
      <c r="AU30" s="8">
        <v>0.29534428022673159</v>
      </c>
      <c r="AV30" s="8">
        <v>0.96991477620392708</v>
      </c>
      <c r="AW30" s="8">
        <v>0.54241382448044462</v>
      </c>
      <c r="AX30" s="8">
        <v>1.8365475846156261</v>
      </c>
      <c r="AY30" s="8">
        <v>1.7812946395203277</v>
      </c>
      <c r="AZ30" s="8">
        <v>0.29491752197380627</v>
      </c>
      <c r="BA30" s="8">
        <v>0.28091041791065785</v>
      </c>
      <c r="BB30" s="8">
        <v>-0.2491556327495453</v>
      </c>
      <c r="BC30" s="8">
        <v>7.8668558437908678E-3</v>
      </c>
      <c r="BD30" s="8">
        <v>248</v>
      </c>
      <c r="BE30" s="8">
        <v>288</v>
      </c>
      <c r="BF30" s="8">
        <v>195</v>
      </c>
      <c r="BG30" s="8">
        <v>254</v>
      </c>
      <c r="BH30" s="8">
        <v>0.86111111111111116</v>
      </c>
      <c r="BI30" s="8">
        <v>0.88194444444444442</v>
      </c>
      <c r="BJ30" s="8">
        <v>1.2717948717948717</v>
      </c>
      <c r="BK30" s="8">
        <v>1.476923076923077</v>
      </c>
      <c r="BL30" s="8">
        <v>1.3025641025641026</v>
      </c>
      <c r="BM30" s="8">
        <v>0.19254658385093168</v>
      </c>
      <c r="BN30" s="8">
        <v>0.13140311804008908</v>
      </c>
      <c r="BO30" s="8">
        <v>0.18402777777777779</v>
      </c>
      <c r="BP30" s="8">
        <v>62.71428571428573</v>
      </c>
      <c r="BQ30" s="8">
        <v>971</v>
      </c>
      <c r="BR30" s="8">
        <v>673</v>
      </c>
      <c r="BS30" s="8">
        <v>395</v>
      </c>
      <c r="BT30" s="8">
        <v>339</v>
      </c>
      <c r="BU30" s="8">
        <v>1.4427934621099554</v>
      </c>
      <c r="BV30" s="8">
        <v>0.50371471025260028</v>
      </c>
      <c r="BW30" s="8">
        <v>2.458227848101266</v>
      </c>
      <c r="BX30" s="8">
        <v>1.7037974683544304</v>
      </c>
      <c r="BY30" s="8">
        <v>0.85822784810126584</v>
      </c>
      <c r="BZ30" s="8">
        <v>0.26029962546816482</v>
      </c>
      <c r="CA30" s="8">
        <v>-7.6294277929155316E-2</v>
      </c>
      <c r="CB30" s="8">
        <v>0.85586924219910843</v>
      </c>
      <c r="CC30" s="8">
        <v>-51.142857142856997</v>
      </c>
      <c r="CD30" s="8">
        <v>209</v>
      </c>
      <c r="CE30" s="8">
        <v>249</v>
      </c>
      <c r="CF30" s="8">
        <v>175</v>
      </c>
      <c r="CG30" s="8">
        <v>190</v>
      </c>
      <c r="CH30" s="8">
        <v>0.8393574297188755</v>
      </c>
      <c r="CI30" s="8">
        <v>0.76305220883534142</v>
      </c>
      <c r="CJ30" s="8">
        <v>1.1942857142857144</v>
      </c>
      <c r="CK30" s="8">
        <v>1.4228571428571428</v>
      </c>
      <c r="CL30" s="8">
        <v>1.0857142857142856</v>
      </c>
      <c r="CM30" s="8">
        <v>0.17452830188679244</v>
      </c>
      <c r="CN30" s="8">
        <v>4.1095890410958902E-2</v>
      </c>
      <c r="CO30" s="8">
        <v>0.13654618473895583</v>
      </c>
      <c r="CP30" s="8">
        <v>54.571428571428584</v>
      </c>
      <c r="CQ30" s="8">
        <v>261</v>
      </c>
      <c r="CR30" s="8">
        <v>239</v>
      </c>
      <c r="CS30" s="8">
        <v>251</v>
      </c>
      <c r="CT30" s="8">
        <v>230</v>
      </c>
      <c r="CU30" s="8">
        <v>1.0920502092050208</v>
      </c>
      <c r="CV30" s="8">
        <v>0.96234309623430958</v>
      </c>
      <c r="CW30" s="8">
        <v>1.0398406374501992</v>
      </c>
      <c r="CX30" s="8">
        <v>0.952191235059761</v>
      </c>
      <c r="CY30" s="8">
        <v>0.91633466135458164</v>
      </c>
      <c r="CZ30" s="8">
        <v>-2.4489795918367346E-2</v>
      </c>
      <c r="DA30" s="8">
        <v>-4.3659043659043661E-2</v>
      </c>
      <c r="DB30" s="8">
        <v>4.1841004184100417E-2</v>
      </c>
      <c r="DC30" s="8">
        <v>-17.714285714285712</v>
      </c>
    </row>
    <row r="31" spans="1:107" x14ac:dyDescent="0.25">
      <c r="A31" s="3" t="s">
        <v>10</v>
      </c>
      <c r="B31" s="4">
        <v>43.2883</v>
      </c>
      <c r="C31" s="4">
        <v>-79.836299999999994</v>
      </c>
      <c r="D31" s="5">
        <v>37077</v>
      </c>
      <c r="E31" s="5" t="str">
        <f>CHOOSE(MONTH(D31),"Winter","Winter","Spring","Spring","Spring","Summer","Summer","Summer","Autumn","Autumn","Autumn","Winter")</f>
        <v>Summer</v>
      </c>
      <c r="F31" s="3">
        <v>1</v>
      </c>
      <c r="G31" s="3">
        <v>1</v>
      </c>
      <c r="H31" s="6">
        <v>6.6</v>
      </c>
      <c r="I31" s="6">
        <v>6.1</v>
      </c>
      <c r="J31" s="3">
        <v>0.1</v>
      </c>
      <c r="K31" s="3" t="s">
        <v>11</v>
      </c>
      <c r="L31" s="3" t="s">
        <v>18</v>
      </c>
      <c r="M31" s="3" t="s">
        <v>98</v>
      </c>
      <c r="N31" s="3" t="s">
        <v>33</v>
      </c>
      <c r="O31" s="5">
        <v>37078</v>
      </c>
      <c r="P31" s="3">
        <v>1</v>
      </c>
      <c r="Q31" s="8">
        <v>81</v>
      </c>
      <c r="R31" s="8">
        <v>61</v>
      </c>
      <c r="S31" s="8">
        <v>51</v>
      </c>
      <c r="T31" s="8">
        <v>22</v>
      </c>
      <c r="U31" s="8">
        <v>1.3278688524590163</v>
      </c>
      <c r="V31" s="8">
        <v>0.36065573770491804</v>
      </c>
      <c r="W31" s="8">
        <v>1.588235294117647</v>
      </c>
      <c r="X31" s="8">
        <v>1.196078431372549</v>
      </c>
      <c r="Y31" s="8">
        <v>0.43137254901960786</v>
      </c>
      <c r="Z31" s="8">
        <v>8.9285714285714288E-2</v>
      </c>
      <c r="AA31" s="8">
        <v>-0.39726027397260272</v>
      </c>
      <c r="AB31" s="8">
        <v>0.49180327868852458</v>
      </c>
      <c r="AC31" s="8">
        <v>-7.1428571428571352</v>
      </c>
      <c r="AD31" s="8">
        <v>8783</v>
      </c>
      <c r="AE31" s="8">
        <v>9370</v>
      </c>
      <c r="AF31" s="8">
        <v>9043</v>
      </c>
      <c r="AG31" s="8">
        <v>8970</v>
      </c>
      <c r="AH31" s="8">
        <v>0.93735325506937028</v>
      </c>
      <c r="AI31" s="8">
        <v>0.95731056563500538</v>
      </c>
      <c r="AJ31" s="8">
        <v>0.97124847948689597</v>
      </c>
      <c r="AK31" s="8">
        <v>1.0361605661837885</v>
      </c>
      <c r="AL31" s="8">
        <v>0.99192745770209001</v>
      </c>
      <c r="AM31" s="8">
        <v>1.7759191875305492E-2</v>
      </c>
      <c r="AN31" s="8">
        <v>-4.0526286570809972E-3</v>
      </c>
      <c r="AO31" s="8">
        <v>-2.7748132337246531E-2</v>
      </c>
      <c r="AP31" s="8">
        <v>475.5714285714285</v>
      </c>
      <c r="AQ31" s="8">
        <v>3.11953872442245E-2</v>
      </c>
      <c r="AR31" s="8">
        <v>4.97699007391929E-2</v>
      </c>
      <c r="AS31" s="8">
        <v>4.3455529958009699E-2</v>
      </c>
      <c r="AT31" s="8">
        <v>4.2450625449419001E-2</v>
      </c>
      <c r="AU31" s="8">
        <v>0.62679223347654167</v>
      </c>
      <c r="AV31" s="8">
        <v>0.85293771574653554</v>
      </c>
      <c r="AW31" s="8">
        <v>0.71786921651555147</v>
      </c>
      <c r="AX31" s="8">
        <v>1.1453064957966148</v>
      </c>
      <c r="AY31" s="8">
        <v>0.97687510635443364</v>
      </c>
      <c r="AZ31" s="8">
        <v>6.7732277919877446E-2</v>
      </c>
      <c r="BA31" s="8">
        <v>-1.1697700867006784E-2</v>
      </c>
      <c r="BB31" s="8">
        <v>-0.24633649116624734</v>
      </c>
      <c r="BC31" s="8">
        <v>1.3320166617631884E-2</v>
      </c>
      <c r="BD31" s="8">
        <v>442</v>
      </c>
      <c r="BE31" s="8">
        <v>602</v>
      </c>
      <c r="BF31" s="8">
        <v>499</v>
      </c>
      <c r="BG31" s="8">
        <v>498</v>
      </c>
      <c r="BH31" s="8">
        <v>0.73421926910299007</v>
      </c>
      <c r="BI31" s="8">
        <v>0.8272425249169435</v>
      </c>
      <c r="BJ31" s="8">
        <v>0.88577154308617234</v>
      </c>
      <c r="BK31" s="8">
        <v>1.2064128256513027</v>
      </c>
      <c r="BL31" s="8">
        <v>0.99799599198396793</v>
      </c>
      <c r="BM31" s="8">
        <v>9.3551316984559485E-2</v>
      </c>
      <c r="BN31" s="8">
        <v>-1.0030090270812437E-3</v>
      </c>
      <c r="BO31" s="8">
        <v>-9.4684385382059796E-2</v>
      </c>
      <c r="BP31" s="8">
        <v>135.57142857142856</v>
      </c>
      <c r="BQ31" s="8">
        <v>1206</v>
      </c>
      <c r="BR31" s="8">
        <v>930</v>
      </c>
      <c r="BS31" s="8">
        <v>736</v>
      </c>
      <c r="BT31" s="8">
        <v>578</v>
      </c>
      <c r="BU31" s="8">
        <v>1.2967741935483872</v>
      </c>
      <c r="BV31" s="8">
        <v>0.62150537634408598</v>
      </c>
      <c r="BW31" s="8">
        <v>1.638586956521739</v>
      </c>
      <c r="BX31" s="8">
        <v>1.263586956521739</v>
      </c>
      <c r="BY31" s="8">
        <v>0.78532608695652173</v>
      </c>
      <c r="BZ31" s="8">
        <v>0.11644657863145258</v>
      </c>
      <c r="CA31" s="8">
        <v>-0.12024353120243531</v>
      </c>
      <c r="CB31" s="8">
        <v>0.5053763440860215</v>
      </c>
      <c r="CC31" s="8">
        <v>-74.571428571428442</v>
      </c>
      <c r="CD31" s="8">
        <v>470</v>
      </c>
      <c r="CE31" s="8">
        <v>577</v>
      </c>
      <c r="CF31" s="8">
        <v>499</v>
      </c>
      <c r="CG31" s="8">
        <v>448</v>
      </c>
      <c r="CH31" s="8">
        <v>0.81455805892547661</v>
      </c>
      <c r="CI31" s="8">
        <v>0.77642980935875217</v>
      </c>
      <c r="CJ31" s="8">
        <v>0.94188376753507019</v>
      </c>
      <c r="CK31" s="8">
        <v>1.1563126252505009</v>
      </c>
      <c r="CL31" s="8">
        <v>0.89779559118236474</v>
      </c>
      <c r="CM31" s="8">
        <v>7.24907063197026E-2</v>
      </c>
      <c r="CN31" s="8">
        <v>-5.385427666314678E-2</v>
      </c>
      <c r="CO31" s="8">
        <v>-5.0259965337954939E-2</v>
      </c>
      <c r="CP31" s="8">
        <v>94.571428571428555</v>
      </c>
      <c r="CQ31" s="8">
        <v>622</v>
      </c>
      <c r="CR31" s="8">
        <v>614</v>
      </c>
      <c r="CS31" s="8">
        <v>615</v>
      </c>
      <c r="CT31" s="8">
        <v>394</v>
      </c>
      <c r="CU31" s="8">
        <v>1.0130293159609121</v>
      </c>
      <c r="CV31" s="8">
        <v>0.64169381107491852</v>
      </c>
      <c r="CW31" s="8">
        <v>1.0113821138211383</v>
      </c>
      <c r="CX31" s="8">
        <v>0.99837398373983743</v>
      </c>
      <c r="CY31" s="8">
        <v>0.64065040650406502</v>
      </c>
      <c r="CZ31" s="8">
        <v>-8.1366965012205042E-4</v>
      </c>
      <c r="DA31" s="8">
        <v>-0.21902874132804756</v>
      </c>
      <c r="DB31" s="8">
        <v>1.1400651465798045E-2</v>
      </c>
      <c r="DC31" s="8">
        <v>-4.9999999999999982</v>
      </c>
    </row>
    <row r="32" spans="1:107" x14ac:dyDescent="0.25">
      <c r="A32" s="3" t="s">
        <v>10</v>
      </c>
      <c r="B32" s="4">
        <v>43.2883</v>
      </c>
      <c r="C32" s="4">
        <v>-79.836299999999994</v>
      </c>
      <c r="D32" s="5">
        <v>37398</v>
      </c>
      <c r="E32" s="5" t="str">
        <f>CHOOSE(MONTH(D32),"Winter","Winter","Spring","Spring","Spring","Summer","Summer","Summer","Autumn","Autumn","Autumn","Winter")</f>
        <v>Spring</v>
      </c>
      <c r="F32" s="3">
        <v>1</v>
      </c>
      <c r="G32" s="3">
        <v>1</v>
      </c>
      <c r="H32" s="6">
        <v>6.6</v>
      </c>
      <c r="I32" s="6">
        <v>5.0999999999999996</v>
      </c>
      <c r="J32" s="3">
        <v>0.1</v>
      </c>
      <c r="K32" s="3" t="s">
        <v>11</v>
      </c>
      <c r="L32" s="3" t="s">
        <v>18</v>
      </c>
      <c r="M32" s="3" t="s">
        <v>98</v>
      </c>
      <c r="N32" s="3" t="s">
        <v>35</v>
      </c>
      <c r="O32" s="5">
        <v>37398</v>
      </c>
      <c r="P32" s="3">
        <v>0</v>
      </c>
      <c r="Q32" s="8">
        <v>88</v>
      </c>
      <c r="R32" s="8">
        <v>62</v>
      </c>
      <c r="S32" s="8">
        <v>51</v>
      </c>
      <c r="T32" s="8">
        <v>25</v>
      </c>
      <c r="U32" s="8">
        <v>1.4193548387096775</v>
      </c>
      <c r="V32" s="8">
        <v>0.40322580645161288</v>
      </c>
      <c r="W32" s="8">
        <v>1.7254901960784315</v>
      </c>
      <c r="X32" s="8">
        <v>1.2156862745098038</v>
      </c>
      <c r="Y32" s="8">
        <v>0.49019607843137253</v>
      </c>
      <c r="Z32" s="8">
        <v>9.7345132743362831E-2</v>
      </c>
      <c r="AA32" s="8">
        <v>-0.34210526315789475</v>
      </c>
      <c r="AB32" s="8">
        <v>0.59677419354838712</v>
      </c>
      <c r="AC32" s="8">
        <v>-10.142857142857132</v>
      </c>
      <c r="AD32" s="8">
        <v>9037</v>
      </c>
      <c r="AE32" s="8">
        <v>9301</v>
      </c>
      <c r="AF32" s="8">
        <v>8926</v>
      </c>
      <c r="AG32" s="8">
        <v>9282</v>
      </c>
      <c r="AH32" s="8">
        <v>0.97161595527362654</v>
      </c>
      <c r="AI32" s="8">
        <v>0.99795720890226858</v>
      </c>
      <c r="AJ32" s="8">
        <v>1.0124355814474568</v>
      </c>
      <c r="AK32" s="8">
        <v>1.0420120994846516</v>
      </c>
      <c r="AL32" s="8">
        <v>1.039883486444096</v>
      </c>
      <c r="AM32" s="8">
        <v>2.0573873923300599E-2</v>
      </c>
      <c r="AN32" s="8">
        <v>1.9551845342706504E-2</v>
      </c>
      <c r="AO32" s="8">
        <v>1.1934200623588862E-2</v>
      </c>
      <c r="AP32" s="8">
        <v>311.57142857142861</v>
      </c>
      <c r="AQ32" s="8">
        <v>2.5442073121666901E-2</v>
      </c>
      <c r="AR32" s="8">
        <v>3.6113198846578598E-2</v>
      </c>
      <c r="AS32" s="8">
        <v>2.8917668387293802E-2</v>
      </c>
      <c r="AT32" s="8">
        <v>4.0763538330793297E-2</v>
      </c>
      <c r="AU32" s="8">
        <v>0.70450898658281857</v>
      </c>
      <c r="AV32" s="8">
        <v>1.1287711870657307</v>
      </c>
      <c r="AW32" s="8">
        <v>0.87981066733741053</v>
      </c>
      <c r="AX32" s="8">
        <v>1.2488281684026246</v>
      </c>
      <c r="AY32" s="8">
        <v>1.4096412540889527</v>
      </c>
      <c r="AZ32" s="8">
        <v>0.11064792406054344</v>
      </c>
      <c r="BA32" s="8">
        <v>0.17000092996989777</v>
      </c>
      <c r="BB32" s="8">
        <v>-9.624168937214439E-2</v>
      </c>
      <c r="BC32" s="8">
        <v>9.1815848967858812E-3</v>
      </c>
      <c r="BD32" s="8">
        <v>584</v>
      </c>
      <c r="BE32" s="8">
        <v>622</v>
      </c>
      <c r="BF32" s="8">
        <v>497</v>
      </c>
      <c r="BG32" s="8">
        <v>618</v>
      </c>
      <c r="BH32" s="8">
        <v>0.93890675241157562</v>
      </c>
      <c r="BI32" s="8">
        <v>0.99356913183279738</v>
      </c>
      <c r="BJ32" s="8">
        <v>1.1750503018108651</v>
      </c>
      <c r="BK32" s="8">
        <v>1.2515090543259557</v>
      </c>
      <c r="BL32" s="8">
        <v>1.2434607645875251</v>
      </c>
      <c r="BM32" s="8">
        <v>0.11170688114387846</v>
      </c>
      <c r="BN32" s="8">
        <v>0.10852017937219731</v>
      </c>
      <c r="BO32" s="8">
        <v>0.13987138263665594</v>
      </c>
      <c r="BP32" s="8">
        <v>75.285714285714306</v>
      </c>
      <c r="BQ32" s="8">
        <v>1277</v>
      </c>
      <c r="BR32" s="8">
        <v>945</v>
      </c>
      <c r="BS32" s="8">
        <v>750</v>
      </c>
      <c r="BT32" s="8">
        <v>749</v>
      </c>
      <c r="BU32" s="8">
        <v>1.3513227513227513</v>
      </c>
      <c r="BV32" s="8">
        <v>0.79259259259259263</v>
      </c>
      <c r="BW32" s="8">
        <v>1.7026666666666668</v>
      </c>
      <c r="BX32" s="8">
        <v>1.26</v>
      </c>
      <c r="BY32" s="8">
        <v>0.9986666666666667</v>
      </c>
      <c r="BZ32" s="8">
        <v>0.11504424778761062</v>
      </c>
      <c r="CA32" s="8">
        <v>-6.6711140760506999E-4</v>
      </c>
      <c r="CB32" s="8">
        <v>0.55767195767195765</v>
      </c>
      <c r="CC32" s="8">
        <v>-106.142857142857</v>
      </c>
      <c r="CD32" s="8">
        <v>521</v>
      </c>
      <c r="CE32" s="8">
        <v>542</v>
      </c>
      <c r="CF32" s="8">
        <v>492</v>
      </c>
      <c r="CG32" s="8">
        <v>570</v>
      </c>
      <c r="CH32" s="8">
        <v>0.96125461254612543</v>
      </c>
      <c r="CI32" s="8">
        <v>1.051660516605166</v>
      </c>
      <c r="CJ32" s="8">
        <v>1.0589430894308942</v>
      </c>
      <c r="CK32" s="8">
        <v>1.1016260162601625</v>
      </c>
      <c r="CL32" s="8">
        <v>1.1585365853658536</v>
      </c>
      <c r="CM32" s="8">
        <v>4.8355899419729204E-2</v>
      </c>
      <c r="CN32" s="8">
        <v>7.3446327683615822E-2</v>
      </c>
      <c r="CO32" s="8">
        <v>5.350553505535055E-2</v>
      </c>
      <c r="CP32" s="8">
        <v>33.428571428571438</v>
      </c>
      <c r="CQ32" s="8">
        <v>744</v>
      </c>
      <c r="CR32" s="8">
        <v>568</v>
      </c>
      <c r="CS32" s="8">
        <v>617</v>
      </c>
      <c r="CT32" s="8">
        <v>535</v>
      </c>
      <c r="CU32" s="8">
        <v>1.3098591549295775</v>
      </c>
      <c r="CV32" s="8">
        <v>0.94190140845070425</v>
      </c>
      <c r="CW32" s="8">
        <v>1.2058346839546192</v>
      </c>
      <c r="CX32" s="8">
        <v>0.9205834683954619</v>
      </c>
      <c r="CY32" s="8">
        <v>0.86709886547811998</v>
      </c>
      <c r="CZ32" s="8">
        <v>-4.1350210970464138E-2</v>
      </c>
      <c r="DA32" s="8">
        <v>-7.1180555555555552E-2</v>
      </c>
      <c r="DB32" s="8">
        <v>0.22359154929577466</v>
      </c>
      <c r="DC32" s="8">
        <v>-121.57142857142854</v>
      </c>
    </row>
    <row r="33" spans="1:107" x14ac:dyDescent="0.25">
      <c r="A33" s="3" t="s">
        <v>10</v>
      </c>
      <c r="B33" s="4">
        <v>43.305599999999998</v>
      </c>
      <c r="C33" s="4">
        <v>-79.813500000000005</v>
      </c>
      <c r="D33" s="5">
        <v>41416</v>
      </c>
      <c r="E33" s="5" t="str">
        <f>CHOOSE(MONTH(D33),"Winter","Winter","Spring","Spring","Spring","Summer","Summer","Summer","Autumn","Autumn","Autumn","Winter")</f>
        <v>Spring</v>
      </c>
      <c r="F33" s="3">
        <v>1</v>
      </c>
      <c r="G33" s="3">
        <v>1</v>
      </c>
      <c r="H33" s="6">
        <v>6.7</v>
      </c>
      <c r="I33" s="6">
        <v>5.6</v>
      </c>
      <c r="J33" s="3">
        <v>0.1</v>
      </c>
      <c r="K33" s="3" t="s">
        <v>11</v>
      </c>
      <c r="L33" s="3" t="s">
        <v>18</v>
      </c>
      <c r="M33" s="3" t="s">
        <v>98</v>
      </c>
      <c r="N33" s="3" t="s">
        <v>76</v>
      </c>
      <c r="O33" s="5">
        <v>41414</v>
      </c>
      <c r="P33" s="3">
        <v>2</v>
      </c>
      <c r="Q33" s="8">
        <v>83</v>
      </c>
      <c r="R33" s="8">
        <v>56</v>
      </c>
      <c r="S33" s="8">
        <v>44</v>
      </c>
      <c r="T33" s="8">
        <v>19</v>
      </c>
      <c r="U33" s="8">
        <v>1.4821428571428572</v>
      </c>
      <c r="V33" s="8">
        <v>0.3392857142857143</v>
      </c>
      <c r="W33" s="8">
        <v>1.8863636363636365</v>
      </c>
      <c r="X33" s="8">
        <v>1.2727272727272727</v>
      </c>
      <c r="Y33" s="8">
        <v>0.43181818181818182</v>
      </c>
      <c r="Z33" s="8">
        <v>0.12</v>
      </c>
      <c r="AA33" s="8">
        <v>-0.3968253968253968</v>
      </c>
      <c r="AB33" s="8">
        <v>0.6964285714285714</v>
      </c>
      <c r="AC33" s="8">
        <v>-10.285714285714278</v>
      </c>
      <c r="AD33" s="8">
        <v>8495</v>
      </c>
      <c r="AE33" s="8">
        <v>8692</v>
      </c>
      <c r="AF33" s="8">
        <v>8330</v>
      </c>
      <c r="AG33" s="8">
        <v>8404</v>
      </c>
      <c r="AH33" s="8">
        <v>0.97733548090197886</v>
      </c>
      <c r="AI33" s="8">
        <v>0.96686608375517713</v>
      </c>
      <c r="AJ33" s="8">
        <v>1.0198079231692676</v>
      </c>
      <c r="AK33" s="8">
        <v>1.0434573829531812</v>
      </c>
      <c r="AL33" s="8">
        <v>1.0088835534213685</v>
      </c>
      <c r="AM33" s="8">
        <v>2.1266596169662789E-2</v>
      </c>
      <c r="AN33" s="8">
        <v>4.4221345763117009E-3</v>
      </c>
      <c r="AO33" s="8">
        <v>1.8982972848596409E-2</v>
      </c>
      <c r="AP33" s="8">
        <v>267.71428571428578</v>
      </c>
      <c r="AQ33" s="8">
        <v>1.08639122918248E-2</v>
      </c>
      <c r="AR33" s="8">
        <v>2.0243007689714401E-2</v>
      </c>
      <c r="AS33" s="8">
        <v>1.3483179733157101E-2</v>
      </c>
      <c r="AT33" s="8">
        <v>1.5928752720355901E-2</v>
      </c>
      <c r="AU33" s="8">
        <v>0.53667480931427114</v>
      </c>
      <c r="AV33" s="8">
        <v>0.78687678059073207</v>
      </c>
      <c r="AW33" s="8">
        <v>0.80573814981557057</v>
      </c>
      <c r="AX33" s="8">
        <v>1.5013526549626792</v>
      </c>
      <c r="AY33" s="8">
        <v>1.1813795436683812</v>
      </c>
      <c r="AZ33" s="8">
        <v>0.20043261551624733</v>
      </c>
      <c r="BA33" s="8">
        <v>8.3149007331094205E-2</v>
      </c>
      <c r="BB33" s="8">
        <v>-0.12939121900660872</v>
      </c>
      <c r="BC33" s="8">
        <v>8.2565522087471848E-3</v>
      </c>
      <c r="BD33" s="8">
        <v>471</v>
      </c>
      <c r="BE33" s="8">
        <v>483</v>
      </c>
      <c r="BF33" s="8">
        <v>361</v>
      </c>
      <c r="BG33" s="8">
        <v>373</v>
      </c>
      <c r="BH33" s="8">
        <v>0.97515527950310554</v>
      </c>
      <c r="BI33" s="8">
        <v>0.77225672877846796</v>
      </c>
      <c r="BJ33" s="8">
        <v>1.3047091412742382</v>
      </c>
      <c r="BK33" s="8">
        <v>1.3379501385041552</v>
      </c>
      <c r="BL33" s="8">
        <v>1.0332409972299168</v>
      </c>
      <c r="BM33" s="8">
        <v>0.14454976303317535</v>
      </c>
      <c r="BN33" s="8">
        <v>1.6348773841961851E-2</v>
      </c>
      <c r="BO33" s="8">
        <v>0.2277432712215321</v>
      </c>
      <c r="BP33" s="8">
        <v>59.142857142857167</v>
      </c>
      <c r="BQ33" s="8">
        <v>1182</v>
      </c>
      <c r="BR33" s="8">
        <v>844</v>
      </c>
      <c r="BS33" s="8">
        <v>599</v>
      </c>
      <c r="BT33" s="8">
        <v>541</v>
      </c>
      <c r="BU33" s="8">
        <v>1.4004739336492891</v>
      </c>
      <c r="BV33" s="8">
        <v>0.64099526066350709</v>
      </c>
      <c r="BW33" s="8">
        <v>1.973288814691152</v>
      </c>
      <c r="BX33" s="8">
        <v>1.4090150250417361</v>
      </c>
      <c r="BY33" s="8">
        <v>0.90317195325542576</v>
      </c>
      <c r="BZ33" s="8">
        <v>0.16978516978516978</v>
      </c>
      <c r="CA33" s="8">
        <v>-5.0877192982456139E-2</v>
      </c>
      <c r="CB33" s="8">
        <v>0.69075829383886256</v>
      </c>
      <c r="CC33" s="8">
        <v>-88.142857142856997</v>
      </c>
      <c r="CD33" s="8">
        <v>452</v>
      </c>
      <c r="CE33" s="8">
        <v>449</v>
      </c>
      <c r="CF33" s="8">
        <v>303</v>
      </c>
      <c r="CG33" s="8">
        <v>308</v>
      </c>
      <c r="CH33" s="8">
        <v>1.0066815144766148</v>
      </c>
      <c r="CI33" s="8">
        <v>0.68596881959910916</v>
      </c>
      <c r="CJ33" s="8">
        <v>1.4917491749174918</v>
      </c>
      <c r="CK33" s="8">
        <v>1.4818481848184819</v>
      </c>
      <c r="CL33" s="8">
        <v>1.0165016501650166</v>
      </c>
      <c r="CM33" s="8">
        <v>0.19414893617021275</v>
      </c>
      <c r="CN33" s="8">
        <v>8.1833060556464818E-3</v>
      </c>
      <c r="CO33" s="8">
        <v>0.33184855233853006</v>
      </c>
      <c r="CP33" s="8">
        <v>60.85714285714289</v>
      </c>
      <c r="CQ33" s="8">
        <v>267</v>
      </c>
      <c r="CR33" s="8">
        <v>230</v>
      </c>
      <c r="CS33" s="8">
        <v>265</v>
      </c>
      <c r="CT33" s="8">
        <v>284</v>
      </c>
      <c r="CU33" s="8">
        <v>1.1608695652173913</v>
      </c>
      <c r="CV33" s="8">
        <v>1.2347826086956522</v>
      </c>
      <c r="CW33" s="8">
        <v>1.0075471698113208</v>
      </c>
      <c r="CX33" s="8">
        <v>0.86792452830188682</v>
      </c>
      <c r="CY33" s="8">
        <v>1.0716981132075472</v>
      </c>
      <c r="CZ33" s="8">
        <v>-7.0707070707070704E-2</v>
      </c>
      <c r="DA33" s="8">
        <v>3.4608378870673952E-2</v>
      </c>
      <c r="DB33" s="8">
        <v>8.6956521739130436E-3</v>
      </c>
      <c r="DC33" s="8">
        <v>-36.142857142857139</v>
      </c>
    </row>
    <row r="34" spans="1:107" x14ac:dyDescent="0.25">
      <c r="A34" s="3" t="s">
        <v>10</v>
      </c>
      <c r="B34" s="4">
        <v>43.299169999999997</v>
      </c>
      <c r="C34" s="4">
        <v>-79.813609999999997</v>
      </c>
      <c r="D34" s="5">
        <v>36755</v>
      </c>
      <c r="E34" s="5" t="str">
        <f>CHOOSE(MONTH(D34),"Winter","Winter","Spring","Spring","Spring","Summer","Summer","Summer","Autumn","Autumn","Autumn","Winter")</f>
        <v>Summer</v>
      </c>
      <c r="F34" s="3">
        <v>1</v>
      </c>
      <c r="G34" s="3">
        <v>1</v>
      </c>
      <c r="H34" s="6">
        <v>6.8</v>
      </c>
      <c r="I34" s="6">
        <v>5.0999999999999996</v>
      </c>
      <c r="J34" s="3">
        <v>0.1</v>
      </c>
      <c r="K34" s="3" t="s">
        <v>11</v>
      </c>
      <c r="L34" s="3" t="s">
        <v>18</v>
      </c>
      <c r="M34" s="3" t="s">
        <v>98</v>
      </c>
      <c r="N34" s="3" t="s">
        <v>20</v>
      </c>
      <c r="O34" s="5">
        <v>36758</v>
      </c>
      <c r="P34" s="3">
        <v>3</v>
      </c>
      <c r="Q34" s="8">
        <v>42.860618591308501</v>
      </c>
      <c r="R34" s="8">
        <v>27.1504402160644</v>
      </c>
      <c r="S34" s="8">
        <v>13.027850151061999</v>
      </c>
      <c r="T34" s="8">
        <v>7.5007700920104901</v>
      </c>
      <c r="U34" s="8">
        <v>1.5786343886221295</v>
      </c>
      <c r="V34" s="8">
        <v>0.27626697881577722</v>
      </c>
      <c r="W34" s="8">
        <v>3.2899225961556371</v>
      </c>
      <c r="X34" s="8">
        <v>2.0840307419295239</v>
      </c>
      <c r="Y34" s="8">
        <v>0.57574887683207232</v>
      </c>
      <c r="Z34" s="8">
        <v>0.35149803378785388</v>
      </c>
      <c r="AA34" s="8">
        <v>-0.26923777602231486</v>
      </c>
      <c r="AB34" s="8">
        <v>1.0987950177910935</v>
      </c>
      <c r="AC34" s="8">
        <v>-2.9247061865670236</v>
      </c>
      <c r="AD34" s="8">
        <v>1639.7500410675998</v>
      </c>
      <c r="AE34" s="8">
        <v>2583.0000638961696</v>
      </c>
      <c r="AF34" s="8">
        <v>1339.9999588727901</v>
      </c>
      <c r="AG34" s="8">
        <v>1857.00003057718</v>
      </c>
      <c r="AH34" s="8">
        <v>0.63482384843390915</v>
      </c>
      <c r="AI34" s="8">
        <v>0.71893146908254468</v>
      </c>
      <c r="AJ34" s="8">
        <v>1.223694098055764</v>
      </c>
      <c r="AK34" s="8">
        <v>1.9276120471443843</v>
      </c>
      <c r="AL34" s="8">
        <v>1.3858209608747236</v>
      </c>
      <c r="AM34" s="8">
        <v>0.31684937491946186</v>
      </c>
      <c r="AN34" s="8">
        <v>0.16171412993759113</v>
      </c>
      <c r="AO34" s="8">
        <v>0.11604726085165862</v>
      </c>
      <c r="AP34" s="8">
        <v>1071.7143437692027</v>
      </c>
      <c r="AQ34" s="8">
        <v>1.33754890412092E-2</v>
      </c>
      <c r="AR34" s="8">
        <v>1.9044790416955899E-2</v>
      </c>
      <c r="AS34" s="8">
        <v>1.2990850955247799E-2</v>
      </c>
      <c r="AT34" s="8">
        <v>1.3936406932771201E-2</v>
      </c>
      <c r="AU34" s="8">
        <v>0.70231747099200292</v>
      </c>
      <c r="AV34" s="8">
        <v>0.73177003409622099</v>
      </c>
      <c r="AW34" s="8">
        <v>1.0296083826445581</v>
      </c>
      <c r="AX34" s="8">
        <v>1.4660156199592562</v>
      </c>
      <c r="AY34" s="8">
        <v>1.0727863002031774</v>
      </c>
      <c r="AZ34" s="8">
        <v>0.18897512902491501</v>
      </c>
      <c r="BA34" s="8">
        <v>3.5115197449945935E-2</v>
      </c>
      <c r="BB34" s="8">
        <v>2.0196498755846167E-2</v>
      </c>
      <c r="BC34" s="8">
        <v>5.8341462697301567E-3</v>
      </c>
      <c r="BD34" s="8">
        <v>90</v>
      </c>
      <c r="BE34" s="8">
        <v>139</v>
      </c>
      <c r="BF34" s="8">
        <v>574</v>
      </c>
      <c r="BG34" s="8">
        <v>136</v>
      </c>
      <c r="BH34" s="8">
        <v>0.64748201438848918</v>
      </c>
      <c r="BI34" s="8">
        <v>0.97841726618705038</v>
      </c>
      <c r="BJ34" s="8">
        <v>0.156794425087108</v>
      </c>
      <c r="BK34" s="8">
        <v>0.24216027874564461</v>
      </c>
      <c r="BL34" s="8">
        <v>0.23693379790940766</v>
      </c>
      <c r="BM34" s="8">
        <v>-0.61009817671809252</v>
      </c>
      <c r="BN34" s="8">
        <v>-0.61690140845070418</v>
      </c>
      <c r="BO34" s="8">
        <v>-3.4820143884892087</v>
      </c>
      <c r="BP34" s="8">
        <v>-158.42857142857156</v>
      </c>
      <c r="BQ34" s="8">
        <v>985</v>
      </c>
      <c r="BR34" s="8">
        <v>690</v>
      </c>
      <c r="BS34" s="8">
        <v>405</v>
      </c>
      <c r="BT34" s="8">
        <v>286</v>
      </c>
      <c r="BU34" s="8">
        <v>1.4275362318840579</v>
      </c>
      <c r="BV34" s="8">
        <v>0.41449275362318838</v>
      </c>
      <c r="BW34" s="8">
        <v>2.4320987654320989</v>
      </c>
      <c r="BX34" s="8">
        <v>1.7037037037037037</v>
      </c>
      <c r="BY34" s="8">
        <v>0.70617283950617282</v>
      </c>
      <c r="BZ34" s="8">
        <v>0.26027397260273971</v>
      </c>
      <c r="CA34" s="8">
        <v>-0.17221418234442837</v>
      </c>
      <c r="CB34" s="8">
        <v>0.84057971014492749</v>
      </c>
      <c r="CC34" s="8">
        <v>-46.428571428571274</v>
      </c>
      <c r="CD34" s="8">
        <v>113</v>
      </c>
      <c r="CE34" s="8">
        <v>236</v>
      </c>
      <c r="CF34" s="8">
        <v>117</v>
      </c>
      <c r="CG34" s="8">
        <v>192</v>
      </c>
      <c r="CH34" s="8">
        <v>0.4788135593220339</v>
      </c>
      <c r="CI34" s="8">
        <v>0.81355932203389836</v>
      </c>
      <c r="CJ34" s="8">
        <v>0.96581196581196582</v>
      </c>
      <c r="CK34" s="8">
        <v>2.017094017094017</v>
      </c>
      <c r="CL34" s="8">
        <v>1.641025641025641</v>
      </c>
      <c r="CM34" s="8">
        <v>0.33711048158640228</v>
      </c>
      <c r="CN34" s="8">
        <v>0.24271844660194175</v>
      </c>
      <c r="CO34" s="8">
        <v>-1.6949152542372881E-2</v>
      </c>
      <c r="CP34" s="8">
        <v>121.28571428571428</v>
      </c>
      <c r="CQ34" s="8">
        <v>127</v>
      </c>
      <c r="CR34" s="8">
        <v>160</v>
      </c>
      <c r="CS34" s="8">
        <v>130</v>
      </c>
      <c r="CT34" s="8">
        <v>179</v>
      </c>
      <c r="CU34" s="8">
        <v>0.79374999999999996</v>
      </c>
      <c r="CV34" s="8">
        <v>1.1187499999999999</v>
      </c>
      <c r="CW34" s="8">
        <v>0.97692307692307689</v>
      </c>
      <c r="CX34" s="8">
        <v>1.2307692307692308</v>
      </c>
      <c r="CY34" s="8">
        <v>1.3769230769230769</v>
      </c>
      <c r="CZ34" s="8">
        <v>0.10344827586206896</v>
      </c>
      <c r="DA34" s="8">
        <v>0.15857605177993528</v>
      </c>
      <c r="DB34" s="8">
        <v>-1.8749999999999999E-2</v>
      </c>
      <c r="DC34" s="8">
        <v>31.714285714285715</v>
      </c>
    </row>
    <row r="35" spans="1:107" x14ac:dyDescent="0.25">
      <c r="A35" s="3" t="s">
        <v>10</v>
      </c>
      <c r="B35" s="4">
        <v>43.283329999999999</v>
      </c>
      <c r="C35" s="4">
        <v>-79.829719999999995</v>
      </c>
      <c r="D35" s="5">
        <v>36755</v>
      </c>
      <c r="E35" s="5" t="str">
        <f>CHOOSE(MONTH(D35),"Winter","Winter","Spring","Spring","Spring","Summer","Summer","Summer","Autumn","Autumn","Autumn","Winter")</f>
        <v>Summer</v>
      </c>
      <c r="F35" s="3">
        <v>1</v>
      </c>
      <c r="G35" s="3">
        <v>1</v>
      </c>
      <c r="H35" s="6">
        <v>6.8</v>
      </c>
      <c r="I35" s="6" t="s">
        <v>191</v>
      </c>
      <c r="J35" s="3">
        <v>0.1</v>
      </c>
      <c r="K35" s="3" t="s">
        <v>11</v>
      </c>
      <c r="L35" s="3" t="s">
        <v>18</v>
      </c>
      <c r="M35" s="3" t="s">
        <v>98</v>
      </c>
      <c r="N35" s="3" t="s">
        <v>20</v>
      </c>
      <c r="O35" s="5">
        <v>36758</v>
      </c>
      <c r="P35" s="3">
        <v>3</v>
      </c>
      <c r="Q35" s="8">
        <v>41.303138732910099</v>
      </c>
      <c r="R35" s="8">
        <v>23.9551601409912</v>
      </c>
      <c r="S35" s="8">
        <v>12.406200408935501</v>
      </c>
      <c r="T35" s="8">
        <v>5.56219005584716</v>
      </c>
      <c r="U35" s="8">
        <v>1.7241854569042796</v>
      </c>
      <c r="V35" s="8">
        <v>0.23219172917693598</v>
      </c>
      <c r="W35" s="8">
        <v>3.3292335583392423</v>
      </c>
      <c r="X35" s="8">
        <v>1.9309022385079013</v>
      </c>
      <c r="Y35" s="8">
        <v>0.44833952963076606</v>
      </c>
      <c r="Z35" s="8">
        <v>0.31761627060676584</v>
      </c>
      <c r="AA35" s="8">
        <v>-0.38089167566245469</v>
      </c>
      <c r="AB35" s="8">
        <v>1.2062928468813368</v>
      </c>
      <c r="AC35" s="8">
        <v>-4.963576453072637</v>
      </c>
      <c r="AD35" s="8">
        <v>1183.2499876618301</v>
      </c>
      <c r="AE35" s="8">
        <v>1672.7499663829799</v>
      </c>
      <c r="AF35" s="8">
        <v>1106.25000670552</v>
      </c>
      <c r="AG35" s="8">
        <v>1020.9999978542301</v>
      </c>
      <c r="AH35" s="8">
        <v>0.70736811325149496</v>
      </c>
      <c r="AI35" s="8">
        <v>0.61037215266664058</v>
      </c>
      <c r="AJ35" s="8">
        <v>1.0696045021374696</v>
      </c>
      <c r="AK35" s="8">
        <v>1.5120903559264431</v>
      </c>
      <c r="AL35" s="8">
        <v>0.92293784557328984</v>
      </c>
      <c r="AM35" s="8">
        <v>0.20385029332975063</v>
      </c>
      <c r="AN35" s="8">
        <v>-4.0075218553793396E-2</v>
      </c>
      <c r="AO35" s="8">
        <v>4.60319728015351E-2</v>
      </c>
      <c r="AP35" s="8">
        <v>522.4999705595684</v>
      </c>
      <c r="AQ35" s="8">
        <v>5.0990423187613401E-3</v>
      </c>
      <c r="AR35" s="8">
        <v>1.2170497328042901E-2</v>
      </c>
      <c r="AS35" s="8">
        <v>1.05945169925689E-2</v>
      </c>
      <c r="AT35" s="8">
        <v>9.3704285100102407E-3</v>
      </c>
      <c r="AU35" s="8">
        <v>0.41896745723055023</v>
      </c>
      <c r="AV35" s="8">
        <v>0.76992979476846657</v>
      </c>
      <c r="AW35" s="8">
        <v>0.48129068293890692</v>
      </c>
      <c r="AX35" s="8">
        <v>1.1487543355284067</v>
      </c>
      <c r="AY35" s="8">
        <v>0.8844601897927723</v>
      </c>
      <c r="AZ35" s="8">
        <v>6.9228172373565475E-2</v>
      </c>
      <c r="BA35" s="8">
        <v>-6.131188699716348E-2</v>
      </c>
      <c r="BB35" s="8">
        <v>-0.45154068282362214</v>
      </c>
      <c r="BC35" s="8">
        <v>4.7162515776497478E-3</v>
      </c>
      <c r="BD35" s="8">
        <v>9</v>
      </c>
      <c r="BE35" s="8">
        <v>73</v>
      </c>
      <c r="BF35" s="8">
        <v>554</v>
      </c>
      <c r="BG35" s="8">
        <v>93</v>
      </c>
      <c r="BH35" s="8">
        <v>0.12328767123287671</v>
      </c>
      <c r="BI35" s="8">
        <v>1.273972602739726</v>
      </c>
      <c r="BJ35" s="8">
        <v>1.6245487364620937E-2</v>
      </c>
      <c r="BK35" s="8">
        <v>0.13176895306859207</v>
      </c>
      <c r="BL35" s="8">
        <v>0.16787003610108303</v>
      </c>
      <c r="BM35" s="8">
        <v>-0.76714513556618824</v>
      </c>
      <c r="BN35" s="8">
        <v>-0.71251931993817619</v>
      </c>
      <c r="BO35" s="8">
        <v>-7.4657534246575343</v>
      </c>
      <c r="BP35" s="8">
        <v>-169.57142857142873</v>
      </c>
      <c r="BQ35" s="8">
        <v>954</v>
      </c>
      <c r="BR35" s="8">
        <v>620</v>
      </c>
      <c r="BS35" s="8">
        <v>389</v>
      </c>
      <c r="BT35" s="8">
        <v>211</v>
      </c>
      <c r="BU35" s="8">
        <v>1.5387096774193549</v>
      </c>
      <c r="BV35" s="8">
        <v>0.3403225806451613</v>
      </c>
      <c r="BW35" s="8">
        <v>2.4524421593830334</v>
      </c>
      <c r="BX35" s="8">
        <v>1.5938303341902313</v>
      </c>
      <c r="BY35" s="8">
        <v>0.54241645244215941</v>
      </c>
      <c r="BZ35" s="8">
        <v>0.22893954410307235</v>
      </c>
      <c r="CA35" s="8">
        <v>-0.29666666666666669</v>
      </c>
      <c r="CB35" s="8">
        <v>0.91129032258064513</v>
      </c>
      <c r="CC35" s="8">
        <v>-91.857142857142719</v>
      </c>
      <c r="CD35" s="8">
        <v>51</v>
      </c>
      <c r="CE35" s="8">
        <v>119</v>
      </c>
      <c r="CF35" s="8">
        <v>88</v>
      </c>
      <c r="CG35" s="8">
        <v>94</v>
      </c>
      <c r="CH35" s="8">
        <v>0.42857142857142855</v>
      </c>
      <c r="CI35" s="8">
        <v>0.78991596638655459</v>
      </c>
      <c r="CJ35" s="8">
        <v>0.57954545454545459</v>
      </c>
      <c r="CK35" s="8">
        <v>1.3522727272727273</v>
      </c>
      <c r="CL35" s="8">
        <v>1.0681818181818181</v>
      </c>
      <c r="CM35" s="8">
        <v>0.14975845410628019</v>
      </c>
      <c r="CN35" s="8">
        <v>3.2967032967032968E-2</v>
      </c>
      <c r="CO35" s="8">
        <v>-0.31092436974789917</v>
      </c>
      <c r="CP35" s="8">
        <v>52.142857142857132</v>
      </c>
      <c r="CQ35" s="8">
        <v>100</v>
      </c>
      <c r="CR35" s="8">
        <v>102</v>
      </c>
      <c r="CS35" s="8">
        <v>114</v>
      </c>
      <c r="CT35" s="8">
        <v>114</v>
      </c>
      <c r="CU35" s="8">
        <v>0.98039215686274506</v>
      </c>
      <c r="CV35" s="8">
        <v>1.1176470588235294</v>
      </c>
      <c r="CW35" s="8">
        <v>0.8771929824561403</v>
      </c>
      <c r="CX35" s="8">
        <v>0.89473684210526316</v>
      </c>
      <c r="CY35" s="8" t="s">
        <v>191</v>
      </c>
      <c r="CZ35" s="8">
        <v>-5.5555555555555552E-2</v>
      </c>
      <c r="DA35" s="8" t="s">
        <v>191</v>
      </c>
      <c r="DB35" s="8">
        <v>-0.13725490196078433</v>
      </c>
      <c r="DC35" s="8">
        <v>-4.0000000000000036</v>
      </c>
    </row>
    <row r="36" spans="1:107" x14ac:dyDescent="0.25">
      <c r="A36" s="3" t="s">
        <v>10</v>
      </c>
      <c r="B36" s="4">
        <v>43.2883</v>
      </c>
      <c r="C36" s="4">
        <v>-79.836299999999994</v>
      </c>
      <c r="D36" s="5">
        <v>39972</v>
      </c>
      <c r="E36" s="5" t="str">
        <f>CHOOSE(MONTH(D36),"Winter","Winter","Spring","Spring","Spring","Summer","Summer","Summer","Autumn","Autumn","Autumn","Winter")</f>
        <v>Summer</v>
      </c>
      <c r="F36" s="3">
        <v>1</v>
      </c>
      <c r="G36" s="3">
        <v>1</v>
      </c>
      <c r="H36" s="6">
        <v>6.8</v>
      </c>
      <c r="I36" s="6">
        <v>6.8</v>
      </c>
      <c r="J36" s="3">
        <v>0.1</v>
      </c>
      <c r="K36" s="3" t="s">
        <v>11</v>
      </c>
      <c r="L36" s="3" t="s">
        <v>18</v>
      </c>
      <c r="M36" s="3" t="s">
        <v>98</v>
      </c>
      <c r="N36" s="3" t="s">
        <v>58</v>
      </c>
      <c r="O36" s="5">
        <v>39974</v>
      </c>
      <c r="P36" s="3">
        <v>2</v>
      </c>
      <c r="Q36" s="8">
        <v>95</v>
      </c>
      <c r="R36" s="8">
        <v>68</v>
      </c>
      <c r="S36" s="8">
        <v>57</v>
      </c>
      <c r="T36" s="8">
        <v>26</v>
      </c>
      <c r="U36" s="8">
        <v>1.3970588235294117</v>
      </c>
      <c r="V36" s="8">
        <v>0.38235294117647056</v>
      </c>
      <c r="W36" s="8">
        <v>1.6666666666666667</v>
      </c>
      <c r="X36" s="8">
        <v>1.1929824561403508</v>
      </c>
      <c r="Y36" s="8">
        <v>0.45614035087719296</v>
      </c>
      <c r="Z36" s="8">
        <v>8.7999999999999995E-2</v>
      </c>
      <c r="AA36" s="8">
        <v>-0.37349397590361444</v>
      </c>
      <c r="AB36" s="8">
        <v>0.55882352941176472</v>
      </c>
      <c r="AC36" s="8">
        <v>-10.714285714285705</v>
      </c>
      <c r="AD36" s="8">
        <v>9022</v>
      </c>
      <c r="AE36" s="8">
        <v>9359</v>
      </c>
      <c r="AF36" s="8">
        <v>9006</v>
      </c>
      <c r="AG36" s="8">
        <v>9250</v>
      </c>
      <c r="AH36" s="8">
        <v>0.96399187947430276</v>
      </c>
      <c r="AI36" s="8">
        <v>0.98835345656587237</v>
      </c>
      <c r="AJ36" s="8">
        <v>1.0017765933821896</v>
      </c>
      <c r="AK36" s="8">
        <v>1.0391960914945593</v>
      </c>
      <c r="AL36" s="8">
        <v>1.0270930490783923</v>
      </c>
      <c r="AM36" s="8">
        <v>1.9221344949632454E-2</v>
      </c>
      <c r="AN36" s="8">
        <v>1.3365468886941279E-2</v>
      </c>
      <c r="AO36" s="8">
        <v>1.7095843573031308E-3</v>
      </c>
      <c r="AP36" s="8">
        <v>343.85714285714289</v>
      </c>
      <c r="AQ36" s="8">
        <v>2.4223621934652301E-2</v>
      </c>
      <c r="AR36" s="8">
        <v>3.5997234284877701E-2</v>
      </c>
      <c r="AS36" s="8">
        <v>2.85842306911945E-2</v>
      </c>
      <c r="AT36" s="8">
        <v>3.4599818289279903E-2</v>
      </c>
      <c r="AU36" s="8">
        <v>0.67293008521014486</v>
      </c>
      <c r="AV36" s="8">
        <v>0.96117990664119313</v>
      </c>
      <c r="AW36" s="8">
        <v>0.8474470485614467</v>
      </c>
      <c r="AX36" s="8">
        <v>1.2593389227007188</v>
      </c>
      <c r="AY36" s="8">
        <v>1.2104512681510975</v>
      </c>
      <c r="AZ36" s="8">
        <v>0.1147853117985131</v>
      </c>
      <c r="BA36" s="8">
        <v>9.5207377418062969E-2</v>
      </c>
      <c r="BB36" s="8">
        <v>-0.12113732744112717</v>
      </c>
      <c r="BC36" s="8">
        <v>9.9047800259930274E-3</v>
      </c>
      <c r="BD36" s="8">
        <v>712</v>
      </c>
      <c r="BE36" s="8">
        <v>740</v>
      </c>
      <c r="BF36" s="8">
        <v>600</v>
      </c>
      <c r="BG36" s="8">
        <v>649</v>
      </c>
      <c r="BH36" s="8">
        <v>0.96216216216216222</v>
      </c>
      <c r="BI36" s="8">
        <v>0.87702702702702706</v>
      </c>
      <c r="BJ36" s="8">
        <v>1.1866666666666668</v>
      </c>
      <c r="BK36" s="8">
        <v>1.2333333333333334</v>
      </c>
      <c r="BL36" s="8">
        <v>1.0816666666666668</v>
      </c>
      <c r="BM36" s="8">
        <v>0.1044776119402985</v>
      </c>
      <c r="BN36" s="8">
        <v>3.9231385108086471E-2</v>
      </c>
      <c r="BO36" s="8">
        <v>0.15135135135135136</v>
      </c>
      <c r="BP36" s="8">
        <v>76.000000000000028</v>
      </c>
      <c r="BQ36" s="8">
        <v>430</v>
      </c>
      <c r="BR36" s="8">
        <v>478</v>
      </c>
      <c r="BS36" s="8">
        <v>508</v>
      </c>
      <c r="BT36" s="8">
        <v>572</v>
      </c>
      <c r="BU36" s="8">
        <v>0.89958158995815896</v>
      </c>
      <c r="BV36" s="8">
        <v>1.1966527196652719</v>
      </c>
      <c r="BW36" s="8">
        <v>0.84645669291338588</v>
      </c>
      <c r="BX36" s="8">
        <v>0.94094488188976377</v>
      </c>
      <c r="BY36" s="8">
        <v>1.1259842519685039</v>
      </c>
      <c r="BZ36" s="8">
        <v>-3.0425963488843813E-2</v>
      </c>
      <c r="CA36" s="8">
        <v>5.9259259259259262E-2</v>
      </c>
      <c r="CB36" s="8">
        <v>-0.16317991631799164</v>
      </c>
      <c r="CC36" s="8">
        <v>14.571428571428555</v>
      </c>
      <c r="CD36" s="8">
        <v>629</v>
      </c>
      <c r="CE36" s="8">
        <v>646</v>
      </c>
      <c r="CF36" s="8">
        <v>566</v>
      </c>
      <c r="CG36" s="8">
        <v>649</v>
      </c>
      <c r="CH36" s="8">
        <v>0.97368421052631582</v>
      </c>
      <c r="CI36" s="8">
        <v>1.0046439628482973</v>
      </c>
      <c r="CJ36" s="8">
        <v>1.1113074204946995</v>
      </c>
      <c r="CK36" s="8">
        <v>1.1413427561837455</v>
      </c>
      <c r="CL36" s="8">
        <v>1.146643109540636</v>
      </c>
      <c r="CM36" s="8">
        <v>6.6006600660066E-2</v>
      </c>
      <c r="CN36" s="8">
        <v>6.831275720164609E-2</v>
      </c>
      <c r="CO36" s="8">
        <v>9.7523219814241488E-2</v>
      </c>
      <c r="CP36" s="8">
        <v>44.000000000000014</v>
      </c>
      <c r="CQ36" s="8">
        <v>352</v>
      </c>
      <c r="CR36" s="8">
        <v>348</v>
      </c>
      <c r="CS36" s="8">
        <v>424</v>
      </c>
      <c r="CT36" s="8">
        <v>421</v>
      </c>
      <c r="CU36" s="8">
        <v>1.0114942528735633</v>
      </c>
      <c r="CV36" s="8">
        <v>1.2097701149425288</v>
      </c>
      <c r="CW36" s="8">
        <v>0.83018867924528306</v>
      </c>
      <c r="CX36" s="8">
        <v>0.82075471698113212</v>
      </c>
      <c r="CY36" s="8">
        <v>0.99292452830188682</v>
      </c>
      <c r="CZ36" s="8">
        <v>-9.8445595854922283E-2</v>
      </c>
      <c r="DA36" s="8">
        <v>-3.5502958579881655E-3</v>
      </c>
      <c r="DB36" s="8">
        <v>-0.20689655172413793</v>
      </c>
      <c r="DC36" s="8">
        <v>-34.857142857142875</v>
      </c>
    </row>
    <row r="37" spans="1:107" x14ac:dyDescent="0.25">
      <c r="A37" s="3" t="s">
        <v>10</v>
      </c>
      <c r="B37" s="4">
        <v>43.305599999999998</v>
      </c>
      <c r="C37" s="4">
        <v>-79.813500000000005</v>
      </c>
      <c r="D37" s="5">
        <v>36755</v>
      </c>
      <c r="E37" s="5" t="str">
        <f>CHOOSE(MONTH(D37),"Winter","Winter","Spring","Spring","Spring","Summer","Summer","Summer","Autumn","Autumn","Autumn","Winter")</f>
        <v>Summer</v>
      </c>
      <c r="F37" s="3">
        <v>1</v>
      </c>
      <c r="G37" s="3">
        <v>1</v>
      </c>
      <c r="H37" s="6">
        <v>6.9</v>
      </c>
      <c r="I37" s="6">
        <v>5.2</v>
      </c>
      <c r="J37" s="3">
        <v>0.1</v>
      </c>
      <c r="K37" s="3" t="s">
        <v>11</v>
      </c>
      <c r="L37" s="3" t="s">
        <v>18</v>
      </c>
      <c r="M37" s="3" t="s">
        <v>98</v>
      </c>
      <c r="N37" s="3" t="s">
        <v>20</v>
      </c>
      <c r="O37" s="5">
        <v>36758</v>
      </c>
      <c r="P37" s="3">
        <v>3</v>
      </c>
      <c r="Q37" s="8">
        <v>43.639358520507798</v>
      </c>
      <c r="R37" s="8">
        <v>25.552799224853501</v>
      </c>
      <c r="S37" s="8">
        <v>13.6494998931884</v>
      </c>
      <c r="T37" s="8">
        <v>6.5314798355102504</v>
      </c>
      <c r="U37" s="8">
        <v>1.7078112709492395</v>
      </c>
      <c r="V37" s="8">
        <v>0.25560721461613944</v>
      </c>
      <c r="W37" s="8">
        <v>3.1971397385984401</v>
      </c>
      <c r="X37" s="8">
        <v>1.8720685318005887</v>
      </c>
      <c r="Y37" s="8">
        <v>0.47851422298407414</v>
      </c>
      <c r="Z37" s="8">
        <v>0.30363778654469015</v>
      </c>
      <c r="AA37" s="8">
        <v>-0.35270934084314387</v>
      </c>
      <c r="AB37" s="8">
        <v>1.173642792064451</v>
      </c>
      <c r="AC37" s="8">
        <v>-5.2337627410888334</v>
      </c>
      <c r="AD37" s="8">
        <v>1840.49997478723</v>
      </c>
      <c r="AE37" s="8">
        <v>2153.9999172091402</v>
      </c>
      <c r="AF37" s="8">
        <v>1532.49995782971</v>
      </c>
      <c r="AG37" s="8">
        <v>1455.4999768733901</v>
      </c>
      <c r="AH37" s="8">
        <v>0.85445684564923252</v>
      </c>
      <c r="AI37" s="8">
        <v>0.67571960669303499</v>
      </c>
      <c r="AJ37" s="8">
        <v>1.2009788094178497</v>
      </c>
      <c r="AK37" s="8">
        <v>1.4055464773125239</v>
      </c>
      <c r="AL37" s="8">
        <v>0.94975531283839942</v>
      </c>
      <c r="AM37" s="8">
        <v>0.16858808638176898</v>
      </c>
      <c r="AN37" s="8">
        <v>-2.5769739839024093E-2</v>
      </c>
      <c r="AO37" s="8">
        <v>0.14298979981233451</v>
      </c>
      <c r="AP37" s="8">
        <v>445.49994968941888</v>
      </c>
      <c r="AQ37" s="8">
        <v>9.6668973565101606E-3</v>
      </c>
      <c r="AR37" s="8">
        <v>1.7075773328542699E-2</v>
      </c>
      <c r="AS37" s="8">
        <v>1.1253926903009401E-2</v>
      </c>
      <c r="AT37" s="8">
        <v>1.0042585432529399E-2</v>
      </c>
      <c r="AU37" s="8">
        <v>0.56611769028062897</v>
      </c>
      <c r="AV37" s="8">
        <v>0.58811892377037456</v>
      </c>
      <c r="AW37" s="8">
        <v>0.85897993116741733</v>
      </c>
      <c r="AX37" s="8">
        <v>1.5173168864262379</v>
      </c>
      <c r="AY37" s="8">
        <v>0.89236277426361477</v>
      </c>
      <c r="AZ37" s="8">
        <v>0.20550328376045568</v>
      </c>
      <c r="BA37" s="8">
        <v>-5.6879805077686897E-2</v>
      </c>
      <c r="BB37" s="8">
        <v>-9.2940420088996487E-2</v>
      </c>
      <c r="BC37" s="8">
        <v>6.728720452104292E-3</v>
      </c>
      <c r="BD37" s="8">
        <v>49</v>
      </c>
      <c r="BE37" s="8">
        <v>117</v>
      </c>
      <c r="BF37" s="8">
        <v>554</v>
      </c>
      <c r="BG37" s="8">
        <v>93</v>
      </c>
      <c r="BH37" s="8">
        <v>0.41880341880341881</v>
      </c>
      <c r="BI37" s="8">
        <v>0.79487179487179482</v>
      </c>
      <c r="BJ37" s="8">
        <v>8.8447653429602882E-2</v>
      </c>
      <c r="BK37" s="8">
        <v>0.21119133574007221</v>
      </c>
      <c r="BL37" s="8">
        <v>0.16787003610108303</v>
      </c>
      <c r="BM37" s="8">
        <v>-0.65126676602086442</v>
      </c>
      <c r="BN37" s="8">
        <v>-0.71251931993817619</v>
      </c>
      <c r="BO37" s="8">
        <v>-4.316239316239316</v>
      </c>
      <c r="BP37" s="8">
        <v>-148.42857142857156</v>
      </c>
      <c r="BQ37" s="8">
        <v>1001</v>
      </c>
      <c r="BR37" s="8">
        <v>655</v>
      </c>
      <c r="BS37" s="8">
        <v>421</v>
      </c>
      <c r="BT37" s="8">
        <v>249</v>
      </c>
      <c r="BU37" s="8">
        <v>1.5282442748091603</v>
      </c>
      <c r="BV37" s="8">
        <v>0.3801526717557252</v>
      </c>
      <c r="BW37" s="8">
        <v>2.3776722090261284</v>
      </c>
      <c r="BX37" s="8">
        <v>1.5558194774346794</v>
      </c>
      <c r="BY37" s="8">
        <v>0.59144893111638952</v>
      </c>
      <c r="BZ37" s="8">
        <v>0.21747211895910781</v>
      </c>
      <c r="CA37" s="8">
        <v>-0.25671641791044775</v>
      </c>
      <c r="CB37" s="8">
        <v>0.8854961832061069</v>
      </c>
      <c r="CC37" s="8">
        <v>-97.428571428571274</v>
      </c>
      <c r="CD37" s="8">
        <v>133</v>
      </c>
      <c r="CE37" s="8">
        <v>169</v>
      </c>
      <c r="CF37" s="8">
        <v>134</v>
      </c>
      <c r="CG37" s="8">
        <v>126</v>
      </c>
      <c r="CH37" s="8">
        <v>0.78698224852071008</v>
      </c>
      <c r="CI37" s="8">
        <v>0.74556213017751483</v>
      </c>
      <c r="CJ37" s="8">
        <v>0.9925373134328358</v>
      </c>
      <c r="CK37" s="8">
        <v>1.2611940298507462</v>
      </c>
      <c r="CL37" s="8">
        <v>0.94029850746268662</v>
      </c>
      <c r="CM37" s="8">
        <v>0.11551155115511551</v>
      </c>
      <c r="CN37" s="8">
        <v>-3.0769230769230771E-2</v>
      </c>
      <c r="CO37" s="8">
        <v>-5.9171597633136093E-3</v>
      </c>
      <c r="CP37" s="8">
        <v>35.571428571428569</v>
      </c>
      <c r="CQ37" s="8">
        <v>140</v>
      </c>
      <c r="CR37" s="8">
        <v>131</v>
      </c>
      <c r="CS37" s="8">
        <v>145</v>
      </c>
      <c r="CT37" s="8">
        <v>147</v>
      </c>
      <c r="CU37" s="8">
        <v>1.0687022900763359</v>
      </c>
      <c r="CV37" s="8">
        <v>1.1221374045801527</v>
      </c>
      <c r="CW37" s="8">
        <v>0.96551724137931039</v>
      </c>
      <c r="CX37" s="8">
        <v>0.90344827586206899</v>
      </c>
      <c r="CY37" s="8">
        <v>1.0137931034482759</v>
      </c>
      <c r="CZ37" s="8">
        <v>-5.0724637681159424E-2</v>
      </c>
      <c r="DA37" s="8">
        <v>6.8493150684931503E-3</v>
      </c>
      <c r="DB37" s="8">
        <v>-3.8167938931297711E-2</v>
      </c>
      <c r="DC37" s="8">
        <v>-11.142857142857144</v>
      </c>
    </row>
    <row r="38" spans="1:107" x14ac:dyDescent="0.25">
      <c r="A38" s="3" t="s">
        <v>10</v>
      </c>
      <c r="B38" s="4">
        <v>43.2883</v>
      </c>
      <c r="C38" s="4">
        <v>-79.836299999999994</v>
      </c>
      <c r="D38" s="5">
        <v>42515</v>
      </c>
      <c r="E38" s="5" t="str">
        <f>CHOOSE(MONTH(D38),"Winter","Winter","Spring","Spring","Spring","Summer","Summer","Summer","Autumn","Autumn","Autumn","Winter")</f>
        <v>Spring</v>
      </c>
      <c r="F38" s="3">
        <v>1</v>
      </c>
      <c r="G38" s="3">
        <v>1</v>
      </c>
      <c r="H38" s="6">
        <v>6.9</v>
      </c>
      <c r="I38" s="6">
        <v>6.6</v>
      </c>
      <c r="J38" s="3">
        <v>0.1</v>
      </c>
      <c r="K38" s="3" t="s">
        <v>11</v>
      </c>
      <c r="L38" s="3" t="s">
        <v>18</v>
      </c>
      <c r="M38" s="3" t="s">
        <v>98</v>
      </c>
      <c r="N38" s="3" t="s">
        <v>88</v>
      </c>
      <c r="O38" s="5">
        <v>42518</v>
      </c>
      <c r="P38" s="3">
        <v>3</v>
      </c>
      <c r="Q38" s="8">
        <v>102</v>
      </c>
      <c r="R38" s="8">
        <v>73</v>
      </c>
      <c r="S38" s="8">
        <v>63</v>
      </c>
      <c r="T38" s="8">
        <v>31</v>
      </c>
      <c r="U38" s="8">
        <v>1.3972602739726028</v>
      </c>
      <c r="V38" s="8">
        <v>0.42465753424657532</v>
      </c>
      <c r="W38" s="8">
        <v>1.6190476190476191</v>
      </c>
      <c r="X38" s="8">
        <v>1.1587301587301588</v>
      </c>
      <c r="Y38" s="8">
        <v>0.49206349206349204</v>
      </c>
      <c r="Z38" s="8">
        <v>7.3529411764705885E-2</v>
      </c>
      <c r="AA38" s="8">
        <v>-0.34042553191489361</v>
      </c>
      <c r="AB38" s="8">
        <v>0.53424657534246578</v>
      </c>
      <c r="AC38" s="8">
        <v>-12.285714285714278</v>
      </c>
      <c r="AD38" s="8">
        <v>9409</v>
      </c>
      <c r="AE38" s="8">
        <v>9664</v>
      </c>
      <c r="AF38" s="8">
        <v>9358</v>
      </c>
      <c r="AG38" s="8">
        <v>9972</v>
      </c>
      <c r="AH38" s="8">
        <v>0.97361341059602646</v>
      </c>
      <c r="AI38" s="8">
        <v>1.0318708609271523</v>
      </c>
      <c r="AJ38" s="8">
        <v>1.0054498824535156</v>
      </c>
      <c r="AK38" s="8">
        <v>1.0326992947210942</v>
      </c>
      <c r="AL38" s="8">
        <v>1.0656123103227186</v>
      </c>
      <c r="AM38" s="8">
        <v>1.6086636526127643E-2</v>
      </c>
      <c r="AN38" s="8">
        <v>3.1764097258147959E-2</v>
      </c>
      <c r="AO38" s="8">
        <v>5.277317880794702E-3</v>
      </c>
      <c r="AP38" s="8">
        <v>276.85714285714289</v>
      </c>
      <c r="AQ38" s="8">
        <v>2.6031283661723099E-2</v>
      </c>
      <c r="AR38" s="8">
        <v>3.7139017134904799E-2</v>
      </c>
      <c r="AS38" s="8">
        <v>3.1543977558612803E-2</v>
      </c>
      <c r="AT38" s="8">
        <v>4.7675650566816302E-2</v>
      </c>
      <c r="AU38" s="8">
        <v>0.7009147163794438</v>
      </c>
      <c r="AV38" s="8">
        <v>1.2837079234929116</v>
      </c>
      <c r="AW38" s="8">
        <v>0.82523783227253433</v>
      </c>
      <c r="AX38" s="8">
        <v>1.1773726717214303</v>
      </c>
      <c r="AY38" s="8">
        <v>1.511402627592819</v>
      </c>
      <c r="AZ38" s="8">
        <v>8.1461788340164848E-2</v>
      </c>
      <c r="BA38" s="8">
        <v>0.20363227384332186</v>
      </c>
      <c r="BB38" s="8">
        <v>-0.14843402766597838</v>
      </c>
      <c r="BC38" s="8">
        <v>8.7451503745146833E-3</v>
      </c>
      <c r="BD38" s="8">
        <v>839</v>
      </c>
      <c r="BE38" s="8">
        <v>836</v>
      </c>
      <c r="BF38" s="8">
        <v>702</v>
      </c>
      <c r="BG38" s="8">
        <v>839</v>
      </c>
      <c r="BH38" s="8">
        <v>1.0035885167464116</v>
      </c>
      <c r="BI38" s="8">
        <v>1.0035885167464116</v>
      </c>
      <c r="BJ38" s="8">
        <v>1.1951566951566952</v>
      </c>
      <c r="BK38" s="8">
        <v>1.1908831908831909</v>
      </c>
      <c r="BL38" s="8">
        <v>1.1951566951566952</v>
      </c>
      <c r="BM38" s="8">
        <v>8.7126137841352411E-2</v>
      </c>
      <c r="BN38" s="8">
        <v>8.890330953926022E-2</v>
      </c>
      <c r="BO38" s="8">
        <v>0.1638755980861244</v>
      </c>
      <c r="BP38" s="8">
        <v>55.714285714285751</v>
      </c>
      <c r="BQ38" s="8">
        <v>1394</v>
      </c>
      <c r="BR38" s="8">
        <v>1083</v>
      </c>
      <c r="BS38" s="8">
        <v>881</v>
      </c>
      <c r="BT38" s="8">
        <v>868</v>
      </c>
      <c r="BU38" s="8">
        <v>1.2871652816251153</v>
      </c>
      <c r="BV38" s="8">
        <v>0.80147737765466298</v>
      </c>
      <c r="BW38" s="8">
        <v>1.5822928490351873</v>
      </c>
      <c r="BX38" s="8">
        <v>1.2292849035187288</v>
      </c>
      <c r="BY38" s="8">
        <v>0.98524404086265605</v>
      </c>
      <c r="BZ38" s="8">
        <v>0.10285132382892057</v>
      </c>
      <c r="CA38" s="8">
        <v>-7.4328187535734709E-3</v>
      </c>
      <c r="CB38" s="8">
        <v>0.47368421052631576</v>
      </c>
      <c r="CC38" s="8">
        <v>-91.142857142856997</v>
      </c>
      <c r="CD38" s="8">
        <v>813</v>
      </c>
      <c r="CE38" s="8">
        <v>842</v>
      </c>
      <c r="CF38" s="8">
        <v>723</v>
      </c>
      <c r="CG38" s="8">
        <v>747</v>
      </c>
      <c r="CH38" s="8">
        <v>0.96555819477434679</v>
      </c>
      <c r="CI38" s="8">
        <v>0.88717339667458428</v>
      </c>
      <c r="CJ38" s="8">
        <v>1.1244813278008299</v>
      </c>
      <c r="CK38" s="8">
        <v>1.1645919778699863</v>
      </c>
      <c r="CL38" s="8">
        <v>1.0331950207468881</v>
      </c>
      <c r="CM38" s="8">
        <v>7.6038338658146964E-2</v>
      </c>
      <c r="CN38" s="8">
        <v>1.6326530612244899E-2</v>
      </c>
      <c r="CO38" s="8">
        <v>0.10688836104513064</v>
      </c>
      <c r="CP38" s="8">
        <v>67.571428571428598</v>
      </c>
      <c r="CQ38" s="8">
        <v>811</v>
      </c>
      <c r="CR38" s="8">
        <v>459</v>
      </c>
      <c r="CS38" s="8">
        <v>522</v>
      </c>
      <c r="CT38" s="8">
        <v>517</v>
      </c>
      <c r="CU38" s="8">
        <v>1.766884531590414</v>
      </c>
      <c r="CV38" s="8">
        <v>1.1263616557734204</v>
      </c>
      <c r="CW38" s="8">
        <v>1.553639846743295</v>
      </c>
      <c r="CX38" s="8">
        <v>0.87931034482758619</v>
      </c>
      <c r="CY38" s="8">
        <v>0.99042145593869735</v>
      </c>
      <c r="CZ38" s="8">
        <v>-6.4220183486238536E-2</v>
      </c>
      <c r="DA38" s="8">
        <v>-4.8123195380173241E-3</v>
      </c>
      <c r="DB38" s="8">
        <v>0.62962962962962965</v>
      </c>
      <c r="DC38" s="8">
        <v>-228.14285714285708</v>
      </c>
    </row>
    <row r="39" spans="1:107" x14ac:dyDescent="0.25">
      <c r="A39" s="3" t="s">
        <v>10</v>
      </c>
      <c r="B39" s="4">
        <v>43.2883</v>
      </c>
      <c r="C39" s="4">
        <v>-79.836299999999994</v>
      </c>
      <c r="D39" s="5">
        <v>43419</v>
      </c>
      <c r="E39" s="5" t="str">
        <f>CHOOSE(MONTH(D39),"Winter","Winter","Spring","Spring","Spring","Summer","Summer","Summer","Autumn","Autumn","Autumn","Winter")</f>
        <v>Autumn</v>
      </c>
      <c r="F39" s="3">
        <v>1</v>
      </c>
      <c r="G39" s="3">
        <v>1</v>
      </c>
      <c r="H39" s="6">
        <v>7</v>
      </c>
      <c r="I39" s="6">
        <v>16.100000000000001</v>
      </c>
      <c r="J39" s="3">
        <v>0.1</v>
      </c>
      <c r="K39" s="3" t="s">
        <v>11</v>
      </c>
      <c r="L39" s="3" t="s">
        <v>18</v>
      </c>
      <c r="M39" s="3" t="s">
        <v>98</v>
      </c>
      <c r="N39" s="3" t="s">
        <v>28</v>
      </c>
      <c r="O39" s="5">
        <v>43423</v>
      </c>
      <c r="P39" s="3">
        <v>4</v>
      </c>
      <c r="Q39" s="8">
        <v>52</v>
      </c>
      <c r="R39" s="8">
        <v>33</v>
      </c>
      <c r="S39" s="8">
        <v>25</v>
      </c>
      <c r="T39" s="8">
        <v>14</v>
      </c>
      <c r="U39" s="8">
        <v>1.5757575757575757</v>
      </c>
      <c r="V39" s="8">
        <v>0.42424242424242425</v>
      </c>
      <c r="W39" s="8">
        <v>2.08</v>
      </c>
      <c r="X39" s="8">
        <v>1.32</v>
      </c>
      <c r="Y39" s="8">
        <v>0.56000000000000005</v>
      </c>
      <c r="Z39" s="8">
        <v>0.13793103448275862</v>
      </c>
      <c r="AA39" s="8">
        <v>-0.28205128205128205</v>
      </c>
      <c r="AB39" s="8">
        <v>0.81818181818181823</v>
      </c>
      <c r="AC39" s="8">
        <v>-7.4285714285714217</v>
      </c>
      <c r="AD39" s="8" t="s">
        <v>191</v>
      </c>
      <c r="AE39" s="8" t="s">
        <v>191</v>
      </c>
      <c r="AF39" s="8" t="s">
        <v>191</v>
      </c>
      <c r="AG39" s="8" t="s">
        <v>191</v>
      </c>
      <c r="AH39" s="8" t="s">
        <v>191</v>
      </c>
      <c r="AI39" s="8" t="s">
        <v>191</v>
      </c>
      <c r="AJ39" s="8" t="s">
        <v>191</v>
      </c>
      <c r="AK39" s="8" t="s">
        <v>191</v>
      </c>
      <c r="AL39" s="8" t="s">
        <v>191</v>
      </c>
      <c r="AM39" s="8" t="s">
        <v>191</v>
      </c>
      <c r="AN39" s="8" t="s">
        <v>191</v>
      </c>
      <c r="AO39" s="8" t="s">
        <v>191</v>
      </c>
      <c r="AP39" s="8" t="s">
        <v>191</v>
      </c>
      <c r="AQ39" s="8">
        <v>2.17973385006189E-2</v>
      </c>
      <c r="AR39" s="8">
        <v>2.7522951364517202E-2</v>
      </c>
      <c r="AS39" s="8">
        <v>1.8445795401930799E-2</v>
      </c>
      <c r="AT39" s="8">
        <v>6.23386492952704E-3</v>
      </c>
      <c r="AU39" s="8">
        <v>0.79196951707440044</v>
      </c>
      <c r="AV39" s="8">
        <v>0.22649696418690715</v>
      </c>
      <c r="AW39" s="8">
        <v>1.1816968596722741</v>
      </c>
      <c r="AX39" s="8">
        <v>1.492098918197708</v>
      </c>
      <c r="AY39" s="8">
        <v>0.33795587523834919</v>
      </c>
      <c r="AZ39" s="8">
        <v>0.19746363782124474</v>
      </c>
      <c r="BA39" s="8">
        <v>-0.49481760722767587</v>
      </c>
      <c r="BB39" s="8">
        <v>0.12177266363261231</v>
      </c>
      <c r="BC39" s="8">
        <v>7.1619884776217748E-3</v>
      </c>
      <c r="BD39" s="8">
        <v>245</v>
      </c>
      <c r="BE39" s="8">
        <v>261</v>
      </c>
      <c r="BF39" s="8">
        <v>136</v>
      </c>
      <c r="BG39" s="8">
        <v>21</v>
      </c>
      <c r="BH39" s="8">
        <v>0.93869731800766287</v>
      </c>
      <c r="BI39" s="8">
        <v>8.0459770114942528E-2</v>
      </c>
      <c r="BJ39" s="8">
        <v>1.8014705882352942</v>
      </c>
      <c r="BK39" s="8">
        <v>1.9191176470588236</v>
      </c>
      <c r="BL39" s="8">
        <v>0.15441176470588236</v>
      </c>
      <c r="BM39" s="8">
        <v>0.31486146095717882</v>
      </c>
      <c r="BN39" s="8">
        <v>-0.73248407643312097</v>
      </c>
      <c r="BO39" s="8">
        <v>0.41762452107279696</v>
      </c>
      <c r="BP39" s="8">
        <v>62.714285714285744</v>
      </c>
      <c r="BQ39" s="8">
        <v>1229</v>
      </c>
      <c r="BR39" s="8">
        <v>843</v>
      </c>
      <c r="BS39" s="8">
        <v>588</v>
      </c>
      <c r="BT39" s="8">
        <v>319</v>
      </c>
      <c r="BU39" s="8">
        <v>1.4578884934756822</v>
      </c>
      <c r="BV39" s="8">
        <v>0.37841043890865955</v>
      </c>
      <c r="BW39" s="8">
        <v>2.0901360544217686</v>
      </c>
      <c r="BX39" s="8">
        <v>1.4336734693877551</v>
      </c>
      <c r="BY39" s="8">
        <v>0.54251700680272108</v>
      </c>
      <c r="BZ39" s="8">
        <v>0.17819706498951782</v>
      </c>
      <c r="CA39" s="8">
        <v>-0.2965821389195149</v>
      </c>
      <c r="CB39" s="8">
        <v>0.76037959667852906</v>
      </c>
      <c r="CC39" s="8">
        <v>-111.28571428571411</v>
      </c>
      <c r="CD39" s="8" t="s">
        <v>191</v>
      </c>
      <c r="CE39" s="8">
        <v>173</v>
      </c>
      <c r="CF39" s="8">
        <v>139</v>
      </c>
      <c r="CG39" s="8" t="s">
        <v>191</v>
      </c>
      <c r="CH39" s="8" t="s">
        <v>191</v>
      </c>
      <c r="CI39" s="8" t="s">
        <v>191</v>
      </c>
      <c r="CJ39" s="8" t="s">
        <v>191</v>
      </c>
      <c r="CK39" s="8">
        <v>1.2446043165467626</v>
      </c>
      <c r="CL39" s="8" t="s">
        <v>191</v>
      </c>
      <c r="CM39" s="8">
        <v>0.10897435897435898</v>
      </c>
      <c r="CN39" s="8" t="s">
        <v>191</v>
      </c>
      <c r="CO39" s="8">
        <v>-0.80346820809248554</v>
      </c>
      <c r="CP39" s="8">
        <v>113.42857142857139</v>
      </c>
      <c r="CQ39" s="8">
        <v>544</v>
      </c>
      <c r="CR39" s="8">
        <v>168</v>
      </c>
      <c r="CS39" s="8">
        <v>167</v>
      </c>
      <c r="CT39" s="8">
        <v>80</v>
      </c>
      <c r="CU39" s="8">
        <v>3.2380952380952381</v>
      </c>
      <c r="CV39" s="8">
        <v>0.47619047619047616</v>
      </c>
      <c r="CW39" s="8">
        <v>3.2574850299401197</v>
      </c>
      <c r="CX39" s="8">
        <v>1.0059880239520957</v>
      </c>
      <c r="CY39" s="8">
        <v>0.47904191616766467</v>
      </c>
      <c r="CZ39" s="8">
        <v>2.9850746268656717E-3</v>
      </c>
      <c r="DA39" s="8">
        <v>-0.35222672064777327</v>
      </c>
      <c r="DB39" s="8">
        <v>2.2440476190476191</v>
      </c>
      <c r="DC39" s="8">
        <v>-214.42857142857133</v>
      </c>
    </row>
    <row r="40" spans="1:107" x14ac:dyDescent="0.25">
      <c r="A40" s="3" t="s">
        <v>10</v>
      </c>
      <c r="B40" s="4">
        <v>43.305599999999998</v>
      </c>
      <c r="C40" s="4">
        <v>-79.813500000000005</v>
      </c>
      <c r="D40" s="5">
        <v>40008</v>
      </c>
      <c r="E40" s="5" t="str">
        <f>CHOOSE(MONTH(D40),"Winter","Winter","Spring","Spring","Spring","Summer","Summer","Summer","Autumn","Autumn","Autumn","Winter")</f>
        <v>Summer</v>
      </c>
      <c r="F40" s="3">
        <v>1</v>
      </c>
      <c r="G40" s="3">
        <v>1</v>
      </c>
      <c r="H40" s="6">
        <v>7.2</v>
      </c>
      <c r="I40" s="6">
        <v>6.8</v>
      </c>
      <c r="J40" s="3">
        <v>0.1</v>
      </c>
      <c r="K40" s="3" t="s">
        <v>11</v>
      </c>
      <c r="L40" s="3" t="s">
        <v>18</v>
      </c>
      <c r="M40" s="3" t="s">
        <v>98</v>
      </c>
      <c r="N40" s="3" t="s">
        <v>60</v>
      </c>
      <c r="O40" s="5">
        <v>40006</v>
      </c>
      <c r="P40" s="3">
        <v>2</v>
      </c>
      <c r="Q40" s="8">
        <v>77</v>
      </c>
      <c r="R40" s="8">
        <v>54</v>
      </c>
      <c r="S40" s="8">
        <v>43</v>
      </c>
      <c r="T40" s="8">
        <v>19</v>
      </c>
      <c r="U40" s="8">
        <v>1.4259259259259258</v>
      </c>
      <c r="V40" s="8">
        <v>0.35185185185185186</v>
      </c>
      <c r="W40" s="8">
        <v>1.7906976744186047</v>
      </c>
      <c r="X40" s="8">
        <v>1.2558139534883721</v>
      </c>
      <c r="Y40" s="8">
        <v>0.44186046511627908</v>
      </c>
      <c r="Z40" s="8">
        <v>0.1134020618556701</v>
      </c>
      <c r="AA40" s="8">
        <v>-0.38709677419354838</v>
      </c>
      <c r="AB40" s="8">
        <v>0.62962962962962965</v>
      </c>
      <c r="AC40" s="8">
        <v>-8.4285714285714199</v>
      </c>
      <c r="AD40" s="8">
        <v>8297</v>
      </c>
      <c r="AE40" s="8">
        <v>8706</v>
      </c>
      <c r="AF40" s="8">
        <v>8391</v>
      </c>
      <c r="AG40" s="8">
        <v>8475</v>
      </c>
      <c r="AH40" s="8">
        <v>0.95302090512290372</v>
      </c>
      <c r="AI40" s="8">
        <v>0.9734665747760165</v>
      </c>
      <c r="AJ40" s="8">
        <v>0.98879752115361697</v>
      </c>
      <c r="AK40" s="8">
        <v>1.0375402216660707</v>
      </c>
      <c r="AL40" s="8">
        <v>1.010010725777619</v>
      </c>
      <c r="AM40" s="8">
        <v>1.8424284962274082E-2</v>
      </c>
      <c r="AN40" s="8">
        <v>4.980434009249377E-3</v>
      </c>
      <c r="AO40" s="8">
        <v>-1.0797151389846084E-2</v>
      </c>
      <c r="AP40" s="8">
        <v>368.71428571428567</v>
      </c>
      <c r="AQ40" s="8">
        <v>2.2566610947251299E-2</v>
      </c>
      <c r="AR40" s="8">
        <v>3.4775082021951599E-2</v>
      </c>
      <c r="AS40" s="8">
        <v>2.8121206909418099E-2</v>
      </c>
      <c r="AT40" s="8">
        <v>2.9876327142119401E-2</v>
      </c>
      <c r="AU40" s="8">
        <v>0.64893048801455699</v>
      </c>
      <c r="AV40" s="8">
        <v>0.85913031415023311</v>
      </c>
      <c r="AW40" s="8">
        <v>0.80247661559979111</v>
      </c>
      <c r="AX40" s="8">
        <v>1.2366141372938386</v>
      </c>
      <c r="AY40" s="8">
        <v>1.0624126922558752</v>
      </c>
      <c r="AZ40" s="8">
        <v>0.10579121957090319</v>
      </c>
      <c r="BA40" s="8">
        <v>3.0261980296294577E-2</v>
      </c>
      <c r="BB40" s="8">
        <v>-0.15972919801196986</v>
      </c>
      <c r="BC40" s="8">
        <v>9.8279299480573852E-3</v>
      </c>
      <c r="BD40" s="8">
        <v>364</v>
      </c>
      <c r="BE40" s="8">
        <v>451</v>
      </c>
      <c r="BF40" s="8">
        <v>351</v>
      </c>
      <c r="BG40" s="8">
        <v>379</v>
      </c>
      <c r="BH40" s="8">
        <v>0.80709534368070956</v>
      </c>
      <c r="BI40" s="8">
        <v>0.84035476718403546</v>
      </c>
      <c r="BJ40" s="8">
        <v>1.037037037037037</v>
      </c>
      <c r="BK40" s="8">
        <v>1.2849002849002849</v>
      </c>
      <c r="BL40" s="8">
        <v>1.0797720797720798</v>
      </c>
      <c r="BM40" s="8">
        <v>0.12468827930174564</v>
      </c>
      <c r="BN40" s="8">
        <v>3.8356164383561646E-2</v>
      </c>
      <c r="BO40" s="8">
        <v>2.8824833702882482E-2</v>
      </c>
      <c r="BP40" s="8">
        <v>92.571428571428569</v>
      </c>
      <c r="BQ40" s="8">
        <v>392</v>
      </c>
      <c r="BR40" s="8">
        <v>357</v>
      </c>
      <c r="BS40" s="8">
        <v>368</v>
      </c>
      <c r="BT40" s="8">
        <v>409</v>
      </c>
      <c r="BU40" s="8">
        <v>1.0980392156862746</v>
      </c>
      <c r="BV40" s="8">
        <v>1.1456582633053221</v>
      </c>
      <c r="BW40" s="8">
        <v>1.0652173913043479</v>
      </c>
      <c r="BX40" s="8">
        <v>0.97010869565217395</v>
      </c>
      <c r="BY40" s="8">
        <v>1.111413043478261</v>
      </c>
      <c r="BZ40" s="8">
        <v>-1.5172413793103448E-2</v>
      </c>
      <c r="CA40" s="8">
        <v>5.276705276705277E-2</v>
      </c>
      <c r="CB40" s="8">
        <v>6.7226890756302518E-2</v>
      </c>
      <c r="CC40" s="8">
        <v>-24.714285714285708</v>
      </c>
      <c r="CD40" s="8">
        <v>334</v>
      </c>
      <c r="CE40" s="8">
        <v>391</v>
      </c>
      <c r="CF40" s="8">
        <v>293</v>
      </c>
      <c r="CG40" s="8">
        <v>325</v>
      </c>
      <c r="CH40" s="8">
        <v>0.8542199488491049</v>
      </c>
      <c r="CI40" s="8">
        <v>0.83120204603580561</v>
      </c>
      <c r="CJ40" s="8">
        <v>1.1399317406143346</v>
      </c>
      <c r="CK40" s="8">
        <v>1.3344709897610922</v>
      </c>
      <c r="CL40" s="8">
        <v>1.1092150170648465</v>
      </c>
      <c r="CM40" s="8">
        <v>0.14327485380116958</v>
      </c>
      <c r="CN40" s="8">
        <v>5.1779935275080909E-2</v>
      </c>
      <c r="CO40" s="8">
        <v>0.10485933503836317</v>
      </c>
      <c r="CP40" s="8">
        <v>74.571428571428584</v>
      </c>
      <c r="CQ40" s="8">
        <v>446</v>
      </c>
      <c r="CR40" s="8">
        <v>445</v>
      </c>
      <c r="CS40" s="8">
        <v>422</v>
      </c>
      <c r="CT40" s="8">
        <v>327</v>
      </c>
      <c r="CU40" s="8">
        <v>1.002247191011236</v>
      </c>
      <c r="CV40" s="8">
        <v>0.73483146067415728</v>
      </c>
      <c r="CW40" s="8">
        <v>1.0568720379146919</v>
      </c>
      <c r="CX40" s="8">
        <v>1.0545023696682465</v>
      </c>
      <c r="CY40" s="8">
        <v>0.77488151658767768</v>
      </c>
      <c r="CZ40" s="8">
        <v>2.6528258362168398E-2</v>
      </c>
      <c r="DA40" s="8">
        <v>-0.12683578104138851</v>
      </c>
      <c r="DB40" s="8">
        <v>5.3932584269662923E-2</v>
      </c>
      <c r="DC40" s="8">
        <v>9.2857142857142918</v>
      </c>
    </row>
    <row r="41" spans="1:107" x14ac:dyDescent="0.25">
      <c r="A41" s="3" t="s">
        <v>10</v>
      </c>
      <c r="B41" s="4">
        <v>43.278500000000001</v>
      </c>
      <c r="C41" s="4">
        <v>-79.879000000000005</v>
      </c>
      <c r="D41" s="5">
        <v>36755</v>
      </c>
      <c r="E41" s="5" t="str">
        <f>CHOOSE(MONTH(D41),"Winter","Winter","Spring","Spring","Spring","Summer","Summer","Summer","Autumn","Autumn","Autumn","Winter")</f>
        <v>Summer</v>
      </c>
      <c r="F41" s="3">
        <v>1</v>
      </c>
      <c r="G41" s="3">
        <v>1</v>
      </c>
      <c r="H41" s="6">
        <v>7.3</v>
      </c>
      <c r="I41" s="6">
        <v>6.3</v>
      </c>
      <c r="J41" s="3">
        <v>0.1</v>
      </c>
      <c r="K41" s="3" t="s">
        <v>11</v>
      </c>
      <c r="L41" s="3" t="s">
        <v>26</v>
      </c>
      <c r="M41" s="3" t="s">
        <v>98</v>
      </c>
      <c r="N41" s="3" t="s">
        <v>20</v>
      </c>
      <c r="O41" s="5">
        <v>36758</v>
      </c>
      <c r="P41" s="3">
        <v>3</v>
      </c>
      <c r="Q41" s="8">
        <v>40.524398803710902</v>
      </c>
      <c r="R41" s="8">
        <v>24.753980636596602</v>
      </c>
      <c r="S41" s="8">
        <v>12.406200408935501</v>
      </c>
      <c r="T41" s="8">
        <v>6.5314798355102504</v>
      </c>
      <c r="U41" s="8">
        <v>1.6370861478254173</v>
      </c>
      <c r="V41" s="8">
        <v>0.26385573825059988</v>
      </c>
      <c r="W41" s="8">
        <v>3.2664633383258437</v>
      </c>
      <c r="X41" s="8">
        <v>1.9952910496889666</v>
      </c>
      <c r="Y41" s="8">
        <v>0.52646899294049665</v>
      </c>
      <c r="Z41" s="8">
        <v>0.33228525481432547</v>
      </c>
      <c r="AA41" s="8">
        <v>-0.3102133153371967</v>
      </c>
      <c r="AB41" s="8">
        <v>1.1359061319295489</v>
      </c>
      <c r="AC41" s="8">
        <v>-3.7197617122105484</v>
      </c>
      <c r="AD41" s="8">
        <v>1012.7499699592501</v>
      </c>
      <c r="AE41" s="8">
        <v>1909.2500209808302</v>
      </c>
      <c r="AF41" s="8">
        <v>1119.99996006488</v>
      </c>
      <c r="AG41" s="8">
        <v>1433.49999561905</v>
      </c>
      <c r="AH41" s="8">
        <v>0.53044387001707338</v>
      </c>
      <c r="AI41" s="8">
        <v>0.75081837363690307</v>
      </c>
      <c r="AJ41" s="8">
        <v>0.90424107684841604</v>
      </c>
      <c r="AK41" s="8">
        <v>1.7046875795158332</v>
      </c>
      <c r="AL41" s="8">
        <v>1.2799107560111067</v>
      </c>
      <c r="AM41" s="8">
        <v>0.26054306044544318</v>
      </c>
      <c r="AN41" s="8">
        <v>0.12277268102407386</v>
      </c>
      <c r="AO41" s="8">
        <v>-5.6173884471418231E-2</v>
      </c>
      <c r="AP41" s="8">
        <v>850.53576954773871</v>
      </c>
      <c r="AQ41" s="8">
        <v>4.8540383577346802E-3</v>
      </c>
      <c r="AR41" s="8">
        <v>1.6142392531037299E-2</v>
      </c>
      <c r="AS41" s="8">
        <v>1.02947941049933E-2</v>
      </c>
      <c r="AT41" s="8">
        <v>1.30294002592563E-2</v>
      </c>
      <c r="AU41" s="8">
        <v>0.30070129619272506</v>
      </c>
      <c r="AV41" s="8">
        <v>0.80715422042949414</v>
      </c>
      <c r="AW41" s="8">
        <v>0.47150417077115886</v>
      </c>
      <c r="AX41" s="8">
        <v>1.5680150925221252</v>
      </c>
      <c r="AY41" s="8">
        <v>1.2656299996263771</v>
      </c>
      <c r="AZ41" s="8">
        <v>0.22118837781605891</v>
      </c>
      <c r="BA41" s="8">
        <v>0.11724332731742693</v>
      </c>
      <c r="BB41" s="8">
        <v>-0.33704766730195479</v>
      </c>
      <c r="BC41" s="8">
        <v>8.9566017101917802E-3</v>
      </c>
      <c r="BD41" s="8">
        <v>9</v>
      </c>
      <c r="BE41" s="8">
        <v>117</v>
      </c>
      <c r="BF41" s="8">
        <v>574</v>
      </c>
      <c r="BG41" s="8">
        <v>136</v>
      </c>
      <c r="BH41" s="8">
        <v>7.6923076923076927E-2</v>
      </c>
      <c r="BI41" s="8">
        <v>1.1623931623931625</v>
      </c>
      <c r="BJ41" s="8">
        <v>1.5679442508710801E-2</v>
      </c>
      <c r="BK41" s="8">
        <v>0.20383275261324041</v>
      </c>
      <c r="BL41" s="8">
        <v>0.23693379790940766</v>
      </c>
      <c r="BM41" s="8">
        <v>-0.66136034732272064</v>
      </c>
      <c r="BN41" s="8">
        <v>-0.61690140845070418</v>
      </c>
      <c r="BO41" s="8">
        <v>-4.8290598290598288</v>
      </c>
      <c r="BP41" s="8">
        <v>-134.14285714285728</v>
      </c>
      <c r="BQ41" s="8">
        <v>938</v>
      </c>
      <c r="BR41" s="8">
        <v>638</v>
      </c>
      <c r="BS41" s="8">
        <v>389</v>
      </c>
      <c r="BT41" s="8">
        <v>249</v>
      </c>
      <c r="BU41" s="8">
        <v>1.4702194357366771</v>
      </c>
      <c r="BV41" s="8">
        <v>0.39028213166144199</v>
      </c>
      <c r="BW41" s="8">
        <v>2.4113110539845759</v>
      </c>
      <c r="BX41" s="8">
        <v>1.6401028277634961</v>
      </c>
      <c r="BY41" s="8">
        <v>0.64010282776349614</v>
      </c>
      <c r="BZ41" s="8">
        <v>0.24245374878286272</v>
      </c>
      <c r="CA41" s="8">
        <v>-0.21943573667711599</v>
      </c>
      <c r="CB41" s="8">
        <v>0.86050156739811912</v>
      </c>
      <c r="CC41" s="8">
        <v>-64.714285714285552</v>
      </c>
      <c r="CD41" s="8">
        <v>10</v>
      </c>
      <c r="CE41" s="8">
        <v>129</v>
      </c>
      <c r="CF41" s="8">
        <v>79</v>
      </c>
      <c r="CG41" s="8">
        <v>96</v>
      </c>
      <c r="CH41" s="8">
        <v>7.7519379844961239E-2</v>
      </c>
      <c r="CI41" s="8">
        <v>0.7441860465116279</v>
      </c>
      <c r="CJ41" s="8">
        <v>0.12658227848101267</v>
      </c>
      <c r="CK41" s="8">
        <v>1.6329113924050633</v>
      </c>
      <c r="CL41" s="8">
        <v>1.2151898734177216</v>
      </c>
      <c r="CM41" s="8">
        <v>0.24038461538461539</v>
      </c>
      <c r="CN41" s="8">
        <v>9.7142857142857142E-2</v>
      </c>
      <c r="CO41" s="8">
        <v>-0.53488372093023251</v>
      </c>
      <c r="CP41" s="8">
        <v>89.428571428571416</v>
      </c>
      <c r="CQ41" s="8">
        <v>87</v>
      </c>
      <c r="CR41" s="8">
        <v>116</v>
      </c>
      <c r="CS41" s="8">
        <v>114</v>
      </c>
      <c r="CT41" s="8">
        <v>147</v>
      </c>
      <c r="CU41" s="8">
        <v>0.75</v>
      </c>
      <c r="CV41" s="8">
        <v>1.2672413793103448</v>
      </c>
      <c r="CW41" s="8">
        <v>0.76315789473684215</v>
      </c>
      <c r="CX41" s="8">
        <v>1.0175438596491229</v>
      </c>
      <c r="CY41" s="8">
        <v>1.2894736842105263</v>
      </c>
      <c r="CZ41" s="8">
        <v>8.6956521739130436E-3</v>
      </c>
      <c r="DA41" s="8">
        <v>0.12643678160919541</v>
      </c>
      <c r="DB41" s="8">
        <v>-0.23275862068965517</v>
      </c>
      <c r="DC41" s="8">
        <v>17.428571428571423</v>
      </c>
    </row>
    <row r="42" spans="1:107" x14ac:dyDescent="0.25">
      <c r="A42" s="3" t="s">
        <v>10</v>
      </c>
      <c r="B42" s="4">
        <v>43.2883</v>
      </c>
      <c r="C42" s="4">
        <v>-79.836299999999994</v>
      </c>
      <c r="D42" s="5">
        <v>40868</v>
      </c>
      <c r="E42" s="5" t="str">
        <f>CHOOSE(MONTH(D42),"Winter","Winter","Spring","Spring","Spring","Summer","Summer","Summer","Autumn","Autumn","Autumn","Winter")</f>
        <v>Autumn</v>
      </c>
      <c r="F42" s="3">
        <v>1</v>
      </c>
      <c r="G42" s="3">
        <v>1</v>
      </c>
      <c r="H42" s="6">
        <v>8</v>
      </c>
      <c r="I42" s="6">
        <v>6.2</v>
      </c>
      <c r="J42" s="3">
        <v>0.1</v>
      </c>
      <c r="K42" s="3" t="s">
        <v>11</v>
      </c>
      <c r="L42" s="3" t="s">
        <v>26</v>
      </c>
      <c r="M42" s="3" t="s">
        <v>98</v>
      </c>
      <c r="N42" s="3" t="s">
        <v>71</v>
      </c>
      <c r="O42" s="5">
        <v>40870</v>
      </c>
      <c r="P42" s="3">
        <v>2</v>
      </c>
      <c r="Q42" s="8">
        <v>49</v>
      </c>
      <c r="R42" s="8">
        <v>33</v>
      </c>
      <c r="S42" s="8">
        <v>22</v>
      </c>
      <c r="T42" s="8">
        <v>11</v>
      </c>
      <c r="U42" s="8">
        <v>1.4848484848484849</v>
      </c>
      <c r="V42" s="8">
        <v>0.33333333333333331</v>
      </c>
      <c r="W42" s="8">
        <v>2.2272727272727271</v>
      </c>
      <c r="X42" s="8">
        <v>1.5</v>
      </c>
      <c r="Y42" s="8">
        <v>0.5</v>
      </c>
      <c r="Z42" s="8">
        <v>0.2</v>
      </c>
      <c r="AA42" s="8">
        <v>-0.33333333333333331</v>
      </c>
      <c r="AB42" s="8">
        <v>0.81818181818181823</v>
      </c>
      <c r="AC42" s="8">
        <v>-4.4285714285714217</v>
      </c>
      <c r="AD42" s="8">
        <v>8496</v>
      </c>
      <c r="AE42" s="8">
        <v>8702</v>
      </c>
      <c r="AF42" s="8">
        <v>7744</v>
      </c>
      <c r="AG42" s="8">
        <v>8002</v>
      </c>
      <c r="AH42" s="8">
        <v>0.97632728108480804</v>
      </c>
      <c r="AI42" s="8">
        <v>0.91955872213284306</v>
      </c>
      <c r="AJ42" s="8">
        <v>1.0971074380165289</v>
      </c>
      <c r="AK42" s="8">
        <v>1.1237086776859504</v>
      </c>
      <c r="AL42" s="8">
        <v>1.0333161157024793</v>
      </c>
      <c r="AM42" s="8">
        <v>5.8251246503709109E-2</v>
      </c>
      <c r="AN42" s="8">
        <v>1.6385113679664678E-2</v>
      </c>
      <c r="AO42" s="8">
        <v>8.6416915651574347E-2</v>
      </c>
      <c r="AP42" s="8">
        <v>528.28571428571445</v>
      </c>
      <c r="AQ42" s="8">
        <v>1.46147944033145E-2</v>
      </c>
      <c r="AR42" s="8">
        <v>2.9211256653070401E-2</v>
      </c>
      <c r="AS42" s="8">
        <v>6.1594205908477298E-3</v>
      </c>
      <c r="AT42" s="8">
        <v>1.58920995891094E-2</v>
      </c>
      <c r="AU42" s="8">
        <v>0.50031378577403096</v>
      </c>
      <c r="AV42" s="8">
        <v>0.54404025742038653</v>
      </c>
      <c r="AW42" s="8">
        <v>2.3727547401180225</v>
      </c>
      <c r="AX42" s="8">
        <v>4.7425332013331492</v>
      </c>
      <c r="AY42" s="8">
        <v>2.5801289836780161</v>
      </c>
      <c r="AZ42" s="8">
        <v>0.65172164794176668</v>
      </c>
      <c r="BA42" s="8">
        <v>0.44136090930854771</v>
      </c>
      <c r="BB42" s="8">
        <v>0.28945601049922731</v>
      </c>
      <c r="BC42" s="8">
        <v>1.8220193883670233E-2</v>
      </c>
      <c r="BD42" s="8">
        <v>1476</v>
      </c>
      <c r="BE42" s="8">
        <v>286</v>
      </c>
      <c r="BF42" s="8">
        <v>9</v>
      </c>
      <c r="BG42" s="8">
        <v>155</v>
      </c>
      <c r="BH42" s="8">
        <v>5.1608391608391608</v>
      </c>
      <c r="BI42" s="8">
        <v>0.54195804195804198</v>
      </c>
      <c r="BJ42" s="8">
        <v>164</v>
      </c>
      <c r="BK42" s="8">
        <v>31.777777777777779</v>
      </c>
      <c r="BL42" s="8">
        <v>17.222222222222221</v>
      </c>
      <c r="BM42" s="8">
        <v>0.93898305084745759</v>
      </c>
      <c r="BN42" s="8">
        <v>0.8902439024390244</v>
      </c>
      <c r="BO42" s="8">
        <v>5.1293706293706292</v>
      </c>
      <c r="BP42" s="8">
        <v>-561.28571428571388</v>
      </c>
      <c r="BQ42" s="8">
        <v>772</v>
      </c>
      <c r="BR42" s="8">
        <v>549</v>
      </c>
      <c r="BS42" s="8">
        <v>278</v>
      </c>
      <c r="BT42" s="8">
        <v>237</v>
      </c>
      <c r="BU42" s="8">
        <v>1.4061930783242258</v>
      </c>
      <c r="BV42" s="8">
        <v>0.43169398907103823</v>
      </c>
      <c r="BW42" s="8">
        <v>2.7769784172661871</v>
      </c>
      <c r="BX42" s="8">
        <v>1.974820143884892</v>
      </c>
      <c r="BY42" s="8">
        <v>0.85251798561151082</v>
      </c>
      <c r="BZ42" s="8">
        <v>0.32769044740024184</v>
      </c>
      <c r="CA42" s="8">
        <v>-7.9611650485436891E-2</v>
      </c>
      <c r="CB42" s="8">
        <v>0.89981785063752273</v>
      </c>
      <c r="CC42" s="8">
        <v>-11.285714285714164</v>
      </c>
      <c r="CD42" s="8">
        <v>100</v>
      </c>
      <c r="CE42" s="8">
        <v>342</v>
      </c>
      <c r="CF42" s="8">
        <v>126</v>
      </c>
      <c r="CG42" s="8">
        <v>82</v>
      </c>
      <c r="CH42" s="8">
        <v>0.29239766081871343</v>
      </c>
      <c r="CI42" s="8">
        <v>0.23976608187134502</v>
      </c>
      <c r="CJ42" s="8">
        <v>0.79365079365079361</v>
      </c>
      <c r="CK42" s="8">
        <v>2.7142857142857144</v>
      </c>
      <c r="CL42" s="8">
        <v>0.65079365079365081</v>
      </c>
      <c r="CM42" s="8">
        <v>0.46153846153846156</v>
      </c>
      <c r="CN42" s="8">
        <v>-0.21153846153846154</v>
      </c>
      <c r="CO42" s="8">
        <v>-7.6023391812865493E-2</v>
      </c>
      <c r="CP42" s="8">
        <v>230.85714285714286</v>
      </c>
      <c r="CQ42" s="8">
        <v>313</v>
      </c>
      <c r="CR42" s="8">
        <v>365</v>
      </c>
      <c r="CS42" s="8">
        <v>179</v>
      </c>
      <c r="CT42" s="8">
        <v>107</v>
      </c>
      <c r="CU42" s="8">
        <v>0.8575342465753425</v>
      </c>
      <c r="CV42" s="8">
        <v>0.29315068493150687</v>
      </c>
      <c r="CW42" s="8">
        <v>1.7486033519553073</v>
      </c>
      <c r="CX42" s="8">
        <v>2.0391061452513966</v>
      </c>
      <c r="CY42" s="8">
        <v>0.5977653631284916</v>
      </c>
      <c r="CZ42" s="8">
        <v>0.34191176470588236</v>
      </c>
      <c r="DA42" s="8">
        <v>-0.25174825174825177</v>
      </c>
      <c r="DB42" s="8">
        <v>0.36712328767123287</v>
      </c>
      <c r="DC42" s="8">
        <v>109.42857142857146</v>
      </c>
    </row>
    <row r="43" spans="1:107" x14ac:dyDescent="0.25">
      <c r="A43" s="3" t="s">
        <v>10</v>
      </c>
      <c r="B43" s="4">
        <v>43.2883</v>
      </c>
      <c r="C43" s="4">
        <v>-79.836299999999994</v>
      </c>
      <c r="D43" s="5">
        <v>38455</v>
      </c>
      <c r="E43" s="5" t="str">
        <f>CHOOSE(MONTH(D43),"Winter","Winter","Spring","Spring","Spring","Summer","Summer","Summer","Autumn","Autumn","Autumn","Winter")</f>
        <v>Spring</v>
      </c>
      <c r="F43" s="3">
        <v>1</v>
      </c>
      <c r="G43" s="3">
        <v>1</v>
      </c>
      <c r="H43" s="6">
        <v>8.1</v>
      </c>
      <c r="I43" s="6">
        <v>8</v>
      </c>
      <c r="J43" s="3">
        <v>0.1</v>
      </c>
      <c r="K43" s="3" t="s">
        <v>11</v>
      </c>
      <c r="L43" s="3" t="s">
        <v>26</v>
      </c>
      <c r="M43" s="3" t="s">
        <v>98</v>
      </c>
      <c r="N43" s="3" t="s">
        <v>44</v>
      </c>
      <c r="O43" s="5">
        <v>38454</v>
      </c>
      <c r="P43" s="3">
        <v>1</v>
      </c>
      <c r="Q43" s="8">
        <v>68</v>
      </c>
      <c r="R43" s="8">
        <v>47</v>
      </c>
      <c r="S43" s="8">
        <v>36</v>
      </c>
      <c r="T43" s="8">
        <v>13</v>
      </c>
      <c r="U43" s="8">
        <v>1.446808510638298</v>
      </c>
      <c r="V43" s="8">
        <v>0.27659574468085107</v>
      </c>
      <c r="W43" s="8">
        <v>1.8888888888888888</v>
      </c>
      <c r="X43" s="8">
        <v>1.3055555555555556</v>
      </c>
      <c r="Y43" s="8">
        <v>0.3611111111111111</v>
      </c>
      <c r="Z43" s="8">
        <v>0.13253012048192772</v>
      </c>
      <c r="AA43" s="8">
        <v>-0.46938775510204084</v>
      </c>
      <c r="AB43" s="8">
        <v>0.68085106382978722</v>
      </c>
      <c r="AC43" s="8">
        <v>-7.2857142857142776</v>
      </c>
      <c r="AD43" s="8">
        <v>8535</v>
      </c>
      <c r="AE43" s="8">
        <v>8810</v>
      </c>
      <c r="AF43" s="8">
        <v>8395</v>
      </c>
      <c r="AG43" s="8">
        <v>7942</v>
      </c>
      <c r="AH43" s="8">
        <v>0.96878547105561863</v>
      </c>
      <c r="AI43" s="8">
        <v>0.90147559591373438</v>
      </c>
      <c r="AJ43" s="8">
        <v>1.0166765932102442</v>
      </c>
      <c r="AK43" s="8">
        <v>1.049434187016081</v>
      </c>
      <c r="AL43" s="8">
        <v>0.94603930911256695</v>
      </c>
      <c r="AM43" s="8">
        <v>2.4120895088637025E-2</v>
      </c>
      <c r="AN43" s="8">
        <v>-2.7728469119177326E-2</v>
      </c>
      <c r="AO43" s="8">
        <v>1.5891032917139614E-2</v>
      </c>
      <c r="AP43" s="8">
        <v>335</v>
      </c>
      <c r="AQ43" s="8">
        <v>1.50738814845681E-2</v>
      </c>
      <c r="AR43" s="8">
        <v>2.87148095667362E-2</v>
      </c>
      <c r="AS43" s="8">
        <v>2.1153956651687601E-2</v>
      </c>
      <c r="AT43" s="8">
        <v>1.0675594210624599E-2</v>
      </c>
      <c r="AU43" s="8">
        <v>0.52495146971233897</v>
      </c>
      <c r="AV43" s="8">
        <v>0.37178008044292998</v>
      </c>
      <c r="AW43" s="8">
        <v>0.71257976617653462</v>
      </c>
      <c r="AX43" s="8">
        <v>1.3574202708052452</v>
      </c>
      <c r="AY43" s="8">
        <v>0.50466181747483785</v>
      </c>
      <c r="AZ43" s="8">
        <v>0.15161499849288981</v>
      </c>
      <c r="BA43" s="8">
        <v>-0.3292023342204905</v>
      </c>
      <c r="BB43" s="8">
        <v>-0.21174004838822891</v>
      </c>
      <c r="BC43" s="8">
        <v>1.1035181581974026E-2</v>
      </c>
      <c r="BD43" s="8">
        <v>258</v>
      </c>
      <c r="BE43" s="8">
        <v>364</v>
      </c>
      <c r="BF43" s="8">
        <v>259</v>
      </c>
      <c r="BG43" s="8">
        <v>156</v>
      </c>
      <c r="BH43" s="8">
        <v>0.70879120879120883</v>
      </c>
      <c r="BI43" s="8">
        <v>0.42857142857142855</v>
      </c>
      <c r="BJ43" s="8">
        <v>0.99613899613899615</v>
      </c>
      <c r="BK43" s="8">
        <v>1.4054054054054055</v>
      </c>
      <c r="BL43" s="8">
        <v>0.60231660231660233</v>
      </c>
      <c r="BM43" s="8">
        <v>0.16853932584269662</v>
      </c>
      <c r="BN43" s="8">
        <v>-0.24819277108433735</v>
      </c>
      <c r="BO43" s="8">
        <v>-2.7472527472527475E-3</v>
      </c>
      <c r="BP43" s="8">
        <v>105.57142857142857</v>
      </c>
      <c r="BQ43" s="8">
        <v>1052</v>
      </c>
      <c r="BR43" s="8">
        <v>755</v>
      </c>
      <c r="BS43" s="8">
        <v>559</v>
      </c>
      <c r="BT43" s="8">
        <v>365</v>
      </c>
      <c r="BU43" s="8">
        <v>1.3933774834437087</v>
      </c>
      <c r="BV43" s="8">
        <v>0.48344370860927155</v>
      </c>
      <c r="BW43" s="8">
        <v>1.8819320214669051</v>
      </c>
      <c r="BX43" s="8">
        <v>1.3506261180679786</v>
      </c>
      <c r="BY43" s="8">
        <v>0.65295169946332732</v>
      </c>
      <c r="BZ43" s="8">
        <v>0.14916286149162861</v>
      </c>
      <c r="CA43" s="8">
        <v>-0.20995670995670995</v>
      </c>
      <c r="CB43" s="8">
        <v>0.65298013245033115</v>
      </c>
      <c r="CC43" s="8">
        <v>-85.714285714285609</v>
      </c>
      <c r="CD43" s="8">
        <v>236</v>
      </c>
      <c r="CE43" s="8">
        <v>341</v>
      </c>
      <c r="CF43" s="8">
        <v>268</v>
      </c>
      <c r="CG43" s="8">
        <v>156</v>
      </c>
      <c r="CH43" s="8">
        <v>0.6920821114369502</v>
      </c>
      <c r="CI43" s="8">
        <v>0.45747800586510262</v>
      </c>
      <c r="CJ43" s="8">
        <v>0.88059701492537312</v>
      </c>
      <c r="CK43" s="8">
        <v>1.2723880597014925</v>
      </c>
      <c r="CL43" s="8">
        <v>0.58208955223880599</v>
      </c>
      <c r="CM43" s="8">
        <v>0.11986863711001643</v>
      </c>
      <c r="CN43" s="8">
        <v>-0.26415094339622641</v>
      </c>
      <c r="CO43" s="8">
        <v>-9.3841642228739003E-2</v>
      </c>
      <c r="CP43" s="8">
        <v>91.285714285714278</v>
      </c>
      <c r="CQ43" s="8">
        <v>317</v>
      </c>
      <c r="CR43" s="8">
        <v>410</v>
      </c>
      <c r="CS43" s="8">
        <v>415</v>
      </c>
      <c r="CT43" s="8">
        <v>360</v>
      </c>
      <c r="CU43" s="8">
        <v>0.77317073170731709</v>
      </c>
      <c r="CV43" s="8">
        <v>0.87804878048780488</v>
      </c>
      <c r="CW43" s="8">
        <v>0.76385542168674703</v>
      </c>
      <c r="CX43" s="8">
        <v>0.98795180722891562</v>
      </c>
      <c r="CY43" s="8">
        <v>0.86746987951807231</v>
      </c>
      <c r="CZ43" s="8">
        <v>-6.0606060606060606E-3</v>
      </c>
      <c r="DA43" s="8">
        <v>-7.0967741935483872E-2</v>
      </c>
      <c r="DB43" s="8">
        <v>-0.23902439024390243</v>
      </c>
      <c r="DC43" s="8">
        <v>50.999999999999972</v>
      </c>
    </row>
    <row r="44" spans="1:107" x14ac:dyDescent="0.25">
      <c r="A44" s="3" t="s">
        <v>10</v>
      </c>
      <c r="B44" s="4">
        <v>43.278500000000001</v>
      </c>
      <c r="C44" s="4">
        <v>-79.879000000000005</v>
      </c>
      <c r="D44" s="5">
        <v>41752</v>
      </c>
      <c r="E44" s="5" t="str">
        <f>CHOOSE(MONTH(D44),"Winter","Winter","Spring","Spring","Spring","Summer","Summer","Summer","Autumn","Autumn","Autumn","Winter")</f>
        <v>Spring</v>
      </c>
      <c r="F44" s="3">
        <v>1</v>
      </c>
      <c r="G44" s="3">
        <v>1</v>
      </c>
      <c r="H44" s="6">
        <v>8.6</v>
      </c>
      <c r="I44" s="6">
        <v>6.5</v>
      </c>
      <c r="J44" s="3">
        <v>0.1</v>
      </c>
      <c r="K44" s="3" t="s">
        <v>11</v>
      </c>
      <c r="L44" s="3" t="s">
        <v>26</v>
      </c>
      <c r="M44" s="3" t="s">
        <v>98</v>
      </c>
      <c r="N44" s="3" t="s">
        <v>78</v>
      </c>
      <c r="O44" s="5">
        <v>41750</v>
      </c>
      <c r="P44" s="3">
        <v>2</v>
      </c>
      <c r="Q44" s="8">
        <v>92</v>
      </c>
      <c r="R44" s="8">
        <v>68</v>
      </c>
      <c r="S44" s="8">
        <v>61</v>
      </c>
      <c r="T44" s="8">
        <v>24</v>
      </c>
      <c r="U44" s="8">
        <v>1.3529411764705883</v>
      </c>
      <c r="V44" s="8">
        <v>0.35294117647058826</v>
      </c>
      <c r="W44" s="8">
        <v>1.5081967213114753</v>
      </c>
      <c r="X44" s="8">
        <v>1.1147540983606556</v>
      </c>
      <c r="Y44" s="8">
        <v>0.39344262295081966</v>
      </c>
      <c r="Z44" s="8">
        <v>5.4263565891472867E-2</v>
      </c>
      <c r="AA44" s="8">
        <v>-0.43529411764705883</v>
      </c>
      <c r="AB44" s="8">
        <v>0.45588235294117646</v>
      </c>
      <c r="AC44" s="8">
        <v>-10.714285714285708</v>
      </c>
      <c r="AD44" s="8">
        <v>9562</v>
      </c>
      <c r="AE44" s="8">
        <v>9953</v>
      </c>
      <c r="AF44" s="8">
        <v>9740</v>
      </c>
      <c r="AG44" s="8">
        <v>9299</v>
      </c>
      <c r="AH44" s="8">
        <v>0.9607153622023511</v>
      </c>
      <c r="AI44" s="8">
        <v>0.93429116849191196</v>
      </c>
      <c r="AJ44" s="8">
        <v>0.98172484599589327</v>
      </c>
      <c r="AK44" s="8">
        <v>1.0218685831622176</v>
      </c>
      <c r="AL44" s="8">
        <v>0.95472279260780291</v>
      </c>
      <c r="AM44" s="8">
        <v>1.081602599908597E-2</v>
      </c>
      <c r="AN44" s="8">
        <v>-2.3162981249015179E-2</v>
      </c>
      <c r="AO44" s="8">
        <v>-1.7884055058776247E-2</v>
      </c>
      <c r="AP44" s="8">
        <v>314.71428571428567</v>
      </c>
      <c r="AQ44" s="8">
        <v>2.6654437184333801E-2</v>
      </c>
      <c r="AR44" s="8">
        <v>4.3964110314845997E-2</v>
      </c>
      <c r="AS44" s="8">
        <v>4.2150765657424899E-2</v>
      </c>
      <c r="AT44" s="8">
        <v>3.1471714377403197E-2</v>
      </c>
      <c r="AU44" s="8">
        <v>0.60627718822125265</v>
      </c>
      <c r="AV44" s="8">
        <v>0.71585013666876562</v>
      </c>
      <c r="AW44" s="8">
        <v>0.63235950210168002</v>
      </c>
      <c r="AX44" s="8">
        <v>1.0430204440924948</v>
      </c>
      <c r="AY44" s="8">
        <v>0.74664632745192905</v>
      </c>
      <c r="AZ44" s="8">
        <v>2.1057275377194963E-2</v>
      </c>
      <c r="BA44" s="8">
        <v>-0.14505150159258196</v>
      </c>
      <c r="BB44" s="8">
        <v>-0.35247678986598824</v>
      </c>
      <c r="BC44" s="8">
        <v>1.0668389499187437E-2</v>
      </c>
      <c r="BD44" s="8">
        <v>757</v>
      </c>
      <c r="BE44" s="8">
        <v>832</v>
      </c>
      <c r="BF44" s="8">
        <v>745</v>
      </c>
      <c r="BG44" s="8">
        <v>622</v>
      </c>
      <c r="BH44" s="8">
        <v>0.90985576923076927</v>
      </c>
      <c r="BI44" s="8">
        <v>0.74759615384615385</v>
      </c>
      <c r="BJ44" s="8">
        <v>1.0161073825503355</v>
      </c>
      <c r="BK44" s="8">
        <v>1.1167785234899328</v>
      </c>
      <c r="BL44" s="8">
        <v>0.83489932885906037</v>
      </c>
      <c r="BM44" s="8">
        <v>5.5168040583386174E-2</v>
      </c>
      <c r="BN44" s="8">
        <v>-8.9978054133138252E-2</v>
      </c>
      <c r="BO44" s="8">
        <v>1.4423076923076924E-2</v>
      </c>
      <c r="BP44" s="8">
        <v>80.142857142857139</v>
      </c>
      <c r="BQ44" s="8">
        <v>1379</v>
      </c>
      <c r="BR44" s="8">
        <v>1097</v>
      </c>
      <c r="BS44" s="8">
        <v>914</v>
      </c>
      <c r="BT44" s="8">
        <v>751</v>
      </c>
      <c r="BU44" s="8">
        <v>1.2570647219690063</v>
      </c>
      <c r="BV44" s="8">
        <v>0.68459434822242482</v>
      </c>
      <c r="BW44" s="8">
        <v>1.5087527352297594</v>
      </c>
      <c r="BX44" s="8">
        <v>1.2002188183807441</v>
      </c>
      <c r="BY44" s="8">
        <v>0.8216630196936543</v>
      </c>
      <c r="BZ44" s="8">
        <v>9.099950273495773E-2</v>
      </c>
      <c r="CA44" s="8">
        <v>-9.7897897897897893E-2</v>
      </c>
      <c r="CB44" s="8">
        <v>0.42388331814038288</v>
      </c>
      <c r="CC44" s="8">
        <v>-82.714285714285609</v>
      </c>
      <c r="CD44" s="8">
        <v>721</v>
      </c>
      <c r="CE44" s="8">
        <v>817</v>
      </c>
      <c r="CF44" s="8">
        <v>732</v>
      </c>
      <c r="CG44" s="8">
        <v>579</v>
      </c>
      <c r="CH44" s="8">
        <v>0.88249694002447976</v>
      </c>
      <c r="CI44" s="8">
        <v>0.70869033047735619</v>
      </c>
      <c r="CJ44" s="8">
        <v>0.98497267759562845</v>
      </c>
      <c r="CK44" s="8">
        <v>1.1161202185792349</v>
      </c>
      <c r="CL44" s="8">
        <v>0.79098360655737709</v>
      </c>
      <c r="CM44" s="8">
        <v>5.4874112330535831E-2</v>
      </c>
      <c r="CN44" s="8">
        <v>-0.11670480549199085</v>
      </c>
      <c r="CO44" s="8">
        <v>-1.346389228886169E-2</v>
      </c>
      <c r="CP44" s="8">
        <v>91.285714285714278</v>
      </c>
      <c r="CQ44" s="8">
        <v>425</v>
      </c>
      <c r="CR44" s="8">
        <v>487</v>
      </c>
      <c r="CS44" s="8">
        <v>570</v>
      </c>
      <c r="CT44" s="8">
        <v>501</v>
      </c>
      <c r="CU44" s="8">
        <v>0.87268993839835729</v>
      </c>
      <c r="CV44" s="8">
        <v>1.0287474332648872</v>
      </c>
      <c r="CW44" s="8">
        <v>0.74561403508771928</v>
      </c>
      <c r="CX44" s="8">
        <v>0.85438596491228069</v>
      </c>
      <c r="CY44" s="8">
        <v>0.87894736842105259</v>
      </c>
      <c r="CZ44" s="8">
        <v>-7.8524124881740778E-2</v>
      </c>
      <c r="DA44" s="8">
        <v>-6.4425770308123242E-2</v>
      </c>
      <c r="DB44" s="8">
        <v>-0.29774127310061604</v>
      </c>
      <c r="DC44" s="8">
        <v>-0.14285714285718143</v>
      </c>
    </row>
    <row r="45" spans="1:107" x14ac:dyDescent="0.25">
      <c r="A45" s="3" t="s">
        <v>10</v>
      </c>
      <c r="B45" s="4">
        <v>43.28528</v>
      </c>
      <c r="C45" s="4">
        <v>-79.793890000000005</v>
      </c>
      <c r="D45" s="5">
        <v>39316</v>
      </c>
      <c r="E45" s="5" t="str">
        <f>CHOOSE(MONTH(D45),"Winter","Winter","Spring","Spring","Spring","Summer","Summer","Summer","Autumn","Autumn","Autumn","Winter")</f>
        <v>Summer</v>
      </c>
      <c r="F45" s="3">
        <v>1</v>
      </c>
      <c r="G45" s="3">
        <v>1</v>
      </c>
      <c r="H45" s="6">
        <v>8.6999999999999993</v>
      </c>
      <c r="I45" s="6">
        <v>7.6</v>
      </c>
      <c r="J45" s="3">
        <v>0.1</v>
      </c>
      <c r="K45" s="3" t="s">
        <v>11</v>
      </c>
      <c r="L45" s="3" t="s">
        <v>26</v>
      </c>
      <c r="M45" s="3" t="s">
        <v>98</v>
      </c>
      <c r="N45" s="3" t="s">
        <v>52</v>
      </c>
      <c r="O45" s="5">
        <v>39318</v>
      </c>
      <c r="P45" s="3">
        <v>2</v>
      </c>
      <c r="Q45" s="8">
        <v>73</v>
      </c>
      <c r="R45" s="8">
        <v>48</v>
      </c>
      <c r="S45" s="8">
        <v>36</v>
      </c>
      <c r="T45" s="8">
        <v>14</v>
      </c>
      <c r="U45" s="8">
        <v>1.5208333333333333</v>
      </c>
      <c r="V45" s="8">
        <v>0.29166666666666669</v>
      </c>
      <c r="W45" s="8">
        <v>2.0277777777777777</v>
      </c>
      <c r="X45" s="8">
        <v>1.3333333333333333</v>
      </c>
      <c r="Y45" s="8">
        <v>0.3888888888888889</v>
      </c>
      <c r="Z45" s="8">
        <v>0.14285714285714285</v>
      </c>
      <c r="AA45" s="8">
        <v>-0.44</v>
      </c>
      <c r="AB45" s="8">
        <v>0.77083333333333337</v>
      </c>
      <c r="AC45" s="8">
        <v>-9.1428571428571317</v>
      </c>
      <c r="AD45" s="8">
        <v>8241</v>
      </c>
      <c r="AE45" s="8">
        <v>8380</v>
      </c>
      <c r="AF45" s="8">
        <v>7978</v>
      </c>
      <c r="AG45" s="8">
        <v>7820</v>
      </c>
      <c r="AH45" s="8">
        <v>0.98341288782816227</v>
      </c>
      <c r="AI45" s="8">
        <v>0.93317422434367536</v>
      </c>
      <c r="AJ45" s="8">
        <v>1.0329656555527702</v>
      </c>
      <c r="AK45" s="8">
        <v>1.0503885685635497</v>
      </c>
      <c r="AL45" s="8">
        <v>0.98019553772875412</v>
      </c>
      <c r="AM45" s="8">
        <v>2.4575131434160655E-2</v>
      </c>
      <c r="AN45" s="8">
        <v>-1.0001265983035827E-2</v>
      </c>
      <c r="AO45" s="8">
        <v>3.1384248210023863E-2</v>
      </c>
      <c r="AP45" s="8">
        <v>251.71428571428578</v>
      </c>
      <c r="AQ45" s="8">
        <v>2.5144869461655599E-2</v>
      </c>
      <c r="AR45" s="8">
        <v>3.11415810137987E-2</v>
      </c>
      <c r="AS45" s="8">
        <v>2.17720139771699E-2</v>
      </c>
      <c r="AT45" s="8">
        <v>1.6020940616726799E-2</v>
      </c>
      <c r="AU45" s="8">
        <v>0.80743715132876581</v>
      </c>
      <c r="AV45" s="8">
        <v>0.51445495363989358</v>
      </c>
      <c r="AW45" s="8">
        <v>1.1549170181510295</v>
      </c>
      <c r="AX45" s="8">
        <v>1.4303491191239226</v>
      </c>
      <c r="AY45" s="8">
        <v>0.73585018976776018</v>
      </c>
      <c r="AZ45" s="8">
        <v>0.17707296278447943</v>
      </c>
      <c r="BA45" s="8">
        <v>-0.15217316090369554</v>
      </c>
      <c r="BB45" s="8">
        <v>0.10830713710364293</v>
      </c>
      <c r="BC45" s="8">
        <v>7.4422210454941152E-3</v>
      </c>
      <c r="BD45" s="8">
        <v>377</v>
      </c>
      <c r="BE45" s="8">
        <v>387</v>
      </c>
      <c r="BF45" s="8">
        <v>258</v>
      </c>
      <c r="BG45" s="8">
        <v>201</v>
      </c>
      <c r="BH45" s="8">
        <v>0.97416020671834624</v>
      </c>
      <c r="BI45" s="8">
        <v>0.51937984496124034</v>
      </c>
      <c r="BJ45" s="8">
        <v>1.4612403100775193</v>
      </c>
      <c r="BK45" s="8">
        <v>1.5</v>
      </c>
      <c r="BL45" s="8">
        <v>0.77906976744186052</v>
      </c>
      <c r="BM45" s="8">
        <v>0.2</v>
      </c>
      <c r="BN45" s="8">
        <v>-0.12418300653594772</v>
      </c>
      <c r="BO45" s="8">
        <v>0.30749354005167956</v>
      </c>
      <c r="BP45" s="8">
        <v>61.000000000000028</v>
      </c>
      <c r="BQ45" s="8">
        <v>244</v>
      </c>
      <c r="BR45" s="8">
        <v>258</v>
      </c>
      <c r="BS45" s="8">
        <v>263</v>
      </c>
      <c r="BT45" s="8">
        <v>250</v>
      </c>
      <c r="BU45" s="8">
        <v>0.94573643410852715</v>
      </c>
      <c r="BV45" s="8">
        <v>0.96899224806201545</v>
      </c>
      <c r="BW45" s="8">
        <v>0.92775665399239549</v>
      </c>
      <c r="BX45" s="8">
        <v>0.98098859315589348</v>
      </c>
      <c r="BY45" s="8">
        <v>0.95057034220532322</v>
      </c>
      <c r="BZ45" s="8">
        <v>-9.5969289827255271E-3</v>
      </c>
      <c r="CA45" s="8">
        <v>-2.5341130604288498E-2</v>
      </c>
      <c r="CB45" s="8">
        <v>-7.3643410852713184E-2</v>
      </c>
      <c r="CC45" s="8">
        <v>5.8571428571428523</v>
      </c>
      <c r="CD45" s="8">
        <v>123</v>
      </c>
      <c r="CE45" s="8">
        <v>201</v>
      </c>
      <c r="CF45" s="8">
        <v>153</v>
      </c>
      <c r="CG45" s="8">
        <v>80</v>
      </c>
      <c r="CH45" s="8">
        <v>0.61194029850746268</v>
      </c>
      <c r="CI45" s="8">
        <v>0.39800995024875624</v>
      </c>
      <c r="CJ45" s="8">
        <v>0.80392156862745101</v>
      </c>
      <c r="CK45" s="8">
        <v>1.3137254901960784</v>
      </c>
      <c r="CL45" s="8">
        <v>0.52287581699346408</v>
      </c>
      <c r="CM45" s="8">
        <v>0.13559322033898305</v>
      </c>
      <c r="CN45" s="8">
        <v>-0.31330472103004292</v>
      </c>
      <c r="CO45" s="8">
        <v>-0.14925373134328357</v>
      </c>
      <c r="CP45" s="8">
        <v>65.142857142857139</v>
      </c>
      <c r="CQ45" s="8">
        <v>159</v>
      </c>
      <c r="CR45" s="8">
        <v>151</v>
      </c>
      <c r="CS45" s="8">
        <v>154</v>
      </c>
      <c r="CT45" s="8">
        <v>108</v>
      </c>
      <c r="CU45" s="8">
        <v>1.0529801324503312</v>
      </c>
      <c r="CV45" s="8">
        <v>0.71523178807947019</v>
      </c>
      <c r="CW45" s="8">
        <v>1.0324675324675325</v>
      </c>
      <c r="CX45" s="8">
        <v>0.98051948051948057</v>
      </c>
      <c r="CY45" s="8">
        <v>0.70129870129870131</v>
      </c>
      <c r="CZ45" s="8">
        <v>-9.8360655737704927E-3</v>
      </c>
      <c r="DA45" s="8">
        <v>-0.17557251908396945</v>
      </c>
      <c r="DB45" s="8">
        <v>3.3112582781456956E-2</v>
      </c>
      <c r="DC45" s="8">
        <v>-5.8571428571428559</v>
      </c>
    </row>
    <row r="46" spans="1:107" x14ac:dyDescent="0.25">
      <c r="A46" s="3" t="s">
        <v>10</v>
      </c>
      <c r="B46" s="4">
        <v>43.2883</v>
      </c>
      <c r="C46" s="4">
        <v>-79.836299999999994</v>
      </c>
      <c r="D46" s="5">
        <v>37017</v>
      </c>
      <c r="E46" s="5" t="str">
        <f>CHOOSE(MONTH(D46),"Winter","Winter","Spring","Spring","Spring","Summer","Summer","Summer","Autumn","Autumn","Autumn","Winter")</f>
        <v>Spring</v>
      </c>
      <c r="F46" s="3">
        <v>1</v>
      </c>
      <c r="G46" s="3">
        <v>1</v>
      </c>
      <c r="H46" s="6">
        <v>8.8000000000000007</v>
      </c>
      <c r="I46" s="6">
        <v>6.1</v>
      </c>
      <c r="J46" s="3">
        <v>0.1</v>
      </c>
      <c r="K46" s="3" t="s">
        <v>11</v>
      </c>
      <c r="L46" s="3" t="s">
        <v>26</v>
      </c>
      <c r="M46" s="3" t="s">
        <v>98</v>
      </c>
      <c r="N46" s="3" t="s">
        <v>31</v>
      </c>
      <c r="O46" s="5">
        <v>37014</v>
      </c>
      <c r="P46" s="3">
        <v>3</v>
      </c>
      <c r="Q46" s="8">
        <v>105</v>
      </c>
      <c r="R46" s="8">
        <v>72</v>
      </c>
      <c r="S46" s="8">
        <v>61</v>
      </c>
      <c r="T46" s="8">
        <v>27</v>
      </c>
      <c r="U46" s="8">
        <v>1.4583333333333333</v>
      </c>
      <c r="V46" s="8">
        <v>0.375</v>
      </c>
      <c r="W46" s="8">
        <v>1.721311475409836</v>
      </c>
      <c r="X46" s="8">
        <v>1.180327868852459</v>
      </c>
      <c r="Y46" s="8">
        <v>0.44262295081967212</v>
      </c>
      <c r="Z46" s="8">
        <v>8.2706766917293228E-2</v>
      </c>
      <c r="AA46" s="8">
        <v>-0.38636363636363635</v>
      </c>
      <c r="AB46" s="8">
        <v>0.61111111111111116</v>
      </c>
      <c r="AC46" s="8">
        <v>-14.142857142857132</v>
      </c>
      <c r="AD46" s="8">
        <v>9887</v>
      </c>
      <c r="AE46" s="8">
        <v>9789</v>
      </c>
      <c r="AF46" s="8">
        <v>9352</v>
      </c>
      <c r="AG46" s="8">
        <v>9493</v>
      </c>
      <c r="AH46" s="8">
        <v>1.0100112371028707</v>
      </c>
      <c r="AI46" s="8">
        <v>0.9697619777301052</v>
      </c>
      <c r="AJ46" s="8">
        <v>1.0572070145423438</v>
      </c>
      <c r="AK46" s="8">
        <v>1.0467279726261762</v>
      </c>
      <c r="AL46" s="8">
        <v>1.015076988879384</v>
      </c>
      <c r="AM46" s="8">
        <v>2.2830573115302229E-2</v>
      </c>
      <c r="AN46" s="8">
        <v>7.4820907402494028E-3</v>
      </c>
      <c r="AO46" s="8">
        <v>5.4653182143221984E-2</v>
      </c>
      <c r="AP46" s="8">
        <v>131.28571428571445</v>
      </c>
      <c r="AQ46" s="8">
        <v>3.5130687057971899E-2</v>
      </c>
      <c r="AR46" s="8">
        <v>3.7230696529150002E-2</v>
      </c>
      <c r="AS46" s="8">
        <v>2.7942618355154901E-2</v>
      </c>
      <c r="AT46" s="8">
        <v>3.16849462687969E-2</v>
      </c>
      <c r="AU46" s="8">
        <v>0.94359467678683129</v>
      </c>
      <c r="AV46" s="8">
        <v>0.85104360709418847</v>
      </c>
      <c r="AW46" s="8">
        <v>1.2572439207899402</v>
      </c>
      <c r="AX46" s="8">
        <v>1.3323982762081286</v>
      </c>
      <c r="AY46" s="8">
        <v>1.1339290350702445</v>
      </c>
      <c r="AZ46" s="8">
        <v>0.1425135147795262</v>
      </c>
      <c r="BA46" s="8">
        <v>6.2761709911236974E-2</v>
      </c>
      <c r="BB46" s="8">
        <v>0.19306833803630441</v>
      </c>
      <c r="BC46" s="8">
        <v>5.1806103438139612E-3</v>
      </c>
      <c r="BD46" s="8">
        <v>997</v>
      </c>
      <c r="BE46" s="8">
        <v>888</v>
      </c>
      <c r="BF46" s="8">
        <v>717</v>
      </c>
      <c r="BG46" s="8">
        <v>727</v>
      </c>
      <c r="BH46" s="8">
        <v>1.1227477477477477</v>
      </c>
      <c r="BI46" s="8">
        <v>0.81869369369369371</v>
      </c>
      <c r="BJ46" s="8">
        <v>1.3905160390516038</v>
      </c>
      <c r="BK46" s="8">
        <v>1.2384937238493723</v>
      </c>
      <c r="BL46" s="8">
        <v>1.0139470013947001</v>
      </c>
      <c r="BM46" s="8">
        <v>0.10654205607476636</v>
      </c>
      <c r="BN46" s="8">
        <v>6.9252077562326868E-3</v>
      </c>
      <c r="BO46" s="8">
        <v>0.31531531531531531</v>
      </c>
      <c r="BP46" s="8">
        <v>11.000000000000057</v>
      </c>
      <c r="BQ46" s="8">
        <v>1600</v>
      </c>
      <c r="BR46" s="8">
        <v>1153</v>
      </c>
      <c r="BS46" s="8">
        <v>923</v>
      </c>
      <c r="BT46" s="8">
        <v>804</v>
      </c>
      <c r="BU46" s="8">
        <v>1.3876843018213356</v>
      </c>
      <c r="BV46" s="8">
        <v>0.69731136166522112</v>
      </c>
      <c r="BW46" s="8">
        <v>1.733477789815818</v>
      </c>
      <c r="BX46" s="8">
        <v>1.2491874322860239</v>
      </c>
      <c r="BY46" s="8">
        <v>0.87107258938244858</v>
      </c>
      <c r="BZ46" s="8">
        <v>0.11078998073217726</v>
      </c>
      <c r="CA46" s="8">
        <v>-6.8905616676317311E-2</v>
      </c>
      <c r="CB46" s="8">
        <v>0.58716392020815267</v>
      </c>
      <c r="CC46" s="8">
        <v>-156.85714285714266</v>
      </c>
      <c r="CD46" s="8">
        <v>1615</v>
      </c>
      <c r="CE46" s="8">
        <v>1155</v>
      </c>
      <c r="CF46" s="8">
        <v>938</v>
      </c>
      <c r="CG46" s="8">
        <v>843</v>
      </c>
      <c r="CH46" s="8">
        <v>1.3982683982683983</v>
      </c>
      <c r="CI46" s="8">
        <v>0.72987012987012989</v>
      </c>
      <c r="CJ46" s="8">
        <v>1.7217484008528785</v>
      </c>
      <c r="CK46" s="8">
        <v>1.2313432835820894</v>
      </c>
      <c r="CL46" s="8">
        <v>0.8987206823027718</v>
      </c>
      <c r="CM46" s="8">
        <v>0.10367892976588629</v>
      </c>
      <c r="CN46" s="8">
        <v>-5.3340819764177427E-2</v>
      </c>
      <c r="CO46" s="8">
        <v>0.58614718614718619</v>
      </c>
      <c r="CP46" s="8">
        <v>-169.85714285714266</v>
      </c>
      <c r="CQ46" s="8">
        <v>857</v>
      </c>
      <c r="CR46" s="8">
        <v>617</v>
      </c>
      <c r="CS46" s="8">
        <v>651</v>
      </c>
      <c r="CT46" s="8">
        <v>506</v>
      </c>
      <c r="CU46" s="8">
        <v>1.3889789303079416</v>
      </c>
      <c r="CV46" s="8">
        <v>0.82009724473257695</v>
      </c>
      <c r="CW46" s="8">
        <v>1.3164362519201229</v>
      </c>
      <c r="CX46" s="8">
        <v>0.94777265745007677</v>
      </c>
      <c r="CY46" s="8">
        <v>0.77726574500768053</v>
      </c>
      <c r="CZ46" s="8">
        <v>-2.6813880126182965E-2</v>
      </c>
      <c r="DA46" s="8">
        <v>-0.12532411408815902</v>
      </c>
      <c r="DB46" s="8">
        <v>0.33387358184764993</v>
      </c>
      <c r="DC46" s="8">
        <v>-151.71428571428567</v>
      </c>
    </row>
    <row r="47" spans="1:107" x14ac:dyDescent="0.25">
      <c r="A47" s="3" t="s">
        <v>10</v>
      </c>
      <c r="B47" s="4">
        <v>43.2883</v>
      </c>
      <c r="C47" s="4">
        <v>-79.836299999999994</v>
      </c>
      <c r="D47" s="5">
        <v>37845</v>
      </c>
      <c r="E47" s="5" t="str">
        <f>CHOOSE(MONTH(D47),"Winter","Winter","Spring","Spring","Spring","Summer","Summer","Summer","Autumn","Autumn","Autumn","Winter")</f>
        <v>Summer</v>
      </c>
      <c r="F47" s="3">
        <v>1</v>
      </c>
      <c r="G47" s="3">
        <v>1</v>
      </c>
      <c r="H47" s="6">
        <v>9</v>
      </c>
      <c r="I47" s="6" t="s">
        <v>191</v>
      </c>
      <c r="J47" s="3">
        <v>0.1</v>
      </c>
      <c r="K47" s="3" t="s">
        <v>11</v>
      </c>
      <c r="L47" s="3" t="s">
        <v>26</v>
      </c>
      <c r="M47" s="3" t="s">
        <v>98</v>
      </c>
      <c r="N47" s="3" t="s">
        <v>39</v>
      </c>
      <c r="O47" s="5">
        <v>37846</v>
      </c>
      <c r="P47" s="3">
        <v>1</v>
      </c>
      <c r="Q47" s="8">
        <v>76</v>
      </c>
      <c r="R47" s="8">
        <v>49</v>
      </c>
      <c r="S47" s="8">
        <v>35</v>
      </c>
      <c r="T47" s="8">
        <v>14</v>
      </c>
      <c r="U47" s="8">
        <v>1.5510204081632653</v>
      </c>
      <c r="V47" s="8">
        <v>0.2857142857142857</v>
      </c>
      <c r="W47" s="8">
        <v>2.1714285714285713</v>
      </c>
      <c r="X47" s="8">
        <v>1.4</v>
      </c>
      <c r="Y47" s="8">
        <v>0.4</v>
      </c>
      <c r="Z47" s="8">
        <v>0.16666666666666666</v>
      </c>
      <c r="AA47" s="8">
        <v>-0.42857142857142855</v>
      </c>
      <c r="AB47" s="8">
        <v>0.83673469387755106</v>
      </c>
      <c r="AC47" s="8">
        <v>-9.4285714285714164</v>
      </c>
      <c r="AD47" s="8">
        <v>7724</v>
      </c>
      <c r="AE47" s="8">
        <v>7908</v>
      </c>
      <c r="AF47" s="8">
        <v>7452</v>
      </c>
      <c r="AG47" s="8">
        <v>7479</v>
      </c>
      <c r="AH47" s="8">
        <v>0.97673242286292361</v>
      </c>
      <c r="AI47" s="8">
        <v>0.94575113808801214</v>
      </c>
      <c r="AJ47" s="8">
        <v>1.0365002683843263</v>
      </c>
      <c r="AK47" s="8">
        <v>1.0611916264090178</v>
      </c>
      <c r="AL47" s="8">
        <v>1.0036231884057971</v>
      </c>
      <c r="AM47" s="8">
        <v>2.9687499999999999E-2</v>
      </c>
      <c r="AN47" s="8">
        <v>1.8083182640144665E-3</v>
      </c>
      <c r="AO47" s="8">
        <v>3.43955488113303E-2</v>
      </c>
      <c r="AP47" s="8">
        <v>300.57142857142867</v>
      </c>
      <c r="AQ47" s="8">
        <v>2.4785904213786101E-2</v>
      </c>
      <c r="AR47" s="8">
        <v>2.7955075725912999E-2</v>
      </c>
      <c r="AS47" s="8">
        <v>1.54953012242913E-2</v>
      </c>
      <c r="AT47" s="8">
        <v>1.2073440477252E-2</v>
      </c>
      <c r="AU47" s="8">
        <v>0.88663341343807445</v>
      </c>
      <c r="AV47" s="8">
        <v>0.43188723921289562</v>
      </c>
      <c r="AW47" s="8">
        <v>1.5995755006640551</v>
      </c>
      <c r="AX47" s="8">
        <v>1.8041001798718865</v>
      </c>
      <c r="AY47" s="8">
        <v>0.77916784594835753</v>
      </c>
      <c r="AZ47" s="8">
        <v>0.28675872054921525</v>
      </c>
      <c r="BA47" s="8">
        <v>-0.12412103476045644</v>
      </c>
      <c r="BB47" s="8">
        <v>0.33234046942261947</v>
      </c>
      <c r="BC47" s="8">
        <v>7.1508585076246727E-3</v>
      </c>
      <c r="BD47" s="8">
        <v>413</v>
      </c>
      <c r="BE47" s="8">
        <v>388</v>
      </c>
      <c r="BF47" s="8">
        <v>224</v>
      </c>
      <c r="BG47" s="8">
        <v>192</v>
      </c>
      <c r="BH47" s="8">
        <v>1.0644329896907216</v>
      </c>
      <c r="BI47" s="8">
        <v>0.49484536082474229</v>
      </c>
      <c r="BJ47" s="8">
        <v>1.84375</v>
      </c>
      <c r="BK47" s="8">
        <v>1.7321428571428572</v>
      </c>
      <c r="BL47" s="8">
        <v>0.8571428571428571</v>
      </c>
      <c r="BM47" s="8">
        <v>0.26797385620915032</v>
      </c>
      <c r="BN47" s="8">
        <v>-7.6923076923076927E-2</v>
      </c>
      <c r="BO47" s="8">
        <v>0.48711340206185566</v>
      </c>
      <c r="BP47" s="8">
        <v>56.000000000000043</v>
      </c>
      <c r="BQ47" s="8">
        <v>1187</v>
      </c>
      <c r="BR47" s="8">
        <v>799</v>
      </c>
      <c r="BS47" s="8">
        <v>542</v>
      </c>
      <c r="BT47" s="8">
        <v>209</v>
      </c>
      <c r="BU47" s="8">
        <v>1.4856070087609512</v>
      </c>
      <c r="BV47" s="8">
        <v>0.26157697121401752</v>
      </c>
      <c r="BW47" s="8">
        <v>2.1900369003690039</v>
      </c>
      <c r="BX47" s="8">
        <v>1.4741697416974169</v>
      </c>
      <c r="BY47" s="8">
        <v>0.38560885608856088</v>
      </c>
      <c r="BZ47" s="8">
        <v>0.19164802386278895</v>
      </c>
      <c r="CA47" s="8">
        <v>-0.4434087882822903</v>
      </c>
      <c r="CB47" s="8">
        <v>0.80725907384230289</v>
      </c>
      <c r="CC47" s="8">
        <v>-111.57142857142838</v>
      </c>
      <c r="CD47" s="8">
        <v>296</v>
      </c>
      <c r="CE47" s="8">
        <v>276</v>
      </c>
      <c r="CF47" s="8">
        <v>155</v>
      </c>
      <c r="CG47" s="8">
        <v>27</v>
      </c>
      <c r="CH47" s="8">
        <v>1.0724637681159421</v>
      </c>
      <c r="CI47" s="8">
        <v>9.7826086956521743E-2</v>
      </c>
      <c r="CJ47" s="8">
        <v>1.9096774193548387</v>
      </c>
      <c r="CK47" s="8">
        <v>1.7806451612903227</v>
      </c>
      <c r="CL47" s="8">
        <v>0.17419354838709677</v>
      </c>
      <c r="CM47" s="8">
        <v>0.28074245939675174</v>
      </c>
      <c r="CN47" s="8">
        <v>-0.70329670329670335</v>
      </c>
      <c r="CO47" s="8">
        <v>0.51086956521739135</v>
      </c>
      <c r="CP47" s="8">
        <v>40.428571428571459</v>
      </c>
      <c r="CQ47" s="8">
        <v>164</v>
      </c>
      <c r="CR47" s="8">
        <v>149</v>
      </c>
      <c r="CS47" s="8">
        <v>137</v>
      </c>
      <c r="CT47" s="8">
        <v>80</v>
      </c>
      <c r="CU47" s="8">
        <v>1.1006711409395973</v>
      </c>
      <c r="CV47" s="8">
        <v>0.53691275167785235</v>
      </c>
      <c r="CW47" s="8">
        <v>1.197080291970803</v>
      </c>
      <c r="CX47" s="8">
        <v>1.0875912408759123</v>
      </c>
      <c r="CY47" s="8">
        <v>0.58394160583941601</v>
      </c>
      <c r="CZ47" s="8">
        <v>4.195804195804196E-2</v>
      </c>
      <c r="DA47" s="8">
        <v>-0.26267281105990781</v>
      </c>
      <c r="DB47" s="8">
        <v>0.18120805369127516</v>
      </c>
      <c r="DC47" s="8">
        <v>-3.4285714285714217</v>
      </c>
    </row>
    <row r="48" spans="1:107" x14ac:dyDescent="0.25">
      <c r="A48" s="3" t="s">
        <v>10</v>
      </c>
      <c r="B48" s="4">
        <v>43.2883</v>
      </c>
      <c r="C48" s="4">
        <v>-79.836299999999994</v>
      </c>
      <c r="D48" s="5">
        <v>40407</v>
      </c>
      <c r="E48" s="5" t="str">
        <f>CHOOSE(MONTH(D48),"Winter","Winter","Spring","Spring","Spring","Summer","Summer","Summer","Autumn","Autumn","Autumn","Winter")</f>
        <v>Summer</v>
      </c>
      <c r="F48" s="3">
        <v>1</v>
      </c>
      <c r="G48" s="3">
        <v>1</v>
      </c>
      <c r="H48" s="6">
        <v>9</v>
      </c>
      <c r="I48" s="6">
        <v>7.9</v>
      </c>
      <c r="J48" s="3">
        <v>0.1</v>
      </c>
      <c r="K48" s="3" t="s">
        <v>11</v>
      </c>
      <c r="L48" s="3" t="s">
        <v>26</v>
      </c>
      <c r="M48" s="3" t="s">
        <v>98</v>
      </c>
      <c r="N48" s="3" t="s">
        <v>65</v>
      </c>
      <c r="O48" s="5">
        <v>40406</v>
      </c>
      <c r="P48" s="3">
        <v>1</v>
      </c>
      <c r="Q48" s="8">
        <v>73</v>
      </c>
      <c r="R48" s="8">
        <v>49</v>
      </c>
      <c r="S48" s="8">
        <v>36</v>
      </c>
      <c r="T48" s="8">
        <v>15</v>
      </c>
      <c r="U48" s="8">
        <v>1.489795918367347</v>
      </c>
      <c r="V48" s="8">
        <v>0.30612244897959184</v>
      </c>
      <c r="W48" s="8">
        <v>2.0277777777777777</v>
      </c>
      <c r="X48" s="8">
        <v>1.3611111111111112</v>
      </c>
      <c r="Y48" s="8">
        <v>0.41666666666666669</v>
      </c>
      <c r="Z48" s="8">
        <v>0.15294117647058825</v>
      </c>
      <c r="AA48" s="8">
        <v>-0.41176470588235292</v>
      </c>
      <c r="AB48" s="8">
        <v>0.75510204081632648</v>
      </c>
      <c r="AC48" s="8">
        <v>-8.1428571428571317</v>
      </c>
      <c r="AD48" s="8">
        <v>8435</v>
      </c>
      <c r="AE48" s="8">
        <v>8613</v>
      </c>
      <c r="AF48" s="8">
        <v>8126</v>
      </c>
      <c r="AG48" s="8">
        <v>8069</v>
      </c>
      <c r="AH48" s="8">
        <v>0.97933356554046214</v>
      </c>
      <c r="AI48" s="8">
        <v>0.93683966097759197</v>
      </c>
      <c r="AJ48" s="8">
        <v>1.0380260890967266</v>
      </c>
      <c r="AK48" s="8">
        <v>1.0599310854048734</v>
      </c>
      <c r="AL48" s="8">
        <v>0.99298547871031262</v>
      </c>
      <c r="AM48" s="8">
        <v>2.9093733197921023E-2</v>
      </c>
      <c r="AN48" s="8">
        <v>-3.5196048163013277E-3</v>
      </c>
      <c r="AO48" s="8">
        <v>3.5876001393242769E-2</v>
      </c>
      <c r="AP48" s="8">
        <v>310.4285714285715</v>
      </c>
      <c r="AQ48" s="8">
        <v>2.8536630794405899E-2</v>
      </c>
      <c r="AR48" s="8">
        <v>3.5940647125244099E-2</v>
      </c>
      <c r="AS48" s="8">
        <v>2.4665893986821098E-2</v>
      </c>
      <c r="AT48" s="8">
        <v>2.2452145814895599E-2</v>
      </c>
      <c r="AU48" s="8">
        <v>0.793993238211959</v>
      </c>
      <c r="AV48" s="8">
        <v>0.62470065540710851</v>
      </c>
      <c r="AW48" s="8">
        <v>1.1569266781756591</v>
      </c>
      <c r="AX48" s="8">
        <v>1.4570989052513994</v>
      </c>
      <c r="AY48" s="8">
        <v>0.91025064110352949</v>
      </c>
      <c r="AZ48" s="8">
        <v>0.18603195185772595</v>
      </c>
      <c r="BA48" s="8">
        <v>-4.6983027758401026E-2</v>
      </c>
      <c r="BB48" s="8">
        <v>0.1076980276425257</v>
      </c>
      <c r="BC48" s="8">
        <v>9.0629035340888293E-3</v>
      </c>
      <c r="BD48" s="8">
        <v>347</v>
      </c>
      <c r="BE48" s="8">
        <v>390</v>
      </c>
      <c r="BF48" s="8">
        <v>245</v>
      </c>
      <c r="BG48" s="8">
        <v>237</v>
      </c>
      <c r="BH48" s="8">
        <v>0.88974358974358969</v>
      </c>
      <c r="BI48" s="8">
        <v>0.60769230769230764</v>
      </c>
      <c r="BJ48" s="8">
        <v>1.416326530612245</v>
      </c>
      <c r="BK48" s="8">
        <v>1.5918367346938775</v>
      </c>
      <c r="BL48" s="8">
        <v>0.96734693877551026</v>
      </c>
      <c r="BM48" s="8">
        <v>0.2283464566929134</v>
      </c>
      <c r="BN48" s="8">
        <v>-1.6597510373443983E-2</v>
      </c>
      <c r="BO48" s="8">
        <v>0.26153846153846155</v>
      </c>
      <c r="BP48" s="8">
        <v>86.714285714285737</v>
      </c>
      <c r="BQ48" s="8">
        <v>380</v>
      </c>
      <c r="BR48" s="8">
        <v>391</v>
      </c>
      <c r="BS48" s="8">
        <v>322</v>
      </c>
      <c r="BT48" s="8">
        <v>320</v>
      </c>
      <c r="BU48" s="8">
        <v>0.97186700767263423</v>
      </c>
      <c r="BV48" s="8">
        <v>0.81841432225063937</v>
      </c>
      <c r="BW48" s="8">
        <v>1.1801242236024845</v>
      </c>
      <c r="BX48" s="8">
        <v>1.2142857142857142</v>
      </c>
      <c r="BY48" s="8">
        <v>0.99378881987577639</v>
      </c>
      <c r="BZ48" s="8">
        <v>9.6774193548387094E-2</v>
      </c>
      <c r="CA48" s="8">
        <v>-3.1152647975077881E-3</v>
      </c>
      <c r="CB48" s="8">
        <v>0.14833759590792839</v>
      </c>
      <c r="CC48" s="8">
        <v>35.857142857142875</v>
      </c>
      <c r="CD48" s="8">
        <v>298</v>
      </c>
      <c r="CE48" s="8">
        <v>364</v>
      </c>
      <c r="CF48" s="8">
        <v>234</v>
      </c>
      <c r="CG48" s="8">
        <v>277</v>
      </c>
      <c r="CH48" s="8">
        <v>0.81868131868131866</v>
      </c>
      <c r="CI48" s="8">
        <v>0.76098901098901095</v>
      </c>
      <c r="CJ48" s="8">
        <v>1.2735042735042734</v>
      </c>
      <c r="CK48" s="8">
        <v>1.5555555555555556</v>
      </c>
      <c r="CL48" s="8">
        <v>1.1837606837606838</v>
      </c>
      <c r="CM48" s="8">
        <v>0.21739130434782608</v>
      </c>
      <c r="CN48" s="8">
        <v>8.4148727984344418E-2</v>
      </c>
      <c r="CO48" s="8">
        <v>0.17582417582417584</v>
      </c>
      <c r="CP48" s="8">
        <v>93.428571428571445</v>
      </c>
      <c r="CQ48" s="8">
        <v>286</v>
      </c>
      <c r="CR48" s="8">
        <v>284</v>
      </c>
      <c r="CS48" s="8">
        <v>243</v>
      </c>
      <c r="CT48" s="8">
        <v>214</v>
      </c>
      <c r="CU48" s="8">
        <v>1.0070422535211268</v>
      </c>
      <c r="CV48" s="8">
        <v>0.75352112676056338</v>
      </c>
      <c r="CW48" s="8">
        <v>1.176954732510288</v>
      </c>
      <c r="CX48" s="8">
        <v>1.168724279835391</v>
      </c>
      <c r="CY48" s="8">
        <v>0.88065843621399176</v>
      </c>
      <c r="CZ48" s="8">
        <v>7.7798861480075907E-2</v>
      </c>
      <c r="DA48" s="8">
        <v>-6.3457330415754923E-2</v>
      </c>
      <c r="DB48" s="8">
        <v>0.15140845070422534</v>
      </c>
      <c r="DC48" s="8">
        <v>16.428571428571438</v>
      </c>
    </row>
    <row r="49" spans="1:107" x14ac:dyDescent="0.25">
      <c r="A49" s="3" t="s">
        <v>10</v>
      </c>
      <c r="B49" s="4">
        <v>43.2883</v>
      </c>
      <c r="C49" s="4">
        <v>-79.836299999999994</v>
      </c>
      <c r="D49" s="5">
        <v>40372</v>
      </c>
      <c r="E49" s="5" t="str">
        <f>CHOOSE(MONTH(D49),"Winter","Winter","Spring","Spring","Spring","Summer","Summer","Summer","Autumn","Autumn","Autumn","Winter")</f>
        <v>Summer</v>
      </c>
      <c r="F49" s="3">
        <v>1</v>
      </c>
      <c r="G49" s="3">
        <v>1</v>
      </c>
      <c r="H49" s="6">
        <v>9.1999999999999993</v>
      </c>
      <c r="I49" s="6">
        <v>5.8</v>
      </c>
      <c r="J49" s="3">
        <v>0.1</v>
      </c>
      <c r="K49" s="3" t="s">
        <v>11</v>
      </c>
      <c r="L49" s="3" t="s">
        <v>26</v>
      </c>
      <c r="M49" s="3" t="s">
        <v>98</v>
      </c>
      <c r="N49" s="3" t="s">
        <v>64</v>
      </c>
      <c r="O49" s="5">
        <v>40374</v>
      </c>
      <c r="P49" s="3">
        <v>2</v>
      </c>
      <c r="Q49" s="8">
        <v>101</v>
      </c>
      <c r="R49" s="8">
        <v>73</v>
      </c>
      <c r="S49" s="8">
        <v>60</v>
      </c>
      <c r="T49" s="8">
        <v>27</v>
      </c>
      <c r="U49" s="8">
        <v>1.3835616438356164</v>
      </c>
      <c r="V49" s="8">
        <v>0.36986301369863012</v>
      </c>
      <c r="W49" s="8">
        <v>1.6833333333333333</v>
      </c>
      <c r="X49" s="8">
        <v>1.2166666666666666</v>
      </c>
      <c r="Y49" s="8">
        <v>0.45</v>
      </c>
      <c r="Z49" s="8">
        <v>9.7744360902255634E-2</v>
      </c>
      <c r="AA49" s="8">
        <v>-0.37931034482758619</v>
      </c>
      <c r="AB49" s="8">
        <v>0.56164383561643838</v>
      </c>
      <c r="AC49" s="8">
        <v>-10.428571428571416</v>
      </c>
      <c r="AD49" s="8">
        <v>9354</v>
      </c>
      <c r="AE49" s="8">
        <v>9674</v>
      </c>
      <c r="AF49" s="8">
        <v>9143</v>
      </c>
      <c r="AG49" s="8">
        <v>9414</v>
      </c>
      <c r="AH49" s="8">
        <v>0.96692164564812899</v>
      </c>
      <c r="AI49" s="8">
        <v>0.97312383708910477</v>
      </c>
      <c r="AJ49" s="8">
        <v>1.0230777644099311</v>
      </c>
      <c r="AK49" s="8">
        <v>1.0580772175434758</v>
      </c>
      <c r="AL49" s="8">
        <v>1.0296401618724706</v>
      </c>
      <c r="AM49" s="8">
        <v>2.8219163522346814E-2</v>
      </c>
      <c r="AN49" s="8">
        <v>1.4603653607802986E-2</v>
      </c>
      <c r="AO49" s="8">
        <v>2.1811039900764936E-2</v>
      </c>
      <c r="AP49" s="8">
        <v>410.4285714285715</v>
      </c>
      <c r="AQ49" s="8">
        <v>2.9976619407534599E-2</v>
      </c>
      <c r="AR49" s="8">
        <v>4.2519357055425602E-2</v>
      </c>
      <c r="AS49" s="8">
        <v>3.02890259772539E-2</v>
      </c>
      <c r="AT49" s="8">
        <v>3.6267314106225898E-2</v>
      </c>
      <c r="AU49" s="8">
        <v>0.70501111690044926</v>
      </c>
      <c r="AV49" s="8">
        <v>0.85296007789934525</v>
      </c>
      <c r="AW49" s="8">
        <v>0.98968581657416421</v>
      </c>
      <c r="AX49" s="8">
        <v>1.4037875330608616</v>
      </c>
      <c r="AY49" s="8">
        <v>1.1973747235537222</v>
      </c>
      <c r="AZ49" s="8">
        <v>0.16797971014796756</v>
      </c>
      <c r="BA49" s="8">
        <v>8.982296985491682E-2</v>
      </c>
      <c r="BB49" s="8">
        <v>-7.3473963708356842E-3</v>
      </c>
      <c r="BC49" s="8">
        <v>1.2408849118011303E-2</v>
      </c>
      <c r="BD49" s="8">
        <v>868</v>
      </c>
      <c r="BE49" s="8">
        <v>875</v>
      </c>
      <c r="BF49" s="8">
        <v>674</v>
      </c>
      <c r="BG49" s="8">
        <v>705</v>
      </c>
      <c r="BH49" s="8">
        <v>0.99199999999999999</v>
      </c>
      <c r="BI49" s="8">
        <v>0.80571428571428572</v>
      </c>
      <c r="BJ49" s="8">
        <v>1.2878338278931751</v>
      </c>
      <c r="BK49" s="8">
        <v>1.2982195845697329</v>
      </c>
      <c r="BL49" s="8">
        <v>1.0459940652818991</v>
      </c>
      <c r="BM49" s="8">
        <v>0.12976113621691412</v>
      </c>
      <c r="BN49" s="8">
        <v>2.2480058013052938E-2</v>
      </c>
      <c r="BO49" s="8">
        <v>0.22171428571428572</v>
      </c>
      <c r="BP49" s="8">
        <v>90.142857142857196</v>
      </c>
      <c r="BQ49" s="8">
        <v>554</v>
      </c>
      <c r="BR49" s="8">
        <v>469</v>
      </c>
      <c r="BS49" s="8">
        <v>412</v>
      </c>
      <c r="BT49" s="8">
        <v>478</v>
      </c>
      <c r="BU49" s="8">
        <v>1.1812366737739872</v>
      </c>
      <c r="BV49" s="8">
        <v>1.0191897654584221</v>
      </c>
      <c r="BW49" s="8">
        <v>1.3446601941747574</v>
      </c>
      <c r="BX49" s="8">
        <v>1.1383495145631068</v>
      </c>
      <c r="BY49" s="8">
        <v>1.1601941747572815</v>
      </c>
      <c r="BZ49" s="8">
        <v>6.4699205448354141E-2</v>
      </c>
      <c r="CA49" s="8">
        <v>7.415730337078652E-2</v>
      </c>
      <c r="CB49" s="8">
        <v>0.30277185501066101</v>
      </c>
      <c r="CC49" s="8">
        <v>-24.14285714285711</v>
      </c>
      <c r="CD49" s="8">
        <v>610</v>
      </c>
      <c r="CE49" s="8">
        <v>626</v>
      </c>
      <c r="CF49" s="8">
        <v>518</v>
      </c>
      <c r="CG49" s="8">
        <v>626</v>
      </c>
      <c r="CH49" s="8">
        <v>0.9744408945686901</v>
      </c>
      <c r="CI49" s="8" t="s">
        <v>191</v>
      </c>
      <c r="CJ49" s="8">
        <v>1.1776061776061777</v>
      </c>
      <c r="CK49" s="8">
        <v>1.2084942084942085</v>
      </c>
      <c r="CL49" s="8">
        <v>1.2084942084942085</v>
      </c>
      <c r="CM49" s="8">
        <v>9.4405594405594401E-2</v>
      </c>
      <c r="CN49" s="8">
        <v>9.4405594405594401E-2</v>
      </c>
      <c r="CO49" s="8">
        <v>0.14696485623003194</v>
      </c>
      <c r="CP49" s="8">
        <v>55.428571428571452</v>
      </c>
      <c r="CQ49" s="8">
        <v>452</v>
      </c>
      <c r="CR49" s="8">
        <v>380</v>
      </c>
      <c r="CS49" s="8">
        <v>383</v>
      </c>
      <c r="CT49" s="8">
        <v>298</v>
      </c>
      <c r="CU49" s="8">
        <v>1.1894736842105262</v>
      </c>
      <c r="CV49" s="8">
        <v>0.78421052631578947</v>
      </c>
      <c r="CW49" s="8">
        <v>1.1801566579634464</v>
      </c>
      <c r="CX49" s="8">
        <v>0.9921671018276762</v>
      </c>
      <c r="CY49" s="8">
        <v>0.77806788511749347</v>
      </c>
      <c r="CZ49" s="8">
        <v>-3.9318479685452159E-3</v>
      </c>
      <c r="DA49" s="8">
        <v>-0.12481644640234948</v>
      </c>
      <c r="DB49" s="8">
        <v>0.18157894736842106</v>
      </c>
      <c r="DC49" s="8">
        <v>-42.428571428571409</v>
      </c>
    </row>
    <row r="50" spans="1:107" x14ac:dyDescent="0.25">
      <c r="A50" s="3" t="s">
        <v>10</v>
      </c>
      <c r="B50" s="4">
        <v>43.28528</v>
      </c>
      <c r="C50" s="4">
        <v>-79.793890000000005</v>
      </c>
      <c r="D50" s="5">
        <v>36755</v>
      </c>
      <c r="E50" s="5" t="str">
        <f>CHOOSE(MONTH(D50),"Winter","Winter","Spring","Spring","Spring","Summer","Summer","Summer","Autumn","Autumn","Autumn","Winter")</f>
        <v>Summer</v>
      </c>
      <c r="F50" s="3">
        <v>1</v>
      </c>
      <c r="G50" s="3">
        <v>1</v>
      </c>
      <c r="H50" s="6">
        <v>9.4</v>
      </c>
      <c r="I50" s="6">
        <v>6.3</v>
      </c>
      <c r="J50" s="3">
        <v>0.1</v>
      </c>
      <c r="K50" s="3" t="s">
        <v>11</v>
      </c>
      <c r="L50" s="3" t="s">
        <v>26</v>
      </c>
      <c r="M50" s="3" t="s">
        <v>98</v>
      </c>
      <c r="N50" s="3" t="s">
        <v>20</v>
      </c>
      <c r="O50" s="5">
        <v>36758</v>
      </c>
      <c r="P50" s="3">
        <v>3</v>
      </c>
      <c r="Q50" s="8">
        <v>41.303138732910099</v>
      </c>
      <c r="R50" s="8">
        <v>24.753980636596602</v>
      </c>
      <c r="S50" s="8">
        <v>11.7845497131347</v>
      </c>
      <c r="T50" s="8">
        <v>4.5928997993469203</v>
      </c>
      <c r="U50" s="8">
        <v>1.6685453276895197</v>
      </c>
      <c r="V50" s="8">
        <v>0.18554186766053773</v>
      </c>
      <c r="W50" s="8">
        <v>3.5048550634798441</v>
      </c>
      <c r="X50" s="8">
        <v>2.1005453105269325</v>
      </c>
      <c r="Y50" s="8">
        <v>0.38973910002075124</v>
      </c>
      <c r="Z50" s="8">
        <v>0.35495217786057659</v>
      </c>
      <c r="AA50" s="8">
        <v>-0.43911904037969179</v>
      </c>
      <c r="AB50" s="8">
        <v>1.1924784725788602</v>
      </c>
      <c r="AC50" s="8">
        <v>-3.8983342306954594</v>
      </c>
      <c r="AD50" s="8">
        <v>1284.9999591708099</v>
      </c>
      <c r="AE50" s="8">
        <v>1967.0000299811302</v>
      </c>
      <c r="AF50" s="8">
        <v>979.75004464387894</v>
      </c>
      <c r="AG50" s="8">
        <v>669.000018388032</v>
      </c>
      <c r="AH50" s="8">
        <v>0.65327907452199541</v>
      </c>
      <c r="AI50" s="8">
        <v>0.34011184961418117</v>
      </c>
      <c r="AJ50" s="8">
        <v>1.3115589697552743</v>
      </c>
      <c r="AK50" s="8">
        <v>2.007654953152973</v>
      </c>
      <c r="AL50" s="8">
        <v>0.68282723950392998</v>
      </c>
      <c r="AM50" s="8">
        <v>0.33503010446614973</v>
      </c>
      <c r="AN50" s="8">
        <v>-0.18847612699065139</v>
      </c>
      <c r="AO50" s="8">
        <v>0.15518551595032731</v>
      </c>
      <c r="AP50" s="8">
        <v>812.82146275043362</v>
      </c>
      <c r="AQ50" s="8">
        <v>7.20974896103143E-3</v>
      </c>
      <c r="AR50" s="8">
        <v>1.6691604629158901E-2</v>
      </c>
      <c r="AS50" s="8">
        <v>1.09323179349303E-2</v>
      </c>
      <c r="AT50" s="8">
        <v>9.8204957321286201E-3</v>
      </c>
      <c r="AU50" s="8">
        <v>0.43193863748944628</v>
      </c>
      <c r="AV50" s="8">
        <v>0.58834940979688666</v>
      </c>
      <c r="AW50" s="8">
        <v>0.65948950661188366</v>
      </c>
      <c r="AX50" s="8">
        <v>1.5268129529810752</v>
      </c>
      <c r="AY50" s="8">
        <v>0.89829949975665713</v>
      </c>
      <c r="AZ50" s="8">
        <v>0.20848909784143438</v>
      </c>
      <c r="BA50" s="8">
        <v>-5.357452828512034E-2</v>
      </c>
      <c r="BB50" s="8">
        <v>-0.22302043791498868</v>
      </c>
      <c r="BC50" s="8">
        <v>7.886468965027954E-3</v>
      </c>
      <c r="BD50" s="8">
        <v>29</v>
      </c>
      <c r="BE50" s="8">
        <v>117</v>
      </c>
      <c r="BF50" s="8">
        <v>554</v>
      </c>
      <c r="BG50" s="8">
        <v>93</v>
      </c>
      <c r="BH50" s="8">
        <v>0.24786324786324787</v>
      </c>
      <c r="BI50" s="8">
        <v>0.79487179487179482</v>
      </c>
      <c r="BJ50" s="8">
        <v>5.2346570397111915E-2</v>
      </c>
      <c r="BK50" s="8">
        <v>0.21119133574007221</v>
      </c>
      <c r="BL50" s="8">
        <v>0.16787003610108303</v>
      </c>
      <c r="BM50" s="8">
        <v>-0.65126676602086442</v>
      </c>
      <c r="BN50" s="8">
        <v>-0.71251931993817619</v>
      </c>
      <c r="BO50" s="8">
        <v>-4.4871794871794872</v>
      </c>
      <c r="BP50" s="8">
        <v>-137.00000000000011</v>
      </c>
      <c r="BQ50" s="8">
        <v>954</v>
      </c>
      <c r="BR50" s="8">
        <v>638</v>
      </c>
      <c r="BS50" s="8">
        <v>373</v>
      </c>
      <c r="BT50" s="8">
        <v>174</v>
      </c>
      <c r="BU50" s="8">
        <v>1.4952978056426331</v>
      </c>
      <c r="BV50" s="8">
        <v>0.27272727272727271</v>
      </c>
      <c r="BW50" s="8">
        <v>2.5576407506702412</v>
      </c>
      <c r="BX50" s="8">
        <v>1.7104557640750671</v>
      </c>
      <c r="BY50" s="8">
        <v>0.46648793565683644</v>
      </c>
      <c r="BZ50" s="8">
        <v>0.26211671612265086</v>
      </c>
      <c r="CA50" s="8">
        <v>-0.36380255941499084</v>
      </c>
      <c r="CB50" s="8">
        <v>0.91065830721003138</v>
      </c>
      <c r="CC50" s="8">
        <v>-66.999999999999829</v>
      </c>
      <c r="CD50" s="8">
        <v>37</v>
      </c>
      <c r="CE50" s="8">
        <v>129</v>
      </c>
      <c r="CF50" s="8">
        <v>54</v>
      </c>
      <c r="CG50" s="8">
        <v>27</v>
      </c>
      <c r="CH50" s="8">
        <v>0.2868217054263566</v>
      </c>
      <c r="CI50" s="8">
        <v>0.20930232558139536</v>
      </c>
      <c r="CJ50" s="8">
        <v>0.68518518518518523</v>
      </c>
      <c r="CK50" s="8">
        <v>2.3888888888888888</v>
      </c>
      <c r="CL50" s="8">
        <v>0.5</v>
      </c>
      <c r="CM50" s="8">
        <v>0.4098360655737705</v>
      </c>
      <c r="CN50" s="8">
        <v>-0.33333333333333331</v>
      </c>
      <c r="CO50" s="8">
        <v>-0.13178294573643412</v>
      </c>
      <c r="CP50" s="8">
        <v>84.714285714285708</v>
      </c>
      <c r="CQ50" s="8">
        <v>100</v>
      </c>
      <c r="CR50" s="8">
        <v>116</v>
      </c>
      <c r="CS50" s="8">
        <v>99</v>
      </c>
      <c r="CT50" s="8">
        <v>81</v>
      </c>
      <c r="CU50" s="8">
        <v>0.86206896551724133</v>
      </c>
      <c r="CV50" s="8">
        <v>0.69827586206896552</v>
      </c>
      <c r="CW50" s="8">
        <v>1.0101010101010102</v>
      </c>
      <c r="CX50" s="8">
        <v>1.1717171717171717</v>
      </c>
      <c r="CY50" s="8">
        <v>0.81818181818181823</v>
      </c>
      <c r="CZ50" s="8">
        <v>7.9069767441860464E-2</v>
      </c>
      <c r="DA50" s="8">
        <v>-0.1</v>
      </c>
      <c r="DB50" s="8">
        <v>8.6206896551724137E-3</v>
      </c>
      <c r="DC50" s="8">
        <v>16.428571428571431</v>
      </c>
    </row>
    <row r="51" spans="1:107" x14ac:dyDescent="0.25">
      <c r="A51" s="3" t="s">
        <v>10</v>
      </c>
      <c r="B51" s="4">
        <v>43.293059999999997</v>
      </c>
      <c r="C51" s="4">
        <v>-79.811390000000003</v>
      </c>
      <c r="D51" s="5">
        <v>36755</v>
      </c>
      <c r="E51" s="5" t="str">
        <f>CHOOSE(MONTH(D51),"Winter","Winter","Spring","Spring","Spring","Summer","Summer","Summer","Autumn","Autumn","Autumn","Winter")</f>
        <v>Summer</v>
      </c>
      <c r="F51" s="3">
        <v>1</v>
      </c>
      <c r="G51" s="3">
        <v>1</v>
      </c>
      <c r="H51" s="6">
        <v>9.4</v>
      </c>
      <c r="I51" s="6">
        <v>6.4</v>
      </c>
      <c r="J51" s="3">
        <v>0.1</v>
      </c>
      <c r="K51" s="3" t="s">
        <v>11</v>
      </c>
      <c r="L51" s="3" t="s">
        <v>26</v>
      </c>
      <c r="M51" s="3" t="s">
        <v>98</v>
      </c>
      <c r="N51" s="3" t="s">
        <v>20</v>
      </c>
      <c r="O51" s="5">
        <v>36758</v>
      </c>
      <c r="P51" s="3">
        <v>3</v>
      </c>
      <c r="Q51" s="8">
        <v>44.418098449707003</v>
      </c>
      <c r="R51" s="8">
        <v>25.552799224853501</v>
      </c>
      <c r="S51" s="8">
        <v>13.027850151061999</v>
      </c>
      <c r="T51" s="8">
        <v>5.56219005584716</v>
      </c>
      <c r="U51" s="8">
        <v>1.7382869899632947</v>
      </c>
      <c r="V51" s="8">
        <v>0.21767439280926956</v>
      </c>
      <c r="W51" s="8">
        <v>3.4094726247742528</v>
      </c>
      <c r="X51" s="8">
        <v>1.9613979995594666</v>
      </c>
      <c r="Y51" s="8">
        <v>0.4269461186114229</v>
      </c>
      <c r="Z51" s="8">
        <v>0.32464329337106423</v>
      </c>
      <c r="AA51" s="8">
        <v>-0.40159461798475071</v>
      </c>
      <c r="AB51" s="8">
        <v>1.2284465597066097</v>
      </c>
      <c r="AC51" s="8">
        <v>-5.4123356682913499</v>
      </c>
      <c r="AD51" s="8">
        <v>2035.7500761747301</v>
      </c>
      <c r="AE51" s="8">
        <v>2153.9999172091402</v>
      </c>
      <c r="AF51" s="8">
        <v>1339.9999588727901</v>
      </c>
      <c r="AG51" s="8">
        <v>1051.2500070035401</v>
      </c>
      <c r="AH51" s="8">
        <v>0.94510220725188232</v>
      </c>
      <c r="AI51" s="8">
        <v>0.48804551876009666</v>
      </c>
      <c r="AJ51" s="8">
        <v>1.5192165213849753</v>
      </c>
      <c r="AK51" s="8">
        <v>1.6074626741191007</v>
      </c>
      <c r="AL51" s="8">
        <v>0.78451495467794874</v>
      </c>
      <c r="AM51" s="8">
        <v>0.23297080343607396</v>
      </c>
      <c r="AN51" s="8">
        <v>-0.12075272597586041</v>
      </c>
      <c r="AO51" s="8">
        <v>0.32300378089308296</v>
      </c>
      <c r="AP51" s="8">
        <v>416.42846273524174</v>
      </c>
      <c r="AQ51" s="8">
        <v>1.5144145116209901E-2</v>
      </c>
      <c r="AR51" s="8">
        <v>1.67689174413681E-2</v>
      </c>
      <c r="AS51" s="8">
        <v>1.2857466004788799E-2</v>
      </c>
      <c r="AT51" s="8">
        <v>1.3823715038597501E-2</v>
      </c>
      <c r="AU51" s="8">
        <v>0.90310809682025361</v>
      </c>
      <c r="AV51" s="8">
        <v>0.82436538237674617</v>
      </c>
      <c r="AW51" s="8">
        <v>1.177848349789097</v>
      </c>
      <c r="AX51" s="8">
        <v>1.3042163545384813</v>
      </c>
      <c r="AY51" s="8">
        <v>1.075150813811121</v>
      </c>
      <c r="AZ51" s="8">
        <v>0.13202595057503347</v>
      </c>
      <c r="BA51" s="8">
        <v>3.6214627539818516E-2</v>
      </c>
      <c r="BB51" s="8">
        <v>0.13636414630916935</v>
      </c>
      <c r="BC51" s="8">
        <v>2.6047776586243859E-3</v>
      </c>
      <c r="BD51" s="8">
        <v>110</v>
      </c>
      <c r="BE51" s="8">
        <v>117</v>
      </c>
      <c r="BF51" s="8">
        <v>574</v>
      </c>
      <c r="BG51" s="8">
        <v>136</v>
      </c>
      <c r="BH51" s="8">
        <v>0.94017094017094016</v>
      </c>
      <c r="BI51" s="8">
        <v>1.1623931623931625</v>
      </c>
      <c r="BJ51" s="8">
        <v>0.19163763066202091</v>
      </c>
      <c r="BK51" s="8">
        <v>0.20383275261324041</v>
      </c>
      <c r="BL51" s="8">
        <v>0.23693379790940766</v>
      </c>
      <c r="BM51" s="8">
        <v>-0.66136034732272064</v>
      </c>
      <c r="BN51" s="8">
        <v>-0.61690140845070418</v>
      </c>
      <c r="BO51" s="8">
        <v>-3.9658119658119659</v>
      </c>
      <c r="BP51" s="8">
        <v>-191.857142857143</v>
      </c>
      <c r="BQ51" s="8">
        <v>1017</v>
      </c>
      <c r="BR51" s="8">
        <v>655</v>
      </c>
      <c r="BS51" s="8">
        <v>405</v>
      </c>
      <c r="BT51" s="8">
        <v>211</v>
      </c>
      <c r="BU51" s="8">
        <v>1.5526717557251908</v>
      </c>
      <c r="BV51" s="8">
        <v>0.32213740458015266</v>
      </c>
      <c r="BW51" s="8">
        <v>2.5111111111111111</v>
      </c>
      <c r="BX51" s="8">
        <v>1.617283950617284</v>
      </c>
      <c r="BY51" s="8">
        <v>0.5209876543209877</v>
      </c>
      <c r="BZ51" s="8">
        <v>0.23584905660377359</v>
      </c>
      <c r="CA51" s="8">
        <v>-0.31493506493506496</v>
      </c>
      <c r="CB51" s="8">
        <v>0.93435114503816796</v>
      </c>
      <c r="CC51" s="8">
        <v>-99.714285714285552</v>
      </c>
      <c r="CD51" s="8">
        <v>173</v>
      </c>
      <c r="CE51" s="8">
        <v>181</v>
      </c>
      <c r="CF51" s="8">
        <v>118</v>
      </c>
      <c r="CG51" s="8">
        <v>100</v>
      </c>
      <c r="CH51" s="8">
        <v>0.95580110497237569</v>
      </c>
      <c r="CI51" s="8">
        <v>0.5524861878453039</v>
      </c>
      <c r="CJ51" s="8">
        <v>1.4661016949152543</v>
      </c>
      <c r="CK51" s="8">
        <v>1.5338983050847457</v>
      </c>
      <c r="CL51" s="8">
        <v>0.84745762711864403</v>
      </c>
      <c r="CM51" s="8">
        <v>0.21070234113712374</v>
      </c>
      <c r="CN51" s="8">
        <v>-8.2568807339449546E-2</v>
      </c>
      <c r="CO51" s="8">
        <v>0.30386740331491713</v>
      </c>
      <c r="CP51" s="8">
        <v>31.571428571428584</v>
      </c>
      <c r="CQ51" s="8">
        <v>154</v>
      </c>
      <c r="CR51" s="8">
        <v>131</v>
      </c>
      <c r="CS51" s="8">
        <v>130</v>
      </c>
      <c r="CT51" s="8">
        <v>114</v>
      </c>
      <c r="CU51" s="8">
        <v>1.1755725190839694</v>
      </c>
      <c r="CV51" s="8">
        <v>0.87022900763358779</v>
      </c>
      <c r="CW51" s="8">
        <v>1.1846153846153846</v>
      </c>
      <c r="CX51" s="8">
        <v>1.0076923076923077</v>
      </c>
      <c r="CY51" s="8">
        <v>0.87692307692307692</v>
      </c>
      <c r="CZ51" s="8">
        <v>3.8314176245210726E-3</v>
      </c>
      <c r="DA51" s="8">
        <v>-6.5573770491803282E-2</v>
      </c>
      <c r="DB51" s="8">
        <v>0.18320610687022901</v>
      </c>
      <c r="DC51" s="8">
        <v>-12.714285714285708</v>
      </c>
    </row>
    <row r="52" spans="1:107" x14ac:dyDescent="0.25">
      <c r="A52" s="3" t="s">
        <v>10</v>
      </c>
      <c r="B52" s="4">
        <v>43.29139</v>
      </c>
      <c r="C52" s="4">
        <v>-79.806389999999993</v>
      </c>
      <c r="D52" s="5">
        <v>36755</v>
      </c>
      <c r="E52" s="5" t="str">
        <f>CHOOSE(MONTH(D52),"Winter","Winter","Spring","Spring","Spring","Summer","Summer","Summer","Autumn","Autumn","Autumn","Winter")</f>
        <v>Summer</v>
      </c>
      <c r="F52" s="3">
        <v>1</v>
      </c>
      <c r="G52" s="3">
        <v>1</v>
      </c>
      <c r="H52" s="6">
        <v>9.4</v>
      </c>
      <c r="I52" s="6">
        <v>7.6</v>
      </c>
      <c r="J52" s="3">
        <v>0.1</v>
      </c>
      <c r="K52" s="3" t="s">
        <v>11</v>
      </c>
      <c r="L52" s="3" t="s">
        <v>26</v>
      </c>
      <c r="M52" s="3" t="s">
        <v>98</v>
      </c>
      <c r="N52" s="3" t="s">
        <v>20</v>
      </c>
      <c r="O52" s="5">
        <v>36758</v>
      </c>
      <c r="P52" s="3">
        <v>3</v>
      </c>
      <c r="Q52" s="8">
        <v>42.860618591308501</v>
      </c>
      <c r="R52" s="8">
        <v>23.9551601409912</v>
      </c>
      <c r="S52" s="8">
        <v>12.406200408935501</v>
      </c>
      <c r="T52" s="8">
        <v>5.56219005584716</v>
      </c>
      <c r="U52" s="8">
        <v>1.7892019230531866</v>
      </c>
      <c r="V52" s="8">
        <v>0.23219172917693598</v>
      </c>
      <c r="W52" s="8">
        <v>3.4547739983660399</v>
      </c>
      <c r="X52" s="8">
        <v>1.9309022385079013</v>
      </c>
      <c r="Y52" s="8">
        <v>0.44833952963076606</v>
      </c>
      <c r="Z52" s="8">
        <v>0.31761627060676584</v>
      </c>
      <c r="AA52" s="8">
        <v>-0.38089167566245469</v>
      </c>
      <c r="AB52" s="8">
        <v>1.2713093130302437</v>
      </c>
      <c r="AC52" s="8">
        <v>-5.853564943586008</v>
      </c>
      <c r="AD52" s="8">
        <v>1656.2499105930301</v>
      </c>
      <c r="AE52" s="8">
        <v>1733.2499846816002</v>
      </c>
      <c r="AF52" s="8">
        <v>1155.7499878108499</v>
      </c>
      <c r="AG52" s="8">
        <v>1056.7500256001902</v>
      </c>
      <c r="AH52" s="8">
        <v>0.95557474411129739</v>
      </c>
      <c r="AI52" s="8">
        <v>0.6096927938495359</v>
      </c>
      <c r="AJ52" s="8">
        <v>1.4330520684064174</v>
      </c>
      <c r="AK52" s="8">
        <v>1.4996755379289382</v>
      </c>
      <c r="AL52" s="8">
        <v>0.9143413685877001</v>
      </c>
      <c r="AM52" s="8">
        <v>0.19989615866022978</v>
      </c>
      <c r="AN52" s="8">
        <v>-4.474574536071086E-2</v>
      </c>
      <c r="AO52" s="8">
        <v>0.2887638408801847</v>
      </c>
      <c r="AP52" s="8">
        <v>291.50004099521885</v>
      </c>
      <c r="AQ52" s="8">
        <v>1.1233197525143601E-2</v>
      </c>
      <c r="AR52" s="8">
        <v>1.2499707750976001E-2</v>
      </c>
      <c r="AS52" s="8">
        <v>9.0854428708553297E-3</v>
      </c>
      <c r="AT52" s="8">
        <v>9.8148584365844692E-3</v>
      </c>
      <c r="AU52" s="8">
        <v>0.89867681300520741</v>
      </c>
      <c r="AV52" s="8">
        <v>0.78520703300588024</v>
      </c>
      <c r="AW52" s="8">
        <v>1.2363951526433488</v>
      </c>
      <c r="AX52" s="8">
        <v>1.3757950964694408</v>
      </c>
      <c r="AY52" s="8">
        <v>1.0802839857228084</v>
      </c>
      <c r="AZ52" s="8">
        <v>0.15817656035568572</v>
      </c>
      <c r="BA52" s="8">
        <v>3.8592800922280374E-2</v>
      </c>
      <c r="BB52" s="8">
        <v>0.17182438958387411</v>
      </c>
      <c r="BC52" s="8">
        <v>2.1869765062416595E-3</v>
      </c>
      <c r="BD52" s="8">
        <v>70</v>
      </c>
      <c r="BE52" s="8">
        <v>73</v>
      </c>
      <c r="BF52" s="8">
        <v>535</v>
      </c>
      <c r="BG52" s="8">
        <v>93</v>
      </c>
      <c r="BH52" s="8">
        <v>0.95890410958904104</v>
      </c>
      <c r="BI52" s="8">
        <v>1.273972602739726</v>
      </c>
      <c r="BJ52" s="8">
        <v>0.13084112149532709</v>
      </c>
      <c r="BK52" s="8">
        <v>0.13644859813084112</v>
      </c>
      <c r="BL52" s="8">
        <v>0.17383177570093458</v>
      </c>
      <c r="BM52" s="8">
        <v>-0.75986842105263153</v>
      </c>
      <c r="BN52" s="8">
        <v>-0.70382165605095537</v>
      </c>
      <c r="BO52" s="8">
        <v>-6.3698630136986303</v>
      </c>
      <c r="BP52" s="8">
        <v>-196.28571428571439</v>
      </c>
      <c r="BQ52" s="8">
        <v>985</v>
      </c>
      <c r="BR52" s="8">
        <v>620</v>
      </c>
      <c r="BS52" s="8">
        <v>389</v>
      </c>
      <c r="BT52" s="8">
        <v>211</v>
      </c>
      <c r="BU52" s="8">
        <v>1.5887096774193548</v>
      </c>
      <c r="BV52" s="8">
        <v>0.3403225806451613</v>
      </c>
      <c r="BW52" s="8">
        <v>2.532133676092545</v>
      </c>
      <c r="BX52" s="8">
        <v>1.5938303341902313</v>
      </c>
      <c r="BY52" s="8">
        <v>0.54241645244215941</v>
      </c>
      <c r="BZ52" s="8">
        <v>0.22893954410307235</v>
      </c>
      <c r="CA52" s="8">
        <v>-0.29666666666666669</v>
      </c>
      <c r="CB52" s="8">
        <v>0.96129032258064517</v>
      </c>
      <c r="CC52" s="8">
        <v>-109.57142857142844</v>
      </c>
      <c r="CD52" s="8">
        <v>112</v>
      </c>
      <c r="CE52" s="8">
        <v>121</v>
      </c>
      <c r="CF52" s="8">
        <v>93</v>
      </c>
      <c r="CG52" s="8">
        <v>97</v>
      </c>
      <c r="CH52" s="8">
        <v>0.92561983471074383</v>
      </c>
      <c r="CI52" s="8">
        <v>0.80165289256198347</v>
      </c>
      <c r="CJ52" s="8">
        <v>1.2043010752688172</v>
      </c>
      <c r="CK52" s="8">
        <v>1.3010752688172043</v>
      </c>
      <c r="CL52" s="8">
        <v>1.043010752688172</v>
      </c>
      <c r="CM52" s="8">
        <v>0.13084112149532709</v>
      </c>
      <c r="CN52" s="8">
        <v>2.1052631578947368E-2</v>
      </c>
      <c r="CO52" s="8">
        <v>0.15702479338842976</v>
      </c>
      <c r="CP52" s="8">
        <v>17.142857142857146</v>
      </c>
      <c r="CQ52" s="8">
        <v>127</v>
      </c>
      <c r="CR52" s="8">
        <v>102</v>
      </c>
      <c r="CS52" s="8">
        <v>114</v>
      </c>
      <c r="CT52" s="8">
        <v>114</v>
      </c>
      <c r="CU52" s="8">
        <v>1.2450980392156863</v>
      </c>
      <c r="CV52" s="8">
        <v>1.1176470588235294</v>
      </c>
      <c r="CW52" s="8">
        <v>1.1140350877192982</v>
      </c>
      <c r="CX52" s="8">
        <v>0.89473684210526316</v>
      </c>
      <c r="CY52" s="8" t="s">
        <v>191</v>
      </c>
      <c r="CZ52" s="8">
        <v>-5.5555555555555552E-2</v>
      </c>
      <c r="DA52" s="8" t="s">
        <v>191</v>
      </c>
      <c r="DB52" s="8">
        <v>0.12745098039215685</v>
      </c>
      <c r="DC52" s="8">
        <v>-19.428571428571423</v>
      </c>
    </row>
    <row r="53" spans="1:107" x14ac:dyDescent="0.25">
      <c r="A53" s="3" t="s">
        <v>10</v>
      </c>
      <c r="B53" s="4">
        <v>43.2883</v>
      </c>
      <c r="C53" s="4">
        <v>-79.836299999999994</v>
      </c>
      <c r="D53" s="5">
        <v>39636</v>
      </c>
      <c r="E53" s="5" t="str">
        <f>CHOOSE(MONTH(D53),"Winter","Winter","Spring","Spring","Spring","Summer","Summer","Summer","Autumn","Autumn","Autumn","Winter")</f>
        <v>Summer</v>
      </c>
      <c r="F53" s="3">
        <v>1</v>
      </c>
      <c r="G53" s="3">
        <v>1</v>
      </c>
      <c r="H53" s="6">
        <v>9.4</v>
      </c>
      <c r="I53" s="6">
        <v>7.3</v>
      </c>
      <c r="J53" s="3">
        <v>0.1</v>
      </c>
      <c r="K53" s="3" t="s">
        <v>11</v>
      </c>
      <c r="L53" s="3" t="s">
        <v>26</v>
      </c>
      <c r="M53" s="3" t="s">
        <v>98</v>
      </c>
      <c r="N53" s="3" t="s">
        <v>54</v>
      </c>
      <c r="O53" s="5">
        <v>39638</v>
      </c>
      <c r="P53" s="3">
        <v>2</v>
      </c>
      <c r="Q53" s="8">
        <v>120</v>
      </c>
      <c r="R53" s="8">
        <v>86</v>
      </c>
      <c r="S53" s="8">
        <v>71</v>
      </c>
      <c r="T53" s="8">
        <v>29</v>
      </c>
      <c r="U53" s="8">
        <v>1.3953488372093024</v>
      </c>
      <c r="V53" s="8">
        <v>0.33720930232558138</v>
      </c>
      <c r="W53" s="8">
        <v>1.6901408450704225</v>
      </c>
      <c r="X53" s="8">
        <v>1.2112676056338028</v>
      </c>
      <c r="Y53" s="8">
        <v>0.40845070422535212</v>
      </c>
      <c r="Z53" s="8">
        <v>9.5541401273885357E-2</v>
      </c>
      <c r="AA53" s="8">
        <v>-0.42</v>
      </c>
      <c r="AB53" s="8">
        <v>0.56976744186046513</v>
      </c>
      <c r="AC53" s="8">
        <v>-12.999999999999986</v>
      </c>
      <c r="AD53" s="8">
        <v>10885</v>
      </c>
      <c r="AE53" s="8">
        <v>10803</v>
      </c>
      <c r="AF53" s="8">
        <v>9990</v>
      </c>
      <c r="AG53" s="8">
        <v>9740</v>
      </c>
      <c r="AH53" s="8">
        <v>1.0075904841247803</v>
      </c>
      <c r="AI53" s="8">
        <v>0.90160140701656943</v>
      </c>
      <c r="AJ53" s="8">
        <v>1.0895895895895895</v>
      </c>
      <c r="AK53" s="8">
        <v>1.0813813813813813</v>
      </c>
      <c r="AL53" s="8">
        <v>0.97497497497497498</v>
      </c>
      <c r="AM53" s="8">
        <v>3.9099697013417978E-2</v>
      </c>
      <c r="AN53" s="8">
        <v>-1.2671059300557527E-2</v>
      </c>
      <c r="AO53" s="8">
        <v>8.2847357215588266E-2</v>
      </c>
      <c r="AP53" s="8">
        <v>301.57142857142878</v>
      </c>
      <c r="AQ53" s="8">
        <v>7.4485979974269798E-2</v>
      </c>
      <c r="AR53" s="8">
        <v>7.6255686581134796E-2</v>
      </c>
      <c r="AS53" s="8">
        <v>5.6820597499608903E-2</v>
      </c>
      <c r="AT53" s="8">
        <v>4.9298703670501702E-2</v>
      </c>
      <c r="AU53" s="8">
        <v>0.97679246379898421</v>
      </c>
      <c r="AV53" s="8">
        <v>0.64649216184092306</v>
      </c>
      <c r="AW53" s="8">
        <v>1.3108975134374905</v>
      </c>
      <c r="AX53" s="8">
        <v>1.3420430255359364</v>
      </c>
      <c r="AY53" s="8">
        <v>0.86762029686226061</v>
      </c>
      <c r="AZ53" s="8">
        <v>0.14604472326364104</v>
      </c>
      <c r="BA53" s="8">
        <v>-7.0881486649158276E-2</v>
      </c>
      <c r="BB53" s="8">
        <v>0.23165987045261494</v>
      </c>
      <c r="BC53" s="8">
        <v>9.3405848102911006E-3</v>
      </c>
      <c r="BD53" s="8">
        <v>1262</v>
      </c>
      <c r="BE53" s="8">
        <v>1161</v>
      </c>
      <c r="BF53" s="8">
        <v>880</v>
      </c>
      <c r="BG53" s="8">
        <v>785</v>
      </c>
      <c r="BH53" s="8">
        <v>1.086993970714901</v>
      </c>
      <c r="BI53" s="8">
        <v>0.67614125753660637</v>
      </c>
      <c r="BJ53" s="8">
        <v>1.4340909090909091</v>
      </c>
      <c r="BK53" s="8">
        <v>1.3193181818181818</v>
      </c>
      <c r="BL53" s="8">
        <v>0.89204545454545459</v>
      </c>
      <c r="BM53" s="8">
        <v>0.13767760901518863</v>
      </c>
      <c r="BN53" s="8">
        <v>-5.7057057057057055E-2</v>
      </c>
      <c r="BO53" s="8">
        <v>0.32902670111972437</v>
      </c>
      <c r="BP53" s="8">
        <v>62.714285714285808</v>
      </c>
      <c r="BQ53" s="8">
        <v>889</v>
      </c>
      <c r="BR53" s="8">
        <v>805</v>
      </c>
      <c r="BS53" s="8">
        <v>709</v>
      </c>
      <c r="BT53" s="8">
        <v>649</v>
      </c>
      <c r="BU53" s="8">
        <v>1.1043478260869566</v>
      </c>
      <c r="BV53" s="8">
        <v>0.80621118012422355</v>
      </c>
      <c r="BW53" s="8">
        <v>1.2538787023977433</v>
      </c>
      <c r="BX53" s="8">
        <v>1.1354019746121298</v>
      </c>
      <c r="BY53" s="8">
        <v>0.91537376586741892</v>
      </c>
      <c r="BZ53" s="8">
        <v>6.3408190224570671E-2</v>
      </c>
      <c r="CA53" s="8">
        <v>-4.4182621502209134E-2</v>
      </c>
      <c r="CB53" s="8">
        <v>0.2236024844720497</v>
      </c>
      <c r="CC53" s="8">
        <v>-6.8571428571428044</v>
      </c>
      <c r="CD53" s="8">
        <v>1038</v>
      </c>
      <c r="CE53" s="8">
        <v>1009</v>
      </c>
      <c r="CF53" s="8">
        <v>825</v>
      </c>
      <c r="CG53" s="8">
        <v>798</v>
      </c>
      <c r="CH53" s="8">
        <v>1.0287413280475719</v>
      </c>
      <c r="CI53" s="8">
        <v>0.79088206144697726</v>
      </c>
      <c r="CJ53" s="8">
        <v>1.2581818181818183</v>
      </c>
      <c r="CK53" s="8">
        <v>1.2230303030303031</v>
      </c>
      <c r="CL53" s="8">
        <v>0.96727272727272728</v>
      </c>
      <c r="CM53" s="8">
        <v>0.10032715376226826</v>
      </c>
      <c r="CN53" s="8">
        <v>-1.6635859519408502E-2</v>
      </c>
      <c r="CO53" s="8">
        <v>0.21110009910802774</v>
      </c>
      <c r="CP53" s="8">
        <v>62.285714285714334</v>
      </c>
      <c r="CQ53" s="8">
        <v>707</v>
      </c>
      <c r="CR53" s="8">
        <v>635</v>
      </c>
      <c r="CS53" s="8">
        <v>652</v>
      </c>
      <c r="CT53" s="8">
        <v>493</v>
      </c>
      <c r="CU53" s="8">
        <v>1.1133858267716537</v>
      </c>
      <c r="CV53" s="8">
        <v>0.77637795275590549</v>
      </c>
      <c r="CW53" s="8">
        <v>1.084355828220859</v>
      </c>
      <c r="CX53" s="8">
        <v>0.9739263803680982</v>
      </c>
      <c r="CY53" s="8">
        <v>0.75613496932515334</v>
      </c>
      <c r="CZ53" s="8">
        <v>-1.320901320901321E-2</v>
      </c>
      <c r="DA53" s="8">
        <v>-0.13886462882096071</v>
      </c>
      <c r="DB53" s="8">
        <v>8.6614173228346455E-2</v>
      </c>
      <c r="DC53" s="8">
        <v>-48.428571428571416</v>
      </c>
    </row>
    <row r="54" spans="1:107" x14ac:dyDescent="0.25">
      <c r="A54" s="3" t="s">
        <v>10</v>
      </c>
      <c r="B54" s="4">
        <v>43.274999999999999</v>
      </c>
      <c r="C54" s="4">
        <v>-79.790559999999999</v>
      </c>
      <c r="D54" s="5">
        <v>36755</v>
      </c>
      <c r="E54" s="5" t="str">
        <f>CHOOSE(MONTH(D54),"Winter","Winter","Spring","Spring","Spring","Summer","Summer","Summer","Autumn","Autumn","Autumn","Winter")</f>
        <v>Summer</v>
      </c>
      <c r="F54" s="3">
        <v>1</v>
      </c>
      <c r="G54" s="3">
        <v>1</v>
      </c>
      <c r="H54" s="6">
        <v>9.5</v>
      </c>
      <c r="I54" s="6">
        <v>5.0999999999999996</v>
      </c>
      <c r="J54" s="3">
        <v>0.1</v>
      </c>
      <c r="K54" s="3" t="s">
        <v>11</v>
      </c>
      <c r="L54" s="3" t="s">
        <v>26</v>
      </c>
      <c r="M54" s="3" t="s">
        <v>98</v>
      </c>
      <c r="N54" s="3" t="s">
        <v>20</v>
      </c>
      <c r="O54" s="5">
        <v>36758</v>
      </c>
      <c r="P54" s="3">
        <v>3</v>
      </c>
      <c r="Q54" s="8">
        <v>42.860618591308501</v>
      </c>
      <c r="R54" s="8">
        <v>25.552799224853501</v>
      </c>
      <c r="S54" s="8">
        <v>13.6494998931884</v>
      </c>
      <c r="T54" s="8">
        <v>5.56219005584716</v>
      </c>
      <c r="U54" s="8">
        <v>1.6773355519351805</v>
      </c>
      <c r="V54" s="8">
        <v>0.21767439280926956</v>
      </c>
      <c r="W54" s="8">
        <v>3.1400871040482237</v>
      </c>
      <c r="X54" s="8">
        <v>1.8720685318005887</v>
      </c>
      <c r="Y54" s="8">
        <v>0.40750138095703392</v>
      </c>
      <c r="Z54" s="8">
        <v>0.30363778654469015</v>
      </c>
      <c r="AA54" s="8">
        <v>-0.42095775326351392</v>
      </c>
      <c r="AB54" s="8">
        <v>1.143167073050392</v>
      </c>
      <c r="AC54" s="8">
        <v>-4.7887684958320929</v>
      </c>
      <c r="AD54" s="8">
        <v>1694.75004076957</v>
      </c>
      <c r="AE54" s="8">
        <v>2189.7500380873598</v>
      </c>
      <c r="AF54" s="8">
        <v>1562.7499669790197</v>
      </c>
      <c r="AG54" s="8">
        <v>1073.24998825788</v>
      </c>
      <c r="AH54" s="8">
        <v>0.77394680273637617</v>
      </c>
      <c r="AI54" s="8">
        <v>0.49012442954233792</v>
      </c>
      <c r="AJ54" s="8">
        <v>1.0844665343655211</v>
      </c>
      <c r="AK54" s="8">
        <v>1.4012158594508917</v>
      </c>
      <c r="AL54" s="8">
        <v>0.68677012377904512</v>
      </c>
      <c r="AM54" s="8">
        <v>0.16708862631893556</v>
      </c>
      <c r="AN54" s="8">
        <v>-0.18569802239512859</v>
      </c>
      <c r="AO54" s="8">
        <v>6.0280886628432659E-2</v>
      </c>
      <c r="AP54" s="8">
        <v>551.57145751374003</v>
      </c>
      <c r="AQ54" s="8">
        <v>1.08382059261202E-2</v>
      </c>
      <c r="AR54" s="8">
        <v>1.8564498052000999E-2</v>
      </c>
      <c r="AS54" s="8">
        <v>1.44562451168894E-2</v>
      </c>
      <c r="AT54" s="8">
        <v>9.5698302611708606E-3</v>
      </c>
      <c r="AU54" s="8">
        <v>0.58381357232289877</v>
      </c>
      <c r="AV54" s="8">
        <v>0.51549092436352528</v>
      </c>
      <c r="AW54" s="8">
        <v>0.74972483092845432</v>
      </c>
      <c r="AX54" s="8">
        <v>1.2841853400999599</v>
      </c>
      <c r="AY54" s="8">
        <v>0.66198588802221647</v>
      </c>
      <c r="AZ54" s="8">
        <v>0.12441430873009783</v>
      </c>
      <c r="BA54" s="8">
        <v>-0.20337965226649693</v>
      </c>
      <c r="BB54" s="8">
        <v>-0.19489022437529493</v>
      </c>
      <c r="BC54" s="8">
        <v>6.1757039012654271E-3</v>
      </c>
      <c r="BD54" s="8">
        <v>70</v>
      </c>
      <c r="BE54" s="8">
        <v>139</v>
      </c>
      <c r="BF54" s="8">
        <v>593</v>
      </c>
      <c r="BG54" s="8">
        <v>93</v>
      </c>
      <c r="BH54" s="8">
        <v>0.50359712230215825</v>
      </c>
      <c r="BI54" s="8">
        <v>0.6690647482014388</v>
      </c>
      <c r="BJ54" s="8">
        <v>0.11804384485666104</v>
      </c>
      <c r="BK54" s="8">
        <v>0.23440134907251264</v>
      </c>
      <c r="BL54" s="8">
        <v>0.15682967959527824</v>
      </c>
      <c r="BM54" s="8">
        <v>-0.6202185792349727</v>
      </c>
      <c r="BN54" s="8">
        <v>-0.7288629737609329</v>
      </c>
      <c r="BO54" s="8">
        <v>-3.7625899280575541</v>
      </c>
      <c r="BP54" s="8">
        <v>-155.14285714285728</v>
      </c>
      <c r="BQ54" s="8">
        <v>985</v>
      </c>
      <c r="BR54" s="8">
        <v>655</v>
      </c>
      <c r="BS54" s="8">
        <v>421</v>
      </c>
      <c r="BT54" s="8">
        <v>211</v>
      </c>
      <c r="BU54" s="8">
        <v>1.5038167938931297</v>
      </c>
      <c r="BV54" s="8">
        <v>0.32213740458015266</v>
      </c>
      <c r="BW54" s="8">
        <v>2.3396674584323041</v>
      </c>
      <c r="BX54" s="8">
        <v>1.5558194774346794</v>
      </c>
      <c r="BY54" s="8">
        <v>0.50118764845605701</v>
      </c>
      <c r="BZ54" s="8">
        <v>0.21747211895910781</v>
      </c>
      <c r="CA54" s="8">
        <v>-0.33227848101265822</v>
      </c>
      <c r="CB54" s="8">
        <v>0.86106870229007637</v>
      </c>
      <c r="CC54" s="8">
        <v>-88.285714285714164</v>
      </c>
      <c r="CD54" s="8">
        <v>60</v>
      </c>
      <c r="CE54" s="8">
        <v>125</v>
      </c>
      <c r="CF54" s="8">
        <v>93</v>
      </c>
      <c r="CG54" s="8">
        <v>45</v>
      </c>
      <c r="CH54" s="8">
        <v>0.48</v>
      </c>
      <c r="CI54" s="8">
        <v>0.36</v>
      </c>
      <c r="CJ54" s="8">
        <v>0.64516129032258063</v>
      </c>
      <c r="CK54" s="8">
        <v>1.3440860215053763</v>
      </c>
      <c r="CL54" s="8">
        <v>0.4838709677419355</v>
      </c>
      <c r="CM54" s="8">
        <v>0.14678899082568808</v>
      </c>
      <c r="CN54" s="8">
        <v>-0.34782608695652173</v>
      </c>
      <c r="CO54" s="8">
        <v>-0.26400000000000001</v>
      </c>
      <c r="CP54" s="8">
        <v>50.857142857142847</v>
      </c>
      <c r="CQ54" s="8">
        <v>127</v>
      </c>
      <c r="CR54" s="8">
        <v>131</v>
      </c>
      <c r="CS54" s="8">
        <v>145</v>
      </c>
      <c r="CT54" s="8">
        <v>114</v>
      </c>
      <c r="CU54" s="8">
        <v>0.96946564885496178</v>
      </c>
      <c r="CV54" s="8">
        <v>0.87022900763358779</v>
      </c>
      <c r="CW54" s="8">
        <v>0.87586206896551722</v>
      </c>
      <c r="CX54" s="8">
        <v>0.90344827586206899</v>
      </c>
      <c r="CY54" s="8">
        <v>0.78620689655172415</v>
      </c>
      <c r="CZ54" s="8">
        <v>-5.0724637681159424E-2</v>
      </c>
      <c r="DA54" s="8">
        <v>-0.11969111969111969</v>
      </c>
      <c r="DB54" s="8">
        <v>-0.13740458015267176</v>
      </c>
      <c r="DC54" s="8">
        <v>-3.7142857142857189</v>
      </c>
    </row>
    <row r="55" spans="1:107" x14ac:dyDescent="0.25">
      <c r="A55" s="3" t="s">
        <v>10</v>
      </c>
      <c r="B55" s="4">
        <v>43.278500000000001</v>
      </c>
      <c r="C55" s="4">
        <v>-79.879000000000005</v>
      </c>
      <c r="D55" s="5">
        <v>41143</v>
      </c>
      <c r="E55" s="5" t="str">
        <f>CHOOSE(MONTH(D55),"Winter","Winter","Spring","Spring","Spring","Summer","Summer","Summer","Autumn","Autumn","Autumn","Winter")</f>
        <v>Summer</v>
      </c>
      <c r="F55" s="3">
        <v>1</v>
      </c>
      <c r="G55" s="3">
        <v>1</v>
      </c>
      <c r="H55" s="6">
        <v>9.6</v>
      </c>
      <c r="I55" s="6" t="s">
        <v>191</v>
      </c>
      <c r="J55" s="3">
        <v>0.1</v>
      </c>
      <c r="K55" s="3" t="s">
        <v>11</v>
      </c>
      <c r="L55" s="3" t="s">
        <v>26</v>
      </c>
      <c r="M55" s="3" t="s">
        <v>98</v>
      </c>
      <c r="N55" s="3" t="s">
        <v>22</v>
      </c>
      <c r="O55" s="5">
        <v>41142</v>
      </c>
      <c r="P55" s="3">
        <v>1</v>
      </c>
      <c r="Q55" s="8">
        <v>58</v>
      </c>
      <c r="R55" s="8">
        <v>35</v>
      </c>
      <c r="S55" s="8">
        <v>25</v>
      </c>
      <c r="T55" s="8">
        <v>11</v>
      </c>
      <c r="U55" s="8">
        <v>1.6571428571428573</v>
      </c>
      <c r="V55" s="8">
        <v>0.31428571428571428</v>
      </c>
      <c r="W55" s="8">
        <v>2.3199999999999998</v>
      </c>
      <c r="X55" s="8">
        <v>1.4</v>
      </c>
      <c r="Y55" s="8">
        <v>0.44</v>
      </c>
      <c r="Z55" s="8">
        <v>0.16666666666666666</v>
      </c>
      <c r="AA55" s="8">
        <v>-0.3888888888888889</v>
      </c>
      <c r="AB55" s="8">
        <v>0.94285714285714284</v>
      </c>
      <c r="AC55" s="8">
        <v>-8.857142857142847</v>
      </c>
      <c r="AD55" s="8">
        <v>7460</v>
      </c>
      <c r="AE55" s="8">
        <v>7600</v>
      </c>
      <c r="AF55" s="8">
        <v>7415</v>
      </c>
      <c r="AG55" s="8">
        <v>7510</v>
      </c>
      <c r="AH55" s="8">
        <v>0.98157894736842111</v>
      </c>
      <c r="AI55" s="8">
        <v>0.98815789473684212</v>
      </c>
      <c r="AJ55" s="8">
        <v>1.0060687795010115</v>
      </c>
      <c r="AK55" s="8">
        <v>1.0249494268374915</v>
      </c>
      <c r="AL55" s="8">
        <v>1.0128118678354687</v>
      </c>
      <c r="AM55" s="8">
        <v>1.2321012321012322E-2</v>
      </c>
      <c r="AN55" s="8">
        <v>6.3651591289782244E-3</v>
      </c>
      <c r="AO55" s="8">
        <v>5.9210526315789476E-3</v>
      </c>
      <c r="AP55" s="8">
        <v>159.28571428571431</v>
      </c>
      <c r="AQ55" s="8" t="s">
        <v>191</v>
      </c>
      <c r="AR55" s="8">
        <v>5.9698503464460304E-3</v>
      </c>
      <c r="AS55" s="8">
        <v>3.3247340470552401E-3</v>
      </c>
      <c r="AT55" s="8">
        <v>5.5692223832011197E-3</v>
      </c>
      <c r="AU55" s="8" t="s">
        <v>191</v>
      </c>
      <c r="AV55" s="8">
        <v>0.93289145623501057</v>
      </c>
      <c r="AW55" s="8" t="s">
        <v>191</v>
      </c>
      <c r="AX55" s="8">
        <v>1.795587334792569</v>
      </c>
      <c r="AY55" s="8">
        <v>1.6750880835517812</v>
      </c>
      <c r="AZ55" s="8">
        <v>0.28458682899692028</v>
      </c>
      <c r="BA55" s="8">
        <v>0.25236106717482359</v>
      </c>
      <c r="BB55" s="8">
        <v>-0.55692083622071364</v>
      </c>
      <c r="BC55" s="8">
        <v>4.5449643262794985E-3</v>
      </c>
      <c r="BD55" s="8">
        <v>13</v>
      </c>
      <c r="BE55" s="8">
        <v>57</v>
      </c>
      <c r="BF55" s="8">
        <v>22</v>
      </c>
      <c r="BG55" s="8">
        <v>63</v>
      </c>
      <c r="BH55" s="8">
        <v>0.22807017543859648</v>
      </c>
      <c r="BI55" s="8">
        <v>1.1052631578947369</v>
      </c>
      <c r="BJ55" s="8">
        <v>0.59090909090909094</v>
      </c>
      <c r="BK55" s="8">
        <v>2.5909090909090908</v>
      </c>
      <c r="BL55" s="8">
        <v>2.8636363636363638</v>
      </c>
      <c r="BM55" s="8">
        <v>0.44303797468354428</v>
      </c>
      <c r="BN55" s="8">
        <v>0.4823529411764706</v>
      </c>
      <c r="BO55" s="8">
        <v>-0.15789473684210525</v>
      </c>
      <c r="BP55" s="8">
        <v>40.142857142857139</v>
      </c>
      <c r="BQ55" s="8">
        <v>872</v>
      </c>
      <c r="BR55" s="8">
        <v>550</v>
      </c>
      <c r="BS55" s="8">
        <v>356</v>
      </c>
      <c r="BT55" s="8">
        <v>285</v>
      </c>
      <c r="BU55" s="8">
        <v>1.5854545454545454</v>
      </c>
      <c r="BV55" s="8">
        <v>0.51818181818181819</v>
      </c>
      <c r="BW55" s="8">
        <v>2.4494382022471912</v>
      </c>
      <c r="BX55" s="8">
        <v>1.5449438202247192</v>
      </c>
      <c r="BY55" s="8">
        <v>0.800561797752809</v>
      </c>
      <c r="BZ55" s="8">
        <v>0.21412803532008831</v>
      </c>
      <c r="CA55" s="8">
        <v>-0.11076443057722309</v>
      </c>
      <c r="CB55" s="8">
        <v>0.93818181818181823</v>
      </c>
      <c r="CC55" s="8">
        <v>-100.85714285714272</v>
      </c>
      <c r="CD55" s="8" t="s">
        <v>191</v>
      </c>
      <c r="CE55" s="8">
        <v>31</v>
      </c>
      <c r="CF55" s="8">
        <v>20</v>
      </c>
      <c r="CG55" s="8">
        <v>29</v>
      </c>
      <c r="CH55" s="8" t="s">
        <v>191</v>
      </c>
      <c r="CI55" s="8">
        <v>0.93548387096774188</v>
      </c>
      <c r="CJ55" s="8" t="s">
        <v>191</v>
      </c>
      <c r="CK55" s="8">
        <v>1.55</v>
      </c>
      <c r="CL55" s="8">
        <v>1.45</v>
      </c>
      <c r="CM55" s="8">
        <v>0.21568627450980393</v>
      </c>
      <c r="CN55" s="8">
        <v>0.18367346938775511</v>
      </c>
      <c r="CO55" s="8">
        <v>-0.64516129032258063</v>
      </c>
      <c r="CP55" s="8">
        <v>22.428571428571423</v>
      </c>
      <c r="CQ55" s="8">
        <v>62</v>
      </c>
      <c r="CR55" s="8">
        <v>48</v>
      </c>
      <c r="CS55" s="8">
        <v>50</v>
      </c>
      <c r="CT55" s="8">
        <v>52</v>
      </c>
      <c r="CU55" s="8">
        <v>1.2916666666666667</v>
      </c>
      <c r="CV55" s="8">
        <v>1.0833333333333333</v>
      </c>
      <c r="CW55" s="8">
        <v>1.24</v>
      </c>
      <c r="CX55" s="8">
        <v>0.96</v>
      </c>
      <c r="CY55" s="8">
        <v>1.04</v>
      </c>
      <c r="CZ55" s="8">
        <v>-2.0408163265306121E-2</v>
      </c>
      <c r="DA55" s="8">
        <v>1.9607843137254902E-2</v>
      </c>
      <c r="DB55" s="8">
        <v>0.25</v>
      </c>
      <c r="DC55" s="8">
        <v>-8.8571428571428541</v>
      </c>
    </row>
    <row r="56" spans="1:107" x14ac:dyDescent="0.25">
      <c r="A56" s="3" t="s">
        <v>10</v>
      </c>
      <c r="B56" s="4">
        <v>43.278500000000001</v>
      </c>
      <c r="C56" s="4">
        <v>-79.879000000000005</v>
      </c>
      <c r="D56" s="5">
        <v>40008</v>
      </c>
      <c r="E56" s="5" t="str">
        <f>CHOOSE(MONTH(D56),"Winter","Winter","Spring","Spring","Spring","Summer","Summer","Summer","Autumn","Autumn","Autumn","Winter")</f>
        <v>Summer</v>
      </c>
      <c r="F56" s="3">
        <v>1</v>
      </c>
      <c r="G56" s="3">
        <v>1</v>
      </c>
      <c r="H56" s="6">
        <v>9.8000000000000007</v>
      </c>
      <c r="I56" s="6">
        <v>10.7</v>
      </c>
      <c r="J56" s="3">
        <v>0.1</v>
      </c>
      <c r="K56" s="3" t="s">
        <v>11</v>
      </c>
      <c r="L56" s="3" t="s">
        <v>26</v>
      </c>
      <c r="M56" s="3" t="s">
        <v>98</v>
      </c>
      <c r="N56" s="3" t="s">
        <v>60</v>
      </c>
      <c r="O56" s="5">
        <v>40006</v>
      </c>
      <c r="P56" s="3">
        <v>2</v>
      </c>
      <c r="Q56" s="8">
        <v>75</v>
      </c>
      <c r="R56" s="8">
        <v>52</v>
      </c>
      <c r="S56" s="8">
        <v>39</v>
      </c>
      <c r="T56" s="8">
        <v>18</v>
      </c>
      <c r="U56" s="8">
        <v>1.4423076923076923</v>
      </c>
      <c r="V56" s="8">
        <v>0.34615384615384615</v>
      </c>
      <c r="W56" s="8">
        <v>1.9230769230769231</v>
      </c>
      <c r="X56" s="8">
        <v>1.3333333333333333</v>
      </c>
      <c r="Y56" s="8">
        <v>0.46153846153846156</v>
      </c>
      <c r="Z56" s="8">
        <v>0.14285714285714285</v>
      </c>
      <c r="AA56" s="8">
        <v>-0.36842105263157893</v>
      </c>
      <c r="AB56" s="8">
        <v>0.69230769230769229</v>
      </c>
      <c r="AC56" s="8">
        <v>-7.5714285714285623</v>
      </c>
      <c r="AD56" s="8">
        <v>8184</v>
      </c>
      <c r="AE56" s="8">
        <v>8572</v>
      </c>
      <c r="AF56" s="8">
        <v>8138</v>
      </c>
      <c r="AG56" s="8">
        <v>8342</v>
      </c>
      <c r="AH56" s="8">
        <v>0.95473635090993936</v>
      </c>
      <c r="AI56" s="8">
        <v>0.97316845543630426</v>
      </c>
      <c r="AJ56" s="8">
        <v>1.0056524944703857</v>
      </c>
      <c r="AK56" s="8">
        <v>1.0533300565249446</v>
      </c>
      <c r="AL56" s="8">
        <v>1.0250675841730155</v>
      </c>
      <c r="AM56" s="8">
        <v>2.5972471573907838E-2</v>
      </c>
      <c r="AN56" s="8">
        <v>1.237864077669903E-2</v>
      </c>
      <c r="AO56" s="8">
        <v>5.3663089127391509E-3</v>
      </c>
      <c r="AP56" s="8">
        <v>407.71428571428572</v>
      </c>
      <c r="AQ56" s="8">
        <v>1.91684626042842E-2</v>
      </c>
      <c r="AR56" s="8">
        <v>3.0986474826931901E-2</v>
      </c>
      <c r="AS56" s="8">
        <v>2.1303109824657399E-2</v>
      </c>
      <c r="AT56" s="8">
        <v>2.6247590780258099E-2</v>
      </c>
      <c r="AU56" s="8">
        <v>0.6186073992393587</v>
      </c>
      <c r="AV56" s="8">
        <v>0.84706604823098497</v>
      </c>
      <c r="AW56" s="8">
        <v>0.89979645047398482</v>
      </c>
      <c r="AX56" s="8">
        <v>1.4545517101482732</v>
      </c>
      <c r="AY56" s="8">
        <v>1.232101369062919</v>
      </c>
      <c r="AZ56" s="8">
        <v>0.18518726179975853</v>
      </c>
      <c r="BA56" s="8">
        <v>0.10398334604326673</v>
      </c>
      <c r="BB56" s="8">
        <v>-6.8889644023587659E-2</v>
      </c>
      <c r="BC56" s="8">
        <v>1.090316341391633E-2</v>
      </c>
      <c r="BD56" s="8">
        <v>322</v>
      </c>
      <c r="BE56" s="8">
        <v>407</v>
      </c>
      <c r="BF56" s="8">
        <v>275</v>
      </c>
      <c r="BG56" s="8">
        <v>338</v>
      </c>
      <c r="BH56" s="8">
        <v>0.79115479115479115</v>
      </c>
      <c r="BI56" s="8">
        <v>0.83046683046683045</v>
      </c>
      <c r="BJ56" s="8">
        <v>1.1709090909090909</v>
      </c>
      <c r="BK56" s="8">
        <v>1.48</v>
      </c>
      <c r="BL56" s="8">
        <v>1.229090909090909</v>
      </c>
      <c r="BM56" s="8">
        <v>0.19354838709677419</v>
      </c>
      <c r="BN56" s="8">
        <v>0.10277324632952692</v>
      </c>
      <c r="BO56" s="8">
        <v>0.11547911547911548</v>
      </c>
      <c r="BP56" s="8">
        <v>105.14285714285715</v>
      </c>
      <c r="BQ56" s="8">
        <v>305</v>
      </c>
      <c r="BR56" s="8">
        <v>292</v>
      </c>
      <c r="BS56" s="8">
        <v>308</v>
      </c>
      <c r="BT56" s="8">
        <v>375</v>
      </c>
      <c r="BU56" s="8">
        <v>1.0445205479452055</v>
      </c>
      <c r="BV56" s="8">
        <v>1.2842465753424657</v>
      </c>
      <c r="BW56" s="8">
        <v>0.99025974025974028</v>
      </c>
      <c r="BX56" s="8">
        <v>0.94805194805194803</v>
      </c>
      <c r="BY56" s="8">
        <v>1.2175324675324675</v>
      </c>
      <c r="BZ56" s="8">
        <v>-2.6666666666666668E-2</v>
      </c>
      <c r="CA56" s="8">
        <v>9.8096632503660325E-2</v>
      </c>
      <c r="CB56" s="8">
        <v>-1.0273972602739725E-2</v>
      </c>
      <c r="CC56" s="8">
        <v>-14.285714285714286</v>
      </c>
      <c r="CD56" s="8">
        <v>197</v>
      </c>
      <c r="CE56" s="8">
        <v>297</v>
      </c>
      <c r="CF56" s="8">
        <v>213</v>
      </c>
      <c r="CG56" s="8">
        <v>262</v>
      </c>
      <c r="CH56" s="8">
        <v>0.66329966329966328</v>
      </c>
      <c r="CI56" s="8">
        <v>0.88215488215488214</v>
      </c>
      <c r="CJ56" s="8">
        <v>0.92488262910798125</v>
      </c>
      <c r="CK56" s="8">
        <v>1.3943661971830985</v>
      </c>
      <c r="CL56" s="8">
        <v>1.2300469483568075</v>
      </c>
      <c r="CM56" s="8">
        <v>0.16470588235294117</v>
      </c>
      <c r="CN56" s="8">
        <v>0.1031578947368421</v>
      </c>
      <c r="CO56" s="8">
        <v>-5.387205387205387E-2</v>
      </c>
      <c r="CP56" s="8">
        <v>93.142857142857139</v>
      </c>
      <c r="CQ56" s="8">
        <v>309</v>
      </c>
      <c r="CR56" s="8">
        <v>346</v>
      </c>
      <c r="CS56" s="8">
        <v>325</v>
      </c>
      <c r="CT56" s="8">
        <v>291</v>
      </c>
      <c r="CU56" s="8">
        <v>0.89306358381502893</v>
      </c>
      <c r="CV56" s="8">
        <v>0.84104046242774566</v>
      </c>
      <c r="CW56" s="8">
        <v>0.95076923076923081</v>
      </c>
      <c r="CX56" s="8">
        <v>1.0646153846153845</v>
      </c>
      <c r="CY56" s="8">
        <v>0.89538461538461533</v>
      </c>
      <c r="CZ56" s="8">
        <v>3.129657228017884E-2</v>
      </c>
      <c r="DA56" s="8">
        <v>-5.5194805194805192E-2</v>
      </c>
      <c r="DB56" s="8">
        <v>-4.6242774566473986E-2</v>
      </c>
      <c r="DC56" s="8">
        <v>30.142857142857139</v>
      </c>
    </row>
    <row r="57" spans="1:107" x14ac:dyDescent="0.25">
      <c r="A57" s="3" t="s">
        <v>10</v>
      </c>
      <c r="B57" s="4">
        <v>43.2883</v>
      </c>
      <c r="C57" s="4">
        <v>-79.836299999999994</v>
      </c>
      <c r="D57" s="5">
        <v>40436</v>
      </c>
      <c r="E57" s="5" t="str">
        <f>CHOOSE(MONTH(D57),"Winter","Winter","Spring","Spring","Spring","Summer","Summer","Summer","Autumn","Autumn","Autumn","Winter")</f>
        <v>Autumn</v>
      </c>
      <c r="F57" s="3">
        <v>1</v>
      </c>
      <c r="G57" s="3">
        <v>1</v>
      </c>
      <c r="H57" s="6">
        <v>9.8000000000000007</v>
      </c>
      <c r="I57" s="6">
        <v>8.1999999999999993</v>
      </c>
      <c r="J57" s="3">
        <v>0.1</v>
      </c>
      <c r="K57" s="3" t="s">
        <v>11</v>
      </c>
      <c r="L57" s="3" t="s">
        <v>26</v>
      </c>
      <c r="M57" s="3" t="s">
        <v>98</v>
      </c>
      <c r="N57" s="3" t="s">
        <v>67</v>
      </c>
      <c r="O57" s="5">
        <v>40438</v>
      </c>
      <c r="P57" s="3">
        <v>2</v>
      </c>
      <c r="Q57" s="8">
        <v>61</v>
      </c>
      <c r="R57" s="8">
        <v>38</v>
      </c>
      <c r="S57" s="8">
        <v>28</v>
      </c>
      <c r="T57" s="8">
        <v>11</v>
      </c>
      <c r="U57" s="8">
        <v>1.6052631578947369</v>
      </c>
      <c r="V57" s="8">
        <v>0.28947368421052633</v>
      </c>
      <c r="W57" s="8">
        <v>2.1785714285714284</v>
      </c>
      <c r="X57" s="8">
        <v>1.3571428571428572</v>
      </c>
      <c r="Y57" s="8">
        <v>0.39285714285714285</v>
      </c>
      <c r="Z57" s="8">
        <v>0.15151515151515152</v>
      </c>
      <c r="AA57" s="8">
        <v>-0.4358974358974359</v>
      </c>
      <c r="AB57" s="8">
        <v>0.86842105263157898</v>
      </c>
      <c r="AC57" s="8">
        <v>-8.857142857142847</v>
      </c>
      <c r="AD57" s="8">
        <v>7831</v>
      </c>
      <c r="AE57" s="8">
        <v>7895</v>
      </c>
      <c r="AF57" s="8">
        <v>7623</v>
      </c>
      <c r="AG57" s="8">
        <v>7484</v>
      </c>
      <c r="AH57" s="8">
        <v>0.99189360354654843</v>
      </c>
      <c r="AI57" s="8">
        <v>0.94794173527549086</v>
      </c>
      <c r="AJ57" s="8">
        <v>1.0272858454676637</v>
      </c>
      <c r="AK57" s="8">
        <v>1.0356814902269447</v>
      </c>
      <c r="AL57" s="8">
        <v>0.9817657090384363</v>
      </c>
      <c r="AM57" s="8">
        <v>1.7528031962881815E-2</v>
      </c>
      <c r="AN57" s="8">
        <v>-9.2010326338783349E-3</v>
      </c>
      <c r="AO57" s="8">
        <v>2.6345788473717543E-2</v>
      </c>
      <c r="AP57" s="8">
        <v>153.1428571428572</v>
      </c>
      <c r="AQ57" s="8">
        <v>1.1626430787146E-2</v>
      </c>
      <c r="AR57" s="8">
        <v>1.6706623136997199E-2</v>
      </c>
      <c r="AS57" s="8">
        <v>1.1231143958866501E-2</v>
      </c>
      <c r="AT57" s="8">
        <v>6.8236091174185198E-3</v>
      </c>
      <c r="AU57" s="8">
        <v>0.69591746290122525</v>
      </c>
      <c r="AV57" s="8">
        <v>0.40843736411983111</v>
      </c>
      <c r="AW57" s="8">
        <v>1.0351955980376724</v>
      </c>
      <c r="AX57" s="8">
        <v>1.4875263996423129</v>
      </c>
      <c r="AY57" s="8">
        <v>0.60756136172856878</v>
      </c>
      <c r="AZ57" s="8">
        <v>0.19598843240916575</v>
      </c>
      <c r="BA57" s="8">
        <v>-0.2441204719236672</v>
      </c>
      <c r="BB57" s="8">
        <v>2.366048632557749E-2</v>
      </c>
      <c r="BC57" s="8">
        <v>5.2496009905424129E-3</v>
      </c>
      <c r="BD57" s="8">
        <v>166</v>
      </c>
      <c r="BE57" s="8">
        <v>185</v>
      </c>
      <c r="BF57" s="8">
        <v>667</v>
      </c>
      <c r="BG57" s="8">
        <v>77</v>
      </c>
      <c r="BH57" s="8">
        <v>0.89729729729729735</v>
      </c>
      <c r="BI57" s="8">
        <v>0.41621621621621624</v>
      </c>
      <c r="BJ57" s="8">
        <v>0.24887556221889057</v>
      </c>
      <c r="BK57" s="8">
        <v>0.27736131934032981</v>
      </c>
      <c r="BL57" s="8">
        <v>0.11544227886056972</v>
      </c>
      <c r="BM57" s="8">
        <v>-0.56572769953051638</v>
      </c>
      <c r="BN57" s="8">
        <v>-0.793010752688172</v>
      </c>
      <c r="BO57" s="8">
        <v>-2.708108108108108</v>
      </c>
      <c r="BP57" s="8">
        <v>-195.71428571428584</v>
      </c>
      <c r="BQ57" s="8">
        <v>241</v>
      </c>
      <c r="BR57" s="8">
        <v>235</v>
      </c>
      <c r="BS57" s="8">
        <v>261</v>
      </c>
      <c r="BT57" s="8">
        <v>224</v>
      </c>
      <c r="BU57" s="8">
        <v>1.0255319148936171</v>
      </c>
      <c r="BV57" s="8">
        <v>0.95319148936170217</v>
      </c>
      <c r="BW57" s="8">
        <v>0.92337164750957856</v>
      </c>
      <c r="BX57" s="8">
        <v>0.90038314176245215</v>
      </c>
      <c r="BY57" s="8">
        <v>0.85823754789272033</v>
      </c>
      <c r="BZ57" s="8">
        <v>-5.2419354838709679E-2</v>
      </c>
      <c r="CA57" s="8">
        <v>-7.628865979381444E-2</v>
      </c>
      <c r="CB57" s="8">
        <v>-8.5106382978723402E-2</v>
      </c>
      <c r="CC57" s="8">
        <v>-14.571428571428577</v>
      </c>
      <c r="CD57" s="8">
        <v>177</v>
      </c>
      <c r="CE57" s="8">
        <v>177</v>
      </c>
      <c r="CF57" s="8">
        <v>144</v>
      </c>
      <c r="CG57" s="8">
        <v>96</v>
      </c>
      <c r="CH57" s="8" t="s">
        <v>191</v>
      </c>
      <c r="CI57" s="8">
        <v>0.5423728813559322</v>
      </c>
      <c r="CJ57" s="8">
        <v>1.2291666666666667</v>
      </c>
      <c r="CK57" s="8">
        <v>1.2291666666666667</v>
      </c>
      <c r="CL57" s="8">
        <v>0.66666666666666663</v>
      </c>
      <c r="CM57" s="8">
        <v>0.10280373831775701</v>
      </c>
      <c r="CN57" s="8">
        <v>-0.2</v>
      </c>
      <c r="CO57" s="8">
        <v>0.1864406779661017</v>
      </c>
      <c r="CP57" s="8">
        <v>14.142857142857153</v>
      </c>
      <c r="CQ57" s="8">
        <v>99</v>
      </c>
      <c r="CR57" s="8">
        <v>83</v>
      </c>
      <c r="CS57" s="8">
        <v>120</v>
      </c>
      <c r="CT57" s="8">
        <v>89</v>
      </c>
      <c r="CU57" s="8">
        <v>1.1927710843373494</v>
      </c>
      <c r="CV57" s="8">
        <v>1.072289156626506</v>
      </c>
      <c r="CW57" s="8">
        <v>0.82499999999999996</v>
      </c>
      <c r="CX57" s="8">
        <v>0.69166666666666665</v>
      </c>
      <c r="CY57" s="8">
        <v>0.7416666666666667</v>
      </c>
      <c r="CZ57" s="8">
        <v>-0.18226600985221675</v>
      </c>
      <c r="DA57" s="8">
        <v>-0.14832535885167464</v>
      </c>
      <c r="DB57" s="8">
        <v>-0.25301204819277107</v>
      </c>
      <c r="DC57" s="8">
        <v>-25.000000000000007</v>
      </c>
    </row>
    <row r="58" spans="1:107" x14ac:dyDescent="0.25">
      <c r="A58" s="3" t="s">
        <v>10</v>
      </c>
      <c r="B58" s="4">
        <v>43.28472</v>
      </c>
      <c r="C58" s="4">
        <v>-79.851389999999995</v>
      </c>
      <c r="D58" s="5">
        <v>36755</v>
      </c>
      <c r="E58" s="5" t="str">
        <f>CHOOSE(MONTH(D58),"Winter","Winter","Spring","Spring","Spring","Summer","Summer","Summer","Autumn","Autumn","Autumn","Winter")</f>
        <v>Summer</v>
      </c>
      <c r="F58" s="3">
        <v>1</v>
      </c>
      <c r="G58" s="3">
        <v>1</v>
      </c>
      <c r="H58" s="6">
        <v>9.9</v>
      </c>
      <c r="I58" s="6">
        <v>8</v>
      </c>
      <c r="J58" s="3">
        <v>0.1</v>
      </c>
      <c r="K58" s="3" t="s">
        <v>11</v>
      </c>
      <c r="L58" s="3" t="s">
        <v>26</v>
      </c>
      <c r="M58" s="3" t="s">
        <v>98</v>
      </c>
      <c r="N58" s="3" t="s">
        <v>20</v>
      </c>
      <c r="O58" s="5">
        <v>36758</v>
      </c>
      <c r="P58" s="3">
        <v>3</v>
      </c>
      <c r="Q58" s="8">
        <v>42.081878662109297</v>
      </c>
      <c r="R58" s="8">
        <v>25.552799224853501</v>
      </c>
      <c r="S58" s="8">
        <v>12.406200408935501</v>
      </c>
      <c r="T58" s="8">
        <v>5.56219005584716</v>
      </c>
      <c r="U58" s="8">
        <v>1.6468598329211253</v>
      </c>
      <c r="V58" s="8">
        <v>0.21767439280926956</v>
      </c>
      <c r="W58" s="8">
        <v>3.3920037783526409</v>
      </c>
      <c r="X58" s="8">
        <v>2.0596797071284803</v>
      </c>
      <c r="Y58" s="8">
        <v>0.44833952963076606</v>
      </c>
      <c r="Z58" s="8">
        <v>0.34633680926131744</v>
      </c>
      <c r="AA58" s="8">
        <v>-0.38089167566245469</v>
      </c>
      <c r="AB58" s="8">
        <v>1.1613474512925475</v>
      </c>
      <c r="AC58" s="8">
        <v>-3.8109316144670196</v>
      </c>
      <c r="AD58" s="8">
        <v>1449.99995827674</v>
      </c>
      <c r="AE58" s="8">
        <v>2156.7499265074698</v>
      </c>
      <c r="AF58" s="8">
        <v>1152.9999785125201</v>
      </c>
      <c r="AG58" s="8">
        <v>1054.0000163018699</v>
      </c>
      <c r="AH58" s="8">
        <v>0.67230787420254867</v>
      </c>
      <c r="AI58" s="8">
        <v>0.48869829707548129</v>
      </c>
      <c r="AJ58" s="8">
        <v>1.2575888857755038</v>
      </c>
      <c r="AK58" s="8">
        <v>1.8705550448404022</v>
      </c>
      <c r="AL58" s="8">
        <v>0.91413706499945513</v>
      </c>
      <c r="AM58" s="8">
        <v>0.30327063276670368</v>
      </c>
      <c r="AN58" s="8">
        <v>-4.4857255298261185E-2</v>
      </c>
      <c r="AO58" s="8">
        <v>0.13770719364074185</v>
      </c>
      <c r="AP58" s="8">
        <v>834.03567384396695</v>
      </c>
      <c r="AQ58" s="8">
        <v>8.9569594711065292E-3</v>
      </c>
      <c r="AR58" s="8">
        <v>1.84565857052803E-2</v>
      </c>
      <c r="AS58" s="8">
        <v>1.04747712612152E-2</v>
      </c>
      <c r="AT58" s="8">
        <v>9.1867418959736807E-3</v>
      </c>
      <c r="AU58" s="8">
        <v>0.48529883122120498</v>
      </c>
      <c r="AV58" s="8">
        <v>0.49774871921979685</v>
      </c>
      <c r="AW58" s="8">
        <v>0.85509833558574666</v>
      </c>
      <c r="AX58" s="8">
        <v>1.7620036986983441</v>
      </c>
      <c r="AY58" s="8">
        <v>0.87703508428764565</v>
      </c>
      <c r="AZ58" s="8">
        <v>0.27588800806365876</v>
      </c>
      <c r="BA58" s="8">
        <v>-6.551018504751116E-2</v>
      </c>
      <c r="BB58" s="8">
        <v>-8.2236867335350919E-2</v>
      </c>
      <c r="BC58" s="8">
        <v>8.8491354669843411E-3</v>
      </c>
      <c r="BD58" s="8">
        <v>49</v>
      </c>
      <c r="BE58" s="8">
        <v>139</v>
      </c>
      <c r="BF58" s="8">
        <v>554</v>
      </c>
      <c r="BG58" s="8">
        <v>93</v>
      </c>
      <c r="BH58" s="8">
        <v>0.35251798561151076</v>
      </c>
      <c r="BI58" s="8">
        <v>0.6690647482014388</v>
      </c>
      <c r="BJ58" s="8">
        <v>8.8447653429602882E-2</v>
      </c>
      <c r="BK58" s="8">
        <v>0.25090252707581229</v>
      </c>
      <c r="BL58" s="8">
        <v>0.16787003610108303</v>
      </c>
      <c r="BM58" s="8">
        <v>-0.59884559884559885</v>
      </c>
      <c r="BN58" s="8">
        <v>-0.71251931993817619</v>
      </c>
      <c r="BO58" s="8">
        <v>-3.6330935251798562</v>
      </c>
      <c r="BP58" s="8">
        <v>-126.42857142857156</v>
      </c>
      <c r="BQ58" s="8">
        <v>970</v>
      </c>
      <c r="BR58" s="8">
        <v>655</v>
      </c>
      <c r="BS58" s="8">
        <v>389</v>
      </c>
      <c r="BT58" s="8">
        <v>211</v>
      </c>
      <c r="BU58" s="8">
        <v>1.4809160305343512</v>
      </c>
      <c r="BV58" s="8">
        <v>0.32213740458015266</v>
      </c>
      <c r="BW58" s="8">
        <v>2.493573264781491</v>
      </c>
      <c r="BX58" s="8">
        <v>1.6838046272493574</v>
      </c>
      <c r="BY58" s="8">
        <v>0.54241645244215941</v>
      </c>
      <c r="BZ58" s="8">
        <v>0.25478927203065133</v>
      </c>
      <c r="CA58" s="8">
        <v>-0.29666666666666669</v>
      </c>
      <c r="CB58" s="8">
        <v>0.88702290076335877</v>
      </c>
      <c r="CC58" s="8">
        <v>-65.999999999999829</v>
      </c>
      <c r="CD58" s="8">
        <v>78</v>
      </c>
      <c r="CE58" s="8">
        <v>174</v>
      </c>
      <c r="CF58" s="8">
        <v>88</v>
      </c>
      <c r="CG58" s="8">
        <v>86</v>
      </c>
      <c r="CH58" s="8">
        <v>0.44827586206896552</v>
      </c>
      <c r="CI58" s="8">
        <v>0.4942528735632184</v>
      </c>
      <c r="CJ58" s="8">
        <v>0.88636363636363635</v>
      </c>
      <c r="CK58" s="8">
        <v>1.9772727272727273</v>
      </c>
      <c r="CL58" s="8">
        <v>0.97727272727272729</v>
      </c>
      <c r="CM58" s="8">
        <v>0.3282442748091603</v>
      </c>
      <c r="CN58" s="8">
        <v>-1.1494252873563218E-2</v>
      </c>
      <c r="CO58" s="8">
        <v>-5.7471264367816091E-2</v>
      </c>
      <c r="CP58" s="8">
        <v>91.714285714285708</v>
      </c>
      <c r="CQ58" s="8">
        <v>114</v>
      </c>
      <c r="CR58" s="8">
        <v>131</v>
      </c>
      <c r="CS58" s="8">
        <v>114</v>
      </c>
      <c r="CT58" s="8">
        <v>114</v>
      </c>
      <c r="CU58" s="8">
        <v>0.87022900763358779</v>
      </c>
      <c r="CV58" s="8">
        <v>0.87022900763358779</v>
      </c>
      <c r="CW58" s="8" t="s">
        <v>191</v>
      </c>
      <c r="CX58" s="8">
        <v>1.1491228070175439</v>
      </c>
      <c r="CY58" s="8" t="s">
        <v>191</v>
      </c>
      <c r="CZ58" s="8">
        <v>6.9387755102040816E-2</v>
      </c>
      <c r="DA58" s="8" t="s">
        <v>191</v>
      </c>
      <c r="DB58" s="8" t="s">
        <v>191</v>
      </c>
      <c r="DC58" s="8">
        <v>17</v>
      </c>
    </row>
    <row r="59" spans="1:107" x14ac:dyDescent="0.25">
      <c r="A59" s="3" t="s">
        <v>10</v>
      </c>
      <c r="B59" s="4">
        <v>43.27778</v>
      </c>
      <c r="C59" s="4">
        <v>-79.793329999999997</v>
      </c>
      <c r="D59" s="5">
        <v>36755</v>
      </c>
      <c r="E59" s="5" t="str">
        <f>CHOOSE(MONTH(D59),"Winter","Winter","Spring","Spring","Spring","Summer","Summer","Summer","Autumn","Autumn","Autumn","Winter")</f>
        <v>Summer</v>
      </c>
      <c r="F59" s="3">
        <v>1</v>
      </c>
      <c r="G59" s="3">
        <v>1</v>
      </c>
      <c r="H59" s="6">
        <v>9.9</v>
      </c>
      <c r="I59" s="6">
        <v>8.8000000000000007</v>
      </c>
      <c r="J59" s="3">
        <v>0.1</v>
      </c>
      <c r="K59" s="3" t="s">
        <v>11</v>
      </c>
      <c r="L59" s="3" t="s">
        <v>26</v>
      </c>
      <c r="M59" s="3" t="s">
        <v>98</v>
      </c>
      <c r="N59" s="3" t="s">
        <v>20</v>
      </c>
      <c r="O59" s="5">
        <v>36758</v>
      </c>
      <c r="P59" s="3">
        <v>3</v>
      </c>
      <c r="Q59" s="8">
        <v>42.860618591308501</v>
      </c>
      <c r="R59" s="8">
        <v>26.351619720458899</v>
      </c>
      <c r="S59" s="8">
        <v>13.6494998931884</v>
      </c>
      <c r="T59" s="8">
        <v>5.56219005584716</v>
      </c>
      <c r="U59" s="8">
        <v>1.6264889614368687</v>
      </c>
      <c r="V59" s="8">
        <v>0.21107583195460206</v>
      </c>
      <c r="W59" s="8">
        <v>3.1400871040482237</v>
      </c>
      <c r="X59" s="8">
        <v>1.930592324016891</v>
      </c>
      <c r="Y59" s="8">
        <v>0.40750138095703392</v>
      </c>
      <c r="Z59" s="8">
        <v>0.3175441075138527</v>
      </c>
      <c r="AA59" s="8">
        <v>-0.42095775326351392</v>
      </c>
      <c r="AB59" s="8">
        <v>1.1085132150507295</v>
      </c>
      <c r="AC59" s="8">
        <v>-3.9899480002266952</v>
      </c>
      <c r="AD59" s="8">
        <v>1680.99999427795</v>
      </c>
      <c r="AE59" s="8">
        <v>2398.74999970197</v>
      </c>
      <c r="AF59" s="8">
        <v>1557.2500415146301</v>
      </c>
      <c r="AG59" s="8">
        <v>1070.4999789595599</v>
      </c>
      <c r="AH59" s="8">
        <v>0.70078165481471766</v>
      </c>
      <c r="AI59" s="8">
        <v>0.44627409237834831</v>
      </c>
      <c r="AJ59" s="8">
        <v>1.0794669766988458</v>
      </c>
      <c r="AK59" s="8">
        <v>1.540375620968917</v>
      </c>
      <c r="AL59" s="8">
        <v>0.6874297321696381</v>
      </c>
      <c r="AM59" s="8">
        <v>0.21271485071283036</v>
      </c>
      <c r="AN59" s="8">
        <v>-0.18523453858340519</v>
      </c>
      <c r="AO59" s="8">
        <v>5.158934977746539E-2</v>
      </c>
      <c r="AP59" s="8">
        <v>770.7856994654428</v>
      </c>
      <c r="AQ59" s="8">
        <v>8.9524574577808293E-3</v>
      </c>
      <c r="AR59" s="8">
        <v>2.0761856809258399E-2</v>
      </c>
      <c r="AS59" s="8">
        <v>1.6411190852522801E-2</v>
      </c>
      <c r="AT59" s="8">
        <v>9.6326321363449097E-3</v>
      </c>
      <c r="AU59" s="8">
        <v>0.43119734135670529</v>
      </c>
      <c r="AV59" s="8">
        <v>0.46395812401756864</v>
      </c>
      <c r="AW59" s="8">
        <v>0.545509313628183</v>
      </c>
      <c r="AX59" s="8">
        <v>1.2651036110561589</v>
      </c>
      <c r="AY59" s="8">
        <v>0.58695509807346724</v>
      </c>
      <c r="AZ59" s="8">
        <v>0.1170381830491842</v>
      </c>
      <c r="BA59" s="8">
        <v>-0.26027510320106806</v>
      </c>
      <c r="BB59" s="8">
        <v>-0.359251750133248</v>
      </c>
      <c r="BC59" s="8">
        <v>8.6127993251595789E-3</v>
      </c>
      <c r="BD59" s="8">
        <v>49</v>
      </c>
      <c r="BE59" s="8">
        <v>161</v>
      </c>
      <c r="BF59" s="8">
        <v>612</v>
      </c>
      <c r="BG59" s="8">
        <v>93</v>
      </c>
      <c r="BH59" s="8">
        <v>0.30434782608695654</v>
      </c>
      <c r="BI59" s="8">
        <v>0.57763975155279501</v>
      </c>
      <c r="BJ59" s="8">
        <v>8.0065359477124176E-2</v>
      </c>
      <c r="BK59" s="8">
        <v>0.26307189542483661</v>
      </c>
      <c r="BL59" s="8">
        <v>0.15196078431372548</v>
      </c>
      <c r="BM59" s="8">
        <v>-0.58344113842173351</v>
      </c>
      <c r="BN59" s="8">
        <v>-0.7361702127659574</v>
      </c>
      <c r="BO59" s="8">
        <v>-3.4968944099378882</v>
      </c>
      <c r="BP59" s="8">
        <v>-129.28571428571445</v>
      </c>
      <c r="BQ59" s="8">
        <v>985</v>
      </c>
      <c r="BR59" s="8">
        <v>672</v>
      </c>
      <c r="BS59" s="8">
        <v>421</v>
      </c>
      <c r="BT59" s="8">
        <v>211</v>
      </c>
      <c r="BU59" s="8">
        <v>1.4657738095238095</v>
      </c>
      <c r="BV59" s="8">
        <v>0.31398809523809523</v>
      </c>
      <c r="BW59" s="8">
        <v>2.3396674584323041</v>
      </c>
      <c r="BX59" s="8">
        <v>1.5961995249406176</v>
      </c>
      <c r="BY59" s="8">
        <v>0.50118764845605701</v>
      </c>
      <c r="BZ59" s="8">
        <v>0.22964318389752975</v>
      </c>
      <c r="CA59" s="8">
        <v>-0.33227848101265822</v>
      </c>
      <c r="CB59" s="8">
        <v>0.8392857142857143</v>
      </c>
      <c r="CC59" s="8">
        <v>-71.285714285714164</v>
      </c>
      <c r="CD59" s="8">
        <v>71</v>
      </c>
      <c r="CE59" s="8">
        <v>166</v>
      </c>
      <c r="CF59" s="8">
        <v>102</v>
      </c>
      <c r="CG59" s="8">
        <v>61</v>
      </c>
      <c r="CH59" s="8">
        <v>0.42771084337349397</v>
      </c>
      <c r="CI59" s="8">
        <v>0.36746987951807231</v>
      </c>
      <c r="CJ59" s="8">
        <v>0.69607843137254899</v>
      </c>
      <c r="CK59" s="8">
        <v>1.6274509803921569</v>
      </c>
      <c r="CL59" s="8">
        <v>0.59803921568627449</v>
      </c>
      <c r="CM59" s="8">
        <v>0.23880597014925373</v>
      </c>
      <c r="CN59" s="8">
        <v>-0.25153374233128833</v>
      </c>
      <c r="CO59" s="8">
        <v>-0.18674698795180722</v>
      </c>
      <c r="CP59" s="8">
        <v>81.714285714285708</v>
      </c>
      <c r="CQ59" s="8">
        <v>127</v>
      </c>
      <c r="CR59" s="8">
        <v>146</v>
      </c>
      <c r="CS59" s="8">
        <v>145</v>
      </c>
      <c r="CT59" s="8">
        <v>114</v>
      </c>
      <c r="CU59" s="8">
        <v>0.86986301369863017</v>
      </c>
      <c r="CV59" s="8">
        <v>0.78082191780821919</v>
      </c>
      <c r="CW59" s="8">
        <v>0.87586206896551722</v>
      </c>
      <c r="CX59" s="8">
        <v>1.0068965517241379</v>
      </c>
      <c r="CY59" s="8">
        <v>0.78620689655172415</v>
      </c>
      <c r="CZ59" s="8">
        <v>3.4364261168384879E-3</v>
      </c>
      <c r="DA59" s="8">
        <v>-0.11969111969111969</v>
      </c>
      <c r="DB59" s="8">
        <v>-0.12328767123287671</v>
      </c>
      <c r="DC59" s="8">
        <v>11.285714285714281</v>
      </c>
    </row>
    <row r="60" spans="1:107" x14ac:dyDescent="0.25">
      <c r="A60" s="3" t="s">
        <v>10</v>
      </c>
      <c r="B60" s="4">
        <v>43.281109999999998</v>
      </c>
      <c r="C60" s="4">
        <v>-79.864720000000005</v>
      </c>
      <c r="D60" s="5">
        <v>36755</v>
      </c>
      <c r="E60" s="5" t="str">
        <f>CHOOSE(MONTH(D60),"Winter","Winter","Spring","Spring","Spring","Summer","Summer","Summer","Autumn","Autumn","Autumn","Winter")</f>
        <v>Summer</v>
      </c>
      <c r="F60" s="3">
        <v>1</v>
      </c>
      <c r="G60" s="3">
        <v>1</v>
      </c>
      <c r="H60" s="6">
        <v>10</v>
      </c>
      <c r="I60" s="6">
        <v>8.9</v>
      </c>
      <c r="J60" s="3">
        <v>0.1</v>
      </c>
      <c r="K60" s="3" t="s">
        <v>11</v>
      </c>
      <c r="L60" s="3" t="s">
        <v>26</v>
      </c>
      <c r="M60" s="3" t="s">
        <v>98</v>
      </c>
      <c r="N60" s="3" t="s">
        <v>20</v>
      </c>
      <c r="O60" s="5">
        <v>36758</v>
      </c>
      <c r="P60" s="3">
        <v>3</v>
      </c>
      <c r="Q60" s="8">
        <v>42.081878662109297</v>
      </c>
      <c r="R60" s="8">
        <v>26.351619720458899</v>
      </c>
      <c r="S60" s="8">
        <v>13.027850151061999</v>
      </c>
      <c r="T60" s="8">
        <v>6.5314798355102504</v>
      </c>
      <c r="U60" s="8">
        <v>1.5969370804724281</v>
      </c>
      <c r="V60" s="8">
        <v>0.24785876180655919</v>
      </c>
      <c r="W60" s="8">
        <v>3.2301475818463325</v>
      </c>
      <c r="X60" s="8">
        <v>2.0227143707444912</v>
      </c>
      <c r="Y60" s="8">
        <v>0.50134747942106317</v>
      </c>
      <c r="Z60" s="8">
        <v>0.33834304049462599</v>
      </c>
      <c r="AA60" s="8">
        <v>-0.33213664885308425</v>
      </c>
      <c r="AB60" s="8">
        <v>1.1025519045605496</v>
      </c>
      <c r="AC60" s="8">
        <v>-3.2785324369158335</v>
      </c>
      <c r="AD60" s="8">
        <v>1425.2499677240801</v>
      </c>
      <c r="AE60" s="8">
        <v>2357.5000464916202</v>
      </c>
      <c r="AF60" s="8">
        <v>1329.0000148117501</v>
      </c>
      <c r="AG60" s="8">
        <v>1447.2500421106799</v>
      </c>
      <c r="AH60" s="8">
        <v>0.60455988955126672</v>
      </c>
      <c r="AI60" s="8">
        <v>0.61389184032655508</v>
      </c>
      <c r="AJ60" s="8">
        <v>1.0724228381035523</v>
      </c>
      <c r="AK60" s="8">
        <v>1.773890158176977</v>
      </c>
      <c r="AL60" s="8">
        <v>1.0889766937404284</v>
      </c>
      <c r="AM60" s="8">
        <v>0.27899091674400828</v>
      </c>
      <c r="AN60" s="8">
        <v>4.2593435344226188E-2</v>
      </c>
      <c r="AO60" s="8">
        <v>4.0827126623207075E-2</v>
      </c>
      <c r="AP60" s="8">
        <v>973.50005858711006</v>
      </c>
      <c r="AQ60" s="8">
        <v>1.0771497152745699E-2</v>
      </c>
      <c r="AR60" s="8">
        <v>1.62337645888328E-2</v>
      </c>
      <c r="AS60" s="8">
        <v>1.22562143951654E-2</v>
      </c>
      <c r="AT60" s="8">
        <v>1.7128910869359901E-2</v>
      </c>
      <c r="AU60" s="8">
        <v>0.66352429184265782</v>
      </c>
      <c r="AV60" s="8">
        <v>1.0551410164677928</v>
      </c>
      <c r="AW60" s="8">
        <v>0.87886004645893234</v>
      </c>
      <c r="AX60" s="8">
        <v>1.3245333400202586</v>
      </c>
      <c r="AY60" s="8">
        <v>1.3975694547344562</v>
      </c>
      <c r="AZ60" s="8">
        <v>0.13961225439658789</v>
      </c>
      <c r="BA60" s="8">
        <v>0.16582187179160954</v>
      </c>
      <c r="BB60" s="8">
        <v>-9.1458591400360514E-2</v>
      </c>
      <c r="BC60" s="8">
        <v>4.8259600464786567E-3</v>
      </c>
      <c r="BD60" s="8">
        <v>70</v>
      </c>
      <c r="BE60" s="8">
        <v>117</v>
      </c>
      <c r="BF60" s="8">
        <v>574</v>
      </c>
      <c r="BG60" s="8">
        <v>179</v>
      </c>
      <c r="BH60" s="8">
        <v>0.59829059829059827</v>
      </c>
      <c r="BI60" s="8">
        <v>1.5299145299145298</v>
      </c>
      <c r="BJ60" s="8">
        <v>0.12195121951219512</v>
      </c>
      <c r="BK60" s="8">
        <v>0.20383275261324041</v>
      </c>
      <c r="BL60" s="8">
        <v>0.31184668989547037</v>
      </c>
      <c r="BM60" s="8">
        <v>-0.66136034732272064</v>
      </c>
      <c r="BN60" s="8">
        <v>-0.52456839309428949</v>
      </c>
      <c r="BO60" s="8">
        <v>-4.3076923076923075</v>
      </c>
      <c r="BP60" s="8">
        <v>-169.00000000000011</v>
      </c>
      <c r="BQ60" s="8">
        <v>970</v>
      </c>
      <c r="BR60" s="8">
        <v>672</v>
      </c>
      <c r="BS60" s="8">
        <v>405</v>
      </c>
      <c r="BT60" s="8">
        <v>249</v>
      </c>
      <c r="BU60" s="8">
        <v>1.4434523809523809</v>
      </c>
      <c r="BV60" s="8">
        <v>0.3705357142857143</v>
      </c>
      <c r="BW60" s="8">
        <v>2.3950617283950617</v>
      </c>
      <c r="BX60" s="8">
        <v>1.6592592592592592</v>
      </c>
      <c r="BY60" s="8">
        <v>0.61481481481481481</v>
      </c>
      <c r="BZ60" s="8">
        <v>0.24791086350974931</v>
      </c>
      <c r="CA60" s="8">
        <v>-0.23853211009174313</v>
      </c>
      <c r="CB60" s="8">
        <v>0.84077380952380953</v>
      </c>
      <c r="CC60" s="8">
        <v>-55.857142857142719</v>
      </c>
      <c r="CD60" s="8">
        <v>66</v>
      </c>
      <c r="CE60" s="8">
        <v>191</v>
      </c>
      <c r="CF60" s="8">
        <v>104</v>
      </c>
      <c r="CG60" s="8">
        <v>113</v>
      </c>
      <c r="CH60" s="8">
        <v>0.34554973821989526</v>
      </c>
      <c r="CI60" s="8">
        <v>0.59162303664921467</v>
      </c>
      <c r="CJ60" s="8">
        <v>0.63461538461538458</v>
      </c>
      <c r="CK60" s="8">
        <v>1.8365384615384615</v>
      </c>
      <c r="CL60" s="8">
        <v>1.0865384615384615</v>
      </c>
      <c r="CM60" s="8">
        <v>0.29491525423728815</v>
      </c>
      <c r="CN60" s="8">
        <v>4.1474654377880185E-2</v>
      </c>
      <c r="CO60" s="8">
        <v>-0.19895287958115182</v>
      </c>
      <c r="CP60" s="8">
        <v>108.71428571428571</v>
      </c>
      <c r="CQ60" s="8">
        <v>114</v>
      </c>
      <c r="CR60" s="8">
        <v>146</v>
      </c>
      <c r="CS60" s="8">
        <v>130</v>
      </c>
      <c r="CT60" s="8">
        <v>147</v>
      </c>
      <c r="CU60" s="8">
        <v>0.78082191780821919</v>
      </c>
      <c r="CV60" s="8">
        <v>1.0068493150684932</v>
      </c>
      <c r="CW60" s="8">
        <v>0.87692307692307692</v>
      </c>
      <c r="CX60" s="8">
        <v>1.1230769230769231</v>
      </c>
      <c r="CY60" s="8">
        <v>1.1307692307692307</v>
      </c>
      <c r="CZ60" s="8">
        <v>5.7971014492753624E-2</v>
      </c>
      <c r="DA60" s="8">
        <v>6.1371841155234655E-2</v>
      </c>
      <c r="DB60" s="8">
        <v>-0.1095890410958904</v>
      </c>
      <c r="DC60" s="8">
        <v>25.142857142857139</v>
      </c>
    </row>
    <row r="61" spans="1:107" x14ac:dyDescent="0.25">
      <c r="A61" s="3" t="s">
        <v>10</v>
      </c>
      <c r="B61" s="4">
        <v>43.28528</v>
      </c>
      <c r="C61" s="4">
        <v>-79.793890000000005</v>
      </c>
      <c r="D61" s="5">
        <v>43367</v>
      </c>
      <c r="E61" s="5" t="str">
        <f>CHOOSE(MONTH(D61),"Winter","Winter","Spring","Spring","Spring","Summer","Summer","Summer","Autumn","Autumn","Autumn","Winter")</f>
        <v>Autumn</v>
      </c>
      <c r="F61" s="3">
        <v>1</v>
      </c>
      <c r="G61" s="3">
        <v>1</v>
      </c>
      <c r="H61" s="6">
        <v>10</v>
      </c>
      <c r="I61" s="6">
        <v>48.3</v>
      </c>
      <c r="J61" s="3">
        <v>0.1</v>
      </c>
      <c r="K61" s="3" t="s">
        <v>11</v>
      </c>
      <c r="L61" s="3" t="s">
        <v>26</v>
      </c>
      <c r="M61" s="3" t="s">
        <v>98</v>
      </c>
      <c r="N61" s="3" t="s">
        <v>96</v>
      </c>
      <c r="O61" s="5">
        <v>43366</v>
      </c>
      <c r="P61" s="3">
        <v>1</v>
      </c>
      <c r="Q61" s="8">
        <v>63</v>
      </c>
      <c r="R61" s="8">
        <v>50</v>
      </c>
      <c r="S61" s="8">
        <v>33</v>
      </c>
      <c r="T61" s="8">
        <v>17</v>
      </c>
      <c r="U61" s="8">
        <v>1.26</v>
      </c>
      <c r="V61" s="8">
        <v>0.34</v>
      </c>
      <c r="W61" s="8">
        <v>1.9090909090909092</v>
      </c>
      <c r="X61" s="8">
        <v>1.5151515151515151</v>
      </c>
      <c r="Y61" s="8">
        <v>0.51515151515151514</v>
      </c>
      <c r="Z61" s="8">
        <v>0.20481927710843373</v>
      </c>
      <c r="AA61" s="8">
        <v>-0.32</v>
      </c>
      <c r="AB61" s="8">
        <v>0.6</v>
      </c>
      <c r="AC61" s="8">
        <v>-0.14285714285713524</v>
      </c>
      <c r="AD61" s="8">
        <v>8275</v>
      </c>
      <c r="AE61" s="8">
        <v>9188</v>
      </c>
      <c r="AF61" s="8">
        <v>8187</v>
      </c>
      <c r="AG61" s="8">
        <v>8625</v>
      </c>
      <c r="AH61" s="8">
        <v>0.90063125816282108</v>
      </c>
      <c r="AI61" s="8">
        <v>0.93872442316064431</v>
      </c>
      <c r="AJ61" s="8">
        <v>1.010748748015146</v>
      </c>
      <c r="AK61" s="8">
        <v>1.1222670086722852</v>
      </c>
      <c r="AL61" s="8">
        <v>1.0534994503481128</v>
      </c>
      <c r="AM61" s="8">
        <v>5.7611510791366907E-2</v>
      </c>
      <c r="AN61" s="8">
        <v>2.6052819414703783E-2</v>
      </c>
      <c r="AO61" s="8">
        <v>9.5777100565955595E-3</v>
      </c>
      <c r="AP61" s="8">
        <v>950.71428571428578</v>
      </c>
      <c r="AQ61" s="8">
        <v>2.0718071609735399E-2</v>
      </c>
      <c r="AR61" s="8">
        <v>4.9962855875491999E-2</v>
      </c>
      <c r="AS61" s="8">
        <v>2.4632466956973E-2</v>
      </c>
      <c r="AT61" s="8">
        <v>3.6616634577512699E-2</v>
      </c>
      <c r="AU61" s="8">
        <v>0.41466948289275274</v>
      </c>
      <c r="AV61" s="8">
        <v>0.73287713313990233</v>
      </c>
      <c r="AW61" s="8">
        <v>0.84108796922065865</v>
      </c>
      <c r="AX61" s="8">
        <v>2.0283334171427128</v>
      </c>
      <c r="AY61" s="8">
        <v>1.4865191798074127</v>
      </c>
      <c r="AZ61" s="8">
        <v>0.33957073924606479</v>
      </c>
      <c r="BA61" s="8">
        <v>0.19566274966159516</v>
      </c>
      <c r="BB61" s="8">
        <v>-7.8346108897223932E-2</v>
      </c>
      <c r="BC61" s="8">
        <v>2.7567186259797628E-2</v>
      </c>
      <c r="BD61" s="8">
        <v>240</v>
      </c>
      <c r="BE61" s="8">
        <v>548</v>
      </c>
      <c r="BF61" s="8">
        <v>810</v>
      </c>
      <c r="BG61" s="8">
        <v>883</v>
      </c>
      <c r="BH61" s="8">
        <v>0.43795620437956206</v>
      </c>
      <c r="BI61" s="8">
        <v>1.6113138686131387</v>
      </c>
      <c r="BJ61" s="8">
        <v>0.29629629629629628</v>
      </c>
      <c r="BK61" s="8">
        <v>0.67654320987654326</v>
      </c>
      <c r="BL61" s="8">
        <v>1.0901234567901235</v>
      </c>
      <c r="BM61" s="8">
        <v>-0.19293078055964655</v>
      </c>
      <c r="BN61" s="8">
        <v>4.3118724158298878E-2</v>
      </c>
      <c r="BO61" s="8">
        <v>-1.0401459854014599</v>
      </c>
      <c r="BP61" s="8">
        <v>63.714285714285552</v>
      </c>
      <c r="BQ61" s="8">
        <v>1059</v>
      </c>
      <c r="BR61" s="8">
        <v>834</v>
      </c>
      <c r="BS61" s="8">
        <v>560</v>
      </c>
      <c r="BT61" s="8">
        <v>567</v>
      </c>
      <c r="BU61" s="8">
        <v>1.2697841726618706</v>
      </c>
      <c r="BV61" s="8">
        <v>0.67985611510791366</v>
      </c>
      <c r="BW61" s="8">
        <v>1.8910714285714285</v>
      </c>
      <c r="BX61" s="8">
        <v>1.4892857142857143</v>
      </c>
      <c r="BY61" s="8">
        <v>1.0125</v>
      </c>
      <c r="BZ61" s="8">
        <v>0.19655667144906744</v>
      </c>
      <c r="CA61" s="8">
        <v>6.2111801242236021E-3</v>
      </c>
      <c r="CB61" s="8">
        <v>0.59832134292565953</v>
      </c>
      <c r="CC61" s="8">
        <v>-11.142857142856997</v>
      </c>
      <c r="CD61" s="8">
        <v>200</v>
      </c>
      <c r="CE61" s="8">
        <v>419</v>
      </c>
      <c r="CF61" s="8">
        <v>264</v>
      </c>
      <c r="CG61" s="8">
        <v>356</v>
      </c>
      <c r="CH61" s="8">
        <v>0.47732696897374699</v>
      </c>
      <c r="CI61" s="8">
        <v>0.84964200477326968</v>
      </c>
      <c r="CJ61" s="8">
        <v>0.75757575757575757</v>
      </c>
      <c r="CK61" s="8">
        <v>1.5871212121212122</v>
      </c>
      <c r="CL61" s="8">
        <v>1.3484848484848484</v>
      </c>
      <c r="CM61" s="8">
        <v>0.22693997071742314</v>
      </c>
      <c r="CN61" s="8">
        <v>0.14838709677419354</v>
      </c>
      <c r="CO61" s="8">
        <v>-0.15274463007159905</v>
      </c>
      <c r="CP61" s="8">
        <v>191.57142857142856</v>
      </c>
      <c r="CQ61" s="8">
        <v>903</v>
      </c>
      <c r="CR61" s="8">
        <v>491</v>
      </c>
      <c r="CS61" s="8">
        <v>382</v>
      </c>
      <c r="CT61" s="8">
        <v>424</v>
      </c>
      <c r="CU61" s="8">
        <v>1.8391038696537678</v>
      </c>
      <c r="CV61" s="8">
        <v>0.86354378818737276</v>
      </c>
      <c r="CW61" s="8">
        <v>2.3638743455497382</v>
      </c>
      <c r="CX61" s="8">
        <v>1.2853403141361257</v>
      </c>
      <c r="CY61" s="8">
        <v>1.1099476439790577</v>
      </c>
      <c r="CZ61" s="8">
        <v>0.12485681557846506</v>
      </c>
      <c r="DA61" s="8">
        <v>5.2109181141439205E-2</v>
      </c>
      <c r="DB61" s="8">
        <v>1.0610997963340123</v>
      </c>
      <c r="DC61" s="8">
        <v>-188.71428571428561</v>
      </c>
    </row>
    <row r="62" spans="1:107" x14ac:dyDescent="0.25">
      <c r="A62" s="3" t="s">
        <v>10</v>
      </c>
      <c r="B62" s="4">
        <v>43.290280000000003</v>
      </c>
      <c r="C62" s="4">
        <v>-79.825000000000003</v>
      </c>
      <c r="D62" s="5">
        <v>36755</v>
      </c>
      <c r="E62" s="5" t="str">
        <f>CHOOSE(MONTH(D62),"Winter","Winter","Spring","Spring","Spring","Summer","Summer","Summer","Autumn","Autumn","Autumn","Winter")</f>
        <v>Summer</v>
      </c>
      <c r="F62" s="3">
        <v>1</v>
      </c>
      <c r="G62" s="3">
        <v>1</v>
      </c>
      <c r="H62" s="6">
        <v>10.4</v>
      </c>
      <c r="I62" s="6">
        <v>8.8000000000000007</v>
      </c>
      <c r="J62" s="3">
        <v>0.1</v>
      </c>
      <c r="K62" s="3" t="s">
        <v>11</v>
      </c>
      <c r="L62" s="3" t="s">
        <v>26</v>
      </c>
      <c r="M62" s="3" t="s">
        <v>98</v>
      </c>
      <c r="N62" s="3" t="s">
        <v>20</v>
      </c>
      <c r="O62" s="5">
        <v>36758</v>
      </c>
      <c r="P62" s="3">
        <v>3</v>
      </c>
      <c r="Q62" s="8">
        <v>42.081878662109297</v>
      </c>
      <c r="R62" s="8">
        <v>24.753980636596602</v>
      </c>
      <c r="S62" s="8">
        <v>12.406200408935501</v>
      </c>
      <c r="T62" s="8">
        <v>5.56219005584716</v>
      </c>
      <c r="U62" s="8">
        <v>1.7000045075536219</v>
      </c>
      <c r="V62" s="8">
        <v>0.22469881258709345</v>
      </c>
      <c r="W62" s="8">
        <v>3.3920037783526409</v>
      </c>
      <c r="X62" s="8">
        <v>1.9952910496889666</v>
      </c>
      <c r="Y62" s="8">
        <v>0.44833952963076606</v>
      </c>
      <c r="Z62" s="8">
        <v>0.33228525481432547</v>
      </c>
      <c r="AA62" s="8">
        <v>-0.38089167566245469</v>
      </c>
      <c r="AB62" s="8">
        <v>1.1988244916577535</v>
      </c>
      <c r="AC62" s="8">
        <v>-4.6097502027239194</v>
      </c>
      <c r="AD62" s="8">
        <v>1433.49999561905</v>
      </c>
      <c r="AE62" s="8">
        <v>1928.5000860691</v>
      </c>
      <c r="AF62" s="8">
        <v>1142.0000344514799</v>
      </c>
      <c r="AG62" s="8">
        <v>1045.74998840689</v>
      </c>
      <c r="AH62" s="8">
        <v>0.74332379136211579</v>
      </c>
      <c r="AI62" s="8">
        <v>0.54226079426237561</v>
      </c>
      <c r="AJ62" s="8">
        <v>1.2552538987510469</v>
      </c>
      <c r="AK62" s="8">
        <v>1.6887040524437358</v>
      </c>
      <c r="AL62" s="8">
        <v>0.91571800075223264</v>
      </c>
      <c r="AM62" s="8">
        <v>0.25614721405198154</v>
      </c>
      <c r="AN62" s="8">
        <v>-4.3994992590074777E-2</v>
      </c>
      <c r="AO62" s="8">
        <v>0.15115371955297147</v>
      </c>
      <c r="AP62" s="8">
        <v>619.92864523615162</v>
      </c>
      <c r="AQ62" s="8">
        <v>9.1960746794939006E-3</v>
      </c>
      <c r="AR62" s="8">
        <v>1.6624746844172401E-2</v>
      </c>
      <c r="AS62" s="8">
        <v>1.26848891377449E-2</v>
      </c>
      <c r="AT62" s="8">
        <v>1.36095555499196E-2</v>
      </c>
      <c r="AU62" s="8">
        <v>0.55315577227676527</v>
      </c>
      <c r="AV62" s="8">
        <v>0.81863234835905252</v>
      </c>
      <c r="AW62" s="8">
        <v>0.72496295234699737</v>
      </c>
      <c r="AX62" s="8">
        <v>1.3105945715129776</v>
      </c>
      <c r="AY62" s="8">
        <v>1.0728951118242951</v>
      </c>
      <c r="AZ62" s="8">
        <v>0.13442192556940019</v>
      </c>
      <c r="BA62" s="8">
        <v>3.5165846746650943E-2</v>
      </c>
      <c r="BB62" s="8">
        <v>-0.20985669682386532</v>
      </c>
      <c r="BC62" s="8">
        <v>5.9334659682852148E-3</v>
      </c>
      <c r="BD62" s="8">
        <v>49</v>
      </c>
      <c r="BE62" s="8">
        <v>139</v>
      </c>
      <c r="BF62" s="8">
        <v>574</v>
      </c>
      <c r="BG62" s="8">
        <v>136</v>
      </c>
      <c r="BH62" s="8">
        <v>0.35251798561151076</v>
      </c>
      <c r="BI62" s="8">
        <v>0.97841726618705038</v>
      </c>
      <c r="BJ62" s="8">
        <v>8.5365853658536592E-2</v>
      </c>
      <c r="BK62" s="8">
        <v>0.24216027874564461</v>
      </c>
      <c r="BL62" s="8">
        <v>0.23693379790940766</v>
      </c>
      <c r="BM62" s="8">
        <v>-0.61009817671809252</v>
      </c>
      <c r="BN62" s="8">
        <v>-0.61690140845070418</v>
      </c>
      <c r="BO62" s="8">
        <v>-3.7769784172661871</v>
      </c>
      <c r="BP62" s="8">
        <v>-135.00000000000011</v>
      </c>
      <c r="BQ62" s="8">
        <v>970</v>
      </c>
      <c r="BR62" s="8">
        <v>638</v>
      </c>
      <c r="BS62" s="8">
        <v>389</v>
      </c>
      <c r="BT62" s="8">
        <v>211</v>
      </c>
      <c r="BU62" s="8">
        <v>1.5203761755485894</v>
      </c>
      <c r="BV62" s="8">
        <v>0.33072100313479624</v>
      </c>
      <c r="BW62" s="8">
        <v>2.493573264781491</v>
      </c>
      <c r="BX62" s="8">
        <v>1.6401028277634961</v>
      </c>
      <c r="BY62" s="8">
        <v>0.54241645244215941</v>
      </c>
      <c r="BZ62" s="8">
        <v>0.24245374878286272</v>
      </c>
      <c r="CA62" s="8">
        <v>-0.29666666666666669</v>
      </c>
      <c r="CB62" s="8">
        <v>0.91065830721003138</v>
      </c>
      <c r="CC62" s="8">
        <v>-82.999999999999829</v>
      </c>
      <c r="CD62" s="8">
        <v>89</v>
      </c>
      <c r="CE62" s="8">
        <v>155</v>
      </c>
      <c r="CF62" s="8">
        <v>95</v>
      </c>
      <c r="CG62" s="8">
        <v>100</v>
      </c>
      <c r="CH62" s="8">
        <v>0.5741935483870968</v>
      </c>
      <c r="CI62" s="8">
        <v>0.64516129032258063</v>
      </c>
      <c r="CJ62" s="8">
        <v>0.93684210526315792</v>
      </c>
      <c r="CK62" s="8">
        <v>1.631578947368421</v>
      </c>
      <c r="CL62" s="8">
        <v>1.0526315789473684</v>
      </c>
      <c r="CM62" s="8">
        <v>0.24</v>
      </c>
      <c r="CN62" s="8">
        <v>2.564102564102564E-2</v>
      </c>
      <c r="CO62" s="8">
        <v>-3.870967741935484E-2</v>
      </c>
      <c r="CP62" s="8">
        <v>63.428571428571431</v>
      </c>
      <c r="CQ62" s="8">
        <v>114</v>
      </c>
      <c r="CR62" s="8">
        <v>116</v>
      </c>
      <c r="CS62" s="8">
        <v>114</v>
      </c>
      <c r="CT62" s="8">
        <v>114</v>
      </c>
      <c r="CU62" s="8">
        <v>0.98275862068965514</v>
      </c>
      <c r="CV62" s="8">
        <v>0.98275862068965514</v>
      </c>
      <c r="CW62" s="8" t="s">
        <v>191</v>
      </c>
      <c r="CX62" s="8">
        <v>1.0175438596491229</v>
      </c>
      <c r="CY62" s="8" t="s">
        <v>191</v>
      </c>
      <c r="CZ62" s="8">
        <v>8.6956521739130436E-3</v>
      </c>
      <c r="DA62" s="8" t="s">
        <v>191</v>
      </c>
      <c r="DB62" s="8" t="s">
        <v>191</v>
      </c>
      <c r="DC62" s="8">
        <v>2</v>
      </c>
    </row>
    <row r="63" spans="1:107" x14ac:dyDescent="0.25">
      <c r="A63" s="3" t="s">
        <v>10</v>
      </c>
      <c r="B63" s="4">
        <v>43.295279999999998</v>
      </c>
      <c r="C63" s="4">
        <v>-79.841390000000004</v>
      </c>
      <c r="D63" s="5">
        <v>36755</v>
      </c>
      <c r="E63" s="5" t="str">
        <f>CHOOSE(MONTH(D63),"Winter","Winter","Spring","Spring","Spring","Summer","Summer","Summer","Autumn","Autumn","Autumn","Winter")</f>
        <v>Summer</v>
      </c>
      <c r="F63" s="3">
        <v>1</v>
      </c>
      <c r="G63" s="3">
        <v>1</v>
      </c>
      <c r="H63" s="6">
        <v>10.4</v>
      </c>
      <c r="I63" s="6">
        <v>10.1</v>
      </c>
      <c r="J63" s="3">
        <v>0.1</v>
      </c>
      <c r="K63" s="3" t="s">
        <v>11</v>
      </c>
      <c r="L63" s="3" t="s">
        <v>26</v>
      </c>
      <c r="M63" s="3" t="s">
        <v>98</v>
      </c>
      <c r="N63" s="3" t="s">
        <v>20</v>
      </c>
      <c r="O63" s="5">
        <v>36758</v>
      </c>
      <c r="P63" s="3">
        <v>3</v>
      </c>
      <c r="Q63" s="8">
        <v>43.639358520507798</v>
      </c>
      <c r="R63" s="8">
        <v>26.351619720458899</v>
      </c>
      <c r="S63" s="8">
        <v>13.6494998931884</v>
      </c>
      <c r="T63" s="8">
        <v>7.5007700920104901</v>
      </c>
      <c r="U63" s="8">
        <v>1.6560408424013127</v>
      </c>
      <c r="V63" s="8">
        <v>0.28464170975369057</v>
      </c>
      <c r="W63" s="8">
        <v>3.1971397385984401</v>
      </c>
      <c r="X63" s="8">
        <v>1.930592324016891</v>
      </c>
      <c r="Y63" s="8">
        <v>0.54952709994551874</v>
      </c>
      <c r="Z63" s="8">
        <v>0.3175441075138527</v>
      </c>
      <c r="AA63" s="8">
        <v>-0.29071637409266338</v>
      </c>
      <c r="AB63" s="8">
        <v>1.1380650960151737</v>
      </c>
      <c r="AC63" s="8">
        <v>-4.4349422454834357</v>
      </c>
      <c r="AD63" s="8">
        <v>1840.49997478723</v>
      </c>
      <c r="AE63" s="8">
        <v>2371.2500929832399</v>
      </c>
      <c r="AF63" s="8">
        <v>1532.49995782971</v>
      </c>
      <c r="AG63" s="8">
        <v>1859.7500398755001</v>
      </c>
      <c r="AH63" s="8">
        <v>0.77617286351762249</v>
      </c>
      <c r="AI63" s="8">
        <v>0.78429097182902874</v>
      </c>
      <c r="AJ63" s="8">
        <v>1.2009788094178497</v>
      </c>
      <c r="AK63" s="8">
        <v>1.5473084229909853</v>
      </c>
      <c r="AL63" s="8">
        <v>1.2135400267868417</v>
      </c>
      <c r="AM63" s="8">
        <v>0.21485754063041551</v>
      </c>
      <c r="AN63" s="8">
        <v>9.6469918864225304E-2</v>
      </c>
      <c r="AO63" s="8">
        <v>0.12988930095097187</v>
      </c>
      <c r="AP63" s="8">
        <v>662.75012546351854</v>
      </c>
      <c r="AQ63" s="8">
        <v>1.5081604011356799E-2</v>
      </c>
      <c r="AR63" s="8">
        <v>2.08842791616916E-2</v>
      </c>
      <c r="AS63" s="8">
        <v>1.45467882975935E-2</v>
      </c>
      <c r="AT63" s="8">
        <v>1.7549918964505098E-2</v>
      </c>
      <c r="AU63" s="8">
        <v>0.72215104455322787</v>
      </c>
      <c r="AV63" s="8">
        <v>0.84034114027249851</v>
      </c>
      <c r="AW63" s="8">
        <v>1.0367652091184811</v>
      </c>
      <c r="AX63" s="8">
        <v>1.4356625486291377</v>
      </c>
      <c r="AY63" s="8">
        <v>1.2064463031615309</v>
      </c>
      <c r="AZ63" s="8">
        <v>0.17886818881143507</v>
      </c>
      <c r="BA63" s="8">
        <v>9.356507016088364E-2</v>
      </c>
      <c r="BB63" s="8">
        <v>2.5608531164643754E-2</v>
      </c>
      <c r="BC63" s="8">
        <v>6.0318818848047861E-3</v>
      </c>
      <c r="BD63" s="8">
        <v>110</v>
      </c>
      <c r="BE63" s="8">
        <v>161</v>
      </c>
      <c r="BF63" s="8">
        <v>593</v>
      </c>
      <c r="BG63" s="8">
        <v>179</v>
      </c>
      <c r="BH63" s="8">
        <v>0.68322981366459623</v>
      </c>
      <c r="BI63" s="8">
        <v>1.1118012422360248</v>
      </c>
      <c r="BJ63" s="8">
        <v>0.18549747048903878</v>
      </c>
      <c r="BK63" s="8">
        <v>0.27150084317032042</v>
      </c>
      <c r="BL63" s="8">
        <v>0.30185497470489037</v>
      </c>
      <c r="BM63" s="8">
        <v>-0.57294429708222816</v>
      </c>
      <c r="BN63" s="8">
        <v>-0.53626943005181349</v>
      </c>
      <c r="BO63" s="8">
        <v>-3</v>
      </c>
      <c r="BP63" s="8">
        <v>-156.00000000000011</v>
      </c>
      <c r="BQ63" s="8">
        <v>1001</v>
      </c>
      <c r="BR63" s="8">
        <v>672</v>
      </c>
      <c r="BS63" s="8">
        <v>421</v>
      </c>
      <c r="BT63" s="8">
        <v>286</v>
      </c>
      <c r="BU63" s="8">
        <v>1.4895833333333333</v>
      </c>
      <c r="BV63" s="8">
        <v>0.42559523809523808</v>
      </c>
      <c r="BW63" s="8">
        <v>2.3776722090261284</v>
      </c>
      <c r="BX63" s="8">
        <v>1.5961995249406176</v>
      </c>
      <c r="BY63" s="8">
        <v>0.67933491686460812</v>
      </c>
      <c r="BZ63" s="8">
        <v>0.22964318389752975</v>
      </c>
      <c r="CA63" s="8">
        <v>-0.19094766619519093</v>
      </c>
      <c r="CB63" s="8">
        <v>0.86309523809523814</v>
      </c>
      <c r="CC63" s="8">
        <v>-80.428571428571274</v>
      </c>
      <c r="CD63" s="8">
        <v>138</v>
      </c>
      <c r="CE63" s="8">
        <v>205</v>
      </c>
      <c r="CF63" s="8">
        <v>137</v>
      </c>
      <c r="CG63" s="8">
        <v>180</v>
      </c>
      <c r="CH63" s="8">
        <v>0.67317073170731712</v>
      </c>
      <c r="CI63" s="8">
        <v>0.87804878048780488</v>
      </c>
      <c r="CJ63" s="8">
        <v>1.0072992700729928</v>
      </c>
      <c r="CK63" s="8">
        <v>1.4963503649635037</v>
      </c>
      <c r="CL63" s="8">
        <v>1.3138686131386861</v>
      </c>
      <c r="CM63" s="8">
        <v>0.19883040935672514</v>
      </c>
      <c r="CN63" s="8">
        <v>0.13564668769716087</v>
      </c>
      <c r="CO63" s="8">
        <v>4.8780487804878049E-3</v>
      </c>
      <c r="CP63" s="8">
        <v>67.428571428571431</v>
      </c>
      <c r="CQ63" s="8">
        <v>140</v>
      </c>
      <c r="CR63" s="8">
        <v>146</v>
      </c>
      <c r="CS63" s="8">
        <v>145</v>
      </c>
      <c r="CT63" s="8">
        <v>179</v>
      </c>
      <c r="CU63" s="8">
        <v>0.95890410958904104</v>
      </c>
      <c r="CV63" s="8">
        <v>1.226027397260274</v>
      </c>
      <c r="CW63" s="8">
        <v>0.96551724137931039</v>
      </c>
      <c r="CX63" s="8">
        <v>1.0068965517241379</v>
      </c>
      <c r="CY63" s="8">
        <v>1.2344827586206897</v>
      </c>
      <c r="CZ63" s="8">
        <v>3.4364261168384879E-3</v>
      </c>
      <c r="DA63" s="8">
        <v>0.10493827160493827</v>
      </c>
      <c r="DB63" s="8">
        <v>-3.4246575342465752E-2</v>
      </c>
      <c r="DC63" s="8">
        <v>3.8571428571428559</v>
      </c>
    </row>
    <row r="64" spans="1:107" x14ac:dyDescent="0.25">
      <c r="A64" s="3" t="s">
        <v>10</v>
      </c>
      <c r="B64" s="4">
        <v>43.305599999999998</v>
      </c>
      <c r="C64" s="4">
        <v>-79.813500000000005</v>
      </c>
      <c r="D64" s="5">
        <v>41045</v>
      </c>
      <c r="E64" s="5" t="str">
        <f>CHOOSE(MONTH(D64),"Winter","Winter","Spring","Spring","Spring","Summer","Summer","Summer","Autumn","Autumn","Autumn","Winter")</f>
        <v>Spring</v>
      </c>
      <c r="F64" s="3">
        <v>1</v>
      </c>
      <c r="G64" s="3">
        <v>1</v>
      </c>
      <c r="H64" s="6">
        <v>10.6</v>
      </c>
      <c r="I64" s="6">
        <v>8.6</v>
      </c>
      <c r="J64" s="3">
        <v>0.1</v>
      </c>
      <c r="K64" s="3" t="s">
        <v>11</v>
      </c>
      <c r="L64" s="3" t="s">
        <v>26</v>
      </c>
      <c r="M64" s="3" t="s">
        <v>98</v>
      </c>
      <c r="N64" s="3" t="s">
        <v>73</v>
      </c>
      <c r="O64" s="5">
        <v>41046</v>
      </c>
      <c r="P64" s="3">
        <v>1</v>
      </c>
      <c r="Q64" s="8">
        <v>85</v>
      </c>
      <c r="R64" s="8">
        <v>59</v>
      </c>
      <c r="S64" s="8">
        <v>49</v>
      </c>
      <c r="T64" s="8">
        <v>22</v>
      </c>
      <c r="U64" s="8">
        <v>1.4406779661016949</v>
      </c>
      <c r="V64" s="8">
        <v>0.3728813559322034</v>
      </c>
      <c r="W64" s="8">
        <v>1.7346938775510203</v>
      </c>
      <c r="X64" s="8">
        <v>1.2040816326530612</v>
      </c>
      <c r="Y64" s="8">
        <v>0.44897959183673469</v>
      </c>
      <c r="Z64" s="8">
        <v>9.2592592592592587E-2</v>
      </c>
      <c r="AA64" s="8">
        <v>-0.38028169014084506</v>
      </c>
      <c r="AB64" s="8">
        <v>0.61016949152542377</v>
      </c>
      <c r="AC64" s="8">
        <v>-10.571428571428562</v>
      </c>
      <c r="AD64" s="8">
        <v>8875</v>
      </c>
      <c r="AE64" s="8">
        <v>9105</v>
      </c>
      <c r="AF64" s="8">
        <v>8813</v>
      </c>
      <c r="AG64" s="8">
        <v>8873</v>
      </c>
      <c r="AH64" s="8">
        <v>0.97473915431081826</v>
      </c>
      <c r="AI64" s="8">
        <v>0.97451949478308619</v>
      </c>
      <c r="AJ64" s="8">
        <v>1.0070350618404629</v>
      </c>
      <c r="AK64" s="8">
        <v>1.0331328718937933</v>
      </c>
      <c r="AL64" s="8">
        <v>1.0068081243617384</v>
      </c>
      <c r="AM64" s="8">
        <v>1.6296461658667261E-2</v>
      </c>
      <c r="AN64" s="8">
        <v>3.3925138527648988E-3</v>
      </c>
      <c r="AO64" s="8">
        <v>6.8094453596924762E-3</v>
      </c>
      <c r="AP64" s="8">
        <v>256.57142857142856</v>
      </c>
      <c r="AQ64" s="8">
        <v>2.62773223221302E-2</v>
      </c>
      <c r="AR64" s="8">
        <v>3.6106873303651803E-2</v>
      </c>
      <c r="AS64" s="8">
        <v>3.11288051307201E-2</v>
      </c>
      <c r="AT64" s="8">
        <v>3.4877911210060099E-2</v>
      </c>
      <c r="AU64" s="8">
        <v>0.72776510170634312</v>
      </c>
      <c r="AV64" s="8">
        <v>0.9659632091857866</v>
      </c>
      <c r="AW64" s="8">
        <v>0.84414811978111826</v>
      </c>
      <c r="AX64" s="8">
        <v>1.1599183827335213</v>
      </c>
      <c r="AY64" s="8">
        <v>1.1204384833788599</v>
      </c>
      <c r="AZ64" s="8">
        <v>7.4039085926540418E-2</v>
      </c>
      <c r="BA64" s="8">
        <v>5.6798857558434994E-2</v>
      </c>
      <c r="BB64" s="8">
        <v>-0.13436452300341464</v>
      </c>
      <c r="BC64" s="8">
        <v>7.7503440635545012E-3</v>
      </c>
      <c r="BD64" s="8">
        <v>519</v>
      </c>
      <c r="BE64" s="8">
        <v>554</v>
      </c>
      <c r="BF64" s="8">
        <v>458</v>
      </c>
      <c r="BG64" s="8">
        <v>496</v>
      </c>
      <c r="BH64" s="8">
        <v>0.93682310469314078</v>
      </c>
      <c r="BI64" s="8">
        <v>0.89530685920577613</v>
      </c>
      <c r="BJ64" s="8">
        <v>1.1331877729257642</v>
      </c>
      <c r="BK64" s="8">
        <v>1.2096069868995634</v>
      </c>
      <c r="BL64" s="8">
        <v>1.0829694323144106</v>
      </c>
      <c r="BM64" s="8">
        <v>9.4861660079051377E-2</v>
      </c>
      <c r="BN64" s="8">
        <v>3.9832285115303984E-2</v>
      </c>
      <c r="BO64" s="8">
        <v>0.11010830324909747</v>
      </c>
      <c r="BP64" s="8">
        <v>61.14285714285716</v>
      </c>
      <c r="BQ64" s="8">
        <v>1159</v>
      </c>
      <c r="BR64" s="8">
        <v>832</v>
      </c>
      <c r="BS64" s="8">
        <v>572</v>
      </c>
      <c r="BT64" s="8">
        <v>543</v>
      </c>
      <c r="BU64" s="8">
        <v>1.3930288461538463</v>
      </c>
      <c r="BV64" s="8">
        <v>0.65264423076923073</v>
      </c>
      <c r="BW64" s="8">
        <v>2.0262237762237763</v>
      </c>
      <c r="BX64" s="8">
        <v>1.4545454545454546</v>
      </c>
      <c r="BY64" s="8">
        <v>0.94930069930069927</v>
      </c>
      <c r="BZ64" s="8">
        <v>0.18518518518518517</v>
      </c>
      <c r="CA64" s="8">
        <v>-2.6008968609865471E-2</v>
      </c>
      <c r="CB64" s="8">
        <v>0.70552884615384615</v>
      </c>
      <c r="CC64" s="8">
        <v>-75.428571428571274</v>
      </c>
      <c r="CD64" s="8">
        <v>511</v>
      </c>
      <c r="CE64" s="8">
        <v>488</v>
      </c>
      <c r="CF64" s="8">
        <v>412</v>
      </c>
      <c r="CG64" s="8">
        <v>451</v>
      </c>
      <c r="CH64" s="8">
        <v>1.0471311475409837</v>
      </c>
      <c r="CI64" s="8">
        <v>0.92418032786885251</v>
      </c>
      <c r="CJ64" s="8">
        <v>1.2402912621359223</v>
      </c>
      <c r="CK64" s="8">
        <v>1.1844660194174756</v>
      </c>
      <c r="CL64" s="8">
        <v>1.0946601941747574</v>
      </c>
      <c r="CM64" s="8">
        <v>8.4444444444444447E-2</v>
      </c>
      <c r="CN64" s="8">
        <v>4.5191193511008108E-2</v>
      </c>
      <c r="CO64" s="8">
        <v>0.2028688524590164</v>
      </c>
      <c r="CP64" s="8">
        <v>19.428571428571452</v>
      </c>
      <c r="CQ64" s="8">
        <v>619</v>
      </c>
      <c r="CR64" s="8">
        <v>521</v>
      </c>
      <c r="CS64" s="8">
        <v>553</v>
      </c>
      <c r="CT64" s="8">
        <v>460</v>
      </c>
      <c r="CU64" s="8">
        <v>1.1880998080614202</v>
      </c>
      <c r="CV64" s="8">
        <v>0.88291746641074853</v>
      </c>
      <c r="CW64" s="8">
        <v>1.1193490054249549</v>
      </c>
      <c r="CX64" s="8">
        <v>0.94213381555153708</v>
      </c>
      <c r="CY64" s="8">
        <v>0.83182640144665465</v>
      </c>
      <c r="CZ64" s="8">
        <v>-2.9795158286778398E-2</v>
      </c>
      <c r="DA64" s="8">
        <v>-9.1806515301085884E-2</v>
      </c>
      <c r="DB64" s="8">
        <v>0.12667946257197696</v>
      </c>
      <c r="DC64" s="8">
        <v>-69.714285714285694</v>
      </c>
    </row>
    <row r="65" spans="1:107" x14ac:dyDescent="0.25">
      <c r="A65" s="3" t="s">
        <v>10</v>
      </c>
      <c r="B65" s="4">
        <v>43.28528</v>
      </c>
      <c r="C65" s="4">
        <v>-79.793890000000005</v>
      </c>
      <c r="D65" s="5">
        <v>41416</v>
      </c>
      <c r="E65" s="5" t="str">
        <f>CHOOSE(MONTH(D65),"Winter","Winter","Spring","Spring","Spring","Summer","Summer","Summer","Autumn","Autumn","Autumn","Winter")</f>
        <v>Spring</v>
      </c>
      <c r="F65" s="3">
        <v>1</v>
      </c>
      <c r="G65" s="3">
        <v>1</v>
      </c>
      <c r="H65" s="6">
        <v>10.6</v>
      </c>
      <c r="I65" s="6">
        <v>10.7</v>
      </c>
      <c r="J65" s="3">
        <v>0.1</v>
      </c>
      <c r="K65" s="3" t="s">
        <v>11</v>
      </c>
      <c r="L65" s="3" t="s">
        <v>26</v>
      </c>
      <c r="M65" s="3" t="s">
        <v>98</v>
      </c>
      <c r="N65" s="3" t="s">
        <v>76</v>
      </c>
      <c r="O65" s="5">
        <v>41414</v>
      </c>
      <c r="P65" s="3">
        <v>2</v>
      </c>
      <c r="Q65" s="8">
        <v>84</v>
      </c>
      <c r="R65" s="8">
        <v>57</v>
      </c>
      <c r="S65" s="8">
        <v>46</v>
      </c>
      <c r="T65" s="8">
        <v>19</v>
      </c>
      <c r="U65" s="8">
        <v>1.4736842105263157</v>
      </c>
      <c r="V65" s="8">
        <v>0.33333333333333331</v>
      </c>
      <c r="W65" s="8">
        <v>1.826086956521739</v>
      </c>
      <c r="X65" s="8">
        <v>1.2391304347826086</v>
      </c>
      <c r="Y65" s="8">
        <v>0.41304347826086957</v>
      </c>
      <c r="Z65" s="8">
        <v>0.10679611650485436</v>
      </c>
      <c r="AA65" s="8">
        <v>-0.41538461538461541</v>
      </c>
      <c r="AB65" s="8">
        <v>0.66666666666666663</v>
      </c>
      <c r="AC65" s="8">
        <v>-10.714285714285705</v>
      </c>
      <c r="AD65" s="8">
        <v>8556</v>
      </c>
      <c r="AE65" s="8">
        <v>8762</v>
      </c>
      <c r="AF65" s="8">
        <v>8459</v>
      </c>
      <c r="AG65" s="8">
        <v>8400</v>
      </c>
      <c r="AH65" s="8">
        <v>0.97648938598493495</v>
      </c>
      <c r="AI65" s="8">
        <v>0.95868523168226427</v>
      </c>
      <c r="AJ65" s="8">
        <v>1.0114670764865823</v>
      </c>
      <c r="AK65" s="8">
        <v>1.035819836860149</v>
      </c>
      <c r="AL65" s="8">
        <v>0.99302518028135711</v>
      </c>
      <c r="AM65" s="8">
        <v>1.7594797050113235E-2</v>
      </c>
      <c r="AN65" s="8">
        <v>-3.4996144492555905E-3</v>
      </c>
      <c r="AO65" s="8">
        <v>1.1070531842045195E-2</v>
      </c>
      <c r="AP65" s="8">
        <v>247.57142857142861</v>
      </c>
      <c r="AQ65" s="8">
        <v>1.09352385625243E-2</v>
      </c>
      <c r="AR65" s="8">
        <v>2.07302179187536E-2</v>
      </c>
      <c r="AS65" s="8">
        <v>1.5660542994737601E-2</v>
      </c>
      <c r="AT65" s="8">
        <v>1.45664615556597E-2</v>
      </c>
      <c r="AU65" s="8">
        <v>0.52750234490452375</v>
      </c>
      <c r="AV65" s="8">
        <v>0.70266803816288614</v>
      </c>
      <c r="AW65" s="8">
        <v>0.69826688424525629</v>
      </c>
      <c r="AX65" s="8">
        <v>1.323722806145327</v>
      </c>
      <c r="AY65" s="8">
        <v>0.93013770726560729</v>
      </c>
      <c r="AZ65" s="8">
        <v>0.13931214398258188</v>
      </c>
      <c r="BA65" s="8">
        <v>-3.6195496555199366E-2</v>
      </c>
      <c r="BB65" s="8">
        <v>-0.22794282485272635</v>
      </c>
      <c r="BC65" s="8">
        <v>7.7698488852807413E-3</v>
      </c>
      <c r="BD65" s="8">
        <v>492</v>
      </c>
      <c r="BE65" s="8">
        <v>505</v>
      </c>
      <c r="BF65" s="8">
        <v>399</v>
      </c>
      <c r="BG65" s="8">
        <v>373</v>
      </c>
      <c r="BH65" s="8">
        <v>0.97425742574257423</v>
      </c>
      <c r="BI65" s="8">
        <v>0.7386138613861386</v>
      </c>
      <c r="BJ65" s="8">
        <v>1.2330827067669172</v>
      </c>
      <c r="BK65" s="8">
        <v>1.2656641604010026</v>
      </c>
      <c r="BL65" s="8">
        <v>0.93483709273182958</v>
      </c>
      <c r="BM65" s="8">
        <v>0.11725663716814159</v>
      </c>
      <c r="BN65" s="8">
        <v>-3.367875647668394E-2</v>
      </c>
      <c r="BO65" s="8">
        <v>0.18415841584158416</v>
      </c>
      <c r="BP65" s="8">
        <v>52.857142857142883</v>
      </c>
      <c r="BQ65" s="8">
        <v>1168</v>
      </c>
      <c r="BR65" s="8">
        <v>844</v>
      </c>
      <c r="BS65" s="8">
        <v>628</v>
      </c>
      <c r="BT65" s="8">
        <v>541</v>
      </c>
      <c r="BU65" s="8">
        <v>1.3838862559241707</v>
      </c>
      <c r="BV65" s="8">
        <v>0.64099526066350709</v>
      </c>
      <c r="BW65" s="8">
        <v>1.8598726114649682</v>
      </c>
      <c r="BX65" s="8">
        <v>1.3439490445859872</v>
      </c>
      <c r="BY65" s="8">
        <v>0.86146496815286622</v>
      </c>
      <c r="BZ65" s="8">
        <v>0.14673913043478262</v>
      </c>
      <c r="CA65" s="8">
        <v>-7.4422583404619339E-2</v>
      </c>
      <c r="CB65" s="8">
        <v>0.6398104265402843</v>
      </c>
      <c r="CC65" s="8">
        <v>-92.571428571428442</v>
      </c>
      <c r="CD65" s="8">
        <v>400</v>
      </c>
      <c r="CE65" s="8">
        <v>427</v>
      </c>
      <c r="CF65" s="8">
        <v>333</v>
      </c>
      <c r="CG65" s="8">
        <v>307</v>
      </c>
      <c r="CH65" s="8">
        <v>0.93676814988290402</v>
      </c>
      <c r="CI65" s="8">
        <v>0.71896955503512883</v>
      </c>
      <c r="CJ65" s="8">
        <v>1.2012012012012012</v>
      </c>
      <c r="CK65" s="8">
        <v>1.2822822822822824</v>
      </c>
      <c r="CL65" s="8">
        <v>0.92192192192192191</v>
      </c>
      <c r="CM65" s="8">
        <v>0.12368421052631579</v>
      </c>
      <c r="CN65" s="8">
        <v>-4.0625000000000001E-2</v>
      </c>
      <c r="CO65" s="8">
        <v>0.15690866510538642</v>
      </c>
      <c r="CP65" s="8">
        <v>55.71428571428573</v>
      </c>
      <c r="CQ65" s="8">
        <v>252</v>
      </c>
      <c r="CR65" s="8">
        <v>230</v>
      </c>
      <c r="CS65" s="8">
        <v>297</v>
      </c>
      <c r="CT65" s="8">
        <v>284</v>
      </c>
      <c r="CU65" s="8">
        <v>1.0956521739130434</v>
      </c>
      <c r="CV65" s="8">
        <v>1.2347826086956522</v>
      </c>
      <c r="CW65" s="8">
        <v>0.84848484848484851</v>
      </c>
      <c r="CX65" s="8">
        <v>0.77441077441077444</v>
      </c>
      <c r="CY65" s="8">
        <v>0.95622895622895621</v>
      </c>
      <c r="CZ65" s="8">
        <v>-0.12713472485768501</v>
      </c>
      <c r="DA65" s="8">
        <v>-2.2375215146299483E-2</v>
      </c>
      <c r="DB65" s="8">
        <v>-0.19565217391304349</v>
      </c>
      <c r="DC65" s="8">
        <v>-41.285714285714299</v>
      </c>
    </row>
    <row r="66" spans="1:107" x14ac:dyDescent="0.25">
      <c r="A66" s="3" t="s">
        <v>10</v>
      </c>
      <c r="B66" s="4">
        <v>43.278500000000001</v>
      </c>
      <c r="C66" s="4">
        <v>-79.879000000000005</v>
      </c>
      <c r="D66" s="5">
        <v>40770</v>
      </c>
      <c r="E66" s="5" t="str">
        <f>CHOOSE(MONTH(D66),"Winter","Winter","Spring","Spring","Spring","Summer","Summer","Summer","Autumn","Autumn","Autumn","Winter")</f>
        <v>Summer</v>
      </c>
      <c r="F66" s="3">
        <v>1</v>
      </c>
      <c r="G66" s="3">
        <v>1</v>
      </c>
      <c r="H66" s="6">
        <v>10.8</v>
      </c>
      <c r="I66" s="6">
        <v>10.8</v>
      </c>
      <c r="J66" s="3">
        <v>0.1</v>
      </c>
      <c r="K66" s="3" t="s">
        <v>11</v>
      </c>
      <c r="L66" s="3" t="s">
        <v>26</v>
      </c>
      <c r="M66" s="3" t="s">
        <v>98</v>
      </c>
      <c r="N66" s="3" t="s">
        <v>69</v>
      </c>
      <c r="O66" s="5">
        <v>40774</v>
      </c>
      <c r="P66" s="3">
        <v>4</v>
      </c>
      <c r="Q66" s="8">
        <v>65</v>
      </c>
      <c r="R66" s="8">
        <v>44</v>
      </c>
      <c r="S66" s="8">
        <v>30</v>
      </c>
      <c r="T66" s="8">
        <v>12</v>
      </c>
      <c r="U66" s="8">
        <v>1.4772727272727273</v>
      </c>
      <c r="V66" s="8">
        <v>0.27272727272727271</v>
      </c>
      <c r="W66" s="8">
        <v>2.1666666666666665</v>
      </c>
      <c r="X66" s="8">
        <v>1.4666666666666666</v>
      </c>
      <c r="Y66" s="8">
        <v>0.4</v>
      </c>
      <c r="Z66" s="8">
        <v>0.1891891891891892</v>
      </c>
      <c r="AA66" s="8">
        <v>-0.42857142857142855</v>
      </c>
      <c r="AB66" s="8">
        <v>0.79545454545454541</v>
      </c>
      <c r="AC66" s="8">
        <v>-5.9999999999999929</v>
      </c>
      <c r="AD66" s="8">
        <v>7859</v>
      </c>
      <c r="AE66" s="8">
        <v>8219</v>
      </c>
      <c r="AF66" s="8">
        <v>7698</v>
      </c>
      <c r="AG66" s="8">
        <v>7615</v>
      </c>
      <c r="AH66" s="8">
        <v>0.95619905097943791</v>
      </c>
      <c r="AI66" s="8">
        <v>0.92651174108772361</v>
      </c>
      <c r="AJ66" s="8">
        <v>1.020914523252793</v>
      </c>
      <c r="AK66" s="8">
        <v>1.0676799168615225</v>
      </c>
      <c r="AL66" s="8">
        <v>0.98921797869576511</v>
      </c>
      <c r="AM66" s="8">
        <v>3.2732298800025129E-2</v>
      </c>
      <c r="AN66" s="8">
        <v>-5.4202311761248614E-3</v>
      </c>
      <c r="AO66" s="8">
        <v>1.9588757756418055E-2</v>
      </c>
      <c r="AP66" s="8">
        <v>429.00000000000006</v>
      </c>
      <c r="AQ66" s="8">
        <v>8.8221197947859695E-3</v>
      </c>
      <c r="AR66" s="8">
        <v>2.1551493555307302E-2</v>
      </c>
      <c r="AS66" s="8">
        <v>9.5896376296877792E-3</v>
      </c>
      <c r="AT66" s="8">
        <v>6.8143936805426996E-3</v>
      </c>
      <c r="AU66" s="8">
        <v>0.40935073813542827</v>
      </c>
      <c r="AV66" s="8">
        <v>0.3161912497180307</v>
      </c>
      <c r="AW66" s="8">
        <v>0.9199638334064143</v>
      </c>
      <c r="AX66" s="8">
        <v>2.2473730903645186</v>
      </c>
      <c r="AY66" s="8">
        <v>0.71059970602502986</v>
      </c>
      <c r="AZ66" s="8">
        <v>0.38411757924141099</v>
      </c>
      <c r="BA66" s="8">
        <v>-0.16918060546582112</v>
      </c>
      <c r="BB66" s="8">
        <v>-3.5613208566364053E-2</v>
      </c>
      <c r="BC66" s="8">
        <v>1.2400437545563414E-2</v>
      </c>
      <c r="BD66" s="8">
        <v>171</v>
      </c>
      <c r="BE66" s="8">
        <v>273</v>
      </c>
      <c r="BF66" s="8">
        <v>124</v>
      </c>
      <c r="BG66" s="8">
        <v>107</v>
      </c>
      <c r="BH66" s="8">
        <v>0.62637362637362637</v>
      </c>
      <c r="BI66" s="8">
        <v>0.39194139194139194</v>
      </c>
      <c r="BJ66" s="8">
        <v>1.3790322580645162</v>
      </c>
      <c r="BK66" s="8">
        <v>2.2016129032258065</v>
      </c>
      <c r="BL66" s="8">
        <v>0.86290322580645162</v>
      </c>
      <c r="BM66" s="8">
        <v>0.37531486146095716</v>
      </c>
      <c r="BN66" s="8">
        <v>-7.3593073593073599E-2</v>
      </c>
      <c r="BO66" s="8">
        <v>0.17216117216117216</v>
      </c>
      <c r="BP66" s="8">
        <v>122.14285714285715</v>
      </c>
      <c r="BQ66" s="8">
        <v>461</v>
      </c>
      <c r="BR66" s="8">
        <v>289</v>
      </c>
      <c r="BS66" s="8">
        <v>243</v>
      </c>
      <c r="BT66" s="8">
        <v>210</v>
      </c>
      <c r="BU66" s="8">
        <v>1.5951557093425606</v>
      </c>
      <c r="BV66" s="8">
        <v>0.72664359861591699</v>
      </c>
      <c r="BW66" s="8">
        <v>1.8971193415637859</v>
      </c>
      <c r="BX66" s="8">
        <v>1.1893004115226338</v>
      </c>
      <c r="BY66" s="8">
        <v>0.86419753086419748</v>
      </c>
      <c r="BZ66" s="8">
        <v>8.646616541353383E-2</v>
      </c>
      <c r="CA66" s="8">
        <v>-7.2847682119205295E-2</v>
      </c>
      <c r="CB66" s="8">
        <v>0.75432525951557095</v>
      </c>
      <c r="CC66" s="8">
        <v>-78.571428571428513</v>
      </c>
      <c r="CD66" s="8">
        <v>47</v>
      </c>
      <c r="CE66" s="8">
        <v>192</v>
      </c>
      <c r="CF66" s="8">
        <v>50</v>
      </c>
      <c r="CG66" s="8" t="s">
        <v>191</v>
      </c>
      <c r="CH66" s="8">
        <v>0.24479166666666666</v>
      </c>
      <c r="CI66" s="8" t="s">
        <v>191</v>
      </c>
      <c r="CJ66" s="8">
        <v>0.94</v>
      </c>
      <c r="CK66" s="8">
        <v>3.84</v>
      </c>
      <c r="CL66" s="8" t="s">
        <v>191</v>
      </c>
      <c r="CM66" s="8">
        <v>0.58677685950413228</v>
      </c>
      <c r="CN66" s="8" t="s">
        <v>191</v>
      </c>
      <c r="CO66" s="8">
        <v>-1.5625E-2</v>
      </c>
      <c r="CP66" s="8">
        <v>143.71428571428572</v>
      </c>
      <c r="CQ66" s="8">
        <v>129</v>
      </c>
      <c r="CR66" s="8">
        <v>147</v>
      </c>
      <c r="CS66" s="8">
        <v>108</v>
      </c>
      <c r="CT66" s="8">
        <v>84</v>
      </c>
      <c r="CU66" s="8">
        <v>0.87755102040816324</v>
      </c>
      <c r="CV66" s="8">
        <v>0.5714285714285714</v>
      </c>
      <c r="CW66" s="8">
        <v>1.1944444444444444</v>
      </c>
      <c r="CX66" s="8">
        <v>1.3611111111111112</v>
      </c>
      <c r="CY66" s="8">
        <v>0.77777777777777779</v>
      </c>
      <c r="CZ66" s="8">
        <v>0.15294117647058825</v>
      </c>
      <c r="DA66" s="8">
        <v>-0.125</v>
      </c>
      <c r="DB66" s="8">
        <v>0.14285714285714285</v>
      </c>
      <c r="DC66" s="8">
        <v>27.000000000000007</v>
      </c>
    </row>
    <row r="67" spans="1:107" x14ac:dyDescent="0.25">
      <c r="A67" s="3" t="s">
        <v>10</v>
      </c>
      <c r="B67" s="4">
        <v>43.28528</v>
      </c>
      <c r="C67" s="4">
        <v>-79.793890000000005</v>
      </c>
      <c r="D67" s="5">
        <v>41513</v>
      </c>
      <c r="E67" s="5" t="str">
        <f>CHOOSE(MONTH(D67),"Winter","Winter","Spring","Spring","Spring","Summer","Summer","Summer","Autumn","Autumn","Autumn","Winter")</f>
        <v>Summer</v>
      </c>
      <c r="F67" s="3">
        <v>1</v>
      </c>
      <c r="G67" s="3">
        <v>1</v>
      </c>
      <c r="H67" s="6">
        <v>10.9</v>
      </c>
      <c r="I67" s="6">
        <v>9.6999999999999993</v>
      </c>
      <c r="J67" s="3">
        <v>0.1</v>
      </c>
      <c r="K67" s="3" t="s">
        <v>11</v>
      </c>
      <c r="L67" s="3" t="s">
        <v>26</v>
      </c>
      <c r="M67" s="3" t="s">
        <v>98</v>
      </c>
      <c r="N67" s="3" t="s">
        <v>23</v>
      </c>
      <c r="O67" s="5">
        <v>41510</v>
      </c>
      <c r="P67" s="3">
        <v>3</v>
      </c>
      <c r="Q67" s="8">
        <v>66</v>
      </c>
      <c r="R67" s="8">
        <v>43</v>
      </c>
      <c r="S67" s="8">
        <v>31</v>
      </c>
      <c r="T67" s="8">
        <v>12</v>
      </c>
      <c r="U67" s="8">
        <v>1.5348837209302326</v>
      </c>
      <c r="V67" s="8">
        <v>0.27906976744186046</v>
      </c>
      <c r="W67" s="8">
        <v>2.129032258064516</v>
      </c>
      <c r="X67" s="8">
        <v>1.3870967741935485</v>
      </c>
      <c r="Y67" s="8">
        <v>0.38709677419354838</v>
      </c>
      <c r="Z67" s="8">
        <v>0.16216216216216217</v>
      </c>
      <c r="AA67" s="8">
        <v>-0.44186046511627908</v>
      </c>
      <c r="AB67" s="8">
        <v>0.81395348837209303</v>
      </c>
      <c r="AC67" s="8">
        <v>-7.9999999999999929</v>
      </c>
      <c r="AD67" s="8">
        <v>7972</v>
      </c>
      <c r="AE67" s="8">
        <v>8181</v>
      </c>
      <c r="AF67" s="8">
        <v>7798</v>
      </c>
      <c r="AG67" s="8">
        <v>7632</v>
      </c>
      <c r="AH67" s="8">
        <v>0.97445300085564113</v>
      </c>
      <c r="AI67" s="8">
        <v>0.9328932893289329</v>
      </c>
      <c r="AJ67" s="8">
        <v>1.0223134136958194</v>
      </c>
      <c r="AK67" s="8">
        <v>1.049115157732752</v>
      </c>
      <c r="AL67" s="8">
        <v>0.97871249038214925</v>
      </c>
      <c r="AM67" s="8">
        <v>2.3968959259027475E-2</v>
      </c>
      <c r="AN67" s="8">
        <v>-1.0758263123784835E-2</v>
      </c>
      <c r="AO67" s="8">
        <v>2.1268793546021268E-2</v>
      </c>
      <c r="AP67" s="8">
        <v>283.57142857142861</v>
      </c>
      <c r="AQ67" s="8">
        <v>1.5682291239500001E-2</v>
      </c>
      <c r="AR67" s="8">
        <v>2.34711859375238E-2</v>
      </c>
      <c r="AS67" s="8">
        <v>1.4862637966871199E-2</v>
      </c>
      <c r="AT67" s="8">
        <v>9.6797551959753002E-3</v>
      </c>
      <c r="AU67" s="8">
        <v>0.66815078203732536</v>
      </c>
      <c r="AV67" s="8">
        <v>0.41241014500678058</v>
      </c>
      <c r="AW67" s="8">
        <v>1.0551485728479566</v>
      </c>
      <c r="AX67" s="8">
        <v>1.5792072705963129</v>
      </c>
      <c r="AY67" s="8">
        <v>0.65128109946238766</v>
      </c>
      <c r="AZ67" s="8">
        <v>0.22456794271613548</v>
      </c>
      <c r="BA67" s="8">
        <v>-0.21118082236340366</v>
      </c>
      <c r="BB67" s="8">
        <v>3.4921681197131474E-2</v>
      </c>
      <c r="BC67" s="8">
        <v>8.1401746720075711E-3</v>
      </c>
      <c r="BD67" s="8">
        <v>205</v>
      </c>
      <c r="BE67" s="8">
        <v>258</v>
      </c>
      <c r="BF67" s="8">
        <v>149</v>
      </c>
      <c r="BG67" s="8">
        <v>109</v>
      </c>
      <c r="BH67" s="8">
        <v>0.79457364341085268</v>
      </c>
      <c r="BI67" s="8">
        <v>0.42248062015503873</v>
      </c>
      <c r="BJ67" s="8">
        <v>1.3758389261744965</v>
      </c>
      <c r="BK67" s="8">
        <v>1.7315436241610738</v>
      </c>
      <c r="BL67" s="8">
        <v>0.73154362416107388</v>
      </c>
      <c r="BM67" s="8">
        <v>0.26781326781326781</v>
      </c>
      <c r="BN67" s="8">
        <v>-0.15503875968992248</v>
      </c>
      <c r="BO67" s="8">
        <v>0.21705426356589147</v>
      </c>
      <c r="BP67" s="8">
        <v>77.000000000000014</v>
      </c>
      <c r="BQ67" s="8">
        <v>990</v>
      </c>
      <c r="BR67" s="8">
        <v>693</v>
      </c>
      <c r="BS67" s="8">
        <v>455</v>
      </c>
      <c r="BT67" s="8">
        <v>361</v>
      </c>
      <c r="BU67" s="8">
        <v>1.4285714285714286</v>
      </c>
      <c r="BV67" s="8">
        <v>0.5209235209235209</v>
      </c>
      <c r="BW67" s="8">
        <v>2.1758241758241756</v>
      </c>
      <c r="BX67" s="8">
        <v>1.523076923076923</v>
      </c>
      <c r="BY67" s="8">
        <v>0.79340659340659336</v>
      </c>
      <c r="BZ67" s="8">
        <v>0.2073170731707317</v>
      </c>
      <c r="CA67" s="8">
        <v>-0.11519607843137254</v>
      </c>
      <c r="CB67" s="8">
        <v>0.77200577200577203</v>
      </c>
      <c r="CC67" s="8">
        <v>-67.714285714285552</v>
      </c>
      <c r="CD67" s="8">
        <v>128</v>
      </c>
      <c r="CE67" s="8">
        <v>222</v>
      </c>
      <c r="CF67" s="8">
        <v>125</v>
      </c>
      <c r="CG67" s="8">
        <v>101</v>
      </c>
      <c r="CH67" s="8">
        <v>0.57657657657657657</v>
      </c>
      <c r="CI67" s="8">
        <v>0.45495495495495497</v>
      </c>
      <c r="CJ67" s="8">
        <v>1.024</v>
      </c>
      <c r="CK67" s="8">
        <v>1.776</v>
      </c>
      <c r="CL67" s="8">
        <v>0.80800000000000005</v>
      </c>
      <c r="CM67" s="8">
        <v>0.27953890489913547</v>
      </c>
      <c r="CN67" s="8">
        <v>-0.10619469026548672</v>
      </c>
      <c r="CO67" s="8">
        <v>1.3513513513513514E-2</v>
      </c>
      <c r="CP67" s="8">
        <v>95.285714285714292</v>
      </c>
      <c r="CQ67" s="8">
        <v>854</v>
      </c>
      <c r="CR67" s="8">
        <v>748</v>
      </c>
      <c r="CS67" s="8">
        <v>609</v>
      </c>
      <c r="CT67" s="8">
        <v>361</v>
      </c>
      <c r="CU67" s="8">
        <v>1.141711229946524</v>
      </c>
      <c r="CV67" s="8">
        <v>0.48262032085561496</v>
      </c>
      <c r="CW67" s="8">
        <v>1.4022988505747127</v>
      </c>
      <c r="CX67" s="8">
        <v>1.2282430213464697</v>
      </c>
      <c r="CY67" s="8">
        <v>0.59277504105090317</v>
      </c>
      <c r="CZ67" s="8">
        <v>0.10243183492999262</v>
      </c>
      <c r="DA67" s="8">
        <v>-0.25567010309278349</v>
      </c>
      <c r="DB67" s="8">
        <v>0.32754010695187163</v>
      </c>
      <c r="DC67" s="8">
        <v>-0.99999999999994316</v>
      </c>
    </row>
    <row r="68" spans="1:107" x14ac:dyDescent="0.25">
      <c r="A68" s="3" t="s">
        <v>10</v>
      </c>
      <c r="B68" s="4">
        <v>43.28528</v>
      </c>
      <c r="C68" s="4">
        <v>-79.793890000000005</v>
      </c>
      <c r="D68" s="5">
        <v>39972</v>
      </c>
      <c r="E68" s="5" t="str">
        <f>CHOOSE(MONTH(D68),"Winter","Winter","Spring","Spring","Spring","Summer","Summer","Summer","Autumn","Autumn","Autumn","Winter")</f>
        <v>Summer</v>
      </c>
      <c r="F68" s="3">
        <v>1</v>
      </c>
      <c r="G68" s="3">
        <v>1</v>
      </c>
      <c r="H68" s="6">
        <v>11.3</v>
      </c>
      <c r="I68" s="6">
        <v>10.7</v>
      </c>
      <c r="J68" s="3">
        <v>0.1</v>
      </c>
      <c r="K68" s="3" t="s">
        <v>11</v>
      </c>
      <c r="L68" s="3" t="s">
        <v>26</v>
      </c>
      <c r="M68" s="3" t="s">
        <v>98</v>
      </c>
      <c r="N68" s="3" t="s">
        <v>58</v>
      </c>
      <c r="O68" s="5">
        <v>39974</v>
      </c>
      <c r="P68" s="3">
        <v>2</v>
      </c>
      <c r="Q68" s="8">
        <v>93</v>
      </c>
      <c r="R68" s="8">
        <v>65</v>
      </c>
      <c r="S68" s="8">
        <v>60</v>
      </c>
      <c r="T68" s="8">
        <v>25</v>
      </c>
      <c r="U68" s="8">
        <v>1.4307692307692308</v>
      </c>
      <c r="V68" s="8">
        <v>0.38461538461538464</v>
      </c>
      <c r="W68" s="8">
        <v>1.55</v>
      </c>
      <c r="X68" s="8">
        <v>1.0833333333333333</v>
      </c>
      <c r="Y68" s="8">
        <v>0.41666666666666669</v>
      </c>
      <c r="Z68" s="8">
        <v>0.04</v>
      </c>
      <c r="AA68" s="8">
        <v>-0.41176470588235292</v>
      </c>
      <c r="AB68" s="8">
        <v>0.50769230769230766</v>
      </c>
      <c r="AC68" s="8">
        <v>-13.857142857142847</v>
      </c>
      <c r="AD68" s="8">
        <v>8918</v>
      </c>
      <c r="AE68" s="8">
        <v>9155</v>
      </c>
      <c r="AF68" s="8">
        <v>9238</v>
      </c>
      <c r="AG68" s="8">
        <v>9122</v>
      </c>
      <c r="AH68" s="8">
        <v>0.97411250682687056</v>
      </c>
      <c r="AI68" s="8">
        <v>0.99639541234298201</v>
      </c>
      <c r="AJ68" s="8">
        <v>0.96536046763368699</v>
      </c>
      <c r="AK68" s="8">
        <v>0.99101537129248751</v>
      </c>
      <c r="AL68" s="8">
        <v>0.98744316951721156</v>
      </c>
      <c r="AM68" s="8">
        <v>-4.512586310009243E-3</v>
      </c>
      <c r="AN68" s="8">
        <v>-6.3180827886710244E-3</v>
      </c>
      <c r="AO68" s="8">
        <v>-3.4953577280174765E-2</v>
      </c>
      <c r="AP68" s="8">
        <v>99.857142857142776</v>
      </c>
      <c r="AQ68" s="8">
        <v>2.0304528996348301E-2</v>
      </c>
      <c r="AR68" s="8">
        <v>2.9737738892436E-2</v>
      </c>
      <c r="AS68" s="8">
        <v>3.3808462321758201E-2</v>
      </c>
      <c r="AT68" s="8">
        <v>3.0536737293004899E-2</v>
      </c>
      <c r="AU68" s="8">
        <v>0.68278657869018078</v>
      </c>
      <c r="AV68" s="8">
        <v>1.0268681624873681</v>
      </c>
      <c r="AW68" s="8">
        <v>0.60057534717516159</v>
      </c>
      <c r="AX68" s="8">
        <v>0.87959454084067012</v>
      </c>
      <c r="AY68" s="8">
        <v>0.90322762988697924</v>
      </c>
      <c r="AZ68" s="8">
        <v>-6.405927264796013E-2</v>
      </c>
      <c r="BA68" s="8">
        <v>-5.084645083613433E-2</v>
      </c>
      <c r="BB68" s="8">
        <v>-0.45410087748281086</v>
      </c>
      <c r="BC68" s="8">
        <v>3.645809899483452E-3</v>
      </c>
      <c r="BD68" s="8">
        <v>671</v>
      </c>
      <c r="BE68" s="8">
        <v>674</v>
      </c>
      <c r="BF68" s="8">
        <v>656</v>
      </c>
      <c r="BG68" s="8">
        <v>609</v>
      </c>
      <c r="BH68" s="8">
        <v>0.99554896142433236</v>
      </c>
      <c r="BI68" s="8">
        <v>0.90356083086053407</v>
      </c>
      <c r="BJ68" s="8">
        <v>1.0228658536585367</v>
      </c>
      <c r="BK68" s="8">
        <v>1.0274390243902438</v>
      </c>
      <c r="BL68" s="8">
        <v>0.92835365853658536</v>
      </c>
      <c r="BM68" s="8">
        <v>1.3533834586466165E-2</v>
      </c>
      <c r="BN68" s="8">
        <v>-3.7154150197628459E-2</v>
      </c>
      <c r="BO68" s="8">
        <v>2.2255192878338281E-2</v>
      </c>
      <c r="BP68" s="8">
        <v>9.4285714285714324</v>
      </c>
      <c r="BQ68" s="8">
        <v>401</v>
      </c>
      <c r="BR68" s="8">
        <v>446</v>
      </c>
      <c r="BS68" s="8">
        <v>508</v>
      </c>
      <c r="BT68" s="8">
        <v>572</v>
      </c>
      <c r="BU68" s="8">
        <v>0.89910313901345296</v>
      </c>
      <c r="BV68" s="8">
        <v>1.2825112107623318</v>
      </c>
      <c r="BW68" s="8">
        <v>0.78937007874015752</v>
      </c>
      <c r="BX68" s="8">
        <v>0.87795275590551181</v>
      </c>
      <c r="BY68" s="8">
        <v>1.1259842519685039</v>
      </c>
      <c r="BZ68" s="8">
        <v>-6.4989517819706494E-2</v>
      </c>
      <c r="CA68" s="8">
        <v>5.9259259259259262E-2</v>
      </c>
      <c r="CB68" s="8">
        <v>-0.23991031390134529</v>
      </c>
      <c r="CC68" s="8">
        <v>-0.85714285714288252</v>
      </c>
      <c r="CD68" s="8">
        <v>579</v>
      </c>
      <c r="CE68" s="8">
        <v>598</v>
      </c>
      <c r="CF68" s="8">
        <v>560</v>
      </c>
      <c r="CG68" s="8">
        <v>642</v>
      </c>
      <c r="CH68" s="8">
        <v>0.9682274247491639</v>
      </c>
      <c r="CI68" s="8">
        <v>1.0735785953177257</v>
      </c>
      <c r="CJ68" s="8">
        <v>1.0339285714285715</v>
      </c>
      <c r="CK68" s="8">
        <v>1.0678571428571428</v>
      </c>
      <c r="CL68" s="8">
        <v>1.1464285714285714</v>
      </c>
      <c r="CM68" s="8">
        <v>3.281519861830743E-2</v>
      </c>
      <c r="CN68" s="8">
        <v>6.8219633943427616E-2</v>
      </c>
      <c r="CO68" s="8">
        <v>3.177257525083612E-2</v>
      </c>
      <c r="CP68" s="8">
        <v>27.142857142857146</v>
      </c>
      <c r="CQ68" s="8">
        <v>326</v>
      </c>
      <c r="CR68" s="8">
        <v>320</v>
      </c>
      <c r="CS68" s="8">
        <v>424</v>
      </c>
      <c r="CT68" s="8">
        <v>421</v>
      </c>
      <c r="CU68" s="8">
        <v>1.01875</v>
      </c>
      <c r="CV68" s="8">
        <v>1.315625</v>
      </c>
      <c r="CW68" s="8">
        <v>0.76886792452830188</v>
      </c>
      <c r="CX68" s="8">
        <v>0.75471698113207553</v>
      </c>
      <c r="CY68" s="8">
        <v>0.99292452830188682</v>
      </c>
      <c r="CZ68" s="8">
        <v>-0.13978494623655913</v>
      </c>
      <c r="DA68" s="8">
        <v>-3.5502958579881655E-3</v>
      </c>
      <c r="DB68" s="8">
        <v>-0.30625000000000002</v>
      </c>
      <c r="DC68" s="8">
        <v>-48.000000000000028</v>
      </c>
    </row>
    <row r="69" spans="1:107" x14ac:dyDescent="0.25">
      <c r="A69" s="3" t="s">
        <v>10</v>
      </c>
      <c r="B69" s="4">
        <v>43.2883</v>
      </c>
      <c r="C69" s="4">
        <v>-79.836299999999994</v>
      </c>
      <c r="D69" s="5">
        <v>42214</v>
      </c>
      <c r="E69" s="5" t="str">
        <f>CHOOSE(MONTH(D69),"Winter","Winter","Spring","Spring","Spring","Summer","Summer","Summer","Autumn","Autumn","Autumn","Winter")</f>
        <v>Summer</v>
      </c>
      <c r="F69" s="3">
        <v>1</v>
      </c>
      <c r="G69" s="3">
        <v>1</v>
      </c>
      <c r="H69" s="6">
        <v>11.4</v>
      </c>
      <c r="I69" s="6">
        <v>12.4</v>
      </c>
      <c r="J69" s="3">
        <v>0.1</v>
      </c>
      <c r="K69" s="3" t="s">
        <v>11</v>
      </c>
      <c r="L69" s="3" t="s">
        <v>26</v>
      </c>
      <c r="M69" s="3" t="s">
        <v>98</v>
      </c>
      <c r="N69" s="3" t="s">
        <v>84</v>
      </c>
      <c r="O69" s="5">
        <v>42214</v>
      </c>
      <c r="P69" s="3">
        <v>0</v>
      </c>
      <c r="Q69" s="8">
        <v>50</v>
      </c>
      <c r="R69" s="8">
        <v>36</v>
      </c>
      <c r="S69" s="8">
        <v>24</v>
      </c>
      <c r="T69" s="8">
        <v>15</v>
      </c>
      <c r="U69" s="8">
        <v>1.3888888888888888</v>
      </c>
      <c r="V69" s="8">
        <v>0.41666666666666669</v>
      </c>
      <c r="W69" s="8">
        <v>2.0833333333333335</v>
      </c>
      <c r="X69" s="8">
        <v>1.5</v>
      </c>
      <c r="Y69" s="8">
        <v>0.625</v>
      </c>
      <c r="Z69" s="8">
        <v>0.2</v>
      </c>
      <c r="AA69" s="8">
        <v>-0.23076923076923078</v>
      </c>
      <c r="AB69" s="8">
        <v>0.72222222222222221</v>
      </c>
      <c r="AC69" s="8">
        <v>-2.8571428571428505</v>
      </c>
      <c r="AD69" s="8">
        <v>8208</v>
      </c>
      <c r="AE69" s="8">
        <v>8708</v>
      </c>
      <c r="AF69" s="8">
        <v>7915</v>
      </c>
      <c r="AG69" s="8">
        <v>7932</v>
      </c>
      <c r="AH69" s="8">
        <v>0.94258153422140556</v>
      </c>
      <c r="AI69" s="8">
        <v>0.91088654111162148</v>
      </c>
      <c r="AJ69" s="8">
        <v>1.0370183196462412</v>
      </c>
      <c r="AK69" s="8">
        <v>1.1001895135818067</v>
      </c>
      <c r="AL69" s="8">
        <v>1.0021478205938092</v>
      </c>
      <c r="AM69" s="8">
        <v>4.7704987066113216E-2</v>
      </c>
      <c r="AN69" s="8">
        <v>1.072758250773017E-3</v>
      </c>
      <c r="AO69" s="8">
        <v>3.3647220946256315E-2</v>
      </c>
      <c r="AP69" s="8">
        <v>625.57142857142867</v>
      </c>
      <c r="AQ69" s="8">
        <v>1.7604801803827199E-2</v>
      </c>
      <c r="AR69" s="8">
        <v>3.3753473311662598E-2</v>
      </c>
      <c r="AS69" s="8">
        <v>1.4448897913098301E-2</v>
      </c>
      <c r="AT69" s="8">
        <v>1.42024233937263E-2</v>
      </c>
      <c r="AU69" s="8">
        <v>0.52157008084096446</v>
      </c>
      <c r="AV69" s="8">
        <v>0.4207692424002788</v>
      </c>
      <c r="AW69" s="8">
        <v>1.2184183118816272</v>
      </c>
      <c r="AX69" s="8">
        <v>2.3360586748325072</v>
      </c>
      <c r="AY69" s="8">
        <v>0.98294163881187335</v>
      </c>
      <c r="AZ69" s="8">
        <v>0.40049016071325139</v>
      </c>
      <c r="BA69" s="8">
        <v>-8.6025533249418154E-3</v>
      </c>
      <c r="BB69" s="8">
        <v>9.3498641209124433E-2</v>
      </c>
      <c r="BC69" s="8">
        <v>1.7501201746719212E-2</v>
      </c>
      <c r="BD69" s="8">
        <v>340</v>
      </c>
      <c r="BE69" s="8">
        <v>461</v>
      </c>
      <c r="BF69" s="8">
        <v>220</v>
      </c>
      <c r="BG69" s="8">
        <v>220</v>
      </c>
      <c r="BH69" s="8">
        <v>0.73752711496746204</v>
      </c>
      <c r="BI69" s="8">
        <v>0.47722342733188722</v>
      </c>
      <c r="BJ69" s="8">
        <v>1.5454545454545454</v>
      </c>
      <c r="BK69" s="8">
        <v>2.0954545454545452</v>
      </c>
      <c r="BL69" s="8" t="s">
        <v>191</v>
      </c>
      <c r="BM69" s="8">
        <v>0.35389133627019087</v>
      </c>
      <c r="BN69" s="8" t="s">
        <v>191</v>
      </c>
      <c r="BO69" s="8">
        <v>0.26030368763557482</v>
      </c>
      <c r="BP69" s="8">
        <v>172.42857142857144</v>
      </c>
      <c r="BQ69" s="8">
        <v>1110</v>
      </c>
      <c r="BR69" s="8">
        <v>838</v>
      </c>
      <c r="BS69" s="8">
        <v>511</v>
      </c>
      <c r="BT69" s="8">
        <v>413</v>
      </c>
      <c r="BU69" s="8">
        <v>1.324582338902148</v>
      </c>
      <c r="BV69" s="8">
        <v>0.49284009546539381</v>
      </c>
      <c r="BW69" s="8">
        <v>2.1722113502935421</v>
      </c>
      <c r="BX69" s="8">
        <v>1.639921722113503</v>
      </c>
      <c r="BY69" s="8">
        <v>0.80821917808219179</v>
      </c>
      <c r="BZ69" s="8">
        <v>0.24240177909562638</v>
      </c>
      <c r="CA69" s="8">
        <v>-0.10606060606060606</v>
      </c>
      <c r="CB69" s="8">
        <v>0.71479713603818618</v>
      </c>
      <c r="CC69" s="8">
        <v>-15.285714285714107</v>
      </c>
      <c r="CD69" s="8">
        <v>309</v>
      </c>
      <c r="CE69" s="8">
        <v>429</v>
      </c>
      <c r="CF69" s="8">
        <v>171</v>
      </c>
      <c r="CG69" s="8">
        <v>129</v>
      </c>
      <c r="CH69" s="8">
        <v>0.72027972027972031</v>
      </c>
      <c r="CI69" s="8">
        <v>0.30069930069930068</v>
      </c>
      <c r="CJ69" s="8">
        <v>1.8070175438596492</v>
      </c>
      <c r="CK69" s="8">
        <v>2.5087719298245612</v>
      </c>
      <c r="CL69" s="8">
        <v>0.75438596491228072</v>
      </c>
      <c r="CM69" s="8">
        <v>0.43</v>
      </c>
      <c r="CN69" s="8">
        <v>-0.14000000000000001</v>
      </c>
      <c r="CO69" s="8">
        <v>0.32167832167832167</v>
      </c>
      <c r="CP69" s="8">
        <v>179.14285714285717</v>
      </c>
      <c r="CQ69" s="8">
        <v>787</v>
      </c>
      <c r="CR69" s="8">
        <v>435</v>
      </c>
      <c r="CS69" s="8">
        <v>270</v>
      </c>
      <c r="CT69" s="8">
        <v>180</v>
      </c>
      <c r="CU69" s="8">
        <v>1.8091954022988506</v>
      </c>
      <c r="CV69" s="8">
        <v>0.41379310344827586</v>
      </c>
      <c r="CW69" s="8">
        <v>2.914814814814815</v>
      </c>
      <c r="CX69" s="8">
        <v>1.6111111111111112</v>
      </c>
      <c r="CY69" s="8">
        <v>0.66666666666666663</v>
      </c>
      <c r="CZ69" s="8">
        <v>0.23404255319148937</v>
      </c>
      <c r="DA69" s="8">
        <v>-0.2</v>
      </c>
      <c r="DB69" s="8">
        <v>1.1885057471264369</v>
      </c>
      <c r="DC69" s="8">
        <v>-130.42857142857127</v>
      </c>
    </row>
    <row r="70" spans="1:107" x14ac:dyDescent="0.25">
      <c r="A70" s="3" t="s">
        <v>10</v>
      </c>
      <c r="B70" s="4">
        <v>43.28528</v>
      </c>
      <c r="C70" s="4">
        <v>-79.793890000000005</v>
      </c>
      <c r="D70" s="5">
        <v>42953</v>
      </c>
      <c r="E70" s="5" t="str">
        <f>CHOOSE(MONTH(D70),"Winter","Winter","Spring","Spring","Spring","Summer","Summer","Summer","Autumn","Autumn","Autumn","Winter")</f>
        <v>Summer</v>
      </c>
      <c r="F70" s="3">
        <v>1</v>
      </c>
      <c r="G70" s="3">
        <v>1</v>
      </c>
      <c r="H70" s="6">
        <v>11.4</v>
      </c>
      <c r="I70" s="6">
        <v>40.299999999999997</v>
      </c>
      <c r="J70" s="3">
        <v>0.1</v>
      </c>
      <c r="K70" s="3" t="s">
        <v>11</v>
      </c>
      <c r="L70" s="3" t="s">
        <v>26</v>
      </c>
      <c r="M70" s="3" t="s">
        <v>98</v>
      </c>
      <c r="N70" s="3" t="s">
        <v>93</v>
      </c>
      <c r="O70" s="5">
        <v>42950</v>
      </c>
      <c r="P70" s="3">
        <v>3</v>
      </c>
      <c r="Q70" s="8">
        <v>85</v>
      </c>
      <c r="R70" s="8">
        <v>59</v>
      </c>
      <c r="S70" s="8">
        <v>45</v>
      </c>
      <c r="T70" s="8">
        <v>17</v>
      </c>
      <c r="U70" s="8">
        <v>1.4406779661016949</v>
      </c>
      <c r="V70" s="8">
        <v>0.28813559322033899</v>
      </c>
      <c r="W70" s="8">
        <v>1.8888888888888888</v>
      </c>
      <c r="X70" s="8">
        <v>1.3111111111111111</v>
      </c>
      <c r="Y70" s="8">
        <v>0.37777777777777777</v>
      </c>
      <c r="Z70" s="8">
        <v>0.13461538461538461</v>
      </c>
      <c r="AA70" s="8">
        <v>-0.45161290322580644</v>
      </c>
      <c r="AB70" s="8">
        <v>0.67796610169491522</v>
      </c>
      <c r="AC70" s="8">
        <v>-8.857142857142847</v>
      </c>
      <c r="AD70" s="8">
        <v>8169</v>
      </c>
      <c r="AE70" s="8">
        <v>8565</v>
      </c>
      <c r="AF70" s="8">
        <v>8065</v>
      </c>
      <c r="AG70" s="8">
        <v>7851</v>
      </c>
      <c r="AH70" s="8">
        <v>0.95376532399299474</v>
      </c>
      <c r="AI70" s="8">
        <v>0.91663747810858143</v>
      </c>
      <c r="AJ70" s="8">
        <v>1.0128952262864228</v>
      </c>
      <c r="AK70" s="8">
        <v>1.0619962802231866</v>
      </c>
      <c r="AL70" s="8">
        <v>0.97346559206447614</v>
      </c>
      <c r="AM70" s="8">
        <v>3.0066145520144319E-2</v>
      </c>
      <c r="AN70" s="8">
        <v>-1.3445589344056295E-2</v>
      </c>
      <c r="AO70" s="8">
        <v>1.2142440163455925E-2</v>
      </c>
      <c r="AP70" s="8">
        <v>440.57142857142861</v>
      </c>
      <c r="AQ70" s="8">
        <v>3.8938485085964203E-2</v>
      </c>
      <c r="AR70" s="8">
        <v>4.7310203313827501E-2</v>
      </c>
      <c r="AS70" s="8">
        <v>3.4088805317878702E-2</v>
      </c>
      <c r="AT70" s="8">
        <v>2.5131072849035201E-2</v>
      </c>
      <c r="AU70" s="8">
        <v>0.82304624285103278</v>
      </c>
      <c r="AV70" s="8">
        <v>0.53119773513402047</v>
      </c>
      <c r="AW70" s="8">
        <v>1.1422660525313855</v>
      </c>
      <c r="AX70" s="8">
        <v>1.3878516091326474</v>
      </c>
      <c r="AY70" s="8">
        <v>0.73722363147336811</v>
      </c>
      <c r="AZ70" s="8">
        <v>0.16242701499928161</v>
      </c>
      <c r="BA70" s="8">
        <v>-0.15126225764253901</v>
      </c>
      <c r="BB70" s="8">
        <v>0.10250811512932284</v>
      </c>
      <c r="BC70" s="8">
        <v>1.0450152414185657E-2</v>
      </c>
      <c r="BD70" s="8">
        <v>557</v>
      </c>
      <c r="BE70" s="8">
        <v>582</v>
      </c>
      <c r="BF70" s="8">
        <v>400</v>
      </c>
      <c r="BG70" s="8">
        <v>305</v>
      </c>
      <c r="BH70" s="8">
        <v>0.95704467353951894</v>
      </c>
      <c r="BI70" s="8">
        <v>0.52405498281786944</v>
      </c>
      <c r="BJ70" s="8">
        <v>1.3925000000000001</v>
      </c>
      <c r="BK70" s="8">
        <v>1.4550000000000001</v>
      </c>
      <c r="BL70" s="8">
        <v>0.76249999999999996</v>
      </c>
      <c r="BM70" s="8">
        <v>0.18533604887983707</v>
      </c>
      <c r="BN70" s="8">
        <v>-0.13475177304964539</v>
      </c>
      <c r="BO70" s="8">
        <v>0.26975945017182129</v>
      </c>
      <c r="BP70" s="8">
        <v>92.28571428571432</v>
      </c>
      <c r="BQ70" s="8">
        <v>1248</v>
      </c>
      <c r="BR70" s="8">
        <v>918</v>
      </c>
      <c r="BS70" s="8">
        <v>600</v>
      </c>
      <c r="BT70" s="8">
        <v>520</v>
      </c>
      <c r="BU70" s="8">
        <v>1.3594771241830066</v>
      </c>
      <c r="BV70" s="8">
        <v>0.56644880174291934</v>
      </c>
      <c r="BW70" s="8">
        <v>2.08</v>
      </c>
      <c r="BX70" s="8">
        <v>1.53</v>
      </c>
      <c r="BY70" s="8">
        <v>0.8666666666666667</v>
      </c>
      <c r="BZ70" s="8">
        <v>0.20948616600790515</v>
      </c>
      <c r="CA70" s="8">
        <v>-7.1428571428571425E-2</v>
      </c>
      <c r="CB70" s="8">
        <v>0.70588235294117652</v>
      </c>
      <c r="CC70" s="8">
        <v>-52.285714285714107</v>
      </c>
      <c r="CD70" s="8">
        <v>465</v>
      </c>
      <c r="CE70" s="8">
        <v>499</v>
      </c>
      <c r="CF70" s="8">
        <v>224</v>
      </c>
      <c r="CG70" s="8">
        <v>192</v>
      </c>
      <c r="CH70" s="8">
        <v>0.93186372745490986</v>
      </c>
      <c r="CI70" s="8">
        <v>0.38476953907815631</v>
      </c>
      <c r="CJ70" s="8">
        <v>2.0758928571428572</v>
      </c>
      <c r="CK70" s="8">
        <v>2.2276785714285716</v>
      </c>
      <c r="CL70" s="8">
        <v>0.8571428571428571</v>
      </c>
      <c r="CM70" s="8">
        <v>0.38035961272475793</v>
      </c>
      <c r="CN70" s="8">
        <v>-7.6923076923076927E-2</v>
      </c>
      <c r="CO70" s="8">
        <v>0.48296593186372744</v>
      </c>
      <c r="CP70" s="8">
        <v>137.28571428571433</v>
      </c>
      <c r="CQ70" s="8">
        <v>690</v>
      </c>
      <c r="CR70" s="8">
        <v>278</v>
      </c>
      <c r="CS70" s="8">
        <v>272</v>
      </c>
      <c r="CT70" s="8">
        <v>167</v>
      </c>
      <c r="CU70" s="8">
        <v>2.4820143884892087</v>
      </c>
      <c r="CV70" s="8">
        <v>0.60071942446043169</v>
      </c>
      <c r="CW70" s="8">
        <v>2.5367647058823528</v>
      </c>
      <c r="CX70" s="8">
        <v>1.0220588235294117</v>
      </c>
      <c r="CY70" s="8">
        <v>0.61397058823529416</v>
      </c>
      <c r="CZ70" s="8">
        <v>1.090909090909091E-2</v>
      </c>
      <c r="DA70" s="8">
        <v>-0.23917995444191345</v>
      </c>
      <c r="DB70" s="8">
        <v>1.5035971223021583</v>
      </c>
      <c r="DC70" s="8">
        <v>-232.85714285714275</v>
      </c>
    </row>
    <row r="71" spans="1:107" x14ac:dyDescent="0.25">
      <c r="A71" s="3" t="s">
        <v>10</v>
      </c>
      <c r="B71" s="4">
        <v>43.2883</v>
      </c>
      <c r="C71" s="4">
        <v>-79.836299999999994</v>
      </c>
      <c r="D71" s="5">
        <v>38296</v>
      </c>
      <c r="E71" s="5" t="str">
        <f>CHOOSE(MONTH(D71),"Winter","Winter","Spring","Spring","Spring","Summer","Summer","Summer","Autumn","Autumn","Autumn","Winter")</f>
        <v>Autumn</v>
      </c>
      <c r="F71" s="3">
        <v>1</v>
      </c>
      <c r="G71" s="3">
        <v>1</v>
      </c>
      <c r="H71" s="6">
        <v>11.6</v>
      </c>
      <c r="I71" s="6">
        <v>10.3</v>
      </c>
      <c r="J71" s="3">
        <v>0.1</v>
      </c>
      <c r="K71" s="3" t="s">
        <v>11</v>
      </c>
      <c r="L71" s="3" t="s">
        <v>26</v>
      </c>
      <c r="M71" s="3" t="s">
        <v>98</v>
      </c>
      <c r="N71" s="3" t="s">
        <v>43</v>
      </c>
      <c r="O71" s="5">
        <v>38294</v>
      </c>
      <c r="P71" s="3">
        <v>2</v>
      </c>
      <c r="Q71" s="8">
        <v>48</v>
      </c>
      <c r="R71" s="8">
        <v>32</v>
      </c>
      <c r="S71" s="8">
        <v>23</v>
      </c>
      <c r="T71" s="8">
        <v>14</v>
      </c>
      <c r="U71" s="8">
        <v>1.5</v>
      </c>
      <c r="V71" s="8">
        <v>0.4375</v>
      </c>
      <c r="W71" s="8">
        <v>2.0869565217391304</v>
      </c>
      <c r="X71" s="8">
        <v>1.3913043478260869</v>
      </c>
      <c r="Y71" s="8">
        <v>0.60869565217391308</v>
      </c>
      <c r="Z71" s="8">
        <v>0.16363636363636364</v>
      </c>
      <c r="AA71" s="8">
        <v>-0.24324324324324326</v>
      </c>
      <c r="AB71" s="8">
        <v>0.78125</v>
      </c>
      <c r="AC71" s="8">
        <v>-5.2857142857142794</v>
      </c>
      <c r="AD71" s="8">
        <v>8154</v>
      </c>
      <c r="AE71" s="8">
        <v>8368</v>
      </c>
      <c r="AF71" s="8">
        <v>7885</v>
      </c>
      <c r="AG71" s="8">
        <v>7665</v>
      </c>
      <c r="AH71" s="8">
        <v>0.9744263862332696</v>
      </c>
      <c r="AI71" s="8">
        <v>0.91598948374760991</v>
      </c>
      <c r="AJ71" s="8">
        <v>1.0341154090044389</v>
      </c>
      <c r="AK71" s="8">
        <v>1.0612555485098287</v>
      </c>
      <c r="AL71" s="8">
        <v>0.97209892200380466</v>
      </c>
      <c r="AM71" s="8">
        <v>2.9717590598658708E-2</v>
      </c>
      <c r="AN71" s="8">
        <v>-1.414790996784566E-2</v>
      </c>
      <c r="AO71" s="8">
        <v>3.2146271510516251E-2</v>
      </c>
      <c r="AP71" s="8">
        <v>329.28571428571433</v>
      </c>
      <c r="AQ71" s="8">
        <v>4.5640910975635E-3</v>
      </c>
      <c r="AR71" s="8">
        <v>1.9425492733716899E-2</v>
      </c>
      <c r="AS71" s="8">
        <v>9.4250096008181503E-3</v>
      </c>
      <c r="AT71" s="8">
        <v>5.0119352526962696E-3</v>
      </c>
      <c r="AU71" s="8">
        <v>0.23495368483712079</v>
      </c>
      <c r="AV71" s="8">
        <v>0.25800814020006996</v>
      </c>
      <c r="AW71" s="8">
        <v>0.48425320406753836</v>
      </c>
      <c r="AX71" s="8">
        <v>2.0610581374931058</v>
      </c>
      <c r="AY71" s="8">
        <v>0.53176977689881633</v>
      </c>
      <c r="AZ71" s="8">
        <v>0.34663116145911349</v>
      </c>
      <c r="BA71" s="8">
        <v>-0.30567924120369522</v>
      </c>
      <c r="BB71" s="8">
        <v>-0.25023398736329278</v>
      </c>
      <c r="BC71" s="8">
        <v>1.2778150849044262E-2</v>
      </c>
      <c r="BD71" s="8">
        <v>1023</v>
      </c>
      <c r="BE71" s="8">
        <v>139</v>
      </c>
      <c r="BF71" s="8">
        <v>850</v>
      </c>
      <c r="BG71" s="8">
        <v>705</v>
      </c>
      <c r="BH71" s="8">
        <v>7.3597122302158278</v>
      </c>
      <c r="BI71" s="8">
        <v>5.0719424460431659</v>
      </c>
      <c r="BJ71" s="8">
        <v>1.203529411764706</v>
      </c>
      <c r="BK71" s="8">
        <v>0.1635294117647059</v>
      </c>
      <c r="BL71" s="8">
        <v>0.8294117647058824</v>
      </c>
      <c r="BM71" s="8">
        <v>-0.71890798786653187</v>
      </c>
      <c r="BN71" s="8">
        <v>-9.3247588424437297E-2</v>
      </c>
      <c r="BO71" s="8">
        <v>1.2446043165467626</v>
      </c>
      <c r="BP71" s="8">
        <v>-809.85714285714278</v>
      </c>
      <c r="BQ71" s="8">
        <v>1176</v>
      </c>
      <c r="BR71" s="8">
        <v>676</v>
      </c>
      <c r="BS71" s="8">
        <v>507</v>
      </c>
      <c r="BT71" s="8">
        <v>294</v>
      </c>
      <c r="BU71" s="8">
        <v>1.7396449704142012</v>
      </c>
      <c r="BV71" s="8">
        <v>0.4349112426035503</v>
      </c>
      <c r="BW71" s="8">
        <v>2.3195266272189348</v>
      </c>
      <c r="BX71" s="8">
        <v>1.3333333333333333</v>
      </c>
      <c r="BY71" s="8">
        <v>0.57988165680473369</v>
      </c>
      <c r="BZ71" s="8">
        <v>0.14285714285714285</v>
      </c>
      <c r="CA71" s="8">
        <v>-0.26591760299625467</v>
      </c>
      <c r="CB71" s="8">
        <v>0.98964497041420119</v>
      </c>
      <c r="CC71" s="8">
        <v>-213.28571428571411</v>
      </c>
      <c r="CD71" s="8">
        <v>177</v>
      </c>
      <c r="CE71" s="8">
        <v>137</v>
      </c>
      <c r="CF71" s="8">
        <v>147</v>
      </c>
      <c r="CG71" s="8">
        <v>73</v>
      </c>
      <c r="CH71" s="8">
        <v>1.2919708029197081</v>
      </c>
      <c r="CI71" s="8">
        <v>0.53284671532846717</v>
      </c>
      <c r="CJ71" s="8">
        <v>1.2040816326530612</v>
      </c>
      <c r="CK71" s="8">
        <v>0.93197278911564629</v>
      </c>
      <c r="CL71" s="8">
        <v>0.49659863945578231</v>
      </c>
      <c r="CM71" s="8">
        <v>-3.5211267605633804E-2</v>
      </c>
      <c r="CN71" s="8">
        <v>-0.33636363636363636</v>
      </c>
      <c r="CO71" s="8">
        <v>0.21897810218978103</v>
      </c>
      <c r="CP71" s="8">
        <v>-27.142857142857135</v>
      </c>
      <c r="CQ71" s="8">
        <v>390</v>
      </c>
      <c r="CR71" s="8">
        <v>106</v>
      </c>
      <c r="CS71" s="8">
        <v>146</v>
      </c>
      <c r="CT71" s="8">
        <v>104</v>
      </c>
      <c r="CU71" s="8">
        <v>3.6792452830188678</v>
      </c>
      <c r="CV71" s="8">
        <v>0.98113207547169812</v>
      </c>
      <c r="CW71" s="8">
        <v>2.6712328767123288</v>
      </c>
      <c r="CX71" s="8">
        <v>0.72602739726027399</v>
      </c>
      <c r="CY71" s="8">
        <v>0.71232876712328763</v>
      </c>
      <c r="CZ71" s="8">
        <v>-0.15873015873015872</v>
      </c>
      <c r="DA71" s="8">
        <v>-0.16800000000000001</v>
      </c>
      <c r="DB71" s="8">
        <v>2.3018867924528301</v>
      </c>
      <c r="DC71" s="8">
        <v>-179.42857142857136</v>
      </c>
    </row>
    <row r="72" spans="1:107" x14ac:dyDescent="0.25">
      <c r="A72" s="3" t="s">
        <v>10</v>
      </c>
      <c r="B72" s="4">
        <v>43.28528</v>
      </c>
      <c r="C72" s="4">
        <v>-79.793890000000005</v>
      </c>
      <c r="D72" s="5">
        <v>41752</v>
      </c>
      <c r="E72" s="5" t="str">
        <f>CHOOSE(MONTH(D72),"Winter","Winter","Spring","Spring","Spring","Summer","Summer","Summer","Autumn","Autumn","Autumn","Winter")</f>
        <v>Spring</v>
      </c>
      <c r="F72" s="3">
        <v>1</v>
      </c>
      <c r="G72" s="3">
        <v>1</v>
      </c>
      <c r="H72" s="6">
        <v>11.9</v>
      </c>
      <c r="I72" s="6">
        <v>10.1</v>
      </c>
      <c r="J72" s="3">
        <v>0.1</v>
      </c>
      <c r="K72" s="3" t="s">
        <v>11</v>
      </c>
      <c r="L72" s="3" t="s">
        <v>26</v>
      </c>
      <c r="M72" s="3" t="s">
        <v>98</v>
      </c>
      <c r="N72" s="3" t="s">
        <v>78</v>
      </c>
      <c r="O72" s="5">
        <v>41750</v>
      </c>
      <c r="P72" s="3">
        <v>2</v>
      </c>
      <c r="Q72" s="8">
        <v>86</v>
      </c>
      <c r="R72" s="8">
        <v>58</v>
      </c>
      <c r="S72" s="8">
        <v>47</v>
      </c>
      <c r="T72" s="8">
        <v>19</v>
      </c>
      <c r="U72" s="8">
        <v>1.4827586206896552</v>
      </c>
      <c r="V72" s="8">
        <v>0.32758620689655171</v>
      </c>
      <c r="W72" s="8">
        <v>1.8297872340425532</v>
      </c>
      <c r="X72" s="8">
        <v>1.2340425531914894</v>
      </c>
      <c r="Y72" s="8">
        <v>0.40425531914893614</v>
      </c>
      <c r="Z72" s="8">
        <v>0.10476190476190476</v>
      </c>
      <c r="AA72" s="8">
        <v>-0.42424242424242425</v>
      </c>
      <c r="AB72" s="8">
        <v>0.67241379310344829</v>
      </c>
      <c r="AC72" s="8">
        <v>-11.285714285714278</v>
      </c>
      <c r="AD72" s="8">
        <v>9145</v>
      </c>
      <c r="AE72" s="8">
        <v>9173</v>
      </c>
      <c r="AF72" s="8">
        <v>8767</v>
      </c>
      <c r="AG72" s="8">
        <v>8564</v>
      </c>
      <c r="AH72" s="8">
        <v>0.99694756350158076</v>
      </c>
      <c r="AI72" s="8">
        <v>0.93360950615938076</v>
      </c>
      <c r="AJ72" s="8">
        <v>1.043116231322003</v>
      </c>
      <c r="AK72" s="8">
        <v>1.046310026234744</v>
      </c>
      <c r="AL72" s="8">
        <v>0.976844986882628</v>
      </c>
      <c r="AM72" s="8">
        <v>2.2630992196209586E-2</v>
      </c>
      <c r="AN72" s="8">
        <v>-1.1713115227049795E-2</v>
      </c>
      <c r="AO72" s="8">
        <v>4.1207892728660198E-2</v>
      </c>
      <c r="AP72" s="8">
        <v>190.00000000000009</v>
      </c>
      <c r="AQ72" s="8">
        <v>2.93597411364316E-2</v>
      </c>
      <c r="AR72" s="8">
        <v>3.4534018486738198E-2</v>
      </c>
      <c r="AS72" s="8">
        <v>2.65132933855056E-2</v>
      </c>
      <c r="AT72" s="8">
        <v>2.1554239094257299E-2</v>
      </c>
      <c r="AU72" s="8">
        <v>0.85016868649984567</v>
      </c>
      <c r="AV72" s="8">
        <v>0.62414511947211093</v>
      </c>
      <c r="AW72" s="8">
        <v>1.1073592672754156</v>
      </c>
      <c r="AX72" s="8">
        <v>1.3025171179080077</v>
      </c>
      <c r="AY72" s="8">
        <v>0.81295970217116298</v>
      </c>
      <c r="AZ72" s="8">
        <v>0.13138539364383311</v>
      </c>
      <c r="BA72" s="8">
        <v>-0.10316848058169267</v>
      </c>
      <c r="BB72" s="8">
        <v>8.2424457843476781E-2</v>
      </c>
      <c r="BC72" s="8">
        <v>6.3941835292748838E-3</v>
      </c>
      <c r="BD72" s="8">
        <v>622</v>
      </c>
      <c r="BE72" s="8">
        <v>594</v>
      </c>
      <c r="BF72" s="8">
        <v>462</v>
      </c>
      <c r="BG72" s="8">
        <v>405</v>
      </c>
      <c r="BH72" s="8">
        <v>1.0471380471380471</v>
      </c>
      <c r="BI72" s="8">
        <v>0.68181818181818177</v>
      </c>
      <c r="BJ72" s="8">
        <v>1.3463203463203464</v>
      </c>
      <c r="BK72" s="8">
        <v>1.2857142857142858</v>
      </c>
      <c r="BL72" s="8">
        <v>0.87662337662337664</v>
      </c>
      <c r="BM72" s="8">
        <v>0.125</v>
      </c>
      <c r="BN72" s="8">
        <v>-6.5743944636678195E-2</v>
      </c>
      <c r="BO72" s="8">
        <v>0.26936026936026936</v>
      </c>
      <c r="BP72" s="8">
        <v>40.571428571428612</v>
      </c>
      <c r="BQ72" s="8">
        <v>1271</v>
      </c>
      <c r="BR72" s="8">
        <v>945</v>
      </c>
      <c r="BS72" s="8">
        <v>695</v>
      </c>
      <c r="BT72" s="8">
        <v>534</v>
      </c>
      <c r="BU72" s="8">
        <v>1.3449735449735449</v>
      </c>
      <c r="BV72" s="8">
        <v>0.56507936507936507</v>
      </c>
      <c r="BW72" s="8">
        <v>1.8287769784172663</v>
      </c>
      <c r="BX72" s="8">
        <v>1.3597122302158273</v>
      </c>
      <c r="BY72" s="8">
        <v>0.76834532374100717</v>
      </c>
      <c r="BZ72" s="8">
        <v>0.1524390243902439</v>
      </c>
      <c r="CA72" s="8">
        <v>-0.13100081366965013</v>
      </c>
      <c r="CB72" s="8">
        <v>0.60952380952380958</v>
      </c>
      <c r="CC72" s="8">
        <v>-79.142857142856997</v>
      </c>
      <c r="CD72" s="8">
        <v>505</v>
      </c>
      <c r="CE72" s="8">
        <v>553</v>
      </c>
      <c r="CF72" s="8">
        <v>396</v>
      </c>
      <c r="CG72" s="8">
        <v>291</v>
      </c>
      <c r="CH72" s="8">
        <v>0.91320072332730562</v>
      </c>
      <c r="CI72" s="8">
        <v>0.52622061482820981</v>
      </c>
      <c r="CJ72" s="8">
        <v>1.2752525252525253</v>
      </c>
      <c r="CK72" s="8">
        <v>1.3964646464646464</v>
      </c>
      <c r="CL72" s="8">
        <v>0.73484848484848486</v>
      </c>
      <c r="CM72" s="8">
        <v>0.1654373024236038</v>
      </c>
      <c r="CN72" s="8">
        <v>-0.15283842794759825</v>
      </c>
      <c r="CO72" s="8">
        <v>0.19710669077757687</v>
      </c>
      <c r="CP72" s="8">
        <v>94.714285714285751</v>
      </c>
      <c r="CQ72" s="8">
        <v>316</v>
      </c>
      <c r="CR72" s="8">
        <v>330</v>
      </c>
      <c r="CS72" s="8">
        <v>316</v>
      </c>
      <c r="CT72" s="8">
        <v>260</v>
      </c>
      <c r="CU72" s="8">
        <v>0.95757575757575752</v>
      </c>
      <c r="CV72" s="8">
        <v>0.78787878787878785</v>
      </c>
      <c r="CW72" s="8" t="s">
        <v>191</v>
      </c>
      <c r="CX72" s="8">
        <v>1.0443037974683544</v>
      </c>
      <c r="CY72" s="8">
        <v>0.82278481012658233</v>
      </c>
      <c r="CZ72" s="8">
        <v>2.1671826625386997E-2</v>
      </c>
      <c r="DA72" s="8">
        <v>-9.7222222222222224E-2</v>
      </c>
      <c r="DB72" s="8" t="s">
        <v>191</v>
      </c>
      <c r="DC72" s="8">
        <v>14</v>
      </c>
    </row>
    <row r="73" spans="1:107" x14ac:dyDescent="0.25">
      <c r="A73" s="3" t="s">
        <v>10</v>
      </c>
      <c r="B73" s="4">
        <v>43.2883</v>
      </c>
      <c r="C73" s="4">
        <v>-79.836299999999994</v>
      </c>
      <c r="D73" s="5">
        <v>42198</v>
      </c>
      <c r="E73" s="5" t="str">
        <f>CHOOSE(MONTH(D73),"Winter","Winter","Spring","Spring","Spring","Summer","Summer","Summer","Autumn","Autumn","Autumn","Winter")</f>
        <v>Summer</v>
      </c>
      <c r="F73" s="3">
        <v>1</v>
      </c>
      <c r="G73" s="3">
        <v>1</v>
      </c>
      <c r="H73" s="6">
        <v>11.9</v>
      </c>
      <c r="I73" s="6">
        <v>11.7</v>
      </c>
      <c r="J73" s="3">
        <v>0.1</v>
      </c>
      <c r="K73" s="3" t="s">
        <v>11</v>
      </c>
      <c r="L73" s="3" t="s">
        <v>26</v>
      </c>
      <c r="M73" s="3" t="s">
        <v>98</v>
      </c>
      <c r="N73" s="3" t="s">
        <v>83</v>
      </c>
      <c r="O73" s="5">
        <v>42198</v>
      </c>
      <c r="P73" s="3">
        <v>0</v>
      </c>
      <c r="Q73" s="8">
        <v>89</v>
      </c>
      <c r="R73" s="8">
        <v>60</v>
      </c>
      <c r="S73" s="8">
        <v>45</v>
      </c>
      <c r="T73" s="8">
        <v>18</v>
      </c>
      <c r="U73" s="8">
        <v>1.4833333333333334</v>
      </c>
      <c r="V73" s="8">
        <v>0.3</v>
      </c>
      <c r="W73" s="8">
        <v>1.9777777777777779</v>
      </c>
      <c r="X73" s="8">
        <v>1.3333333333333333</v>
      </c>
      <c r="Y73" s="8">
        <v>0.4</v>
      </c>
      <c r="Z73" s="8">
        <v>0.14285714285714285</v>
      </c>
      <c r="AA73" s="8">
        <v>-0.42857142857142855</v>
      </c>
      <c r="AB73" s="8">
        <v>0.73333333333333328</v>
      </c>
      <c r="AC73" s="8">
        <v>-10.142857142857132</v>
      </c>
      <c r="AD73" s="8">
        <v>8589</v>
      </c>
      <c r="AE73" s="8">
        <v>8736</v>
      </c>
      <c r="AF73" s="8">
        <v>8162</v>
      </c>
      <c r="AG73" s="8">
        <v>8070</v>
      </c>
      <c r="AH73" s="8">
        <v>0.98317307692307687</v>
      </c>
      <c r="AI73" s="8">
        <v>0.92376373626373631</v>
      </c>
      <c r="AJ73" s="8">
        <v>1.0523156089193826</v>
      </c>
      <c r="AK73" s="8">
        <v>1.0703259005145798</v>
      </c>
      <c r="AL73" s="8">
        <v>0.9887282528791963</v>
      </c>
      <c r="AM73" s="8">
        <v>3.3968516984258491E-2</v>
      </c>
      <c r="AN73" s="8">
        <v>-5.6678166584524393E-3</v>
      </c>
      <c r="AO73" s="8">
        <v>4.8878205128205128E-2</v>
      </c>
      <c r="AP73" s="8">
        <v>330.00000000000011</v>
      </c>
      <c r="AQ73" s="8">
        <v>2.7528844773769299E-2</v>
      </c>
      <c r="AR73" s="8">
        <v>3.3435050398111302E-2</v>
      </c>
      <c r="AS73" s="8">
        <v>2.01477687805891E-2</v>
      </c>
      <c r="AT73" s="8">
        <v>1.6804730519652301E-2</v>
      </c>
      <c r="AU73" s="8">
        <v>0.82335287209031283</v>
      </c>
      <c r="AV73" s="8">
        <v>0.50260820066242751</v>
      </c>
      <c r="AW73" s="8">
        <v>1.3663470666931281</v>
      </c>
      <c r="AX73" s="8">
        <v>1.6594914683716007</v>
      </c>
      <c r="AY73" s="8">
        <v>0.83407402093289995</v>
      </c>
      <c r="AZ73" s="8">
        <v>0.2479765309325867</v>
      </c>
      <c r="BA73" s="8">
        <v>-9.0468529172395118E-2</v>
      </c>
      <c r="BB73" s="8">
        <v>0.22075863219267483</v>
      </c>
      <c r="BC73" s="8">
        <v>9.0695239071335188E-3</v>
      </c>
      <c r="BD73" s="8">
        <v>600</v>
      </c>
      <c r="BE73" s="8">
        <v>573</v>
      </c>
      <c r="BF73" s="8">
        <v>382</v>
      </c>
      <c r="BG73" s="8">
        <v>333</v>
      </c>
      <c r="BH73" s="8">
        <v>1.0471204188481675</v>
      </c>
      <c r="BI73" s="8">
        <v>0.58115183246073299</v>
      </c>
      <c r="BJ73" s="8">
        <v>1.5706806282722514</v>
      </c>
      <c r="BK73" s="8">
        <v>1.5</v>
      </c>
      <c r="BL73" s="8">
        <v>0.87172774869109948</v>
      </c>
      <c r="BM73" s="8">
        <v>0.2</v>
      </c>
      <c r="BN73" s="8">
        <v>-6.8531468531468534E-2</v>
      </c>
      <c r="BO73" s="8">
        <v>0.38045375218150085</v>
      </c>
      <c r="BP73" s="8">
        <v>66.428571428571487</v>
      </c>
      <c r="BQ73" s="8">
        <v>1257</v>
      </c>
      <c r="BR73" s="8">
        <v>909</v>
      </c>
      <c r="BS73" s="8">
        <v>629</v>
      </c>
      <c r="BT73" s="8">
        <v>541</v>
      </c>
      <c r="BU73" s="8">
        <v>1.3828382838283828</v>
      </c>
      <c r="BV73" s="8">
        <v>0.59515951595159511</v>
      </c>
      <c r="BW73" s="8">
        <v>1.9984101748807632</v>
      </c>
      <c r="BX73" s="8">
        <v>1.4451510333863276</v>
      </c>
      <c r="BY73" s="8">
        <v>0.86009538950715425</v>
      </c>
      <c r="BZ73" s="8">
        <v>0.18205461638491546</v>
      </c>
      <c r="CA73" s="8">
        <v>-7.521367521367521E-2</v>
      </c>
      <c r="CB73" s="8">
        <v>0.69086908690869087</v>
      </c>
      <c r="CC73" s="8">
        <v>-78.857142857142719</v>
      </c>
      <c r="CD73" s="8">
        <v>574</v>
      </c>
      <c r="CE73" s="8">
        <v>550</v>
      </c>
      <c r="CF73" s="8">
        <v>346</v>
      </c>
      <c r="CG73" s="8">
        <v>309</v>
      </c>
      <c r="CH73" s="8">
        <v>1.0436363636363637</v>
      </c>
      <c r="CI73" s="8">
        <v>0.56181818181818177</v>
      </c>
      <c r="CJ73" s="8">
        <v>1.6589595375722543</v>
      </c>
      <c r="CK73" s="8">
        <v>1.5895953757225434</v>
      </c>
      <c r="CL73" s="8">
        <v>0.89306358381502893</v>
      </c>
      <c r="CM73" s="8">
        <v>0.22767857142857142</v>
      </c>
      <c r="CN73" s="8">
        <v>-5.6488549618320609E-2</v>
      </c>
      <c r="CO73" s="8">
        <v>0.41454545454545455</v>
      </c>
      <c r="CP73" s="8">
        <v>73.714285714285779</v>
      </c>
      <c r="CQ73" s="8">
        <v>1005</v>
      </c>
      <c r="CR73" s="8">
        <v>430</v>
      </c>
      <c r="CS73" s="8">
        <v>383</v>
      </c>
      <c r="CT73" s="8">
        <v>283</v>
      </c>
      <c r="CU73" s="8">
        <v>2.3372093023255816</v>
      </c>
      <c r="CV73" s="8">
        <v>0.6581395348837209</v>
      </c>
      <c r="CW73" s="8">
        <v>2.6240208877284594</v>
      </c>
      <c r="CX73" s="8">
        <v>1.122715404699739</v>
      </c>
      <c r="CY73" s="8">
        <v>0.7389033942558747</v>
      </c>
      <c r="CZ73" s="8">
        <v>5.7810578105781059E-2</v>
      </c>
      <c r="DA73" s="8">
        <v>-0.15015015015015015</v>
      </c>
      <c r="DB73" s="8">
        <v>1.4465116279069767</v>
      </c>
      <c r="DC73" s="8">
        <v>-308.42857142857127</v>
      </c>
    </row>
    <row r="74" spans="1:107" x14ac:dyDescent="0.25">
      <c r="A74" s="3" t="s">
        <v>10</v>
      </c>
      <c r="B74" s="4">
        <v>43.28528</v>
      </c>
      <c r="C74" s="4">
        <v>-79.793890000000005</v>
      </c>
      <c r="D74" s="5">
        <v>42900</v>
      </c>
      <c r="E74" s="5" t="str">
        <f>CHOOSE(MONTH(D74),"Winter","Winter","Spring","Spring","Spring","Summer","Summer","Summer","Autumn","Autumn","Autumn","Winter")</f>
        <v>Summer</v>
      </c>
      <c r="F74" s="3">
        <v>1</v>
      </c>
      <c r="G74" s="3">
        <v>1</v>
      </c>
      <c r="H74" s="6">
        <v>12</v>
      </c>
      <c r="I74" s="6">
        <v>8.6999999999999993</v>
      </c>
      <c r="J74" s="3">
        <v>0.1</v>
      </c>
      <c r="K74" s="3" t="s">
        <v>11</v>
      </c>
      <c r="L74" s="3" t="s">
        <v>26</v>
      </c>
      <c r="M74" s="3" t="s">
        <v>98</v>
      </c>
      <c r="N74" s="3" t="s">
        <v>91</v>
      </c>
      <c r="O74" s="5">
        <v>42902</v>
      </c>
      <c r="P74" s="3">
        <v>2</v>
      </c>
      <c r="Q74" s="8">
        <v>82</v>
      </c>
      <c r="R74" s="8">
        <v>57</v>
      </c>
      <c r="S74" s="8">
        <v>46</v>
      </c>
      <c r="T74" s="8">
        <v>19</v>
      </c>
      <c r="U74" s="8">
        <v>1.4385964912280702</v>
      </c>
      <c r="V74" s="8">
        <v>0.33333333333333331</v>
      </c>
      <c r="W74" s="8">
        <v>1.7826086956521738</v>
      </c>
      <c r="X74" s="8">
        <v>1.2391304347826086</v>
      </c>
      <c r="Y74" s="8">
        <v>0.41304347826086957</v>
      </c>
      <c r="Z74" s="8">
        <v>0.10679611650485436</v>
      </c>
      <c r="AA74" s="8">
        <v>-0.41538461538461541</v>
      </c>
      <c r="AB74" s="8">
        <v>0.63157894736842102</v>
      </c>
      <c r="AC74" s="8">
        <v>-9.5714285714285623</v>
      </c>
      <c r="AD74" s="8">
        <v>8533</v>
      </c>
      <c r="AE74" s="8">
        <v>8829</v>
      </c>
      <c r="AF74" s="8">
        <v>8528</v>
      </c>
      <c r="AG74" s="8">
        <v>8449</v>
      </c>
      <c r="AH74" s="8">
        <v>0.96647411937931815</v>
      </c>
      <c r="AI74" s="8">
        <v>0.95696001812209763</v>
      </c>
      <c r="AJ74" s="8">
        <v>1.0005863039399625</v>
      </c>
      <c r="AK74" s="8">
        <v>1.0352954971857411</v>
      </c>
      <c r="AL74" s="8">
        <v>0.9907363977485929</v>
      </c>
      <c r="AM74" s="8">
        <v>1.7341706516103013E-2</v>
      </c>
      <c r="AN74" s="8">
        <v>-4.6533545384932554E-3</v>
      </c>
      <c r="AO74" s="8">
        <v>5.6631555102503112E-4</v>
      </c>
      <c r="AP74" s="8">
        <v>298.14285714285717</v>
      </c>
      <c r="AQ74" s="8">
        <v>2.8492057695984799E-2</v>
      </c>
      <c r="AR74" s="8">
        <v>3.8600612431764603E-2</v>
      </c>
      <c r="AS74" s="8">
        <v>3.2313715666532503E-2</v>
      </c>
      <c r="AT74" s="8">
        <v>2.93980184942483E-2</v>
      </c>
      <c r="AU74" s="8">
        <v>0.7381244985776072</v>
      </c>
      <c r="AV74" s="8">
        <v>0.76159461319988153</v>
      </c>
      <c r="AW74" s="8">
        <v>0.88173263607360952</v>
      </c>
      <c r="AX74" s="8">
        <v>1.1945581507899283</v>
      </c>
      <c r="AY74" s="8">
        <v>0.90976905279562115</v>
      </c>
      <c r="AZ74" s="8">
        <v>8.8654816788471688E-2</v>
      </c>
      <c r="BA74" s="8">
        <v>-4.7247046480460013E-2</v>
      </c>
      <c r="BB74" s="8">
        <v>-9.9005112349016669E-2</v>
      </c>
      <c r="BC74" s="8">
        <v>8.4707013198307875E-3</v>
      </c>
      <c r="BD74" s="8">
        <v>429</v>
      </c>
      <c r="BE74" s="8">
        <v>487</v>
      </c>
      <c r="BF74" s="8">
        <v>387</v>
      </c>
      <c r="BG74" s="8">
        <v>364</v>
      </c>
      <c r="BH74" s="8">
        <v>0.8809034907597536</v>
      </c>
      <c r="BI74" s="8">
        <v>0.74743326488706363</v>
      </c>
      <c r="BJ74" s="8">
        <v>1.1085271317829457</v>
      </c>
      <c r="BK74" s="8">
        <v>1.2583979328165376</v>
      </c>
      <c r="BL74" s="8">
        <v>0.94056847545219635</v>
      </c>
      <c r="BM74" s="8">
        <v>0.11441647597254005</v>
      </c>
      <c r="BN74" s="8">
        <v>-3.0625832223701729E-2</v>
      </c>
      <c r="BO74" s="8">
        <v>8.6242299794661192E-2</v>
      </c>
      <c r="BP74" s="8">
        <v>76.000000000000014</v>
      </c>
      <c r="BQ74" s="8">
        <v>1204</v>
      </c>
      <c r="BR74" s="8">
        <v>861</v>
      </c>
      <c r="BS74" s="8">
        <v>690</v>
      </c>
      <c r="BT74" s="8">
        <v>566</v>
      </c>
      <c r="BU74" s="8">
        <v>1.3983739837398375</v>
      </c>
      <c r="BV74" s="8">
        <v>0.65737514518002327</v>
      </c>
      <c r="BW74" s="8">
        <v>1.7449275362318841</v>
      </c>
      <c r="BX74" s="8">
        <v>1.2478260869565216</v>
      </c>
      <c r="BY74" s="8">
        <v>0.82028985507246377</v>
      </c>
      <c r="BZ74" s="8">
        <v>0.1102514506769826</v>
      </c>
      <c r="CA74" s="8">
        <v>-9.8726114649681534E-2</v>
      </c>
      <c r="CB74" s="8">
        <v>0.59698025551684086</v>
      </c>
      <c r="CC74" s="8">
        <v>-122.71428571428561</v>
      </c>
      <c r="CD74" s="8">
        <v>442</v>
      </c>
      <c r="CE74" s="8">
        <v>439</v>
      </c>
      <c r="CF74" s="8">
        <v>423</v>
      </c>
      <c r="CG74" s="8">
        <v>351</v>
      </c>
      <c r="CH74" s="8">
        <v>1.0068337129840548</v>
      </c>
      <c r="CI74" s="8">
        <v>0.79954441913439633</v>
      </c>
      <c r="CJ74" s="8">
        <v>1.0449172576832151</v>
      </c>
      <c r="CK74" s="8">
        <v>1.0378250591016549</v>
      </c>
      <c r="CL74" s="8">
        <v>0.82978723404255317</v>
      </c>
      <c r="CM74" s="8">
        <v>1.8561484918793503E-2</v>
      </c>
      <c r="CN74" s="8">
        <v>-9.3023255813953487E-2</v>
      </c>
      <c r="CO74" s="8">
        <v>4.328018223234624E-2</v>
      </c>
      <c r="CP74" s="8">
        <v>5.1428571428571477</v>
      </c>
      <c r="CQ74" s="8">
        <v>732</v>
      </c>
      <c r="CR74" s="8">
        <v>288</v>
      </c>
      <c r="CS74" s="8">
        <v>376</v>
      </c>
      <c r="CT74" s="8">
        <v>292</v>
      </c>
      <c r="CU74" s="8">
        <v>2.5416666666666665</v>
      </c>
      <c r="CV74" s="8">
        <v>1.0138888888888888</v>
      </c>
      <c r="CW74" s="8">
        <v>1.946808510638298</v>
      </c>
      <c r="CX74" s="8">
        <v>0.76595744680851063</v>
      </c>
      <c r="CY74" s="8">
        <v>0.77659574468085102</v>
      </c>
      <c r="CZ74" s="8">
        <v>-0.13253012048192772</v>
      </c>
      <c r="DA74" s="8">
        <v>-0.12574850299401197</v>
      </c>
      <c r="DB74" s="8">
        <v>1.2361111111111112</v>
      </c>
      <c r="DC74" s="8">
        <v>-291.42857142857133</v>
      </c>
    </row>
    <row r="75" spans="1:107" x14ac:dyDescent="0.25">
      <c r="A75" s="3" t="s">
        <v>10</v>
      </c>
      <c r="B75" s="4">
        <v>43.278500000000001</v>
      </c>
      <c r="C75" s="4">
        <v>-79.879000000000005</v>
      </c>
      <c r="D75" s="5">
        <v>41513</v>
      </c>
      <c r="E75" s="5" t="str">
        <f>CHOOSE(MONTH(D75),"Winter","Winter","Spring","Spring","Spring","Summer","Summer","Summer","Autumn","Autumn","Autumn","Winter")</f>
        <v>Summer</v>
      </c>
      <c r="F75" s="3">
        <v>1</v>
      </c>
      <c r="G75" s="3">
        <v>1</v>
      </c>
      <c r="H75" s="6">
        <v>12.5</v>
      </c>
      <c r="I75" s="6">
        <v>10.6</v>
      </c>
      <c r="J75" s="3">
        <v>0.1</v>
      </c>
      <c r="K75" s="3" t="s">
        <v>11</v>
      </c>
      <c r="L75" s="3" t="s">
        <v>26</v>
      </c>
      <c r="M75" s="3" t="s">
        <v>98</v>
      </c>
      <c r="N75" s="3" t="s">
        <v>23</v>
      </c>
      <c r="O75" s="5">
        <v>41510</v>
      </c>
      <c r="P75" s="3">
        <v>3</v>
      </c>
      <c r="Q75" s="8">
        <v>67</v>
      </c>
      <c r="R75" s="8">
        <v>41</v>
      </c>
      <c r="S75" s="8">
        <v>32</v>
      </c>
      <c r="T75" s="8">
        <v>13</v>
      </c>
      <c r="U75" s="8">
        <v>1.6341463414634145</v>
      </c>
      <c r="V75" s="8">
        <v>0.31707317073170732</v>
      </c>
      <c r="W75" s="8">
        <v>2.09375</v>
      </c>
      <c r="X75" s="8">
        <v>1.28125</v>
      </c>
      <c r="Y75" s="8">
        <v>0.40625</v>
      </c>
      <c r="Z75" s="8">
        <v>0.12328767123287671</v>
      </c>
      <c r="AA75" s="8">
        <v>-0.42222222222222222</v>
      </c>
      <c r="AB75" s="8">
        <v>0.85365853658536583</v>
      </c>
      <c r="AC75" s="8">
        <v>-10.999999999999993</v>
      </c>
      <c r="AD75" s="8">
        <v>7986</v>
      </c>
      <c r="AE75" s="8">
        <v>7972</v>
      </c>
      <c r="AF75" s="8">
        <v>7829</v>
      </c>
      <c r="AG75" s="8">
        <v>7752</v>
      </c>
      <c r="AH75" s="8">
        <v>1.0017561465127949</v>
      </c>
      <c r="AI75" s="8">
        <v>0.97240341194179625</v>
      </c>
      <c r="AJ75" s="8">
        <v>1.0200536466981736</v>
      </c>
      <c r="AK75" s="8">
        <v>1.0182654234257249</v>
      </c>
      <c r="AL75" s="8">
        <v>0.99016477200153274</v>
      </c>
      <c r="AM75" s="8">
        <v>9.0500601227770389E-3</v>
      </c>
      <c r="AN75" s="8">
        <v>-4.9419164366857069E-3</v>
      </c>
      <c r="AO75" s="8">
        <v>1.9693928750627195E-2</v>
      </c>
      <c r="AP75" s="8">
        <v>53.28571428571432</v>
      </c>
      <c r="AQ75" s="8">
        <v>1.5677334740757901E-2</v>
      </c>
      <c r="AR75" s="8">
        <v>1.7625700682401602E-2</v>
      </c>
      <c r="AS75" s="8">
        <v>1.5346060506999401E-2</v>
      </c>
      <c r="AT75" s="8">
        <v>1.24770095571875E-2</v>
      </c>
      <c r="AU75" s="8">
        <v>0.88945880922685538</v>
      </c>
      <c r="AV75" s="8">
        <v>0.70788729378827941</v>
      </c>
      <c r="AW75" s="8">
        <v>1.0215869234718189</v>
      </c>
      <c r="AX75" s="8">
        <v>1.1485488848660832</v>
      </c>
      <c r="AY75" s="8">
        <v>0.8130431618913978</v>
      </c>
      <c r="AZ75" s="8">
        <v>6.91391691910897E-2</v>
      </c>
      <c r="BA75" s="8">
        <v>-0.10311769848521732</v>
      </c>
      <c r="BB75" s="8">
        <v>1.8794954012197707E-2</v>
      </c>
      <c r="BC75" s="8">
        <v>2.0903406132544867E-3</v>
      </c>
      <c r="BD75" s="8">
        <v>228</v>
      </c>
      <c r="BE75" s="8">
        <v>208</v>
      </c>
      <c r="BF75" s="8">
        <v>170</v>
      </c>
      <c r="BG75" s="8">
        <v>154</v>
      </c>
      <c r="BH75" s="8">
        <v>1.0961538461538463</v>
      </c>
      <c r="BI75" s="8">
        <v>0.74038461538461542</v>
      </c>
      <c r="BJ75" s="8">
        <v>1.3411764705882352</v>
      </c>
      <c r="BK75" s="8">
        <v>1.223529411764706</v>
      </c>
      <c r="BL75" s="8">
        <v>0.90588235294117647</v>
      </c>
      <c r="BM75" s="8">
        <v>0.10052910052910052</v>
      </c>
      <c r="BN75" s="8">
        <v>-4.9382716049382713E-2</v>
      </c>
      <c r="BO75" s="8">
        <v>0.27884615384615385</v>
      </c>
      <c r="BP75" s="8">
        <v>4.8571428571428754</v>
      </c>
      <c r="BQ75" s="8">
        <v>1022</v>
      </c>
      <c r="BR75" s="8">
        <v>658</v>
      </c>
      <c r="BS75" s="8">
        <v>472</v>
      </c>
      <c r="BT75" s="8">
        <v>361</v>
      </c>
      <c r="BU75" s="8">
        <v>1.553191489361702</v>
      </c>
      <c r="BV75" s="8">
        <v>0.54863221884498481</v>
      </c>
      <c r="BW75" s="8">
        <v>2.1652542372881354</v>
      </c>
      <c r="BX75" s="8">
        <v>1.3940677966101696</v>
      </c>
      <c r="BY75" s="8">
        <v>0.76483050847457623</v>
      </c>
      <c r="BZ75" s="8">
        <v>0.16460176991150444</v>
      </c>
      <c r="CA75" s="8">
        <v>-0.13325330132052821</v>
      </c>
      <c r="CB75" s="8">
        <v>0.83586626139817632</v>
      </c>
      <c r="CC75" s="8">
        <v>-128.28571428571416</v>
      </c>
      <c r="CD75" s="8">
        <v>202</v>
      </c>
      <c r="CE75" s="8">
        <v>172</v>
      </c>
      <c r="CF75" s="8">
        <v>158</v>
      </c>
      <c r="CG75" s="8">
        <v>89</v>
      </c>
      <c r="CH75" s="8">
        <v>1.1744186046511629</v>
      </c>
      <c r="CI75" s="8">
        <v>0.51744186046511631</v>
      </c>
      <c r="CJ75" s="8">
        <v>1.2784810126582278</v>
      </c>
      <c r="CK75" s="8">
        <v>1.0886075949367089</v>
      </c>
      <c r="CL75" s="8">
        <v>0.56329113924050633</v>
      </c>
      <c r="CM75" s="8">
        <v>4.2424242424242427E-2</v>
      </c>
      <c r="CN75" s="8">
        <v>-0.2793522267206478</v>
      </c>
      <c r="CO75" s="8">
        <v>0.2558139534883721</v>
      </c>
      <c r="CP75" s="8">
        <v>-11.142857142857132</v>
      </c>
      <c r="CQ75" s="8">
        <v>882</v>
      </c>
      <c r="CR75" s="8">
        <v>712</v>
      </c>
      <c r="CS75" s="8">
        <v>629</v>
      </c>
      <c r="CT75" s="8">
        <v>361</v>
      </c>
      <c r="CU75" s="8">
        <v>1.2387640449438202</v>
      </c>
      <c r="CV75" s="8">
        <v>0.5070224719101124</v>
      </c>
      <c r="CW75" s="8">
        <v>1.4022257551669317</v>
      </c>
      <c r="CX75" s="8">
        <v>1.1319554848966613</v>
      </c>
      <c r="CY75" s="8">
        <v>0.57392686804451509</v>
      </c>
      <c r="CZ75" s="8">
        <v>6.1894108873974646E-2</v>
      </c>
      <c r="DA75" s="8">
        <v>-0.27070707070707073</v>
      </c>
      <c r="DB75" s="8">
        <v>0.3553370786516854</v>
      </c>
      <c r="DC75" s="8">
        <v>-61.571428571428498</v>
      </c>
    </row>
    <row r="76" spans="1:107" x14ac:dyDescent="0.25">
      <c r="A76" s="3" t="s">
        <v>10</v>
      </c>
      <c r="B76" s="4">
        <v>43.27167</v>
      </c>
      <c r="C76" s="4">
        <v>-79.787220000000005</v>
      </c>
      <c r="D76" s="5">
        <v>36755</v>
      </c>
      <c r="E76" s="5" t="str">
        <f>CHOOSE(MONTH(D76),"Winter","Winter","Spring","Spring","Spring","Summer","Summer","Summer","Autumn","Autumn","Autumn","Winter")</f>
        <v>Summer</v>
      </c>
      <c r="F76" s="3">
        <v>1</v>
      </c>
      <c r="G76" s="3">
        <v>1</v>
      </c>
      <c r="H76" s="6">
        <v>12.6</v>
      </c>
      <c r="I76" s="6">
        <v>10.199999999999999</v>
      </c>
      <c r="J76" s="3">
        <v>0.1</v>
      </c>
      <c r="K76" s="3" t="s">
        <v>11</v>
      </c>
      <c r="L76" s="3" t="s">
        <v>26</v>
      </c>
      <c r="M76" s="3" t="s">
        <v>98</v>
      </c>
      <c r="N76" s="3" t="s">
        <v>20</v>
      </c>
      <c r="O76" s="5">
        <v>36758</v>
      </c>
      <c r="P76" s="3">
        <v>3</v>
      </c>
      <c r="Q76" s="8">
        <v>43.639358520507798</v>
      </c>
      <c r="R76" s="8">
        <v>26.351619720458899</v>
      </c>
      <c r="S76" s="8">
        <v>14.8928003311157</v>
      </c>
      <c r="T76" s="8">
        <v>5.56219005584716</v>
      </c>
      <c r="U76" s="8">
        <v>1.6560408424013127</v>
      </c>
      <c r="V76" s="8">
        <v>0.21107583195460206</v>
      </c>
      <c r="W76" s="8">
        <v>2.9302318939529179</v>
      </c>
      <c r="X76" s="8">
        <v>1.7694200643650715</v>
      </c>
      <c r="Y76" s="8">
        <v>0.37348181216302295</v>
      </c>
      <c r="Z76" s="8">
        <v>0.27782714304175876</v>
      </c>
      <c r="AA76" s="8">
        <v>-0.45615324665297691</v>
      </c>
      <c r="AB76" s="8">
        <v>1.0908839188762964</v>
      </c>
      <c r="AC76" s="8">
        <v>-4.9677852903094202</v>
      </c>
      <c r="AD76" s="8">
        <v>1909.2500209808302</v>
      </c>
      <c r="AE76" s="8">
        <v>2415.2500554919202</v>
      </c>
      <c r="AF76" s="8">
        <v>1953.24998348951</v>
      </c>
      <c r="AG76" s="8">
        <v>1078.7500068545301</v>
      </c>
      <c r="AH76" s="8">
        <v>0.79049786859107152</v>
      </c>
      <c r="AI76" s="8">
        <v>0.44664112703428477</v>
      </c>
      <c r="AJ76" s="8">
        <v>0.97747346070364571</v>
      </c>
      <c r="AK76" s="8">
        <v>1.2365289010150355</v>
      </c>
      <c r="AL76" s="8">
        <v>0.55228466195982107</v>
      </c>
      <c r="AM76" s="8">
        <v>0.10575714040971629</v>
      </c>
      <c r="AN76" s="8">
        <v>-0.28842347606200047</v>
      </c>
      <c r="AO76" s="8">
        <v>-1.8217559878999035E-2</v>
      </c>
      <c r="AP76" s="8">
        <v>487.14290772165577</v>
      </c>
      <c r="AQ76" s="8">
        <v>1.07455095276236E-2</v>
      </c>
      <c r="AR76" s="8">
        <v>1.84806399047374E-2</v>
      </c>
      <c r="AS76" s="8">
        <v>1.43758775666356E-2</v>
      </c>
      <c r="AT76" s="8">
        <v>1.3533683493733401E-2</v>
      </c>
      <c r="AU76" s="8">
        <v>0.58144683209097392</v>
      </c>
      <c r="AV76" s="8">
        <v>0.73231682255029074</v>
      </c>
      <c r="AW76" s="8">
        <v>0.74746807475339272</v>
      </c>
      <c r="AX76" s="8">
        <v>1.2855312532452543</v>
      </c>
      <c r="AY76" s="8">
        <v>0.94141616266565775</v>
      </c>
      <c r="AZ76" s="8">
        <v>0.12492992727175571</v>
      </c>
      <c r="BA76" s="8">
        <v>-3.0175826523409475E-2</v>
      </c>
      <c r="BB76" s="8">
        <v>-0.19644168479693053</v>
      </c>
      <c r="BC76" s="8">
        <v>6.1792583603943706E-3</v>
      </c>
      <c r="BD76" s="8">
        <v>70</v>
      </c>
      <c r="BE76" s="8">
        <v>139</v>
      </c>
      <c r="BF76" s="8">
        <v>593</v>
      </c>
      <c r="BG76" s="8">
        <v>136</v>
      </c>
      <c r="BH76" s="8">
        <v>0.50359712230215825</v>
      </c>
      <c r="BI76" s="8">
        <v>0.97841726618705038</v>
      </c>
      <c r="BJ76" s="8">
        <v>0.11804384485666104</v>
      </c>
      <c r="BK76" s="8">
        <v>0.23440134907251264</v>
      </c>
      <c r="BL76" s="8">
        <v>0.22934232715008432</v>
      </c>
      <c r="BM76" s="8">
        <v>-0.6202185792349727</v>
      </c>
      <c r="BN76" s="8">
        <v>-0.62688614540466392</v>
      </c>
      <c r="BO76" s="8">
        <v>-3.7625899280575541</v>
      </c>
      <c r="BP76" s="8">
        <v>-155.14285714285728</v>
      </c>
      <c r="BQ76" s="8">
        <v>1001</v>
      </c>
      <c r="BR76" s="8">
        <v>672</v>
      </c>
      <c r="BS76" s="8">
        <v>454</v>
      </c>
      <c r="BT76" s="8">
        <v>211</v>
      </c>
      <c r="BU76" s="8">
        <v>1.4895833333333333</v>
      </c>
      <c r="BV76" s="8">
        <v>0.31398809523809523</v>
      </c>
      <c r="BW76" s="8">
        <v>2.2048458149779737</v>
      </c>
      <c r="BX76" s="8">
        <v>1.4801762114537445</v>
      </c>
      <c r="BY76" s="8">
        <v>0.46475770925110133</v>
      </c>
      <c r="BZ76" s="8">
        <v>0.19360568383658969</v>
      </c>
      <c r="CA76" s="8">
        <v>-0.36541353383458647</v>
      </c>
      <c r="CB76" s="8">
        <v>0.81398809523809523</v>
      </c>
      <c r="CC76" s="8">
        <v>-94.571428571428442</v>
      </c>
      <c r="CD76" s="8">
        <v>76</v>
      </c>
      <c r="CE76" s="8">
        <v>140</v>
      </c>
      <c r="CF76" s="8">
        <v>129</v>
      </c>
      <c r="CG76" s="8">
        <v>30</v>
      </c>
      <c r="CH76" s="8">
        <v>0.54285714285714282</v>
      </c>
      <c r="CI76" s="8">
        <v>0.21428571428571427</v>
      </c>
      <c r="CJ76" s="8">
        <v>0.58914728682170547</v>
      </c>
      <c r="CK76" s="8">
        <v>1.0852713178294573</v>
      </c>
      <c r="CL76" s="8">
        <v>0.23255813953488372</v>
      </c>
      <c r="CM76" s="8">
        <v>4.0892193308550186E-2</v>
      </c>
      <c r="CN76" s="8">
        <v>-0.62264150943396224</v>
      </c>
      <c r="CO76" s="8">
        <v>-0.37857142857142856</v>
      </c>
      <c r="CP76" s="8">
        <v>41.28571428571427</v>
      </c>
      <c r="CQ76" s="8">
        <v>140</v>
      </c>
      <c r="CR76" s="8">
        <v>146</v>
      </c>
      <c r="CS76" s="8">
        <v>176</v>
      </c>
      <c r="CT76" s="8">
        <v>114</v>
      </c>
      <c r="CU76" s="8">
        <v>0.95890410958904104</v>
      </c>
      <c r="CV76" s="8">
        <v>0.78082191780821919</v>
      </c>
      <c r="CW76" s="8">
        <v>0.79545454545454541</v>
      </c>
      <c r="CX76" s="8">
        <v>0.82954545454545459</v>
      </c>
      <c r="CY76" s="8">
        <v>0.64772727272727271</v>
      </c>
      <c r="CZ76" s="8">
        <v>-9.3167701863354033E-2</v>
      </c>
      <c r="DA76" s="8">
        <v>-0.21379310344827587</v>
      </c>
      <c r="DB76" s="8">
        <v>-0.24657534246575341</v>
      </c>
      <c r="DC76" s="8">
        <v>-9.4285714285714377</v>
      </c>
    </row>
    <row r="77" spans="1:107" x14ac:dyDescent="0.25">
      <c r="A77" s="3" t="s">
        <v>10</v>
      </c>
      <c r="B77" s="4">
        <v>43.305599999999998</v>
      </c>
      <c r="C77" s="4">
        <v>-79.813500000000005</v>
      </c>
      <c r="D77" s="5">
        <v>41513</v>
      </c>
      <c r="E77" s="5" t="str">
        <f>CHOOSE(MONTH(D77),"Winter","Winter","Spring","Spring","Spring","Summer","Summer","Summer","Autumn","Autumn","Autumn","Winter")</f>
        <v>Summer</v>
      </c>
      <c r="F77" s="3">
        <v>1</v>
      </c>
      <c r="G77" s="3">
        <v>1</v>
      </c>
      <c r="H77" s="6">
        <v>12.9</v>
      </c>
      <c r="I77" s="6">
        <v>11.8</v>
      </c>
      <c r="J77" s="3">
        <v>0.1</v>
      </c>
      <c r="K77" s="3" t="s">
        <v>11</v>
      </c>
      <c r="L77" s="3" t="s">
        <v>26</v>
      </c>
      <c r="M77" s="3" t="s">
        <v>98</v>
      </c>
      <c r="N77" s="3" t="s">
        <v>23</v>
      </c>
      <c r="O77" s="5">
        <v>41510</v>
      </c>
      <c r="P77" s="3">
        <v>3</v>
      </c>
      <c r="Q77" s="8">
        <v>64</v>
      </c>
      <c r="R77" s="8">
        <v>42</v>
      </c>
      <c r="S77" s="8">
        <v>30</v>
      </c>
      <c r="T77" s="8">
        <v>12</v>
      </c>
      <c r="U77" s="8">
        <v>1.5238095238095237</v>
      </c>
      <c r="V77" s="8">
        <v>0.2857142857142857</v>
      </c>
      <c r="W77" s="8">
        <v>2.1333333333333333</v>
      </c>
      <c r="X77" s="8">
        <v>1.4</v>
      </c>
      <c r="Y77" s="8">
        <v>0.4</v>
      </c>
      <c r="Z77" s="8">
        <v>0.16666666666666666</v>
      </c>
      <c r="AA77" s="8">
        <v>-0.42857142857142855</v>
      </c>
      <c r="AB77" s="8">
        <v>0.80952380952380953</v>
      </c>
      <c r="AC77" s="8">
        <v>-7.4285714285714199</v>
      </c>
      <c r="AD77" s="8">
        <v>7828</v>
      </c>
      <c r="AE77" s="8">
        <v>8102</v>
      </c>
      <c r="AF77" s="8">
        <v>7728</v>
      </c>
      <c r="AG77" s="8">
        <v>7633</v>
      </c>
      <c r="AH77" s="8">
        <v>0.96618118982967172</v>
      </c>
      <c r="AI77" s="8">
        <v>0.94211305850407312</v>
      </c>
      <c r="AJ77" s="8">
        <v>1.0129399585921326</v>
      </c>
      <c r="AK77" s="8">
        <v>1.0483954451345756</v>
      </c>
      <c r="AL77" s="8">
        <v>0.98770703933747417</v>
      </c>
      <c r="AM77" s="8">
        <v>2.3626026531901451E-2</v>
      </c>
      <c r="AN77" s="8">
        <v>-6.1844931970574833E-3</v>
      </c>
      <c r="AO77" s="8">
        <v>1.2342631449024932E-2</v>
      </c>
      <c r="AP77" s="8">
        <v>316.85714285714289</v>
      </c>
      <c r="AQ77" s="8">
        <v>1.11216604709625E-2</v>
      </c>
      <c r="AR77" s="8">
        <v>2.0782297477126101E-2</v>
      </c>
      <c r="AS77" s="8">
        <v>1.24532878398895E-2</v>
      </c>
      <c r="AT77" s="8">
        <v>9.1991415247321094E-3</v>
      </c>
      <c r="AU77" s="8">
        <v>0.5351506724992019</v>
      </c>
      <c r="AV77" s="8">
        <v>0.44264314543938582</v>
      </c>
      <c r="AW77" s="8">
        <v>0.89307021679354226</v>
      </c>
      <c r="AX77" s="8">
        <v>1.6688201336323167</v>
      </c>
      <c r="AY77" s="8">
        <v>0.73869179312358479</v>
      </c>
      <c r="AZ77" s="8">
        <v>0.25060517387585779</v>
      </c>
      <c r="BA77" s="8">
        <v>-0.15029012497204647</v>
      </c>
      <c r="BB77" s="8">
        <v>-6.4075079783293798E-2</v>
      </c>
      <c r="BC77" s="8">
        <v>9.0899395623377423E-3</v>
      </c>
      <c r="BD77" s="8">
        <v>158</v>
      </c>
      <c r="BE77" s="8">
        <v>233</v>
      </c>
      <c r="BF77" s="8">
        <v>128</v>
      </c>
      <c r="BG77" s="8">
        <v>109</v>
      </c>
      <c r="BH77" s="8">
        <v>0.67811158798283266</v>
      </c>
      <c r="BI77" s="8">
        <v>0.46781115879828328</v>
      </c>
      <c r="BJ77" s="8">
        <v>1.234375</v>
      </c>
      <c r="BK77" s="8">
        <v>1.8203125</v>
      </c>
      <c r="BL77" s="8">
        <v>0.8515625</v>
      </c>
      <c r="BM77" s="8">
        <v>0.29085872576177285</v>
      </c>
      <c r="BN77" s="8">
        <v>-8.0168776371308023E-2</v>
      </c>
      <c r="BO77" s="8">
        <v>0.12875536480686695</v>
      </c>
      <c r="BP77" s="8">
        <v>87.857142857142861</v>
      </c>
      <c r="BQ77" s="8">
        <v>974</v>
      </c>
      <c r="BR77" s="8">
        <v>693</v>
      </c>
      <c r="BS77" s="8">
        <v>423</v>
      </c>
      <c r="BT77" s="8">
        <v>324</v>
      </c>
      <c r="BU77" s="8">
        <v>1.4054834054834056</v>
      </c>
      <c r="BV77" s="8">
        <v>0.46753246753246752</v>
      </c>
      <c r="BW77" s="8">
        <v>2.3026004728132388</v>
      </c>
      <c r="BX77" s="8">
        <v>1.6382978723404256</v>
      </c>
      <c r="BY77" s="8">
        <v>0.76595744680851063</v>
      </c>
      <c r="BZ77" s="8">
        <v>0.24193548387096775</v>
      </c>
      <c r="CA77" s="8">
        <v>-0.13253012048192772</v>
      </c>
      <c r="CB77" s="8">
        <v>0.79509379509379507</v>
      </c>
      <c r="CC77" s="8">
        <v>-44.857142857142719</v>
      </c>
      <c r="CD77" s="8">
        <v>122</v>
      </c>
      <c r="CE77" s="8">
        <v>243</v>
      </c>
      <c r="CF77" s="8">
        <v>97</v>
      </c>
      <c r="CG77" s="8">
        <v>60</v>
      </c>
      <c r="CH77" s="8">
        <v>0.50205761316872433</v>
      </c>
      <c r="CI77" s="8">
        <v>0.24691358024691357</v>
      </c>
      <c r="CJ77" s="8">
        <v>1.2577319587628866</v>
      </c>
      <c r="CK77" s="8">
        <v>2.5051546391752577</v>
      </c>
      <c r="CL77" s="8">
        <v>0.61855670103092786</v>
      </c>
      <c r="CM77" s="8">
        <v>0.42941176470588233</v>
      </c>
      <c r="CN77" s="8">
        <v>-0.2356687898089172</v>
      </c>
      <c r="CO77" s="8">
        <v>0.102880658436214</v>
      </c>
      <c r="CP77" s="8">
        <v>131.71428571428572</v>
      </c>
      <c r="CQ77" s="8">
        <v>840</v>
      </c>
      <c r="CR77" s="8">
        <v>748</v>
      </c>
      <c r="CS77" s="8">
        <v>568</v>
      </c>
      <c r="CT77" s="8">
        <v>330</v>
      </c>
      <c r="CU77" s="8">
        <v>1.1229946524064172</v>
      </c>
      <c r="CV77" s="8">
        <v>0.44117647058823528</v>
      </c>
      <c r="CW77" s="8">
        <v>1.4788732394366197</v>
      </c>
      <c r="CX77" s="8">
        <v>1.3169014084507042</v>
      </c>
      <c r="CY77" s="8">
        <v>0.58098591549295775</v>
      </c>
      <c r="CZ77" s="8">
        <v>0.13677811550151975</v>
      </c>
      <c r="DA77" s="8">
        <v>-0.26503340757238308</v>
      </c>
      <c r="DB77" s="8">
        <v>0.36363636363636365</v>
      </c>
      <c r="DC77" s="8">
        <v>24.57142857142864</v>
      </c>
    </row>
    <row r="78" spans="1:107" x14ac:dyDescent="0.25">
      <c r="A78" s="3" t="s">
        <v>10</v>
      </c>
      <c r="B78" s="4">
        <v>43.2883</v>
      </c>
      <c r="C78" s="4">
        <v>-79.836299999999994</v>
      </c>
      <c r="D78" s="5">
        <v>42953</v>
      </c>
      <c r="E78" s="5" t="str">
        <f>CHOOSE(MONTH(D78),"Winter","Winter","Spring","Spring","Spring","Summer","Summer","Summer","Autumn","Autumn","Autumn","Winter")</f>
        <v>Summer</v>
      </c>
      <c r="F78" s="3">
        <v>1</v>
      </c>
      <c r="G78" s="3">
        <v>1</v>
      </c>
      <c r="H78" s="6">
        <v>13.2</v>
      </c>
      <c r="I78" s="6">
        <v>9.4</v>
      </c>
      <c r="J78" s="3">
        <v>0.1</v>
      </c>
      <c r="K78" s="3" t="s">
        <v>11</v>
      </c>
      <c r="L78" s="3" t="s">
        <v>26</v>
      </c>
      <c r="M78" s="3" t="s">
        <v>98</v>
      </c>
      <c r="N78" s="3" t="s">
        <v>93</v>
      </c>
      <c r="O78" s="5">
        <v>42950</v>
      </c>
      <c r="P78" s="3">
        <v>3</v>
      </c>
      <c r="Q78" s="8">
        <v>83</v>
      </c>
      <c r="R78" s="8">
        <v>59</v>
      </c>
      <c r="S78" s="8">
        <v>45</v>
      </c>
      <c r="T78" s="8">
        <v>18</v>
      </c>
      <c r="U78" s="8">
        <v>1.4067796610169492</v>
      </c>
      <c r="V78" s="8">
        <v>0.30508474576271188</v>
      </c>
      <c r="W78" s="8">
        <v>1.8444444444444446</v>
      </c>
      <c r="X78" s="8">
        <v>1.3111111111111111</v>
      </c>
      <c r="Y78" s="8">
        <v>0.4</v>
      </c>
      <c r="Z78" s="8">
        <v>0.13461538461538461</v>
      </c>
      <c r="AA78" s="8">
        <v>-0.42857142857142855</v>
      </c>
      <c r="AB78" s="8">
        <v>0.64406779661016944</v>
      </c>
      <c r="AC78" s="8">
        <v>-7.7142857142857046</v>
      </c>
      <c r="AD78" s="8">
        <v>7991</v>
      </c>
      <c r="AE78" s="8">
        <v>8553</v>
      </c>
      <c r="AF78" s="8">
        <v>8054</v>
      </c>
      <c r="AG78" s="8">
        <v>8006</v>
      </c>
      <c r="AH78" s="8">
        <v>0.93429206126505315</v>
      </c>
      <c r="AI78" s="8">
        <v>0.93604583187185786</v>
      </c>
      <c r="AJ78" s="8">
        <v>0.99217779985100574</v>
      </c>
      <c r="AK78" s="8">
        <v>1.0619567916563197</v>
      </c>
      <c r="AL78" s="8">
        <v>0.99404022845790907</v>
      </c>
      <c r="AM78" s="8">
        <v>3.0047570301680013E-2</v>
      </c>
      <c r="AN78" s="8">
        <v>-2.9887920298879204E-3</v>
      </c>
      <c r="AO78" s="8">
        <v>-7.3658365485794455E-3</v>
      </c>
      <c r="AP78" s="8">
        <v>535</v>
      </c>
      <c r="AQ78" s="8">
        <v>3.1626060605049099E-2</v>
      </c>
      <c r="AR78" s="8">
        <v>4.4143483042716897E-2</v>
      </c>
      <c r="AS78" s="8">
        <v>3.1095661222934699E-2</v>
      </c>
      <c r="AT78" s="8">
        <v>2.6193816214799801E-2</v>
      </c>
      <c r="AU78" s="8">
        <v>0.71643781652764238</v>
      </c>
      <c r="AV78" s="8">
        <v>0.59337900884378547</v>
      </c>
      <c r="AW78" s="8">
        <v>1.0170570221456878</v>
      </c>
      <c r="AX78" s="8">
        <v>1.4196026489431501</v>
      </c>
      <c r="AY78" s="8">
        <v>0.84236241278189872</v>
      </c>
      <c r="AZ78" s="8">
        <v>0.17341799866454397</v>
      </c>
      <c r="BA78" s="8">
        <v>-8.5562746028928341E-2</v>
      </c>
      <c r="BB78" s="8">
        <v>1.2015349617997781E-2</v>
      </c>
      <c r="BC78" s="8">
        <v>1.274473645857397E-2</v>
      </c>
      <c r="BD78" s="8">
        <v>514</v>
      </c>
      <c r="BE78" s="8">
        <v>582</v>
      </c>
      <c r="BF78" s="8">
        <v>400</v>
      </c>
      <c r="BG78" s="8">
        <v>347</v>
      </c>
      <c r="BH78" s="8">
        <v>0.88316151202749138</v>
      </c>
      <c r="BI78" s="8">
        <v>0.59621993127147765</v>
      </c>
      <c r="BJ78" s="8">
        <v>1.2849999999999999</v>
      </c>
      <c r="BK78" s="8">
        <v>1.4550000000000001</v>
      </c>
      <c r="BL78" s="8">
        <v>0.86750000000000005</v>
      </c>
      <c r="BM78" s="8">
        <v>0.18533604887983707</v>
      </c>
      <c r="BN78" s="8">
        <v>-7.0950468540829981E-2</v>
      </c>
      <c r="BO78" s="8">
        <v>0.19587628865979381</v>
      </c>
      <c r="BP78" s="8">
        <v>116.85714285714289</v>
      </c>
      <c r="BQ78" s="8">
        <v>1263</v>
      </c>
      <c r="BR78" s="8">
        <v>918</v>
      </c>
      <c r="BS78" s="8">
        <v>630</v>
      </c>
      <c r="BT78" s="8">
        <v>485</v>
      </c>
      <c r="BU78" s="8">
        <v>1.3758169934640523</v>
      </c>
      <c r="BV78" s="8">
        <v>0.52832244008714602</v>
      </c>
      <c r="BW78" s="8">
        <v>2.0047619047619047</v>
      </c>
      <c r="BX78" s="8">
        <v>1.4571428571428571</v>
      </c>
      <c r="BY78" s="8">
        <v>0.76984126984126988</v>
      </c>
      <c r="BZ78" s="8">
        <v>0.18604651162790697</v>
      </c>
      <c r="CA78" s="8">
        <v>-0.13004484304932734</v>
      </c>
      <c r="CB78" s="8">
        <v>0.68954248366013071</v>
      </c>
      <c r="CC78" s="8">
        <v>-73.714285714285552</v>
      </c>
      <c r="CD78" s="8">
        <v>528</v>
      </c>
      <c r="CE78" s="8">
        <v>526</v>
      </c>
      <c r="CF78" s="8">
        <v>317</v>
      </c>
      <c r="CG78" s="8">
        <v>162</v>
      </c>
      <c r="CH78" s="8">
        <v>1.0038022813688212</v>
      </c>
      <c r="CI78" s="8">
        <v>0.30798479087452474</v>
      </c>
      <c r="CJ78" s="8">
        <v>1.665615141955836</v>
      </c>
      <c r="CK78" s="8">
        <v>1.6593059936908516</v>
      </c>
      <c r="CL78" s="8">
        <v>0.51104100946372244</v>
      </c>
      <c r="CM78" s="8">
        <v>0.24792408066429419</v>
      </c>
      <c r="CN78" s="8">
        <v>-0.32359081419624219</v>
      </c>
      <c r="CO78" s="8">
        <v>0.40114068441064638</v>
      </c>
      <c r="CP78" s="8">
        <v>88.428571428571487</v>
      </c>
      <c r="CQ78" s="8">
        <v>699</v>
      </c>
      <c r="CR78" s="8">
        <v>278</v>
      </c>
      <c r="CS78" s="8">
        <v>300</v>
      </c>
      <c r="CT78" s="8">
        <v>139</v>
      </c>
      <c r="CU78" s="8">
        <v>2.514388489208633</v>
      </c>
      <c r="CV78" s="8">
        <v>0.5</v>
      </c>
      <c r="CW78" s="8">
        <v>2.33</v>
      </c>
      <c r="CX78" s="8">
        <v>0.92666666666666664</v>
      </c>
      <c r="CY78" s="8">
        <v>0.46333333333333332</v>
      </c>
      <c r="CZ78" s="8">
        <v>-3.8062283737024222E-2</v>
      </c>
      <c r="DA78" s="8">
        <v>-0.36674259681093396</v>
      </c>
      <c r="DB78" s="8">
        <v>1.435251798561151</v>
      </c>
      <c r="DC78" s="8">
        <v>-249.99999999999989</v>
      </c>
    </row>
    <row r="79" spans="1:107" x14ac:dyDescent="0.25">
      <c r="A79" s="3" t="s">
        <v>10</v>
      </c>
      <c r="B79" s="4">
        <v>43.288809999999998</v>
      </c>
      <c r="C79" s="4">
        <v>-79.836250000000007</v>
      </c>
      <c r="D79" s="5">
        <v>37734.438194444447</v>
      </c>
      <c r="E79" s="5" t="str">
        <f>CHOOSE(MONTH(D79),"Winter","Winter","Spring","Spring","Spring","Summer","Summer","Summer","Autumn","Autumn","Autumn","Winter")</f>
        <v>Spring</v>
      </c>
      <c r="F79" s="3">
        <v>0</v>
      </c>
      <c r="G79" s="3">
        <v>0</v>
      </c>
      <c r="H79" s="6">
        <v>13.3</v>
      </c>
      <c r="I79" s="6">
        <v>11.6</v>
      </c>
      <c r="J79" s="3" t="s">
        <v>191</v>
      </c>
      <c r="K79" s="3" t="s">
        <v>12</v>
      </c>
      <c r="L79" s="3" t="s">
        <v>26</v>
      </c>
      <c r="M79" s="3" t="s">
        <v>98</v>
      </c>
      <c r="N79" s="3" t="s">
        <v>38</v>
      </c>
      <c r="O79" s="5">
        <v>37734</v>
      </c>
      <c r="P79" s="3">
        <v>0</v>
      </c>
      <c r="Q79" s="8">
        <v>74</v>
      </c>
      <c r="R79" s="8">
        <v>49</v>
      </c>
      <c r="S79" s="8">
        <v>38</v>
      </c>
      <c r="T79" s="8">
        <v>15</v>
      </c>
      <c r="U79" s="8">
        <v>1.510204081632653</v>
      </c>
      <c r="V79" s="8">
        <v>0.30612244897959184</v>
      </c>
      <c r="W79" s="8">
        <v>1.9473684210526316</v>
      </c>
      <c r="X79" s="8">
        <v>1.2894736842105263</v>
      </c>
      <c r="Y79" s="8">
        <v>0.39473684210526316</v>
      </c>
      <c r="Z79" s="8">
        <v>0.12643678160919541</v>
      </c>
      <c r="AA79" s="8">
        <v>-0.43396226415094341</v>
      </c>
      <c r="AB79" s="8">
        <v>0.73469387755102045</v>
      </c>
      <c r="AC79" s="8">
        <v>-9.5714285714285623</v>
      </c>
      <c r="AD79" s="8">
        <v>8686</v>
      </c>
      <c r="AE79" s="8">
        <v>8788</v>
      </c>
      <c r="AF79" s="8">
        <v>8397</v>
      </c>
      <c r="AG79" s="8">
        <v>8134</v>
      </c>
      <c r="AH79" s="8">
        <v>0.9883932635411925</v>
      </c>
      <c r="AI79" s="8">
        <v>0.92558033682294039</v>
      </c>
      <c r="AJ79" s="8">
        <v>1.0344170537096582</v>
      </c>
      <c r="AK79" s="8">
        <v>1.0465642491365965</v>
      </c>
      <c r="AL79" s="8">
        <v>0.96867929022269861</v>
      </c>
      <c r="AM79" s="8">
        <v>2.2752400349141694E-2</v>
      </c>
      <c r="AN79" s="8">
        <v>-1.5909503357328655E-2</v>
      </c>
      <c r="AO79" s="8">
        <v>3.2885753299954482E-2</v>
      </c>
      <c r="AP79" s="8">
        <v>225.85714285714292</v>
      </c>
      <c r="AQ79" s="8">
        <v>2.2727536037564201E-2</v>
      </c>
      <c r="AR79" s="8">
        <v>2.92794592678546E-2</v>
      </c>
      <c r="AS79" s="8">
        <v>2.2149119526147801E-2</v>
      </c>
      <c r="AT79" s="8">
        <v>1.6632005572319E-2</v>
      </c>
      <c r="AU79" s="8">
        <v>0.77622799757495387</v>
      </c>
      <c r="AV79" s="8">
        <v>0.56804346761208746</v>
      </c>
      <c r="AW79" s="8">
        <v>1.0261146503242966</v>
      </c>
      <c r="AX79" s="8">
        <v>1.3219242974100702</v>
      </c>
      <c r="AY79" s="8">
        <v>0.75091046182148879</v>
      </c>
      <c r="AZ79" s="8">
        <v>0.13864547512128295</v>
      </c>
      <c r="BA79" s="8">
        <v>-0.14226286472660687</v>
      </c>
      <c r="BB79" s="8">
        <v>1.9755027103640327E-2</v>
      </c>
      <c r="BC79" s="8">
        <v>6.7998160208974281E-3</v>
      </c>
      <c r="BD79" s="8">
        <v>359</v>
      </c>
      <c r="BE79" s="8">
        <v>384</v>
      </c>
      <c r="BF79" s="8">
        <v>282</v>
      </c>
      <c r="BG79" s="8">
        <v>234</v>
      </c>
      <c r="BH79" s="8">
        <v>0.93489583333333337</v>
      </c>
      <c r="BI79" s="8">
        <v>0.609375</v>
      </c>
      <c r="BJ79" s="8">
        <v>1.2730496453900708</v>
      </c>
      <c r="BK79" s="8">
        <v>1.3617021276595744</v>
      </c>
      <c r="BL79" s="8">
        <v>0.82978723404255317</v>
      </c>
      <c r="BM79" s="8">
        <v>0.15315315315315314</v>
      </c>
      <c r="BN79" s="8">
        <v>-9.3023255813953487E-2</v>
      </c>
      <c r="BO79" s="8">
        <v>0.20052083333333334</v>
      </c>
      <c r="BP79" s="8">
        <v>58.000000000000021</v>
      </c>
      <c r="BQ79" s="8">
        <v>1154</v>
      </c>
      <c r="BR79" s="8">
        <v>831</v>
      </c>
      <c r="BS79" s="8">
        <v>636</v>
      </c>
      <c r="BT79" s="8">
        <v>500</v>
      </c>
      <c r="BU79" s="8">
        <v>1.3886883273164861</v>
      </c>
      <c r="BV79" s="8">
        <v>0.60168471720818295</v>
      </c>
      <c r="BW79" s="8">
        <v>1.8144654088050314</v>
      </c>
      <c r="BX79" s="8">
        <v>1.3066037735849056</v>
      </c>
      <c r="BY79" s="8">
        <v>0.78616352201257866</v>
      </c>
      <c r="BZ79" s="8">
        <v>0.1329243353783231</v>
      </c>
      <c r="CA79" s="8">
        <v>-0.11971830985915492</v>
      </c>
      <c r="CB79" s="8">
        <v>0.62334536702767751</v>
      </c>
      <c r="CC79" s="8">
        <v>-100.99999999999989</v>
      </c>
      <c r="CD79" s="8">
        <v>275</v>
      </c>
      <c r="CE79" s="8">
        <v>355</v>
      </c>
      <c r="CF79" s="8">
        <v>300</v>
      </c>
      <c r="CG79" s="8">
        <v>194</v>
      </c>
      <c r="CH79" s="8">
        <v>0.77464788732394363</v>
      </c>
      <c r="CI79" s="8">
        <v>0.54647887323943667</v>
      </c>
      <c r="CJ79" s="8">
        <v>0.91666666666666663</v>
      </c>
      <c r="CK79" s="8">
        <v>1.1833333333333333</v>
      </c>
      <c r="CL79" s="8">
        <v>0.64666666666666661</v>
      </c>
      <c r="CM79" s="8">
        <v>8.3969465648854963E-2</v>
      </c>
      <c r="CN79" s="8">
        <v>-0.2145748987854251</v>
      </c>
      <c r="CO79" s="8">
        <v>-7.0422535211267609E-2</v>
      </c>
      <c r="CP79" s="8">
        <v>69.285714285714278</v>
      </c>
      <c r="CQ79" s="8">
        <v>138</v>
      </c>
      <c r="CR79" s="8">
        <v>167</v>
      </c>
      <c r="CS79" s="8">
        <v>199</v>
      </c>
      <c r="CT79" s="8">
        <v>139</v>
      </c>
      <c r="CU79" s="8">
        <v>0.82634730538922152</v>
      </c>
      <c r="CV79" s="8">
        <v>0.83233532934131738</v>
      </c>
      <c r="CW79" s="8">
        <v>0.69346733668341709</v>
      </c>
      <c r="CX79" s="8">
        <v>0.83919597989949746</v>
      </c>
      <c r="CY79" s="8">
        <v>0.69849246231155782</v>
      </c>
      <c r="CZ79" s="8">
        <v>-8.7431693989071038E-2</v>
      </c>
      <c r="DA79" s="8">
        <v>-0.17751479289940827</v>
      </c>
      <c r="DB79" s="8">
        <v>-0.3652694610778443</v>
      </c>
      <c r="DC79" s="8">
        <v>2.8571428571428399</v>
      </c>
    </row>
    <row r="80" spans="1:107" x14ac:dyDescent="0.25">
      <c r="A80" s="3" t="s">
        <v>10</v>
      </c>
      <c r="B80" s="4">
        <v>43.2883</v>
      </c>
      <c r="C80" s="4">
        <v>-79.836299999999994</v>
      </c>
      <c r="D80" s="5">
        <v>39686</v>
      </c>
      <c r="E80" s="5" t="str">
        <f>CHOOSE(MONTH(D80),"Winter","Winter","Spring","Spring","Spring","Summer","Summer","Summer","Autumn","Autumn","Autumn","Winter")</f>
        <v>Summer</v>
      </c>
      <c r="F80" s="3">
        <v>1</v>
      </c>
      <c r="G80" s="3">
        <v>1</v>
      </c>
      <c r="H80" s="6">
        <v>13.4</v>
      </c>
      <c r="I80" s="6">
        <v>12.4</v>
      </c>
      <c r="J80" s="3">
        <v>0.1</v>
      </c>
      <c r="K80" s="3" t="s">
        <v>11</v>
      </c>
      <c r="L80" s="3" t="s">
        <v>26</v>
      </c>
      <c r="M80" s="3" t="s">
        <v>98</v>
      </c>
      <c r="N80" s="3" t="s">
        <v>56</v>
      </c>
      <c r="O80" s="5">
        <v>39686</v>
      </c>
      <c r="P80" s="3">
        <v>0</v>
      </c>
      <c r="Q80" s="8">
        <v>63</v>
      </c>
      <c r="R80" s="8">
        <v>42</v>
      </c>
      <c r="S80" s="8">
        <v>31</v>
      </c>
      <c r="T80" s="8">
        <v>12</v>
      </c>
      <c r="U80" s="8">
        <v>1.5</v>
      </c>
      <c r="V80" s="8">
        <v>0.2857142857142857</v>
      </c>
      <c r="W80" s="8">
        <v>2.032258064516129</v>
      </c>
      <c r="X80" s="8">
        <v>1.3548387096774193</v>
      </c>
      <c r="Y80" s="8">
        <v>0.38709677419354838</v>
      </c>
      <c r="Z80" s="8">
        <v>0.15068493150684931</v>
      </c>
      <c r="AA80" s="8">
        <v>-0.44186046511627908</v>
      </c>
      <c r="AB80" s="8">
        <v>0.76190476190476186</v>
      </c>
      <c r="AC80" s="8">
        <v>-7.2857142857142776</v>
      </c>
      <c r="AD80" s="8">
        <v>7900</v>
      </c>
      <c r="AE80" s="8">
        <v>8190</v>
      </c>
      <c r="AF80" s="8">
        <v>7869</v>
      </c>
      <c r="AG80" s="8">
        <v>7681</v>
      </c>
      <c r="AH80" s="8">
        <v>0.96459096459096461</v>
      </c>
      <c r="AI80" s="8">
        <v>0.93785103785103785</v>
      </c>
      <c r="AJ80" s="8">
        <v>1.0039395094675307</v>
      </c>
      <c r="AK80" s="8">
        <v>1.0407929851315287</v>
      </c>
      <c r="AL80" s="8">
        <v>0.97610878129368406</v>
      </c>
      <c r="AM80" s="8">
        <v>1.9988791331963386E-2</v>
      </c>
      <c r="AN80" s="8">
        <v>-1.2090032154340836E-2</v>
      </c>
      <c r="AO80" s="8">
        <v>3.7851037851037851E-3</v>
      </c>
      <c r="AP80" s="8">
        <v>303.28571428571428</v>
      </c>
      <c r="AQ80" s="8">
        <v>1.08807682991027E-2</v>
      </c>
      <c r="AR80" s="8">
        <v>2.21948735415935E-2</v>
      </c>
      <c r="AS80" s="8">
        <v>1.53316501528024E-2</v>
      </c>
      <c r="AT80" s="8">
        <v>9.9887968972325308E-3</v>
      </c>
      <c r="AU80" s="8">
        <v>0.49023790465451356</v>
      </c>
      <c r="AV80" s="8">
        <v>0.450049732363349</v>
      </c>
      <c r="AW80" s="8">
        <v>0.70969322875619201</v>
      </c>
      <c r="AX80" s="8">
        <v>1.4476506651527399</v>
      </c>
      <c r="AY80" s="8">
        <v>0.65151479440761473</v>
      </c>
      <c r="AZ80" s="8">
        <v>0.18288993258962682</v>
      </c>
      <c r="BA80" s="8">
        <v>-0.21100943616880169</v>
      </c>
      <c r="BB80" s="8">
        <v>-0.20053648178525035</v>
      </c>
      <c r="BC80" s="8">
        <v>9.40658444804807E-3</v>
      </c>
      <c r="BD80" s="8">
        <v>149</v>
      </c>
      <c r="BE80" s="8">
        <v>244</v>
      </c>
      <c r="BF80" s="8">
        <v>155</v>
      </c>
      <c r="BG80" s="8">
        <v>112</v>
      </c>
      <c r="BH80" s="8">
        <v>0.61065573770491799</v>
      </c>
      <c r="BI80" s="8">
        <v>0.45901639344262296</v>
      </c>
      <c r="BJ80" s="8">
        <v>0.96129032258064517</v>
      </c>
      <c r="BK80" s="8">
        <v>1.5741935483870968</v>
      </c>
      <c r="BL80" s="8">
        <v>0.72258064516129028</v>
      </c>
      <c r="BM80" s="8">
        <v>0.22305764411027568</v>
      </c>
      <c r="BN80" s="8">
        <v>-0.16104868913857678</v>
      </c>
      <c r="BO80" s="8">
        <v>-2.4590163934426229E-2</v>
      </c>
      <c r="BP80" s="8">
        <v>92.428571428571431</v>
      </c>
      <c r="BQ80" s="8">
        <v>197</v>
      </c>
      <c r="BR80" s="8">
        <v>189</v>
      </c>
      <c r="BS80" s="8">
        <v>215</v>
      </c>
      <c r="BT80" s="8">
        <v>176</v>
      </c>
      <c r="BU80" s="8">
        <v>1.0423280423280423</v>
      </c>
      <c r="BV80" s="8">
        <v>0.93121693121693117</v>
      </c>
      <c r="BW80" s="8">
        <v>0.91627906976744189</v>
      </c>
      <c r="BX80" s="8">
        <v>0.87906976744186049</v>
      </c>
      <c r="BY80" s="8">
        <v>0.81860465116279069</v>
      </c>
      <c r="BZ80" s="8">
        <v>-6.4356435643564358E-2</v>
      </c>
      <c r="CA80" s="8">
        <v>-9.9744245524296671E-2</v>
      </c>
      <c r="CB80" s="8">
        <v>-9.5238095238095233E-2</v>
      </c>
      <c r="CC80" s="8">
        <v>-15.714285714285719</v>
      </c>
      <c r="CD80" s="8">
        <v>80</v>
      </c>
      <c r="CE80" s="8">
        <v>173</v>
      </c>
      <c r="CF80" s="8">
        <v>143</v>
      </c>
      <c r="CG80" s="8">
        <v>96</v>
      </c>
      <c r="CH80" s="8">
        <v>0.46242774566473988</v>
      </c>
      <c r="CI80" s="8">
        <v>0.55491329479768781</v>
      </c>
      <c r="CJ80" s="8">
        <v>0.55944055944055948</v>
      </c>
      <c r="CK80" s="8">
        <v>1.2097902097902098</v>
      </c>
      <c r="CL80" s="8">
        <v>0.67132867132867136</v>
      </c>
      <c r="CM80" s="8">
        <v>9.49367088607595E-2</v>
      </c>
      <c r="CN80" s="8">
        <v>-0.19665271966527198</v>
      </c>
      <c r="CO80" s="8">
        <v>-0.36416184971098264</v>
      </c>
      <c r="CP80" s="8">
        <v>65.999999999999986</v>
      </c>
      <c r="CQ80" s="8">
        <v>198</v>
      </c>
      <c r="CR80" s="8">
        <v>181</v>
      </c>
      <c r="CS80" s="8">
        <v>202</v>
      </c>
      <c r="CT80" s="8">
        <v>137</v>
      </c>
      <c r="CU80" s="8">
        <v>1.0939226519337018</v>
      </c>
      <c r="CV80" s="8">
        <v>0.75690607734806625</v>
      </c>
      <c r="CW80" s="8">
        <v>0.98019801980198018</v>
      </c>
      <c r="CX80" s="8">
        <v>0.89603960396039606</v>
      </c>
      <c r="CY80" s="8">
        <v>0.67821782178217827</v>
      </c>
      <c r="CZ80" s="8">
        <v>-5.4830287206266322E-2</v>
      </c>
      <c r="DA80" s="8">
        <v>-0.19174041297935104</v>
      </c>
      <c r="DB80" s="8">
        <v>-2.2099447513812154E-2</v>
      </c>
      <c r="DC80" s="8">
        <v>-18.714285714285715</v>
      </c>
    </row>
    <row r="81" spans="1:107" x14ac:dyDescent="0.25">
      <c r="A81" s="3" t="s">
        <v>10</v>
      </c>
      <c r="B81" s="4">
        <v>43.2883</v>
      </c>
      <c r="C81" s="4">
        <v>-79.836299999999994</v>
      </c>
      <c r="D81" s="5">
        <v>37478</v>
      </c>
      <c r="E81" s="5" t="str">
        <f>CHOOSE(MONTH(D81),"Winter","Winter","Spring","Spring","Spring","Summer","Summer","Summer","Autumn","Autumn","Autumn","Winter")</f>
        <v>Summer</v>
      </c>
      <c r="F81" s="3">
        <v>1</v>
      </c>
      <c r="G81" s="3">
        <v>1</v>
      </c>
      <c r="H81" s="6">
        <v>13.6</v>
      </c>
      <c r="I81" s="6">
        <v>12</v>
      </c>
      <c r="J81" s="3">
        <v>0.1</v>
      </c>
      <c r="K81" s="3" t="s">
        <v>11</v>
      </c>
      <c r="L81" s="3" t="s">
        <v>26</v>
      </c>
      <c r="M81" s="3" t="s">
        <v>98</v>
      </c>
      <c r="N81" s="3" t="s">
        <v>37</v>
      </c>
      <c r="O81" s="5">
        <v>37478</v>
      </c>
      <c r="P81" s="3">
        <v>0</v>
      </c>
      <c r="Q81" s="8">
        <v>45.975578308105398</v>
      </c>
      <c r="R81" s="8">
        <v>29.546899795532202</v>
      </c>
      <c r="S81" s="8">
        <v>13.027850151061999</v>
      </c>
      <c r="T81" s="8">
        <v>5.56219005584716</v>
      </c>
      <c r="U81" s="8">
        <v>1.5560203820455432</v>
      </c>
      <c r="V81" s="8">
        <v>0.18824953190819096</v>
      </c>
      <c r="W81" s="8">
        <v>3.5290226533928606</v>
      </c>
      <c r="X81" s="8">
        <v>2.2679797090791385</v>
      </c>
      <c r="Y81" s="8">
        <v>0.4269461186114229</v>
      </c>
      <c r="Z81" s="8">
        <v>0.3880010960767053</v>
      </c>
      <c r="AA81" s="8">
        <v>-0.40159461798475071</v>
      </c>
      <c r="AB81" s="8">
        <v>1.115099329711249</v>
      </c>
      <c r="AC81" s="8">
        <v>-2.3082235881260189</v>
      </c>
      <c r="AD81" s="8">
        <v>2071.5000107884398</v>
      </c>
      <c r="AE81" s="8">
        <v>2978.9999127388</v>
      </c>
      <c r="AF81" s="8">
        <v>1166.7500250041401</v>
      </c>
      <c r="AG81" s="8">
        <v>941.25000759959198</v>
      </c>
      <c r="AH81" s="8">
        <v>0.69536759700135975</v>
      </c>
      <c r="AI81" s="8">
        <v>0.31596174393111542</v>
      </c>
      <c r="AJ81" s="8">
        <v>1.7754445822969571</v>
      </c>
      <c r="AK81" s="8">
        <v>2.5532460671926955</v>
      </c>
      <c r="AL81" s="8">
        <v>0.80672808007546615</v>
      </c>
      <c r="AM81" s="8">
        <v>0.43713439424696665</v>
      </c>
      <c r="AN81" s="8">
        <v>-0.10697344113700887</v>
      </c>
      <c r="AO81" s="8">
        <v>0.30370930254660555</v>
      </c>
      <c r="AP81" s="8">
        <v>1295.2498958579176</v>
      </c>
      <c r="AQ81" s="8">
        <v>1.15472953766584E-2</v>
      </c>
      <c r="AR81" s="8">
        <v>2.2825136780738799E-2</v>
      </c>
      <c r="AS81" s="8">
        <v>9.2640193179249694E-3</v>
      </c>
      <c r="AT81" s="8">
        <v>2.8350008651614098E-3</v>
      </c>
      <c r="AU81" s="8">
        <v>0.50590257081844481</v>
      </c>
      <c r="AV81" s="8">
        <v>0.12420520816128258</v>
      </c>
      <c r="AW81" s="8">
        <v>1.2464671089702408</v>
      </c>
      <c r="AX81" s="8">
        <v>2.4638481416564404</v>
      </c>
      <c r="AY81" s="8">
        <v>0.30602277131222738</v>
      </c>
      <c r="AZ81" s="8">
        <v>0.42260748213875693</v>
      </c>
      <c r="BA81" s="8">
        <v>-0.53136686735599437</v>
      </c>
      <c r="BB81" s="8">
        <v>0.10003340092402836</v>
      </c>
      <c r="BC81" s="8">
        <v>1.2256388286394727E-2</v>
      </c>
      <c r="BD81" s="8">
        <v>114</v>
      </c>
      <c r="BE81" s="8">
        <v>214</v>
      </c>
      <c r="BF81" s="8">
        <v>82</v>
      </c>
      <c r="BG81" s="8">
        <v>47</v>
      </c>
      <c r="BH81" s="8">
        <v>0.53271028037383172</v>
      </c>
      <c r="BI81" s="8">
        <v>0.21962616822429906</v>
      </c>
      <c r="BJ81" s="8">
        <v>1.3902439024390243</v>
      </c>
      <c r="BK81" s="8">
        <v>2.6097560975609757</v>
      </c>
      <c r="BL81" s="8">
        <v>0.57317073170731703</v>
      </c>
      <c r="BM81" s="8">
        <v>0.44594594594594594</v>
      </c>
      <c r="BN81" s="8">
        <v>-0.27131782945736432</v>
      </c>
      <c r="BO81" s="8">
        <v>0.14953271028037382</v>
      </c>
      <c r="BP81" s="8">
        <v>113.71428571428572</v>
      </c>
      <c r="BQ81" s="8">
        <v>1057</v>
      </c>
      <c r="BR81" s="8">
        <v>760</v>
      </c>
      <c r="BS81" s="8">
        <v>445</v>
      </c>
      <c r="BT81" s="8">
        <v>390</v>
      </c>
      <c r="BU81" s="8">
        <v>1.3907894736842106</v>
      </c>
      <c r="BV81" s="8">
        <v>0.51315789473684215</v>
      </c>
      <c r="BW81" s="8">
        <v>2.3752808988764045</v>
      </c>
      <c r="BX81" s="8">
        <v>1.7078651685393258</v>
      </c>
      <c r="BY81" s="8">
        <v>0.8764044943820225</v>
      </c>
      <c r="BZ81" s="8">
        <v>0.26141078838174275</v>
      </c>
      <c r="CA81" s="8">
        <v>-6.5868263473053898E-2</v>
      </c>
      <c r="CB81" s="8">
        <v>0.80526315789473679</v>
      </c>
      <c r="CC81" s="8">
        <v>-34.714285714285552</v>
      </c>
      <c r="CD81" s="8">
        <v>121</v>
      </c>
      <c r="CE81" s="8">
        <v>235</v>
      </c>
      <c r="CF81" s="8">
        <v>55</v>
      </c>
      <c r="CG81" s="8">
        <v>59</v>
      </c>
      <c r="CH81" s="8">
        <v>0.51489361702127656</v>
      </c>
      <c r="CI81" s="8">
        <v>0.25106382978723402</v>
      </c>
      <c r="CJ81" s="8">
        <v>2.2000000000000002</v>
      </c>
      <c r="CK81" s="8">
        <v>4.2727272727272725</v>
      </c>
      <c r="CL81" s="8">
        <v>1.0727272727272728</v>
      </c>
      <c r="CM81" s="8">
        <v>0.62068965517241381</v>
      </c>
      <c r="CN81" s="8">
        <v>3.5087719298245612E-2</v>
      </c>
      <c r="CO81" s="8">
        <v>0.28085106382978725</v>
      </c>
      <c r="CP81" s="8">
        <v>142.28571428571431</v>
      </c>
      <c r="CQ81" s="8">
        <v>193</v>
      </c>
      <c r="CR81" s="8">
        <v>214</v>
      </c>
      <c r="CS81" s="8">
        <v>139</v>
      </c>
      <c r="CT81" s="8">
        <v>115</v>
      </c>
      <c r="CU81" s="8">
        <v>0.90186915887850472</v>
      </c>
      <c r="CV81" s="8">
        <v>0.53738317757009346</v>
      </c>
      <c r="CW81" s="8">
        <v>1.3884892086330936</v>
      </c>
      <c r="CX81" s="8">
        <v>1.539568345323741</v>
      </c>
      <c r="CY81" s="8">
        <v>0.82733812949640284</v>
      </c>
      <c r="CZ81" s="8">
        <v>0.21246458923512748</v>
      </c>
      <c r="DA81" s="8">
        <v>-9.4488188976377951E-2</v>
      </c>
      <c r="DB81" s="8">
        <v>0.25233644859813081</v>
      </c>
      <c r="DC81" s="8">
        <v>44.142857142857153</v>
      </c>
    </row>
    <row r="82" spans="1:107" x14ac:dyDescent="0.25">
      <c r="A82" s="3" t="s">
        <v>10</v>
      </c>
      <c r="B82" s="4">
        <v>43.2883</v>
      </c>
      <c r="C82" s="4">
        <v>-79.836299999999994</v>
      </c>
      <c r="D82" s="5">
        <v>38804</v>
      </c>
      <c r="E82" s="5" t="str">
        <f>CHOOSE(MONTH(D82),"Winter","Winter","Spring","Spring","Spring","Summer","Summer","Summer","Autumn","Autumn","Autumn","Winter")</f>
        <v>Spring</v>
      </c>
      <c r="F82" s="3">
        <v>1</v>
      </c>
      <c r="G82" s="3">
        <v>1</v>
      </c>
      <c r="H82" s="6">
        <v>13.6</v>
      </c>
      <c r="I82" s="6">
        <v>13.3</v>
      </c>
      <c r="J82" s="3">
        <v>0.1</v>
      </c>
      <c r="K82" s="3" t="s">
        <v>11</v>
      </c>
      <c r="L82" s="3" t="s">
        <v>26</v>
      </c>
      <c r="M82" s="3" t="s">
        <v>98</v>
      </c>
      <c r="N82" s="3" t="s">
        <v>46</v>
      </c>
      <c r="O82" s="5">
        <v>38806</v>
      </c>
      <c r="P82" s="3">
        <v>2</v>
      </c>
      <c r="Q82" s="8">
        <v>74</v>
      </c>
      <c r="R82" s="8">
        <v>46</v>
      </c>
      <c r="S82" s="8">
        <v>37</v>
      </c>
      <c r="T82" s="8">
        <v>14</v>
      </c>
      <c r="U82" s="8">
        <v>1.6086956521739131</v>
      </c>
      <c r="V82" s="8">
        <v>0.30434782608695654</v>
      </c>
      <c r="W82" s="8">
        <v>2</v>
      </c>
      <c r="X82" s="8">
        <v>1.2432432432432432</v>
      </c>
      <c r="Y82" s="8">
        <v>0.3783783783783784</v>
      </c>
      <c r="Z82" s="8">
        <v>0.10843373493975904</v>
      </c>
      <c r="AA82" s="8">
        <v>-0.45098039215686275</v>
      </c>
      <c r="AB82" s="8">
        <v>0.80434782608695654</v>
      </c>
      <c r="AC82" s="8">
        <v>-12.142857142857132</v>
      </c>
      <c r="AD82" s="8">
        <v>8866</v>
      </c>
      <c r="AE82" s="8">
        <v>8611</v>
      </c>
      <c r="AF82" s="8">
        <v>8347</v>
      </c>
      <c r="AG82" s="8">
        <v>7987</v>
      </c>
      <c r="AH82" s="8">
        <v>1.029613285332714</v>
      </c>
      <c r="AI82" s="8">
        <v>0.92753454883288822</v>
      </c>
      <c r="AJ82" s="8">
        <v>1.0621780280340243</v>
      </c>
      <c r="AK82" s="8">
        <v>1.031628129867018</v>
      </c>
      <c r="AL82" s="8">
        <v>0.95687073199952077</v>
      </c>
      <c r="AM82" s="8">
        <v>1.5567873569996463E-2</v>
      </c>
      <c r="AN82" s="8">
        <v>-2.2039916738092323E-2</v>
      </c>
      <c r="AO82" s="8">
        <v>6.0271745441876669E-2</v>
      </c>
      <c r="AP82" s="8">
        <v>-32.571428571428442</v>
      </c>
      <c r="AQ82" s="8">
        <v>2.2084111347794502E-2</v>
      </c>
      <c r="AR82" s="8">
        <v>2.08320468664169E-2</v>
      </c>
      <c r="AS82" s="8">
        <v>1.6954993829131099E-2</v>
      </c>
      <c r="AT82" s="8">
        <v>8.1438049674034101E-3</v>
      </c>
      <c r="AU82" s="8">
        <v>1.0601028064791866</v>
      </c>
      <c r="AV82" s="8">
        <v>0.39092677832498268</v>
      </c>
      <c r="AW82" s="8">
        <v>1.3025136765223027</v>
      </c>
      <c r="AX82" s="8">
        <v>1.2286673222271818</v>
      </c>
      <c r="AY82" s="8">
        <v>0.48031895791145562</v>
      </c>
      <c r="AZ82" s="8">
        <v>0.10260271685532094</v>
      </c>
      <c r="BA82" s="8">
        <v>-0.35106018153124857</v>
      </c>
      <c r="BB82" s="8">
        <v>0.24621284464043683</v>
      </c>
      <c r="BC82" s="8">
        <v>9.4612874090671539E-4</v>
      </c>
      <c r="BD82" s="8">
        <v>481</v>
      </c>
      <c r="BE82" s="8">
        <v>391</v>
      </c>
      <c r="BF82" s="8">
        <v>314</v>
      </c>
      <c r="BG82" s="8">
        <v>221</v>
      </c>
      <c r="BH82" s="8">
        <v>1.2301790281329923</v>
      </c>
      <c r="BI82" s="8">
        <v>0.56521739130434778</v>
      </c>
      <c r="BJ82" s="8">
        <v>1.5318471337579618</v>
      </c>
      <c r="BK82" s="8">
        <v>1.2452229299363058</v>
      </c>
      <c r="BL82" s="8">
        <v>0.70382165605095537</v>
      </c>
      <c r="BM82" s="8">
        <v>0.10921985815602837</v>
      </c>
      <c r="BN82" s="8">
        <v>-0.17383177570093458</v>
      </c>
      <c r="BO82" s="8">
        <v>0.42710997442455245</v>
      </c>
      <c r="BP82" s="8">
        <v>-18.428571428571388</v>
      </c>
      <c r="BQ82" s="8">
        <v>1223</v>
      </c>
      <c r="BR82" s="8">
        <v>801</v>
      </c>
      <c r="BS82" s="8">
        <v>592</v>
      </c>
      <c r="BT82" s="8">
        <v>384</v>
      </c>
      <c r="BU82" s="8">
        <v>1.5268414481897628</v>
      </c>
      <c r="BV82" s="8">
        <v>0.47940074906367042</v>
      </c>
      <c r="BW82" s="8">
        <v>2.0658783783783785</v>
      </c>
      <c r="BX82" s="8">
        <v>1.3530405405405406</v>
      </c>
      <c r="BY82" s="8">
        <v>0.64864864864864868</v>
      </c>
      <c r="BZ82" s="8">
        <v>0.15003589375448673</v>
      </c>
      <c r="CA82" s="8">
        <v>-0.21311475409836064</v>
      </c>
      <c r="CB82" s="8">
        <v>0.78776529338327095</v>
      </c>
      <c r="CC82" s="8">
        <v>-151.57142857142838</v>
      </c>
      <c r="CD82" s="8">
        <v>100</v>
      </c>
      <c r="CE82" s="8">
        <v>115</v>
      </c>
      <c r="CF82" s="8">
        <v>100</v>
      </c>
      <c r="CG82" s="8">
        <v>26</v>
      </c>
      <c r="CH82" s="8">
        <v>0.86956521739130432</v>
      </c>
      <c r="CI82" s="8">
        <v>0.22608695652173913</v>
      </c>
      <c r="CJ82" s="8" t="s">
        <v>191</v>
      </c>
      <c r="CK82" s="8">
        <v>1.1499999999999999</v>
      </c>
      <c r="CL82" s="8">
        <v>0.26</v>
      </c>
      <c r="CM82" s="8">
        <v>6.9767441860465115E-2</v>
      </c>
      <c r="CN82" s="8">
        <v>-0.58730158730158732</v>
      </c>
      <c r="CO82" s="8" t="s">
        <v>191</v>
      </c>
      <c r="CP82" s="8">
        <v>15</v>
      </c>
      <c r="CQ82" s="8">
        <v>342</v>
      </c>
      <c r="CR82" s="8">
        <v>354</v>
      </c>
      <c r="CS82" s="8">
        <v>342</v>
      </c>
      <c r="CT82" s="8">
        <v>174</v>
      </c>
      <c r="CU82" s="8">
        <v>0.96610169491525422</v>
      </c>
      <c r="CV82" s="8">
        <v>0.49152542372881358</v>
      </c>
      <c r="CW82" s="8" t="s">
        <v>191</v>
      </c>
      <c r="CX82" s="8">
        <v>1.0350877192982457</v>
      </c>
      <c r="CY82" s="8">
        <v>0.50877192982456143</v>
      </c>
      <c r="CZ82" s="8">
        <v>1.7241379310344827E-2</v>
      </c>
      <c r="DA82" s="8">
        <v>-0.32558139534883723</v>
      </c>
      <c r="DB82" s="8" t="s">
        <v>191</v>
      </c>
      <c r="DC82" s="8">
        <v>12</v>
      </c>
    </row>
    <row r="83" spans="1:107" x14ac:dyDescent="0.25">
      <c r="A83" s="3" t="s">
        <v>10</v>
      </c>
      <c r="B83" s="4">
        <v>43.278500000000001</v>
      </c>
      <c r="C83" s="4">
        <v>-79.879000000000005</v>
      </c>
      <c r="D83" s="5">
        <v>41443</v>
      </c>
      <c r="E83" s="5" t="str">
        <f>CHOOSE(MONTH(D83),"Winter","Winter","Spring","Spring","Spring","Summer","Summer","Summer","Autumn","Autumn","Autumn","Winter")</f>
        <v>Summer</v>
      </c>
      <c r="F83" s="3">
        <v>1</v>
      </c>
      <c r="G83" s="3">
        <v>1</v>
      </c>
      <c r="H83" s="6">
        <v>14</v>
      </c>
      <c r="I83" s="6">
        <v>12.3</v>
      </c>
      <c r="J83" s="3">
        <v>0.1</v>
      </c>
      <c r="K83" s="3" t="s">
        <v>11</v>
      </c>
      <c r="L83" s="3" t="s">
        <v>26</v>
      </c>
      <c r="M83" s="3" t="s">
        <v>98</v>
      </c>
      <c r="N83" s="3" t="s">
        <v>77</v>
      </c>
      <c r="O83" s="5">
        <v>41446</v>
      </c>
      <c r="P83" s="3">
        <v>3</v>
      </c>
      <c r="Q83" s="8">
        <v>81</v>
      </c>
      <c r="R83" s="8">
        <v>56</v>
      </c>
      <c r="S83" s="8">
        <v>45</v>
      </c>
      <c r="T83" s="8">
        <v>22</v>
      </c>
      <c r="U83" s="8">
        <v>1.4464285714285714</v>
      </c>
      <c r="V83" s="8">
        <v>0.39285714285714285</v>
      </c>
      <c r="W83" s="8">
        <v>1.8</v>
      </c>
      <c r="X83" s="8">
        <v>1.2444444444444445</v>
      </c>
      <c r="Y83" s="8">
        <v>0.48888888888888887</v>
      </c>
      <c r="Z83" s="8">
        <v>0.10891089108910891</v>
      </c>
      <c r="AA83" s="8">
        <v>-0.34328358208955223</v>
      </c>
      <c r="AB83" s="8">
        <v>0.6428571428571429</v>
      </c>
      <c r="AC83" s="8">
        <v>-9.5714285714285623</v>
      </c>
      <c r="AD83" s="8">
        <v>8382</v>
      </c>
      <c r="AE83" s="8">
        <v>8703</v>
      </c>
      <c r="AF83" s="8">
        <v>8417</v>
      </c>
      <c r="AG83" s="8">
        <v>8821</v>
      </c>
      <c r="AH83" s="8">
        <v>0.96311616683902102</v>
      </c>
      <c r="AI83" s="8">
        <v>1.0135585430311387</v>
      </c>
      <c r="AJ83" s="8">
        <v>0.99584174884163001</v>
      </c>
      <c r="AK83" s="8">
        <v>1.0339788523226803</v>
      </c>
      <c r="AL83" s="8">
        <v>1.0479980990851847</v>
      </c>
      <c r="AM83" s="8">
        <v>1.6705607476635513E-2</v>
      </c>
      <c r="AN83" s="8">
        <v>2.3436593572340177E-2</v>
      </c>
      <c r="AO83" s="8">
        <v>-4.0216017465241867E-3</v>
      </c>
      <c r="AP83" s="8">
        <v>306</v>
      </c>
      <c r="AQ83" s="8">
        <v>1.7004357650876E-2</v>
      </c>
      <c r="AR83" s="8">
        <v>2.7905149385332999E-2</v>
      </c>
      <c r="AS83" s="8">
        <v>2.21908595412969E-2</v>
      </c>
      <c r="AT83" s="8">
        <v>3.2712634652852998E-2</v>
      </c>
      <c r="AU83" s="8">
        <v>0.60936271711247403</v>
      </c>
      <c r="AV83" s="8">
        <v>1.1722795030098216</v>
      </c>
      <c r="AW83" s="8">
        <v>0.76627755762371952</v>
      </c>
      <c r="AX83" s="8">
        <v>1.257506467174103</v>
      </c>
      <c r="AY83" s="8">
        <v>1.474149056370494</v>
      </c>
      <c r="AZ83" s="8">
        <v>0.11406676832090935</v>
      </c>
      <c r="BA83" s="8">
        <v>0.1916412655695276</v>
      </c>
      <c r="BB83" s="8">
        <v>-0.18586182137218499</v>
      </c>
      <c r="BC83" s="8">
        <v>8.678005209990897E-3</v>
      </c>
      <c r="BD83" s="8">
        <v>420</v>
      </c>
      <c r="BE83" s="8">
        <v>475</v>
      </c>
      <c r="BF83" s="8">
        <v>375</v>
      </c>
      <c r="BG83" s="8">
        <v>487</v>
      </c>
      <c r="BH83" s="8">
        <v>0.88421052631578945</v>
      </c>
      <c r="BI83" s="8">
        <v>1.0252631578947369</v>
      </c>
      <c r="BJ83" s="8">
        <v>1.1200000000000001</v>
      </c>
      <c r="BK83" s="8">
        <v>1.2666666666666666</v>
      </c>
      <c r="BL83" s="8">
        <v>1.2986666666666666</v>
      </c>
      <c r="BM83" s="8">
        <v>0.11764705882352941</v>
      </c>
      <c r="BN83" s="8">
        <v>0.12993039443155452</v>
      </c>
      <c r="BO83" s="8">
        <v>9.4736842105263161E-2</v>
      </c>
      <c r="BP83" s="8">
        <v>74.285714285714306</v>
      </c>
      <c r="BQ83" s="8">
        <v>1129</v>
      </c>
      <c r="BR83" s="8">
        <v>837</v>
      </c>
      <c r="BS83" s="8">
        <v>623</v>
      </c>
      <c r="BT83" s="8">
        <v>637</v>
      </c>
      <c r="BU83" s="8">
        <v>1.3488649940262845</v>
      </c>
      <c r="BV83" s="8">
        <v>0.76105137395459976</v>
      </c>
      <c r="BW83" s="8">
        <v>1.812199036918138</v>
      </c>
      <c r="BX83" s="8">
        <v>1.3434991974317818</v>
      </c>
      <c r="BY83" s="8">
        <v>1.0224719101123596</v>
      </c>
      <c r="BZ83" s="8">
        <v>0.14657534246575343</v>
      </c>
      <c r="CA83" s="8">
        <v>1.1111111111111112E-2</v>
      </c>
      <c r="CB83" s="8">
        <v>0.60454002389486261</v>
      </c>
      <c r="CC83" s="8">
        <v>-75.142857142856997</v>
      </c>
      <c r="CD83" s="8">
        <v>381</v>
      </c>
      <c r="CE83" s="8">
        <v>439</v>
      </c>
      <c r="CF83" s="8">
        <v>355</v>
      </c>
      <c r="CG83" s="8">
        <v>424</v>
      </c>
      <c r="CH83" s="8">
        <v>0.86788154897494307</v>
      </c>
      <c r="CI83" s="8">
        <v>0.96583143507972669</v>
      </c>
      <c r="CJ83" s="8">
        <v>1.0732394366197182</v>
      </c>
      <c r="CK83" s="8">
        <v>1.2366197183098591</v>
      </c>
      <c r="CL83" s="8">
        <v>1.1943661971830986</v>
      </c>
      <c r="CM83" s="8">
        <v>0.10579345088161209</v>
      </c>
      <c r="CN83" s="8">
        <v>8.8575096277278567E-2</v>
      </c>
      <c r="CO83" s="8">
        <v>5.9225512528473807E-2</v>
      </c>
      <c r="CP83" s="8">
        <v>69.142857142857153</v>
      </c>
      <c r="CQ83" s="8">
        <v>454</v>
      </c>
      <c r="CR83" s="8">
        <v>420</v>
      </c>
      <c r="CS83" s="8">
        <v>464</v>
      </c>
      <c r="CT83" s="8">
        <v>448</v>
      </c>
      <c r="CU83" s="8">
        <v>1.0809523809523809</v>
      </c>
      <c r="CV83" s="8">
        <v>1.0666666666666667</v>
      </c>
      <c r="CW83" s="8">
        <v>0.97844827586206895</v>
      </c>
      <c r="CX83" s="8">
        <v>0.90517241379310343</v>
      </c>
      <c r="CY83" s="8">
        <v>0.96551724137931039</v>
      </c>
      <c r="CZ83" s="8">
        <v>-4.9773755656108594E-2</v>
      </c>
      <c r="DA83" s="8">
        <v>-1.7543859649122806E-2</v>
      </c>
      <c r="DB83" s="8">
        <v>-2.3809523809523808E-2</v>
      </c>
      <c r="DC83" s="8">
        <v>-38.285714285714292</v>
      </c>
    </row>
    <row r="84" spans="1:107" x14ac:dyDescent="0.25">
      <c r="A84" s="3" t="s">
        <v>10</v>
      </c>
      <c r="B84" s="4">
        <v>43.2883</v>
      </c>
      <c r="C84" s="4">
        <v>-79.836299999999994</v>
      </c>
      <c r="D84" s="5">
        <v>38132</v>
      </c>
      <c r="E84" s="5" t="str">
        <f>CHOOSE(MONTH(D84),"Winter","Winter","Spring","Spring","Spring","Summer","Summer","Summer","Autumn","Autumn","Autumn","Winter")</f>
        <v>Spring</v>
      </c>
      <c r="F84" s="3">
        <v>1</v>
      </c>
      <c r="G84" s="3">
        <v>1</v>
      </c>
      <c r="H84" s="6">
        <v>14.2</v>
      </c>
      <c r="I84" s="6">
        <v>13.8</v>
      </c>
      <c r="J84" s="3">
        <v>0.1</v>
      </c>
      <c r="K84" s="3" t="s">
        <v>11</v>
      </c>
      <c r="L84" s="3" t="s">
        <v>26</v>
      </c>
      <c r="M84" s="3" t="s">
        <v>98</v>
      </c>
      <c r="N84" s="3" t="s">
        <v>40</v>
      </c>
      <c r="O84" s="5">
        <v>38134</v>
      </c>
      <c r="P84" s="3">
        <v>2</v>
      </c>
      <c r="Q84" s="8">
        <v>89</v>
      </c>
      <c r="R84" s="8">
        <v>57</v>
      </c>
      <c r="S84" s="8">
        <v>47</v>
      </c>
      <c r="T84" s="8">
        <v>17</v>
      </c>
      <c r="U84" s="8">
        <v>1.5614035087719298</v>
      </c>
      <c r="V84" s="8">
        <v>0.2982456140350877</v>
      </c>
      <c r="W84" s="8">
        <v>1.8936170212765957</v>
      </c>
      <c r="X84" s="8">
        <v>1.2127659574468086</v>
      </c>
      <c r="Y84" s="8">
        <v>0.36170212765957449</v>
      </c>
      <c r="Z84" s="8">
        <v>9.6153846153846159E-2</v>
      </c>
      <c r="AA84" s="8">
        <v>-0.46875</v>
      </c>
      <c r="AB84" s="8">
        <v>0.73684210526315785</v>
      </c>
      <c r="AC84" s="8">
        <v>-13.999999999999989</v>
      </c>
      <c r="AD84" s="8">
        <v>8841</v>
      </c>
      <c r="AE84" s="8">
        <v>8704</v>
      </c>
      <c r="AF84" s="8">
        <v>8470</v>
      </c>
      <c r="AG84" s="8">
        <v>8045</v>
      </c>
      <c r="AH84" s="8">
        <v>1.0157398897058822</v>
      </c>
      <c r="AI84" s="8">
        <v>0.92428768382352944</v>
      </c>
      <c r="AJ84" s="8">
        <v>1.043801652892562</v>
      </c>
      <c r="AK84" s="8">
        <v>1.0276269185360094</v>
      </c>
      <c r="AL84" s="8">
        <v>0.94982290436835892</v>
      </c>
      <c r="AM84" s="8">
        <v>1.3625247467101432E-2</v>
      </c>
      <c r="AN84" s="8">
        <v>-2.5734181047532546E-2</v>
      </c>
      <c r="AO84" s="8">
        <v>4.2624080882352942E-2</v>
      </c>
      <c r="AP84" s="8">
        <v>22.000000000000085</v>
      </c>
      <c r="AQ84" s="8">
        <v>3.31531651318073E-2</v>
      </c>
      <c r="AR84" s="8">
        <v>3.1421501189470201E-2</v>
      </c>
      <c r="AS84" s="8">
        <v>2.68080178648233E-2</v>
      </c>
      <c r="AT84" s="8">
        <v>1.50327216833829E-2</v>
      </c>
      <c r="AU84" s="8">
        <v>1.055110796008607</v>
      </c>
      <c r="AV84" s="8">
        <v>0.47842149847444532</v>
      </c>
      <c r="AW84" s="8">
        <v>1.236688415345691</v>
      </c>
      <c r="AX84" s="8">
        <v>1.1720934142878419</v>
      </c>
      <c r="AY84" s="8">
        <v>0.56075468761561809</v>
      </c>
      <c r="AZ84" s="8">
        <v>7.9229287817837987E-2</v>
      </c>
      <c r="BA84" s="8">
        <v>-0.28143135873288438</v>
      </c>
      <c r="BB84" s="8">
        <v>0.2019364774688216</v>
      </c>
      <c r="BC84" s="8">
        <v>9.8768488637033169E-4</v>
      </c>
      <c r="BD84" s="8">
        <v>597</v>
      </c>
      <c r="BE84" s="8">
        <v>506</v>
      </c>
      <c r="BF84" s="8">
        <v>418</v>
      </c>
      <c r="BG84" s="8">
        <v>293</v>
      </c>
      <c r="BH84" s="8">
        <v>1.1798418972332017</v>
      </c>
      <c r="BI84" s="8">
        <v>0.57905138339920947</v>
      </c>
      <c r="BJ84" s="8">
        <v>1.4282296650717703</v>
      </c>
      <c r="BK84" s="8">
        <v>1.2105263157894737</v>
      </c>
      <c r="BL84" s="8">
        <v>0.70095693779904311</v>
      </c>
      <c r="BM84" s="8">
        <v>9.5238095238095233E-2</v>
      </c>
      <c r="BN84" s="8">
        <v>-0.17580872011251758</v>
      </c>
      <c r="BO84" s="8">
        <v>0.35375494071146246</v>
      </c>
      <c r="BP84" s="8">
        <v>-14.285714285714235</v>
      </c>
      <c r="BQ84" s="8">
        <v>1242</v>
      </c>
      <c r="BR84" s="8">
        <v>861</v>
      </c>
      <c r="BS84" s="8">
        <v>629</v>
      </c>
      <c r="BT84" s="8">
        <v>439</v>
      </c>
      <c r="BU84" s="8">
        <v>1.4425087108013936</v>
      </c>
      <c r="BV84" s="8">
        <v>0.50987224157955868</v>
      </c>
      <c r="BW84" s="8">
        <v>1.9745627980922098</v>
      </c>
      <c r="BX84" s="8">
        <v>1.368839427662957</v>
      </c>
      <c r="BY84" s="8">
        <v>0.69793322734499208</v>
      </c>
      <c r="BZ84" s="8">
        <v>0.15570469798657718</v>
      </c>
      <c r="CA84" s="8">
        <v>-0.17790262172284643</v>
      </c>
      <c r="CB84" s="8">
        <v>0.71196283391405346</v>
      </c>
      <c r="CC84" s="8">
        <v>-118.28571428571411</v>
      </c>
      <c r="CD84" s="8">
        <v>517</v>
      </c>
      <c r="CE84" s="8">
        <v>471</v>
      </c>
      <c r="CF84" s="8">
        <v>355</v>
      </c>
      <c r="CG84" s="8">
        <v>251</v>
      </c>
      <c r="CH84" s="8">
        <v>1.0976645435244161</v>
      </c>
      <c r="CI84" s="8">
        <v>0.53290870488322717</v>
      </c>
      <c r="CJ84" s="8">
        <v>1.4563380281690141</v>
      </c>
      <c r="CK84" s="8">
        <v>1.3267605633802817</v>
      </c>
      <c r="CL84" s="8">
        <v>0.70704225352112671</v>
      </c>
      <c r="CM84" s="8">
        <v>0.14043583535108958</v>
      </c>
      <c r="CN84" s="8">
        <v>-0.17161716171617161</v>
      </c>
      <c r="CO84" s="8">
        <v>0.34394904458598724</v>
      </c>
      <c r="CP84" s="8">
        <v>23.428571428571473</v>
      </c>
      <c r="CQ84" s="8">
        <v>606</v>
      </c>
      <c r="CR84" s="8">
        <v>474</v>
      </c>
      <c r="CS84" s="8">
        <v>479</v>
      </c>
      <c r="CT84" s="8">
        <v>262</v>
      </c>
      <c r="CU84" s="8">
        <v>1.2784810126582278</v>
      </c>
      <c r="CV84" s="8">
        <v>0.5527426160337553</v>
      </c>
      <c r="CW84" s="8">
        <v>1.2651356993736953</v>
      </c>
      <c r="CX84" s="8">
        <v>0.98956158663883087</v>
      </c>
      <c r="CY84" s="8">
        <v>0.54697286012526092</v>
      </c>
      <c r="CZ84" s="8">
        <v>-5.246589716684155E-3</v>
      </c>
      <c r="DA84" s="8">
        <v>-0.29284750337381915</v>
      </c>
      <c r="DB84" s="8">
        <v>0.2679324894514768</v>
      </c>
      <c r="DC84" s="8">
        <v>-77.571428571428541</v>
      </c>
    </row>
    <row r="85" spans="1:107" x14ac:dyDescent="0.25">
      <c r="A85" s="3" t="s">
        <v>10</v>
      </c>
      <c r="B85" s="4">
        <v>43.2883</v>
      </c>
      <c r="C85" s="4">
        <v>-79.836299999999994</v>
      </c>
      <c r="D85" s="5">
        <v>41143</v>
      </c>
      <c r="E85" s="5" t="str">
        <f>CHOOSE(MONTH(D85),"Winter","Winter","Spring","Spring","Spring","Summer","Summer","Summer","Autumn","Autumn","Autumn","Winter")</f>
        <v>Summer</v>
      </c>
      <c r="F85" s="3">
        <v>1</v>
      </c>
      <c r="G85" s="3">
        <v>1</v>
      </c>
      <c r="H85" s="6">
        <v>14.2</v>
      </c>
      <c r="I85" s="6" t="s">
        <v>191</v>
      </c>
      <c r="J85" s="3">
        <v>0.1</v>
      </c>
      <c r="K85" s="3" t="s">
        <v>11</v>
      </c>
      <c r="L85" s="3" t="s">
        <v>26</v>
      </c>
      <c r="M85" s="3" t="s">
        <v>98</v>
      </c>
      <c r="N85" s="3" t="s">
        <v>22</v>
      </c>
      <c r="O85" s="5">
        <v>41142</v>
      </c>
      <c r="P85" s="3">
        <v>1</v>
      </c>
      <c r="Q85" s="8">
        <v>67</v>
      </c>
      <c r="R85" s="8">
        <v>50</v>
      </c>
      <c r="S85" s="8">
        <v>31</v>
      </c>
      <c r="T85" s="8">
        <v>12</v>
      </c>
      <c r="U85" s="8">
        <v>1.34</v>
      </c>
      <c r="V85" s="8">
        <v>0.24</v>
      </c>
      <c r="W85" s="8">
        <v>2.161290322580645</v>
      </c>
      <c r="X85" s="8">
        <v>1.6129032258064515</v>
      </c>
      <c r="Y85" s="8">
        <v>0.38709677419354838</v>
      </c>
      <c r="Z85" s="8">
        <v>0.23456790123456789</v>
      </c>
      <c r="AA85" s="8">
        <v>-0.44186046511627908</v>
      </c>
      <c r="AB85" s="8">
        <v>0.72</v>
      </c>
      <c r="AC85" s="8">
        <v>-1.5714285714285623</v>
      </c>
      <c r="AD85" s="8">
        <v>8100</v>
      </c>
      <c r="AE85" s="8">
        <v>8778</v>
      </c>
      <c r="AF85" s="8">
        <v>7834</v>
      </c>
      <c r="AG85" s="8">
        <v>7658</v>
      </c>
      <c r="AH85" s="8">
        <v>0.92276144907723856</v>
      </c>
      <c r="AI85" s="8">
        <v>0.87240829346092508</v>
      </c>
      <c r="AJ85" s="8">
        <v>1.0339545570589737</v>
      </c>
      <c r="AK85" s="8">
        <v>1.1205003829461322</v>
      </c>
      <c r="AL85" s="8">
        <v>0.97753382690834822</v>
      </c>
      <c r="AM85" s="8">
        <v>5.6826390561040212E-2</v>
      </c>
      <c r="AN85" s="8">
        <v>-1.1360702297960238E-2</v>
      </c>
      <c r="AO85" s="8">
        <v>3.0303030303030304E-2</v>
      </c>
      <c r="AP85" s="8">
        <v>792</v>
      </c>
      <c r="AQ85" s="8">
        <v>1.7620500177145001E-2</v>
      </c>
      <c r="AR85" s="8">
        <v>3.8373060524463598E-2</v>
      </c>
      <c r="AS85" s="8">
        <v>1.53133189305663E-2</v>
      </c>
      <c r="AT85" s="8">
        <v>1.0263706557452601E-2</v>
      </c>
      <c r="AU85" s="8">
        <v>0.45918933586002547</v>
      </c>
      <c r="AV85" s="8">
        <v>0.26747166937360345</v>
      </c>
      <c r="AW85" s="8">
        <v>1.1506650032589232</v>
      </c>
      <c r="AX85" s="8">
        <v>2.5058617729085935</v>
      </c>
      <c r="AY85" s="8">
        <v>0.67024703161935906</v>
      </c>
      <c r="AZ85" s="8">
        <v>0.42952685258303114</v>
      </c>
      <c r="BA85" s="8">
        <v>-0.19742766317682642</v>
      </c>
      <c r="BB85" s="8">
        <v>6.0125025605081095E-2</v>
      </c>
      <c r="BC85" s="8">
        <v>2.1741352310138042E-2</v>
      </c>
      <c r="BD85" s="8">
        <v>221</v>
      </c>
      <c r="BE85" s="8">
        <v>424</v>
      </c>
      <c r="BF85" s="8">
        <v>147</v>
      </c>
      <c r="BG85" s="8">
        <v>108</v>
      </c>
      <c r="BH85" s="8">
        <v>0.52122641509433965</v>
      </c>
      <c r="BI85" s="8">
        <v>0.25471698113207547</v>
      </c>
      <c r="BJ85" s="8">
        <v>1.5034013605442176</v>
      </c>
      <c r="BK85" s="8">
        <v>2.8843537414965987</v>
      </c>
      <c r="BL85" s="8">
        <v>0.73469387755102045</v>
      </c>
      <c r="BM85" s="8">
        <v>0.48511383537653241</v>
      </c>
      <c r="BN85" s="8">
        <v>-0.15294117647058825</v>
      </c>
      <c r="BO85" s="8">
        <v>0.17452830188679244</v>
      </c>
      <c r="BP85" s="8">
        <v>234.71428571428572</v>
      </c>
      <c r="BQ85" s="8">
        <v>1030</v>
      </c>
      <c r="BR85" s="8">
        <v>861</v>
      </c>
      <c r="BS85" s="8">
        <v>485</v>
      </c>
      <c r="BT85" s="8">
        <v>322</v>
      </c>
      <c r="BU85" s="8">
        <v>1.1962833914053426</v>
      </c>
      <c r="BV85" s="8">
        <v>0.37398373983739835</v>
      </c>
      <c r="BW85" s="8">
        <v>2.1237113402061856</v>
      </c>
      <c r="BX85" s="8">
        <v>1.7752577319587628</v>
      </c>
      <c r="BY85" s="8">
        <v>0.66391752577319585</v>
      </c>
      <c r="BZ85" s="8">
        <v>0.27934621099554235</v>
      </c>
      <c r="CA85" s="8">
        <v>-0.20198265179677818</v>
      </c>
      <c r="CB85" s="8">
        <v>0.63298490127758422</v>
      </c>
      <c r="CC85" s="8">
        <v>64.571428571428726</v>
      </c>
      <c r="CD85" s="8">
        <v>239</v>
      </c>
      <c r="CE85" s="8">
        <v>501</v>
      </c>
      <c r="CF85" s="8">
        <v>196</v>
      </c>
      <c r="CG85" s="8">
        <v>98</v>
      </c>
      <c r="CH85" s="8">
        <v>0.47704590818363274</v>
      </c>
      <c r="CI85" s="8">
        <v>0.19560878243512975</v>
      </c>
      <c r="CJ85" s="8">
        <v>1.2193877551020409</v>
      </c>
      <c r="CK85" s="8">
        <v>2.556122448979592</v>
      </c>
      <c r="CL85" s="8">
        <v>0.5</v>
      </c>
      <c r="CM85" s="8">
        <v>0.43758967001434718</v>
      </c>
      <c r="CN85" s="8">
        <v>-0.33333333333333331</v>
      </c>
      <c r="CO85" s="8">
        <v>8.5828343313373259E-2</v>
      </c>
      <c r="CP85" s="8">
        <v>280.42857142857144</v>
      </c>
      <c r="CQ85" s="8">
        <v>187</v>
      </c>
      <c r="CR85" s="8">
        <v>295</v>
      </c>
      <c r="CS85" s="8">
        <v>167</v>
      </c>
      <c r="CT85" s="8">
        <v>78</v>
      </c>
      <c r="CU85" s="8">
        <v>0.63389830508474576</v>
      </c>
      <c r="CV85" s="8">
        <v>0.26440677966101694</v>
      </c>
      <c r="CW85" s="8">
        <v>1.1197604790419162</v>
      </c>
      <c r="CX85" s="8">
        <v>1.7664670658682635</v>
      </c>
      <c r="CY85" s="8">
        <v>0.46706586826347307</v>
      </c>
      <c r="CZ85" s="8">
        <v>0.27705627705627706</v>
      </c>
      <c r="DA85" s="8">
        <v>-0.36326530612244901</v>
      </c>
      <c r="DB85" s="8">
        <v>6.7796610169491525E-2</v>
      </c>
      <c r="DC85" s="8">
        <v>116.57142857142858</v>
      </c>
    </row>
    <row r="86" spans="1:107" x14ac:dyDescent="0.25">
      <c r="A86" s="3" t="s">
        <v>10</v>
      </c>
      <c r="B86" s="4">
        <v>43.2883</v>
      </c>
      <c r="C86" s="4">
        <v>-79.836299999999994</v>
      </c>
      <c r="D86" s="5">
        <v>39316</v>
      </c>
      <c r="E86" s="5" t="str">
        <f>CHOOSE(MONTH(D86),"Winter","Winter","Spring","Spring","Spring","Summer","Summer","Summer","Autumn","Autumn","Autumn","Winter")</f>
        <v>Summer</v>
      </c>
      <c r="F86" s="3">
        <v>1</v>
      </c>
      <c r="G86" s="3">
        <v>1</v>
      </c>
      <c r="H86" s="6">
        <v>14.3</v>
      </c>
      <c r="I86" s="6">
        <v>13.3</v>
      </c>
      <c r="J86" s="3">
        <v>0.1</v>
      </c>
      <c r="K86" s="3" t="s">
        <v>11</v>
      </c>
      <c r="L86" s="3" t="s">
        <v>26</v>
      </c>
      <c r="M86" s="3" t="s">
        <v>98</v>
      </c>
      <c r="N86" s="3" t="s">
        <v>52</v>
      </c>
      <c r="O86" s="5">
        <v>39318</v>
      </c>
      <c r="P86" s="3">
        <v>2</v>
      </c>
      <c r="Q86" s="8">
        <v>71</v>
      </c>
      <c r="R86" s="8">
        <v>48</v>
      </c>
      <c r="S86" s="8">
        <v>36</v>
      </c>
      <c r="T86" s="8">
        <v>13</v>
      </c>
      <c r="U86" s="8">
        <v>1.4791666666666667</v>
      </c>
      <c r="V86" s="8">
        <v>0.27083333333333331</v>
      </c>
      <c r="W86" s="8">
        <v>1.9722222222222223</v>
      </c>
      <c r="X86" s="8">
        <v>1.3333333333333333</v>
      </c>
      <c r="Y86" s="8">
        <v>0.3611111111111111</v>
      </c>
      <c r="Z86" s="8">
        <v>0.14285714285714285</v>
      </c>
      <c r="AA86" s="8">
        <v>-0.46938775510204084</v>
      </c>
      <c r="AB86" s="8">
        <v>0.72916666666666663</v>
      </c>
      <c r="AC86" s="8">
        <v>-7.9999999999999929</v>
      </c>
      <c r="AD86" s="8">
        <v>8090</v>
      </c>
      <c r="AE86" s="8">
        <v>8382</v>
      </c>
      <c r="AF86" s="8">
        <v>7981</v>
      </c>
      <c r="AG86" s="8">
        <v>7658</v>
      </c>
      <c r="AH86" s="8">
        <v>0.96516344547840616</v>
      </c>
      <c r="AI86" s="8">
        <v>0.91362443330947263</v>
      </c>
      <c r="AJ86" s="8">
        <v>1.0136574364114772</v>
      </c>
      <c r="AK86" s="8">
        <v>1.0502443302844255</v>
      </c>
      <c r="AL86" s="8">
        <v>0.95952888109259493</v>
      </c>
      <c r="AM86" s="8">
        <v>2.4506508586445028E-2</v>
      </c>
      <c r="AN86" s="8">
        <v>-2.0653494468955817E-2</v>
      </c>
      <c r="AO86" s="8">
        <v>1.3004056311142926E-2</v>
      </c>
      <c r="AP86" s="8">
        <v>338.71428571428572</v>
      </c>
      <c r="AQ86" s="8">
        <v>1.7855420708656301E-2</v>
      </c>
      <c r="AR86" s="8">
        <v>2.84508969634771E-2</v>
      </c>
      <c r="AS86" s="8">
        <v>1.9260551780462199E-2</v>
      </c>
      <c r="AT86" s="8">
        <v>9.4671836122870393E-3</v>
      </c>
      <c r="AU86" s="8">
        <v>0.6275872683935978</v>
      </c>
      <c r="AV86" s="8">
        <v>0.3327551895618695</v>
      </c>
      <c r="AW86" s="8">
        <v>0.92704616732573275</v>
      </c>
      <c r="AX86" s="8">
        <v>1.4771589769477704</v>
      </c>
      <c r="AY86" s="8">
        <v>0.49153231538727254</v>
      </c>
      <c r="AZ86" s="8">
        <v>0.19262347769689836</v>
      </c>
      <c r="BA86" s="8">
        <v>-0.34090289520861311</v>
      </c>
      <c r="BB86" s="8">
        <v>-4.9387935769114384E-2</v>
      </c>
      <c r="BC86" s="8">
        <v>9.9932772240468419E-3</v>
      </c>
      <c r="BD86" s="8">
        <v>330</v>
      </c>
      <c r="BE86" s="8">
        <v>387</v>
      </c>
      <c r="BF86" s="8">
        <v>258</v>
      </c>
      <c r="BG86" s="8">
        <v>156</v>
      </c>
      <c r="BH86" s="8">
        <v>0.8527131782945736</v>
      </c>
      <c r="BI86" s="8">
        <v>0.40310077519379844</v>
      </c>
      <c r="BJ86" s="8">
        <v>1.2790697674418605</v>
      </c>
      <c r="BK86" s="8">
        <v>1.5</v>
      </c>
      <c r="BL86" s="8">
        <v>0.60465116279069764</v>
      </c>
      <c r="BM86" s="8">
        <v>0.2</v>
      </c>
      <c r="BN86" s="8">
        <v>-0.24637681159420291</v>
      </c>
      <c r="BO86" s="8">
        <v>0.18604651162790697</v>
      </c>
      <c r="BP86" s="8">
        <v>87.857142857142875</v>
      </c>
      <c r="BQ86" s="8">
        <v>228</v>
      </c>
      <c r="BR86" s="8">
        <v>241</v>
      </c>
      <c r="BS86" s="8">
        <v>230</v>
      </c>
      <c r="BT86" s="8">
        <v>250</v>
      </c>
      <c r="BU86" s="8">
        <v>0.94605809128630702</v>
      </c>
      <c r="BV86" s="8">
        <v>1.0373443983402491</v>
      </c>
      <c r="BW86" s="8">
        <v>0.99130434782608701</v>
      </c>
      <c r="BX86" s="8">
        <v>1.0478260869565217</v>
      </c>
      <c r="BY86" s="8">
        <v>1.0869565217391304</v>
      </c>
      <c r="BZ86" s="8">
        <v>2.3354564755838639E-2</v>
      </c>
      <c r="CA86" s="8">
        <v>4.1666666666666664E-2</v>
      </c>
      <c r="CB86" s="8">
        <v>-8.2987551867219917E-3</v>
      </c>
      <c r="CC86" s="8">
        <v>12.142857142857142</v>
      </c>
      <c r="CD86" s="8">
        <v>167</v>
      </c>
      <c r="CE86" s="8">
        <v>235</v>
      </c>
      <c r="CF86" s="8">
        <v>150</v>
      </c>
      <c r="CG86" s="8">
        <v>143</v>
      </c>
      <c r="CH86" s="8">
        <v>0.71063829787234045</v>
      </c>
      <c r="CI86" s="8">
        <v>0.60851063829787233</v>
      </c>
      <c r="CJ86" s="8">
        <v>1.1133333333333333</v>
      </c>
      <c r="CK86" s="8">
        <v>1.5666666666666667</v>
      </c>
      <c r="CL86" s="8">
        <v>0.95333333333333337</v>
      </c>
      <c r="CM86" s="8">
        <v>0.22077922077922077</v>
      </c>
      <c r="CN86" s="8">
        <v>-2.3890784982935155E-2</v>
      </c>
      <c r="CO86" s="8">
        <v>7.2340425531914887E-2</v>
      </c>
      <c r="CP86" s="8">
        <v>75.285714285714292</v>
      </c>
      <c r="CQ86" s="8">
        <v>146</v>
      </c>
      <c r="CR86" s="8">
        <v>136</v>
      </c>
      <c r="CS86" s="8">
        <v>123</v>
      </c>
      <c r="CT86" s="8">
        <v>108</v>
      </c>
      <c r="CU86" s="8">
        <v>1.0735294117647058</v>
      </c>
      <c r="CV86" s="8">
        <v>0.79411764705882348</v>
      </c>
      <c r="CW86" s="8">
        <v>1.1869918699186992</v>
      </c>
      <c r="CX86" s="8">
        <v>1.1056910569105691</v>
      </c>
      <c r="CY86" s="8">
        <v>0.87804878048780488</v>
      </c>
      <c r="CZ86" s="8">
        <v>5.019305019305019E-2</v>
      </c>
      <c r="DA86" s="8">
        <v>-6.4935064935064929E-2</v>
      </c>
      <c r="DB86" s="8">
        <v>0.16911764705882354</v>
      </c>
      <c r="DC86" s="8">
        <v>-0.14285714285713702</v>
      </c>
    </row>
    <row r="87" spans="1:107" x14ac:dyDescent="0.25">
      <c r="A87" s="3" t="s">
        <v>10</v>
      </c>
      <c r="B87" s="4">
        <v>43.2883</v>
      </c>
      <c r="C87" s="4">
        <v>-79.836299999999994</v>
      </c>
      <c r="D87" s="5">
        <v>39657</v>
      </c>
      <c r="E87" s="5" t="str">
        <f>CHOOSE(MONTH(D87),"Winter","Winter","Spring","Spring","Spring","Summer","Summer","Summer","Autumn","Autumn","Autumn","Winter")</f>
        <v>Summer</v>
      </c>
      <c r="F87" s="3">
        <v>1</v>
      </c>
      <c r="G87" s="3">
        <v>1</v>
      </c>
      <c r="H87" s="6">
        <v>14.5</v>
      </c>
      <c r="I87" s="6">
        <v>11.7</v>
      </c>
      <c r="J87" s="3">
        <v>0.1</v>
      </c>
      <c r="K87" s="3" t="s">
        <v>11</v>
      </c>
      <c r="L87" s="3" t="s">
        <v>26</v>
      </c>
      <c r="M87" s="3" t="s">
        <v>98</v>
      </c>
      <c r="N87" s="3" t="s">
        <v>55</v>
      </c>
      <c r="O87" s="5">
        <v>39654</v>
      </c>
      <c r="P87" s="3">
        <v>3</v>
      </c>
      <c r="Q87" s="8">
        <v>78</v>
      </c>
      <c r="R87" s="8">
        <v>54</v>
      </c>
      <c r="S87" s="8">
        <v>40</v>
      </c>
      <c r="T87" s="8">
        <v>16</v>
      </c>
      <c r="U87" s="8">
        <v>1.4444444444444444</v>
      </c>
      <c r="V87" s="8">
        <v>0.29629629629629628</v>
      </c>
      <c r="W87" s="8">
        <v>1.95</v>
      </c>
      <c r="X87" s="8">
        <v>1.35</v>
      </c>
      <c r="Y87" s="8">
        <v>0.4</v>
      </c>
      <c r="Z87" s="8">
        <v>0.14893617021276595</v>
      </c>
      <c r="AA87" s="8">
        <v>-0.42857142857142855</v>
      </c>
      <c r="AB87" s="8">
        <v>0.70370370370370372</v>
      </c>
      <c r="AC87" s="8">
        <v>-7.7142857142857046</v>
      </c>
      <c r="AD87" s="8">
        <v>8474</v>
      </c>
      <c r="AE87" s="8">
        <v>8766</v>
      </c>
      <c r="AF87" s="8">
        <v>8242</v>
      </c>
      <c r="AG87" s="8">
        <v>8108</v>
      </c>
      <c r="AH87" s="8">
        <v>0.9666894820898928</v>
      </c>
      <c r="AI87" s="8">
        <v>0.92493725758612821</v>
      </c>
      <c r="AJ87" s="8">
        <v>1.0281485076437757</v>
      </c>
      <c r="AK87" s="8">
        <v>1.0635768017471487</v>
      </c>
      <c r="AL87" s="8">
        <v>0.98374181024023299</v>
      </c>
      <c r="AM87" s="8">
        <v>3.0809031044214487E-2</v>
      </c>
      <c r="AN87" s="8">
        <v>-8.195718654434251E-3</v>
      </c>
      <c r="AO87" s="8">
        <v>2.6465890942276978E-2</v>
      </c>
      <c r="AP87" s="8">
        <v>391.4285714285715</v>
      </c>
      <c r="AQ87" s="8">
        <v>2.8212018311023698E-2</v>
      </c>
      <c r="AR87" s="8">
        <v>3.8519948720932E-2</v>
      </c>
      <c r="AS87" s="8">
        <v>2.6080321520566899E-2</v>
      </c>
      <c r="AT87" s="8">
        <v>2.1793020889163E-2</v>
      </c>
      <c r="AU87" s="8">
        <v>0.73240020425294849</v>
      </c>
      <c r="AV87" s="8">
        <v>0.56575934321845356</v>
      </c>
      <c r="AW87" s="8">
        <v>1.0817358324657058</v>
      </c>
      <c r="AX87" s="8">
        <v>1.4769736903187805</v>
      </c>
      <c r="AY87" s="8">
        <v>0.83561166498568895</v>
      </c>
      <c r="AZ87" s="8">
        <v>0.19256308300044767</v>
      </c>
      <c r="BA87" s="8">
        <v>-8.9555072104857608E-2</v>
      </c>
      <c r="BB87" s="8">
        <v>5.5340073422746307E-2</v>
      </c>
      <c r="BC87" s="8">
        <v>1.1221514748675502E-2</v>
      </c>
      <c r="BD87" s="8">
        <v>409</v>
      </c>
      <c r="BE87" s="8">
        <v>470</v>
      </c>
      <c r="BF87" s="8">
        <v>305</v>
      </c>
      <c r="BG87" s="8">
        <v>265</v>
      </c>
      <c r="BH87" s="8">
        <v>0.87021276595744679</v>
      </c>
      <c r="BI87" s="8">
        <v>0.56382978723404253</v>
      </c>
      <c r="BJ87" s="8">
        <v>1.340983606557377</v>
      </c>
      <c r="BK87" s="8">
        <v>1.540983606557377</v>
      </c>
      <c r="BL87" s="8">
        <v>0.86885245901639341</v>
      </c>
      <c r="BM87" s="8">
        <v>0.2129032258064516</v>
      </c>
      <c r="BN87" s="8">
        <v>-7.0175438596491224E-2</v>
      </c>
      <c r="BO87" s="8">
        <v>0.22127659574468084</v>
      </c>
      <c r="BP87" s="8">
        <v>105.5714285714286</v>
      </c>
      <c r="BQ87" s="8">
        <v>354</v>
      </c>
      <c r="BR87" s="8">
        <v>379</v>
      </c>
      <c r="BS87" s="8">
        <v>343</v>
      </c>
      <c r="BT87" s="8">
        <v>310</v>
      </c>
      <c r="BU87" s="8">
        <v>0.93403693931398413</v>
      </c>
      <c r="BV87" s="8">
        <v>0.81794195250659629</v>
      </c>
      <c r="BW87" s="8">
        <v>1.032069970845481</v>
      </c>
      <c r="BX87" s="8">
        <v>1.1049562682215743</v>
      </c>
      <c r="BY87" s="8">
        <v>0.90379008746355682</v>
      </c>
      <c r="BZ87" s="8">
        <v>4.9861495844875349E-2</v>
      </c>
      <c r="CA87" s="8">
        <v>-5.0535987748851458E-2</v>
      </c>
      <c r="CB87" s="8">
        <v>2.9023746701846966E-2</v>
      </c>
      <c r="CC87" s="8">
        <v>29.714285714285715</v>
      </c>
      <c r="CD87" s="8">
        <v>261</v>
      </c>
      <c r="CE87" s="8">
        <v>356</v>
      </c>
      <c r="CF87" s="8">
        <v>278</v>
      </c>
      <c r="CG87" s="8">
        <v>240</v>
      </c>
      <c r="CH87" s="8">
        <v>0.7331460674157303</v>
      </c>
      <c r="CI87" s="8">
        <v>0.6741573033707865</v>
      </c>
      <c r="CJ87" s="8">
        <v>0.9388489208633094</v>
      </c>
      <c r="CK87" s="8">
        <v>1.2805755395683454</v>
      </c>
      <c r="CL87" s="8">
        <v>0.86330935251798557</v>
      </c>
      <c r="CM87" s="8">
        <v>0.12302839116719243</v>
      </c>
      <c r="CN87" s="8">
        <v>-7.3359073359073365E-2</v>
      </c>
      <c r="CO87" s="8">
        <v>-4.7752808988764044E-2</v>
      </c>
      <c r="CP87" s="8">
        <v>87.714285714285708</v>
      </c>
      <c r="CQ87" s="8">
        <v>255</v>
      </c>
      <c r="CR87" s="8">
        <v>258</v>
      </c>
      <c r="CS87" s="8">
        <v>267</v>
      </c>
      <c r="CT87" s="8">
        <v>187</v>
      </c>
      <c r="CU87" s="8">
        <v>0.98837209302325579</v>
      </c>
      <c r="CV87" s="8">
        <v>0.72480620155038755</v>
      </c>
      <c r="CW87" s="8">
        <v>0.9550561797752809</v>
      </c>
      <c r="CX87" s="8">
        <v>0.9662921348314607</v>
      </c>
      <c r="CY87" s="8">
        <v>0.70037453183520604</v>
      </c>
      <c r="CZ87" s="8">
        <v>-1.7142857142857144E-2</v>
      </c>
      <c r="DA87" s="8">
        <v>-0.1762114537444934</v>
      </c>
      <c r="DB87" s="8">
        <v>-4.6511627906976744E-2</v>
      </c>
      <c r="DC87" s="8">
        <v>-2.1428571428571459</v>
      </c>
    </row>
    <row r="88" spans="1:107" x14ac:dyDescent="0.25">
      <c r="A88" s="3" t="s">
        <v>10</v>
      </c>
      <c r="B88" s="4">
        <v>43.2883</v>
      </c>
      <c r="C88" s="4">
        <v>-79.836299999999994</v>
      </c>
      <c r="D88" s="5">
        <v>43378</v>
      </c>
      <c r="E88" s="5" t="str">
        <f>CHOOSE(MONTH(D88),"Winter","Winter","Spring","Spring","Spring","Summer","Summer","Summer","Autumn","Autumn","Autumn","Winter")</f>
        <v>Autumn</v>
      </c>
      <c r="F88" s="3">
        <v>1</v>
      </c>
      <c r="G88" s="3">
        <v>1</v>
      </c>
      <c r="H88" s="6">
        <v>14.5</v>
      </c>
      <c r="I88" s="6">
        <v>20.5</v>
      </c>
      <c r="J88" s="3">
        <v>0.1</v>
      </c>
      <c r="K88" s="3" t="s">
        <v>11</v>
      </c>
      <c r="L88" s="3" t="s">
        <v>26</v>
      </c>
      <c r="M88" s="3" t="s">
        <v>98</v>
      </c>
      <c r="N88" s="3" t="s">
        <v>97</v>
      </c>
      <c r="O88" s="5">
        <v>43382</v>
      </c>
      <c r="P88" s="3">
        <v>4</v>
      </c>
      <c r="Q88" s="8">
        <v>62</v>
      </c>
      <c r="R88" s="8">
        <v>43</v>
      </c>
      <c r="S88" s="8">
        <v>32</v>
      </c>
      <c r="T88" s="8">
        <v>12</v>
      </c>
      <c r="U88" s="8">
        <v>1.441860465116279</v>
      </c>
      <c r="V88" s="8">
        <v>0.27906976744186046</v>
      </c>
      <c r="W88" s="8">
        <v>1.9375</v>
      </c>
      <c r="X88" s="8">
        <v>1.34375</v>
      </c>
      <c r="Y88" s="8">
        <v>0.375</v>
      </c>
      <c r="Z88" s="8">
        <v>0.14666666666666667</v>
      </c>
      <c r="AA88" s="8">
        <v>-0.45454545454545453</v>
      </c>
      <c r="AB88" s="8">
        <v>0.69767441860465118</v>
      </c>
      <c r="AC88" s="8">
        <v>-6.1428571428571352</v>
      </c>
      <c r="AD88" s="8">
        <v>8532</v>
      </c>
      <c r="AE88" s="8">
        <v>8814</v>
      </c>
      <c r="AF88" s="8">
        <v>8258</v>
      </c>
      <c r="AG88" s="8">
        <v>7865</v>
      </c>
      <c r="AH88" s="8">
        <v>0.96800544588155213</v>
      </c>
      <c r="AI88" s="8">
        <v>0.89233038348082594</v>
      </c>
      <c r="AJ88" s="8">
        <v>1.0331799467183338</v>
      </c>
      <c r="AK88" s="8">
        <v>1.0673286510050859</v>
      </c>
      <c r="AL88" s="8">
        <v>0.95240978445144098</v>
      </c>
      <c r="AM88" s="8">
        <v>3.2567947516401123E-2</v>
      </c>
      <c r="AN88" s="8">
        <v>-2.4375116293493766E-2</v>
      </c>
      <c r="AO88" s="8">
        <v>3.1086907193101882E-2</v>
      </c>
      <c r="AP88" s="8">
        <v>399.4285714285715</v>
      </c>
      <c r="AQ88" s="8">
        <v>2.2544290870427999E-2</v>
      </c>
      <c r="AR88" s="8">
        <v>3.6385975778102798E-2</v>
      </c>
      <c r="AS88" s="8">
        <v>2.36423555761575E-2</v>
      </c>
      <c r="AT88" s="8">
        <v>1.29059804603457E-2</v>
      </c>
      <c r="AU88" s="8">
        <v>0.61958736541552994</v>
      </c>
      <c r="AV88" s="8">
        <v>0.35469656053892507</v>
      </c>
      <c r="AW88" s="8">
        <v>0.95355519029428426</v>
      </c>
      <c r="AX88" s="8">
        <v>1.5390165189291374</v>
      </c>
      <c r="AY88" s="8">
        <v>0.54588386587675453</v>
      </c>
      <c r="AZ88" s="8">
        <v>0.21229342736079343</v>
      </c>
      <c r="BA88" s="8">
        <v>-0.29375824675270257</v>
      </c>
      <c r="BB88" s="8">
        <v>-3.0178239891819003E-2</v>
      </c>
      <c r="BC88" s="8">
        <v>1.3371085748076442E-2</v>
      </c>
      <c r="BD88" s="8">
        <v>304</v>
      </c>
      <c r="BE88" s="8">
        <v>422</v>
      </c>
      <c r="BF88" s="8">
        <v>257</v>
      </c>
      <c r="BG88" s="8">
        <v>153</v>
      </c>
      <c r="BH88" s="8">
        <v>0.72037914691943128</v>
      </c>
      <c r="BI88" s="8">
        <v>0.36255924170616116</v>
      </c>
      <c r="BJ88" s="8">
        <v>1.1828793774319066</v>
      </c>
      <c r="BK88" s="8">
        <v>1.6420233463035019</v>
      </c>
      <c r="BL88" s="8">
        <v>0.59533073929961089</v>
      </c>
      <c r="BM88" s="8">
        <v>0.24300441826215022</v>
      </c>
      <c r="BN88" s="8">
        <v>-0.25365853658536586</v>
      </c>
      <c r="BO88" s="8">
        <v>0.11137440758293839</v>
      </c>
      <c r="BP88" s="8">
        <v>138.14285714285717</v>
      </c>
      <c r="BQ88" s="8">
        <v>1163</v>
      </c>
      <c r="BR88" s="8">
        <v>826</v>
      </c>
      <c r="BS88" s="8">
        <v>569</v>
      </c>
      <c r="BT88" s="8">
        <v>383</v>
      </c>
      <c r="BU88" s="8">
        <v>1.4079903147699757</v>
      </c>
      <c r="BV88" s="8">
        <v>0.46368038740920098</v>
      </c>
      <c r="BW88" s="8">
        <v>2.0439367311072054</v>
      </c>
      <c r="BX88" s="8">
        <v>1.4516695957820738</v>
      </c>
      <c r="BY88" s="8">
        <v>0.67311072056239019</v>
      </c>
      <c r="BZ88" s="8">
        <v>0.18422939068100358</v>
      </c>
      <c r="CA88" s="8">
        <v>-0.1953781512605042</v>
      </c>
      <c r="CB88" s="8">
        <v>0.71912832929782078</v>
      </c>
      <c r="CC88" s="8">
        <v>-82.428571428571274</v>
      </c>
      <c r="CD88" s="8">
        <v>260</v>
      </c>
      <c r="CE88" s="8">
        <v>360</v>
      </c>
      <c r="CF88" s="8">
        <v>243</v>
      </c>
      <c r="CG88" s="8">
        <v>127</v>
      </c>
      <c r="CH88" s="8">
        <v>0.72222222222222221</v>
      </c>
      <c r="CI88" s="8">
        <v>0.3527777777777778</v>
      </c>
      <c r="CJ88" s="8">
        <v>1.0699588477366255</v>
      </c>
      <c r="CK88" s="8">
        <v>1.4814814814814814</v>
      </c>
      <c r="CL88" s="8">
        <v>0.52263374485596703</v>
      </c>
      <c r="CM88" s="8">
        <v>0.19402985074626866</v>
      </c>
      <c r="CN88" s="8">
        <v>-0.31351351351351353</v>
      </c>
      <c r="CO88" s="8">
        <v>4.7222222222222221E-2</v>
      </c>
      <c r="CP88" s="8">
        <v>107.28571428571429</v>
      </c>
      <c r="CQ88" s="8">
        <v>972</v>
      </c>
      <c r="CR88" s="8">
        <v>379</v>
      </c>
      <c r="CS88" s="8">
        <v>344</v>
      </c>
      <c r="CT88" s="8">
        <v>174</v>
      </c>
      <c r="CU88" s="8">
        <v>2.5646437994722957</v>
      </c>
      <c r="CV88" s="8">
        <v>0.45910290237467016</v>
      </c>
      <c r="CW88" s="8">
        <v>2.8255813953488373</v>
      </c>
      <c r="CX88" s="8">
        <v>1.1017441860465116</v>
      </c>
      <c r="CY88" s="8">
        <v>0.5058139534883721</v>
      </c>
      <c r="CZ88" s="8">
        <v>4.8409405255878286E-2</v>
      </c>
      <c r="DA88" s="8">
        <v>-0.3281853281853282</v>
      </c>
      <c r="DB88" s="8">
        <v>1.6569920844327177</v>
      </c>
      <c r="DC88" s="8">
        <v>-323.85714285714272</v>
      </c>
    </row>
    <row r="89" spans="1:107" x14ac:dyDescent="0.25">
      <c r="A89" s="3" t="s">
        <v>10</v>
      </c>
      <c r="B89" s="4">
        <v>43.2883</v>
      </c>
      <c r="C89" s="4">
        <v>-79.836299999999994</v>
      </c>
      <c r="D89" s="5">
        <v>38853</v>
      </c>
      <c r="E89" s="5" t="str">
        <f>CHOOSE(MONTH(D89),"Winter","Winter","Spring","Spring","Spring","Summer","Summer","Summer","Autumn","Autumn","Autumn","Winter")</f>
        <v>Spring</v>
      </c>
      <c r="F89" s="3">
        <v>1</v>
      </c>
      <c r="G89" s="3">
        <v>1</v>
      </c>
      <c r="H89" s="6">
        <v>14.6</v>
      </c>
      <c r="I89" s="6">
        <v>13.9</v>
      </c>
      <c r="J89" s="3">
        <v>0.1</v>
      </c>
      <c r="K89" s="3" t="s">
        <v>11</v>
      </c>
      <c r="L89" s="3" t="s">
        <v>26</v>
      </c>
      <c r="M89" s="3" t="s">
        <v>98</v>
      </c>
      <c r="N89" s="3" t="s">
        <v>49</v>
      </c>
      <c r="O89" s="5">
        <v>38854</v>
      </c>
      <c r="P89" s="3">
        <v>1</v>
      </c>
      <c r="Q89" s="8">
        <v>83</v>
      </c>
      <c r="R89" s="8">
        <v>59</v>
      </c>
      <c r="S89" s="8">
        <v>48</v>
      </c>
      <c r="T89" s="8">
        <v>20</v>
      </c>
      <c r="U89" s="8">
        <v>1.4067796610169492</v>
      </c>
      <c r="V89" s="8">
        <v>0.33898305084745761</v>
      </c>
      <c r="W89" s="8">
        <v>1.7291666666666667</v>
      </c>
      <c r="X89" s="8">
        <v>1.2291666666666667</v>
      </c>
      <c r="Y89" s="8">
        <v>0.41666666666666669</v>
      </c>
      <c r="Z89" s="8">
        <v>0.10280373831775701</v>
      </c>
      <c r="AA89" s="8">
        <v>-0.41176470588235292</v>
      </c>
      <c r="AB89" s="8">
        <v>0.59322033898305082</v>
      </c>
      <c r="AC89" s="8">
        <v>-8.9999999999999929</v>
      </c>
      <c r="AD89" s="8">
        <v>8767</v>
      </c>
      <c r="AE89" s="8">
        <v>9124</v>
      </c>
      <c r="AF89" s="8">
        <v>8748</v>
      </c>
      <c r="AG89" s="8">
        <v>8625</v>
      </c>
      <c r="AH89" s="8">
        <v>0.96087242437527398</v>
      </c>
      <c r="AI89" s="8">
        <v>0.94530907496711969</v>
      </c>
      <c r="AJ89" s="8">
        <v>1.0021719250114312</v>
      </c>
      <c r="AK89" s="8">
        <v>1.042981252857796</v>
      </c>
      <c r="AL89" s="8">
        <v>0.98593964334705075</v>
      </c>
      <c r="AM89" s="8">
        <v>2.1038495971351837E-2</v>
      </c>
      <c r="AN89" s="8">
        <v>-7.0799516491106889E-3</v>
      </c>
      <c r="AO89" s="8">
        <v>2.0824199912319158E-3</v>
      </c>
      <c r="AP89" s="8">
        <v>365.14285714285717</v>
      </c>
      <c r="AQ89" s="8">
        <v>2.0123749971389701E-2</v>
      </c>
      <c r="AR89" s="8">
        <v>3.3389944583177497E-2</v>
      </c>
      <c r="AS89" s="8">
        <v>2.65313349664211E-2</v>
      </c>
      <c r="AT89" s="8">
        <v>2.43866182863712E-2</v>
      </c>
      <c r="AU89" s="8">
        <v>0.60268892993396694</v>
      </c>
      <c r="AV89" s="8">
        <v>0.73035815395326087</v>
      </c>
      <c r="AW89" s="8">
        <v>0.75848991378907082</v>
      </c>
      <c r="AX89" s="8">
        <v>1.2585097819403688</v>
      </c>
      <c r="AY89" s="8">
        <v>0.91916288107008859</v>
      </c>
      <c r="AZ89" s="8">
        <v>0.11446033309551285</v>
      </c>
      <c r="BA89" s="8">
        <v>-4.2121030855306128E-2</v>
      </c>
      <c r="BB89" s="8">
        <v>-0.19190163610692737</v>
      </c>
      <c r="BC89" s="8">
        <v>1.0520086756774337E-2</v>
      </c>
      <c r="BD89" s="8">
        <v>484</v>
      </c>
      <c r="BE89" s="8">
        <v>559</v>
      </c>
      <c r="BF89" s="8">
        <v>444</v>
      </c>
      <c r="BG89" s="8">
        <v>419</v>
      </c>
      <c r="BH89" s="8">
        <v>0.86583184257602863</v>
      </c>
      <c r="BI89" s="8">
        <v>0.74955277280858679</v>
      </c>
      <c r="BJ89" s="8">
        <v>1.0900900900900901</v>
      </c>
      <c r="BK89" s="8">
        <v>1.2590090090090089</v>
      </c>
      <c r="BL89" s="8">
        <v>0.94369369369369371</v>
      </c>
      <c r="BM89" s="8">
        <v>0.11465603190428714</v>
      </c>
      <c r="BN89" s="8">
        <v>-2.8968713789107765E-2</v>
      </c>
      <c r="BO89" s="8">
        <v>7.1556350626118065E-2</v>
      </c>
      <c r="BP89" s="8">
        <v>92.142857142857153</v>
      </c>
      <c r="BQ89" s="8">
        <v>1224</v>
      </c>
      <c r="BR89" s="8">
        <v>917</v>
      </c>
      <c r="BS89" s="8">
        <v>738</v>
      </c>
      <c r="BT89" s="8">
        <v>580</v>
      </c>
      <c r="BU89" s="8">
        <v>1.3347873500545255</v>
      </c>
      <c r="BV89" s="8">
        <v>0.63249727371864772</v>
      </c>
      <c r="BW89" s="8">
        <v>1.6585365853658536</v>
      </c>
      <c r="BX89" s="8">
        <v>1.2425474254742548</v>
      </c>
      <c r="BY89" s="8">
        <v>0.78590785907859073</v>
      </c>
      <c r="BZ89" s="8">
        <v>0.1081570996978852</v>
      </c>
      <c r="CA89" s="8">
        <v>-0.11987860394537178</v>
      </c>
      <c r="CB89" s="8">
        <v>0.529989094874591</v>
      </c>
      <c r="CC89" s="8">
        <v>-98.714285714285609</v>
      </c>
      <c r="CD89" s="8">
        <v>392</v>
      </c>
      <c r="CE89" s="8">
        <v>462</v>
      </c>
      <c r="CF89" s="8">
        <v>438</v>
      </c>
      <c r="CG89" s="8">
        <v>371</v>
      </c>
      <c r="CH89" s="8">
        <v>0.84848484848484851</v>
      </c>
      <c r="CI89" s="8">
        <v>0.80303030303030298</v>
      </c>
      <c r="CJ89" s="8">
        <v>0.89497716894977164</v>
      </c>
      <c r="CK89" s="8">
        <v>1.0547945205479452</v>
      </c>
      <c r="CL89" s="8">
        <v>0.84703196347031962</v>
      </c>
      <c r="CM89" s="8">
        <v>2.6666666666666668E-2</v>
      </c>
      <c r="CN89" s="8">
        <v>-8.2818294190358466E-2</v>
      </c>
      <c r="CO89" s="8">
        <v>-9.9567099567099568E-2</v>
      </c>
      <c r="CP89" s="8">
        <v>50.285714285714278</v>
      </c>
      <c r="CQ89" s="8">
        <v>224</v>
      </c>
      <c r="CR89" s="8">
        <v>231</v>
      </c>
      <c r="CS89" s="8">
        <v>307</v>
      </c>
      <c r="CT89" s="8">
        <v>232</v>
      </c>
      <c r="CU89" s="8">
        <v>0.96969696969696972</v>
      </c>
      <c r="CV89" s="8">
        <v>1.0043290043290043</v>
      </c>
      <c r="CW89" s="8">
        <v>0.72964169381107491</v>
      </c>
      <c r="CX89" s="8">
        <v>0.75244299674267101</v>
      </c>
      <c r="CY89" s="8">
        <v>0.75570032573289903</v>
      </c>
      <c r="CZ89" s="8">
        <v>-0.14126394052044611</v>
      </c>
      <c r="DA89" s="8">
        <v>-0.1391465677179963</v>
      </c>
      <c r="DB89" s="8">
        <v>-0.3593073593073593</v>
      </c>
      <c r="DC89" s="8">
        <v>-28.571428571428591</v>
      </c>
    </row>
    <row r="90" spans="1:107" x14ac:dyDescent="0.25">
      <c r="A90" s="3" t="s">
        <v>10</v>
      </c>
      <c r="B90" s="4">
        <v>43.2883</v>
      </c>
      <c r="C90" s="4">
        <v>-79.836299999999994</v>
      </c>
      <c r="D90" s="5">
        <v>41443</v>
      </c>
      <c r="E90" s="5" t="str">
        <f>CHOOSE(MONTH(D90),"Winter","Winter","Spring","Spring","Spring","Summer","Summer","Summer","Autumn","Autumn","Autumn","Winter")</f>
        <v>Summer</v>
      </c>
      <c r="F90" s="3">
        <v>1</v>
      </c>
      <c r="G90" s="3">
        <v>1</v>
      </c>
      <c r="H90" s="6">
        <v>14.6</v>
      </c>
      <c r="I90" s="6">
        <v>13.7</v>
      </c>
      <c r="J90" s="3">
        <v>0.1</v>
      </c>
      <c r="K90" s="3" t="s">
        <v>11</v>
      </c>
      <c r="L90" s="3" t="s">
        <v>26</v>
      </c>
      <c r="M90" s="3" t="s">
        <v>98</v>
      </c>
      <c r="N90" s="3" t="s">
        <v>77</v>
      </c>
      <c r="O90" s="5">
        <v>41446</v>
      </c>
      <c r="P90" s="3">
        <v>3</v>
      </c>
      <c r="Q90" s="8">
        <v>77</v>
      </c>
      <c r="R90" s="8">
        <v>51</v>
      </c>
      <c r="S90" s="8">
        <v>40</v>
      </c>
      <c r="T90" s="8">
        <v>17</v>
      </c>
      <c r="U90" s="8">
        <v>1.5098039215686274</v>
      </c>
      <c r="V90" s="8">
        <v>0.33333333333333331</v>
      </c>
      <c r="W90" s="8">
        <v>1.925</v>
      </c>
      <c r="X90" s="8">
        <v>1.2749999999999999</v>
      </c>
      <c r="Y90" s="8">
        <v>0.42499999999999999</v>
      </c>
      <c r="Z90" s="8">
        <v>0.12087912087912088</v>
      </c>
      <c r="AA90" s="8">
        <v>-0.40350877192982454</v>
      </c>
      <c r="AB90" s="8">
        <v>0.72549019607843135</v>
      </c>
      <c r="AC90" s="8">
        <v>-10.142857142857132</v>
      </c>
      <c r="AD90" s="8">
        <v>8147</v>
      </c>
      <c r="AE90" s="8">
        <v>8366</v>
      </c>
      <c r="AF90" s="8">
        <v>8117</v>
      </c>
      <c r="AG90" s="8">
        <v>8147</v>
      </c>
      <c r="AH90" s="8">
        <v>0.97382261534783643</v>
      </c>
      <c r="AI90" s="8">
        <v>0.97382261534783643</v>
      </c>
      <c r="AJ90" s="8">
        <v>1.0036959467783664</v>
      </c>
      <c r="AK90" s="8">
        <v>1.030676358260441</v>
      </c>
      <c r="AL90" s="8">
        <v>1.0036959467783664</v>
      </c>
      <c r="AM90" s="8">
        <v>1.5106473336164532E-2</v>
      </c>
      <c r="AN90" s="8">
        <v>1.8445646827348746E-3</v>
      </c>
      <c r="AO90" s="8">
        <v>3.5859431030360986E-3</v>
      </c>
      <c r="AP90" s="8">
        <v>231.85714285714286</v>
      </c>
      <c r="AQ90" s="8">
        <v>1.1472536250948901E-2</v>
      </c>
      <c r="AR90" s="8">
        <v>1.9769962877035099E-2</v>
      </c>
      <c r="AS90" s="8">
        <v>1.50997089222073E-2</v>
      </c>
      <c r="AT90" s="8">
        <v>1.5772247686982099E-2</v>
      </c>
      <c r="AU90" s="8">
        <v>0.5803013552582571</v>
      </c>
      <c r="AV90" s="8">
        <v>0.79778843213222372</v>
      </c>
      <c r="AW90" s="8">
        <v>0.75978525877913594</v>
      </c>
      <c r="AX90" s="8">
        <v>1.3092943035450972</v>
      </c>
      <c r="AY90" s="8">
        <v>1.044539849624895</v>
      </c>
      <c r="AZ90" s="8">
        <v>0.13393455440923502</v>
      </c>
      <c r="BA90" s="8">
        <v>2.178477941286722E-2</v>
      </c>
      <c r="BB90" s="8">
        <v>-0.18346886606811708</v>
      </c>
      <c r="BC90" s="8">
        <v>6.7429240526897406E-3</v>
      </c>
      <c r="BD90" s="8">
        <v>339</v>
      </c>
      <c r="BE90" s="8">
        <v>366</v>
      </c>
      <c r="BF90" s="8">
        <v>282</v>
      </c>
      <c r="BG90" s="8">
        <v>289</v>
      </c>
      <c r="BH90" s="8">
        <v>0.92622950819672134</v>
      </c>
      <c r="BI90" s="8">
        <v>0.7896174863387978</v>
      </c>
      <c r="BJ90" s="8">
        <v>1.2021276595744681</v>
      </c>
      <c r="BK90" s="8">
        <v>1.2978723404255319</v>
      </c>
      <c r="BL90" s="8">
        <v>1.0248226950354611</v>
      </c>
      <c r="BM90" s="8">
        <v>0.12962962962962962</v>
      </c>
      <c r="BN90" s="8">
        <v>1.2259194395796848E-2</v>
      </c>
      <c r="BO90" s="8">
        <v>0.15573770491803279</v>
      </c>
      <c r="BP90" s="8">
        <v>51.428571428571445</v>
      </c>
      <c r="BQ90" s="8">
        <v>1157</v>
      </c>
      <c r="BR90" s="8">
        <v>790</v>
      </c>
      <c r="BS90" s="8">
        <v>550</v>
      </c>
      <c r="BT90" s="8">
        <v>536</v>
      </c>
      <c r="BU90" s="8">
        <v>1.4645569620253165</v>
      </c>
      <c r="BV90" s="8">
        <v>0.6784810126582278</v>
      </c>
      <c r="BW90" s="8">
        <v>2.1036363636363635</v>
      </c>
      <c r="BX90" s="8">
        <v>1.4363636363636363</v>
      </c>
      <c r="BY90" s="8">
        <v>0.97454545454545449</v>
      </c>
      <c r="BZ90" s="8">
        <v>0.17910447761194029</v>
      </c>
      <c r="CA90" s="8">
        <v>-1.289134438305709E-2</v>
      </c>
      <c r="CB90" s="8">
        <v>0.76835443037974682</v>
      </c>
      <c r="CC90" s="8">
        <v>-106.85714285714272</v>
      </c>
      <c r="CD90" s="8">
        <v>457</v>
      </c>
      <c r="CE90" s="8">
        <v>395</v>
      </c>
      <c r="CF90" s="8">
        <v>272</v>
      </c>
      <c r="CG90" s="8">
        <v>349</v>
      </c>
      <c r="CH90" s="8">
        <v>1.1569620253164556</v>
      </c>
      <c r="CI90" s="8">
        <v>0.8835443037974684</v>
      </c>
      <c r="CJ90" s="8">
        <v>1.6801470588235294</v>
      </c>
      <c r="CK90" s="8">
        <v>1.4522058823529411</v>
      </c>
      <c r="CL90" s="8">
        <v>1.2830882352941178</v>
      </c>
      <c r="CM90" s="8">
        <v>0.18440779610194902</v>
      </c>
      <c r="CN90" s="8">
        <v>0.12399355877616747</v>
      </c>
      <c r="CO90" s="8">
        <v>0.46835443037974683</v>
      </c>
      <c r="CP90" s="8">
        <v>17.285714285714334</v>
      </c>
      <c r="CQ90" s="8">
        <v>500</v>
      </c>
      <c r="CR90" s="8">
        <v>350</v>
      </c>
      <c r="CS90" s="8">
        <v>354</v>
      </c>
      <c r="CT90" s="8">
        <v>340</v>
      </c>
      <c r="CU90" s="8">
        <v>1.4285714285714286</v>
      </c>
      <c r="CV90" s="8">
        <v>0.97142857142857142</v>
      </c>
      <c r="CW90" s="8">
        <v>1.4124293785310735</v>
      </c>
      <c r="CX90" s="8">
        <v>0.98870056497175141</v>
      </c>
      <c r="CY90" s="8">
        <v>0.96045197740112997</v>
      </c>
      <c r="CZ90" s="8">
        <v>-5.681818181818182E-3</v>
      </c>
      <c r="DA90" s="8">
        <v>-2.0172910662824207E-2</v>
      </c>
      <c r="DB90" s="8">
        <v>0.41714285714285715</v>
      </c>
      <c r="DC90" s="8">
        <v>-87.428571428571388</v>
      </c>
    </row>
    <row r="91" spans="1:107" x14ac:dyDescent="0.25">
      <c r="A91" s="3" t="s">
        <v>10</v>
      </c>
      <c r="B91" s="4">
        <v>43.305599999999998</v>
      </c>
      <c r="C91" s="4">
        <v>-79.813500000000005</v>
      </c>
      <c r="D91" s="5">
        <v>39316</v>
      </c>
      <c r="E91" s="5" t="str">
        <f>CHOOSE(MONTH(D91),"Winter","Winter","Spring","Spring","Spring","Summer","Summer","Summer","Autumn","Autumn","Autumn","Winter")</f>
        <v>Summer</v>
      </c>
      <c r="F91" s="3">
        <v>1</v>
      </c>
      <c r="G91" s="3">
        <v>1</v>
      </c>
      <c r="H91" s="6">
        <v>14.9</v>
      </c>
      <c r="I91" s="6">
        <v>14.1</v>
      </c>
      <c r="J91" s="3">
        <v>0.1</v>
      </c>
      <c r="K91" s="3" t="s">
        <v>11</v>
      </c>
      <c r="L91" s="3" t="s">
        <v>26</v>
      </c>
      <c r="M91" s="3" t="s">
        <v>98</v>
      </c>
      <c r="N91" s="3" t="s">
        <v>52</v>
      </c>
      <c r="O91" s="5">
        <v>39318</v>
      </c>
      <c r="P91" s="3">
        <v>2</v>
      </c>
      <c r="Q91" s="8">
        <v>67</v>
      </c>
      <c r="R91" s="8">
        <v>47</v>
      </c>
      <c r="S91" s="8">
        <v>36</v>
      </c>
      <c r="T91" s="8">
        <v>14</v>
      </c>
      <c r="U91" s="8">
        <v>1.425531914893617</v>
      </c>
      <c r="V91" s="8">
        <v>0.2978723404255319</v>
      </c>
      <c r="W91" s="8">
        <v>1.8611111111111112</v>
      </c>
      <c r="X91" s="8">
        <v>1.3055555555555556</v>
      </c>
      <c r="Y91" s="8">
        <v>0.3888888888888889</v>
      </c>
      <c r="Z91" s="8">
        <v>0.13253012048192772</v>
      </c>
      <c r="AA91" s="8">
        <v>-0.44</v>
      </c>
      <c r="AB91" s="8">
        <v>0.65957446808510634</v>
      </c>
      <c r="AC91" s="8">
        <v>-6.7142857142857082</v>
      </c>
      <c r="AD91" s="8">
        <v>7858</v>
      </c>
      <c r="AE91" s="8">
        <v>8357</v>
      </c>
      <c r="AF91" s="8">
        <v>8031</v>
      </c>
      <c r="AG91" s="8">
        <v>7860</v>
      </c>
      <c r="AH91" s="8">
        <v>0.94028957759961707</v>
      </c>
      <c r="AI91" s="8">
        <v>0.94052889792987915</v>
      </c>
      <c r="AJ91" s="8">
        <v>0.97845847341551484</v>
      </c>
      <c r="AK91" s="8">
        <v>1.0405927032748101</v>
      </c>
      <c r="AL91" s="8">
        <v>0.97870750840493093</v>
      </c>
      <c r="AM91" s="8">
        <v>1.989260434464242E-2</v>
      </c>
      <c r="AN91" s="8">
        <v>-1.0760808004530867E-2</v>
      </c>
      <c r="AO91" s="8">
        <v>-2.0701208567667825E-2</v>
      </c>
      <c r="AP91" s="8">
        <v>424.85714285714283</v>
      </c>
      <c r="AQ91" s="8">
        <v>1.2537756934761999E-2</v>
      </c>
      <c r="AR91" s="8">
        <v>2.8666056692600202E-2</v>
      </c>
      <c r="AS91" s="8">
        <v>2.1547894924879001E-2</v>
      </c>
      <c r="AT91" s="8">
        <v>1.5823725610971399E-2</v>
      </c>
      <c r="AU91" s="8">
        <v>0.43737292049654219</v>
      </c>
      <c r="AV91" s="8">
        <v>0.55200217388309647</v>
      </c>
      <c r="AW91" s="8">
        <v>0.58185530319650947</v>
      </c>
      <c r="AX91" s="8">
        <v>1.3303413995908546</v>
      </c>
      <c r="AY91" s="8">
        <v>0.73435134458083284</v>
      </c>
      <c r="AZ91" s="8">
        <v>0.14175665404599241</v>
      </c>
      <c r="BA91" s="8">
        <v>-0.15316888140872661</v>
      </c>
      <c r="BB91" s="8">
        <v>-0.31431382721163953</v>
      </c>
      <c r="BC91" s="8">
        <v>1.2266812047788057E-2</v>
      </c>
      <c r="BD91" s="8">
        <v>235</v>
      </c>
      <c r="BE91" s="8">
        <v>362</v>
      </c>
      <c r="BF91" s="8">
        <v>258</v>
      </c>
      <c r="BG91" s="8">
        <v>201</v>
      </c>
      <c r="BH91" s="8">
        <v>0.649171270718232</v>
      </c>
      <c r="BI91" s="8">
        <v>0.55524861878453036</v>
      </c>
      <c r="BJ91" s="8">
        <v>0.91085271317829453</v>
      </c>
      <c r="BK91" s="8">
        <v>1.4031007751937985</v>
      </c>
      <c r="BL91" s="8">
        <v>0.77906976744186052</v>
      </c>
      <c r="BM91" s="8">
        <v>0.16774193548387098</v>
      </c>
      <c r="BN91" s="8">
        <v>-0.12418300653594772</v>
      </c>
      <c r="BO91" s="8">
        <v>-6.3535911602209949E-2</v>
      </c>
      <c r="BP91" s="8">
        <v>117.14285714285714</v>
      </c>
      <c r="BQ91" s="8">
        <v>212</v>
      </c>
      <c r="BR91" s="8">
        <v>223</v>
      </c>
      <c r="BS91" s="8">
        <v>181</v>
      </c>
      <c r="BT91" s="8">
        <v>250</v>
      </c>
      <c r="BU91" s="8">
        <v>0.95067264573991028</v>
      </c>
      <c r="BV91" s="8">
        <v>1.1210762331838564</v>
      </c>
      <c r="BW91" s="8">
        <v>1.1712707182320441</v>
      </c>
      <c r="BX91" s="8">
        <v>1.2320441988950277</v>
      </c>
      <c r="BY91" s="8">
        <v>1.3812154696132597</v>
      </c>
      <c r="BZ91" s="8">
        <v>0.10396039603960396</v>
      </c>
      <c r="CA91" s="8">
        <v>0.16009280742459397</v>
      </c>
      <c r="CB91" s="8">
        <v>0.13901345291479822</v>
      </c>
      <c r="CC91" s="8">
        <v>24.285714285714292</v>
      </c>
      <c r="CD91" s="8">
        <v>88</v>
      </c>
      <c r="CE91" s="8">
        <v>159</v>
      </c>
      <c r="CF91" s="8">
        <v>52</v>
      </c>
      <c r="CG91" s="8">
        <v>80</v>
      </c>
      <c r="CH91" s="8">
        <v>0.55345911949685533</v>
      </c>
      <c r="CI91" s="8">
        <v>0.50314465408805031</v>
      </c>
      <c r="CJ91" s="8">
        <v>1.6923076923076923</v>
      </c>
      <c r="CK91" s="8">
        <v>3.0576923076923075</v>
      </c>
      <c r="CL91" s="8">
        <v>1.5384615384615385</v>
      </c>
      <c r="CM91" s="8">
        <v>0.50710900473933651</v>
      </c>
      <c r="CN91" s="8">
        <v>0.21212121212121213</v>
      </c>
      <c r="CO91" s="8">
        <v>0.22641509433962265</v>
      </c>
      <c r="CP91" s="8">
        <v>86.428571428571445</v>
      </c>
      <c r="CQ91" s="8">
        <v>133</v>
      </c>
      <c r="CR91" s="8">
        <v>122</v>
      </c>
      <c r="CS91" s="8">
        <v>77</v>
      </c>
      <c r="CT91" s="8">
        <v>108</v>
      </c>
      <c r="CU91" s="8">
        <v>1.0901639344262295</v>
      </c>
      <c r="CV91" s="8">
        <v>0.88524590163934425</v>
      </c>
      <c r="CW91" s="8">
        <v>1.7272727272727273</v>
      </c>
      <c r="CX91" s="8">
        <v>1.5844155844155845</v>
      </c>
      <c r="CY91" s="8">
        <v>1.4025974025974026</v>
      </c>
      <c r="CZ91" s="8">
        <v>0.22613065326633167</v>
      </c>
      <c r="DA91" s="8">
        <v>0.16756756756756758</v>
      </c>
      <c r="DB91" s="8">
        <v>0.45901639344262296</v>
      </c>
      <c r="DC91" s="8">
        <v>13.000000000000014</v>
      </c>
    </row>
    <row r="92" spans="1:107" x14ac:dyDescent="0.25">
      <c r="A92" s="3" t="s">
        <v>10</v>
      </c>
      <c r="B92" s="4">
        <v>43.305599999999998</v>
      </c>
      <c r="C92" s="4">
        <v>-79.813500000000005</v>
      </c>
      <c r="D92" s="5">
        <v>41443</v>
      </c>
      <c r="E92" s="5" t="str">
        <f>CHOOSE(MONTH(D92),"Winter","Winter","Spring","Spring","Spring","Summer","Summer","Summer","Autumn","Autumn","Autumn","Winter")</f>
        <v>Summer</v>
      </c>
      <c r="F92" s="3">
        <v>1</v>
      </c>
      <c r="G92" s="3">
        <v>1</v>
      </c>
      <c r="H92" s="6">
        <v>15.1</v>
      </c>
      <c r="I92" s="6">
        <v>13.7</v>
      </c>
      <c r="J92" s="3">
        <v>0.1</v>
      </c>
      <c r="K92" s="3" t="s">
        <v>11</v>
      </c>
      <c r="L92" s="3" t="s">
        <v>26</v>
      </c>
      <c r="M92" s="3" t="s">
        <v>98</v>
      </c>
      <c r="N92" s="3" t="s">
        <v>77</v>
      </c>
      <c r="O92" s="5">
        <v>41446</v>
      </c>
      <c r="P92" s="3">
        <v>3</v>
      </c>
      <c r="Q92" s="8">
        <v>76</v>
      </c>
      <c r="R92" s="8">
        <v>51</v>
      </c>
      <c r="S92" s="8">
        <v>38</v>
      </c>
      <c r="T92" s="8">
        <v>17</v>
      </c>
      <c r="U92" s="8">
        <v>1.4901960784313726</v>
      </c>
      <c r="V92" s="8">
        <v>0.33333333333333331</v>
      </c>
      <c r="W92" s="8">
        <v>2</v>
      </c>
      <c r="X92" s="8">
        <v>1.3421052631578947</v>
      </c>
      <c r="Y92" s="8">
        <v>0.44736842105263158</v>
      </c>
      <c r="Z92" s="8">
        <v>0.14606741573033707</v>
      </c>
      <c r="AA92" s="8">
        <v>-0.38181818181818183</v>
      </c>
      <c r="AB92" s="8">
        <v>0.74509803921568629</v>
      </c>
      <c r="AC92" s="8">
        <v>-8.7142857142857046</v>
      </c>
      <c r="AD92" s="8">
        <v>8106</v>
      </c>
      <c r="AE92" s="8">
        <v>8385</v>
      </c>
      <c r="AF92" s="8">
        <v>8003</v>
      </c>
      <c r="AG92" s="8">
        <v>8158</v>
      </c>
      <c r="AH92" s="8">
        <v>0.96672629695885515</v>
      </c>
      <c r="AI92" s="8">
        <v>0.97292784734645199</v>
      </c>
      <c r="AJ92" s="8">
        <v>1.0128701736848682</v>
      </c>
      <c r="AK92" s="8">
        <v>1.0477321004623266</v>
      </c>
      <c r="AL92" s="8">
        <v>1.0193677370985881</v>
      </c>
      <c r="AM92" s="8">
        <v>2.3309738833292654E-2</v>
      </c>
      <c r="AN92" s="8">
        <v>9.5909906565187792E-3</v>
      </c>
      <c r="AO92" s="8">
        <v>1.2283840190816934E-2</v>
      </c>
      <c r="AP92" s="8">
        <v>323.14285714285717</v>
      </c>
      <c r="AQ92" s="8">
        <v>1.11747225746512E-2</v>
      </c>
      <c r="AR92" s="8">
        <v>2.1259538829326598E-2</v>
      </c>
      <c r="AS92" s="8">
        <v>1.3109114021062801E-2</v>
      </c>
      <c r="AT92" s="8">
        <v>1.72461383044719E-2</v>
      </c>
      <c r="AU92" s="8">
        <v>0.52563334813435192</v>
      </c>
      <c r="AV92" s="8">
        <v>0.81121883418663865</v>
      </c>
      <c r="AW92" s="8">
        <v>0.85243919281626834</v>
      </c>
      <c r="AX92" s="8">
        <v>1.6217372734090396</v>
      </c>
      <c r="AY92" s="8">
        <v>1.3155838202918992</v>
      </c>
      <c r="AZ92" s="8">
        <v>0.23714705501386718</v>
      </c>
      <c r="BA92" s="8">
        <v>0.13628693443371753</v>
      </c>
      <c r="BB92" s="8">
        <v>-9.0989341863953938E-2</v>
      </c>
      <c r="BC92" s="8">
        <v>9.2557913490704264E-3</v>
      </c>
      <c r="BD92" s="8">
        <v>319</v>
      </c>
      <c r="BE92" s="8">
        <v>366</v>
      </c>
      <c r="BF92" s="8">
        <v>245</v>
      </c>
      <c r="BG92" s="8">
        <v>289</v>
      </c>
      <c r="BH92" s="8">
        <v>0.87158469945355188</v>
      </c>
      <c r="BI92" s="8">
        <v>0.7896174863387978</v>
      </c>
      <c r="BJ92" s="8">
        <v>1.3020408163265307</v>
      </c>
      <c r="BK92" s="8">
        <v>1.4938775510204081</v>
      </c>
      <c r="BL92" s="8">
        <v>1.1795918367346938</v>
      </c>
      <c r="BM92" s="8">
        <v>0.19803600654664485</v>
      </c>
      <c r="BN92" s="8">
        <v>8.2397003745318345E-2</v>
      </c>
      <c r="BO92" s="8">
        <v>0.20218579234972678</v>
      </c>
      <c r="BP92" s="8">
        <v>78.714285714285737</v>
      </c>
      <c r="BQ92" s="8">
        <v>1100</v>
      </c>
      <c r="BR92" s="8">
        <v>743</v>
      </c>
      <c r="BS92" s="8">
        <v>550</v>
      </c>
      <c r="BT92" s="8">
        <v>436</v>
      </c>
      <c r="BU92" s="8">
        <v>1.4804845222072678</v>
      </c>
      <c r="BV92" s="8">
        <v>0.58681022880215339</v>
      </c>
      <c r="BW92" s="8">
        <v>2</v>
      </c>
      <c r="BX92" s="8">
        <v>1.3509090909090908</v>
      </c>
      <c r="BY92" s="8">
        <v>0.79272727272727272</v>
      </c>
      <c r="BZ92" s="8">
        <v>0.14926527455529776</v>
      </c>
      <c r="CA92" s="8">
        <v>-0.11561866125760649</v>
      </c>
      <c r="CB92" s="8">
        <v>0.74024226110363389</v>
      </c>
      <c r="CC92" s="8">
        <v>-121.28571428571416</v>
      </c>
      <c r="CD92" s="8">
        <v>354</v>
      </c>
      <c r="CE92" s="8">
        <v>314</v>
      </c>
      <c r="CF92" s="8">
        <v>272</v>
      </c>
      <c r="CG92" s="8">
        <v>202</v>
      </c>
      <c r="CH92" s="8">
        <v>1.1273885350318471</v>
      </c>
      <c r="CI92" s="8">
        <v>0.64331210191082799</v>
      </c>
      <c r="CJ92" s="8">
        <v>1.3014705882352942</v>
      </c>
      <c r="CK92" s="8">
        <v>1.1544117647058822</v>
      </c>
      <c r="CL92" s="8">
        <v>0.74264705882352944</v>
      </c>
      <c r="CM92" s="8">
        <v>7.1672354948805458E-2</v>
      </c>
      <c r="CN92" s="8">
        <v>-0.14767932489451477</v>
      </c>
      <c r="CO92" s="8">
        <v>0.26114649681528662</v>
      </c>
      <c r="CP92" s="8">
        <v>-4.8571428571428328</v>
      </c>
      <c r="CQ92" s="8">
        <v>409</v>
      </c>
      <c r="CR92" s="8">
        <v>280</v>
      </c>
      <c r="CS92" s="8">
        <v>354</v>
      </c>
      <c r="CT92" s="8">
        <v>233</v>
      </c>
      <c r="CU92" s="8">
        <v>1.4607142857142856</v>
      </c>
      <c r="CV92" s="8">
        <v>0.83214285714285718</v>
      </c>
      <c r="CW92" s="8">
        <v>1.155367231638418</v>
      </c>
      <c r="CX92" s="8">
        <v>0.79096045197740117</v>
      </c>
      <c r="CY92" s="8">
        <v>0.65819209039548021</v>
      </c>
      <c r="CZ92" s="8">
        <v>-0.1167192429022082</v>
      </c>
      <c r="DA92" s="8">
        <v>-0.20613287904599659</v>
      </c>
      <c r="DB92" s="8">
        <v>0.19642857142857142</v>
      </c>
      <c r="DC92" s="8">
        <v>-105.42857142857142</v>
      </c>
    </row>
    <row r="93" spans="1:107" x14ac:dyDescent="0.25">
      <c r="A93" s="3" t="s">
        <v>10</v>
      </c>
      <c r="B93" s="4">
        <v>43.28528</v>
      </c>
      <c r="C93" s="4">
        <v>-79.793890000000005</v>
      </c>
      <c r="D93" s="5">
        <v>40693</v>
      </c>
      <c r="E93" s="5" t="str">
        <f>CHOOSE(MONTH(D93),"Winter","Winter","Spring","Spring","Spring","Summer","Summer","Summer","Autumn","Autumn","Autumn","Winter")</f>
        <v>Spring</v>
      </c>
      <c r="F93" s="3">
        <v>1</v>
      </c>
      <c r="G93" s="3">
        <v>1</v>
      </c>
      <c r="H93" s="6">
        <v>15.3</v>
      </c>
      <c r="I93" s="6">
        <v>15.5</v>
      </c>
      <c r="J93" s="3">
        <v>0.1</v>
      </c>
      <c r="K93" s="3" t="s">
        <v>11</v>
      </c>
      <c r="L93" s="3" t="s">
        <v>26</v>
      </c>
      <c r="M93" s="3" t="s">
        <v>98</v>
      </c>
      <c r="N93" s="3" t="s">
        <v>68</v>
      </c>
      <c r="O93" s="5">
        <v>40694</v>
      </c>
      <c r="P93" s="3">
        <v>1</v>
      </c>
      <c r="Q93" s="8">
        <v>85</v>
      </c>
      <c r="R93" s="8">
        <v>60</v>
      </c>
      <c r="S93" s="8">
        <v>44</v>
      </c>
      <c r="T93" s="8">
        <v>16</v>
      </c>
      <c r="U93" s="8">
        <v>1.4166666666666667</v>
      </c>
      <c r="V93" s="8">
        <v>0.26666666666666666</v>
      </c>
      <c r="W93" s="8">
        <v>1.9318181818181819</v>
      </c>
      <c r="X93" s="8">
        <v>1.3636363636363635</v>
      </c>
      <c r="Y93" s="8">
        <v>0.36363636363636365</v>
      </c>
      <c r="Z93" s="8">
        <v>0.15384615384615385</v>
      </c>
      <c r="AA93" s="8">
        <v>-0.46666666666666667</v>
      </c>
      <c r="AB93" s="8">
        <v>0.68333333333333335</v>
      </c>
      <c r="AC93" s="8">
        <v>-7.4285714285714164</v>
      </c>
      <c r="AD93" s="8">
        <v>8504</v>
      </c>
      <c r="AE93" s="8">
        <v>8874</v>
      </c>
      <c r="AF93" s="8">
        <v>8248</v>
      </c>
      <c r="AG93" s="8">
        <v>7916</v>
      </c>
      <c r="AH93" s="8">
        <v>0.95830516114491771</v>
      </c>
      <c r="AI93" s="8">
        <v>0.89204417399143565</v>
      </c>
      <c r="AJ93" s="8">
        <v>1.0310378273520853</v>
      </c>
      <c r="AK93" s="8">
        <v>1.0758971871968963</v>
      </c>
      <c r="AL93" s="8">
        <v>0.95974781765276429</v>
      </c>
      <c r="AM93" s="8">
        <v>3.6561149398434765E-2</v>
      </c>
      <c r="AN93" s="8">
        <v>-2.0539470428111852E-2</v>
      </c>
      <c r="AO93" s="8">
        <v>2.8848320937570431E-2</v>
      </c>
      <c r="AP93" s="8">
        <v>479.71428571428578</v>
      </c>
      <c r="AQ93" s="8">
        <v>3.1281251460313797E-2</v>
      </c>
      <c r="AR93" s="8">
        <v>4.2743165045976597E-2</v>
      </c>
      <c r="AS93" s="8">
        <v>2.72382907569408E-2</v>
      </c>
      <c r="AT93" s="8">
        <v>1.70716326683759E-2</v>
      </c>
      <c r="AU93" s="8">
        <v>0.73184218872575724</v>
      </c>
      <c r="AV93" s="8">
        <v>0.39940029359110008</v>
      </c>
      <c r="AW93" s="8">
        <v>1.1484293100272005</v>
      </c>
      <c r="AX93" s="8">
        <v>1.5692308092087195</v>
      </c>
      <c r="AY93" s="8">
        <v>0.62675124591016218</v>
      </c>
      <c r="AZ93" s="8">
        <v>0.22155689834033757</v>
      </c>
      <c r="BA93" s="8">
        <v>-0.22944427122968417</v>
      </c>
      <c r="BB93" s="8">
        <v>9.4587302999770709E-2</v>
      </c>
      <c r="BC93" s="8">
        <v>1.3194611029965515E-2</v>
      </c>
      <c r="BD93" s="8">
        <v>505</v>
      </c>
      <c r="BE93" s="8">
        <v>564</v>
      </c>
      <c r="BF93" s="8">
        <v>358</v>
      </c>
      <c r="BG93" s="8">
        <v>250</v>
      </c>
      <c r="BH93" s="8">
        <v>0.89539007092198586</v>
      </c>
      <c r="BI93" s="8">
        <v>0.4432624113475177</v>
      </c>
      <c r="BJ93" s="8">
        <v>1.4106145251396649</v>
      </c>
      <c r="BK93" s="8">
        <v>1.5754189944134078</v>
      </c>
      <c r="BL93" s="8">
        <v>0.6983240223463687</v>
      </c>
      <c r="BM93" s="8">
        <v>0.22342733188720174</v>
      </c>
      <c r="BN93" s="8">
        <v>-0.17763157894736842</v>
      </c>
      <c r="BO93" s="8">
        <v>0.26063829787234044</v>
      </c>
      <c r="BP93" s="8">
        <v>122.00000000000004</v>
      </c>
      <c r="BQ93" s="8">
        <v>415</v>
      </c>
      <c r="BR93" s="8">
        <v>367</v>
      </c>
      <c r="BS93" s="8">
        <v>289</v>
      </c>
      <c r="BT93" s="8">
        <v>235</v>
      </c>
      <c r="BU93" s="8">
        <v>1.1307901907356948</v>
      </c>
      <c r="BV93" s="8">
        <v>0.64032697547683926</v>
      </c>
      <c r="BW93" s="8">
        <v>1.4359861591695502</v>
      </c>
      <c r="BX93" s="8">
        <v>1.2698961937716262</v>
      </c>
      <c r="BY93" s="8">
        <v>0.81314878892733566</v>
      </c>
      <c r="BZ93" s="8">
        <v>0.11890243902439024</v>
      </c>
      <c r="CA93" s="8">
        <v>-0.10305343511450382</v>
      </c>
      <c r="CB93" s="8">
        <v>0.34332425068119893</v>
      </c>
      <c r="CC93" s="8">
        <v>6.0000000000000284</v>
      </c>
      <c r="CD93" s="8">
        <v>478</v>
      </c>
      <c r="CE93" s="8">
        <v>492</v>
      </c>
      <c r="CF93" s="8">
        <v>244</v>
      </c>
      <c r="CG93" s="8">
        <v>91</v>
      </c>
      <c r="CH93" s="8">
        <v>0.97154471544715448</v>
      </c>
      <c r="CI93" s="8">
        <v>0.18495934959349594</v>
      </c>
      <c r="CJ93" s="8">
        <v>1.959016393442623</v>
      </c>
      <c r="CK93" s="8">
        <v>2.0163934426229506</v>
      </c>
      <c r="CL93" s="8">
        <v>0.37295081967213117</v>
      </c>
      <c r="CM93" s="8">
        <v>0.33695652173913043</v>
      </c>
      <c r="CN93" s="8">
        <v>-0.45671641791044776</v>
      </c>
      <c r="CO93" s="8">
        <v>0.47560975609756095</v>
      </c>
      <c r="CP93" s="8">
        <v>114.28571428571433</v>
      </c>
      <c r="CQ93" s="8">
        <v>476</v>
      </c>
      <c r="CR93" s="8">
        <v>447</v>
      </c>
      <c r="CS93" s="8">
        <v>344</v>
      </c>
      <c r="CT93" s="8">
        <v>156</v>
      </c>
      <c r="CU93" s="8">
        <v>1.0648769574944073</v>
      </c>
      <c r="CV93" s="8">
        <v>0.34899328859060402</v>
      </c>
      <c r="CW93" s="8">
        <v>1.3837209302325582</v>
      </c>
      <c r="CX93" s="8">
        <v>1.2994186046511629</v>
      </c>
      <c r="CY93" s="8">
        <v>0.45348837209302323</v>
      </c>
      <c r="CZ93" s="8">
        <v>0.13021491782553729</v>
      </c>
      <c r="DA93" s="8">
        <v>-0.376</v>
      </c>
      <c r="DB93" s="8">
        <v>0.29530201342281881</v>
      </c>
      <c r="DC93" s="8">
        <v>27.571428571428612</v>
      </c>
    </row>
    <row r="94" spans="1:107" x14ac:dyDescent="0.25">
      <c r="A94" s="3" t="s">
        <v>10</v>
      </c>
      <c r="B94" s="4">
        <v>43.2883</v>
      </c>
      <c r="C94" s="4">
        <v>-79.836299999999994</v>
      </c>
      <c r="D94" s="5">
        <v>40423</v>
      </c>
      <c r="E94" s="5" t="str">
        <f>CHOOSE(MONTH(D94),"Winter","Winter","Spring","Spring","Spring","Summer","Summer","Summer","Autumn","Autumn","Autumn","Winter")</f>
        <v>Autumn</v>
      </c>
      <c r="F94" s="3">
        <v>1</v>
      </c>
      <c r="G94" s="3">
        <v>1</v>
      </c>
      <c r="H94" s="6">
        <v>15.4</v>
      </c>
      <c r="I94" s="6">
        <v>14.7</v>
      </c>
      <c r="J94" s="3">
        <v>0.1</v>
      </c>
      <c r="K94" s="3" t="s">
        <v>11</v>
      </c>
      <c r="L94" s="3" t="s">
        <v>26</v>
      </c>
      <c r="M94" s="3" t="s">
        <v>98</v>
      </c>
      <c r="N94" s="3" t="s">
        <v>66</v>
      </c>
      <c r="O94" s="5">
        <v>40422</v>
      </c>
      <c r="P94" s="3">
        <v>1</v>
      </c>
      <c r="Q94" s="8">
        <v>73</v>
      </c>
      <c r="R94" s="8">
        <v>49</v>
      </c>
      <c r="S94" s="8">
        <v>36</v>
      </c>
      <c r="T94" s="8">
        <v>15</v>
      </c>
      <c r="U94" s="8">
        <v>1.489795918367347</v>
      </c>
      <c r="V94" s="8">
        <v>0.30612244897959184</v>
      </c>
      <c r="W94" s="8">
        <v>2.0277777777777777</v>
      </c>
      <c r="X94" s="8">
        <v>1.3611111111111112</v>
      </c>
      <c r="Y94" s="8">
        <v>0.41666666666666669</v>
      </c>
      <c r="Z94" s="8">
        <v>0.15294117647058825</v>
      </c>
      <c r="AA94" s="8">
        <v>-0.41176470588235292</v>
      </c>
      <c r="AB94" s="8">
        <v>0.75510204081632648</v>
      </c>
      <c r="AC94" s="8">
        <v>-8.1428571428571317</v>
      </c>
      <c r="AD94" s="8">
        <v>8267</v>
      </c>
      <c r="AE94" s="8">
        <v>8476</v>
      </c>
      <c r="AF94" s="8">
        <v>7965</v>
      </c>
      <c r="AG94" s="8">
        <v>7968</v>
      </c>
      <c r="AH94" s="8">
        <v>0.97534214252005658</v>
      </c>
      <c r="AI94" s="8">
        <v>0.94006606890042477</v>
      </c>
      <c r="AJ94" s="8">
        <v>1.0379158819836787</v>
      </c>
      <c r="AK94" s="8">
        <v>1.0641556811048336</v>
      </c>
      <c r="AL94" s="8">
        <v>1.000376647834275</v>
      </c>
      <c r="AM94" s="8">
        <v>3.1080834499118058E-2</v>
      </c>
      <c r="AN94" s="8">
        <v>1.8828845791752966E-4</v>
      </c>
      <c r="AO94" s="8">
        <v>3.5630014157621522E-2</v>
      </c>
      <c r="AP94" s="8">
        <v>338.4285714285715</v>
      </c>
      <c r="AQ94" s="8">
        <v>2.3995768278837201E-2</v>
      </c>
      <c r="AR94" s="8">
        <v>3.2447140663862201E-2</v>
      </c>
      <c r="AS94" s="8">
        <v>2.02752649784088E-2</v>
      </c>
      <c r="AT94" s="8">
        <v>1.8815545365214299E-2</v>
      </c>
      <c r="AU94" s="8">
        <v>0.73953414038613074</v>
      </c>
      <c r="AV94" s="8">
        <v>0.57988300294731343</v>
      </c>
      <c r="AW94" s="8">
        <v>1.183499614155</v>
      </c>
      <c r="AX94" s="8">
        <v>1.6003312754933301</v>
      </c>
      <c r="AY94" s="8">
        <v>0.92800490574357664</v>
      </c>
      <c r="AZ94" s="8">
        <v>0.23086722878393115</v>
      </c>
      <c r="BA94" s="8">
        <v>-3.7341758852349423E-2</v>
      </c>
      <c r="BB94" s="8">
        <v>0.11466351808842398</v>
      </c>
      <c r="BC94" s="8">
        <v>1.0045873799494315E-2</v>
      </c>
      <c r="BD94" s="8">
        <v>402</v>
      </c>
      <c r="BE94" s="8">
        <v>432</v>
      </c>
      <c r="BF94" s="8">
        <v>268</v>
      </c>
      <c r="BG94" s="8">
        <v>254</v>
      </c>
      <c r="BH94" s="8">
        <v>0.93055555555555558</v>
      </c>
      <c r="BI94" s="8">
        <v>0.58796296296296291</v>
      </c>
      <c r="BJ94" s="8">
        <v>1.5</v>
      </c>
      <c r="BK94" s="8">
        <v>1.6119402985074627</v>
      </c>
      <c r="BL94" s="8">
        <v>0.94776119402985071</v>
      </c>
      <c r="BM94" s="8">
        <v>0.23428571428571429</v>
      </c>
      <c r="BN94" s="8">
        <v>-2.681992337164751E-2</v>
      </c>
      <c r="BO94" s="8">
        <v>0.31018518518518517</v>
      </c>
      <c r="BP94" s="8">
        <v>87.428571428571459</v>
      </c>
      <c r="BQ94" s="8">
        <v>346</v>
      </c>
      <c r="BR94" s="8">
        <v>280</v>
      </c>
      <c r="BS94" s="8">
        <v>267</v>
      </c>
      <c r="BT94" s="8">
        <v>216</v>
      </c>
      <c r="BU94" s="8">
        <v>1.2357142857142858</v>
      </c>
      <c r="BV94" s="8">
        <v>0.77142857142857146</v>
      </c>
      <c r="BW94" s="8">
        <v>1.2958801498127341</v>
      </c>
      <c r="BX94" s="8">
        <v>1.0486891385767789</v>
      </c>
      <c r="BY94" s="8">
        <v>0.8089887640449438</v>
      </c>
      <c r="BZ94" s="8">
        <v>2.376599634369287E-2</v>
      </c>
      <c r="CA94" s="8">
        <v>-0.10559006211180125</v>
      </c>
      <c r="CB94" s="8">
        <v>0.28214285714285714</v>
      </c>
      <c r="CC94" s="8">
        <v>-32.142857142857125</v>
      </c>
      <c r="CD94" s="8">
        <v>369</v>
      </c>
      <c r="CE94" s="8">
        <v>354</v>
      </c>
      <c r="CF94" s="8">
        <v>251</v>
      </c>
      <c r="CG94" s="8">
        <v>139</v>
      </c>
      <c r="CH94" s="8">
        <v>1.0423728813559323</v>
      </c>
      <c r="CI94" s="8">
        <v>0.39265536723163841</v>
      </c>
      <c r="CJ94" s="8">
        <v>1.4701195219123506</v>
      </c>
      <c r="CK94" s="8">
        <v>1.4103585657370519</v>
      </c>
      <c r="CL94" s="8">
        <v>0.55378486055776888</v>
      </c>
      <c r="CM94" s="8">
        <v>0.17024793388429751</v>
      </c>
      <c r="CN94" s="8">
        <v>-0.28717948717948716</v>
      </c>
      <c r="CO94" s="8">
        <v>0.33333333333333331</v>
      </c>
      <c r="CP94" s="8">
        <v>35.571428571428598</v>
      </c>
      <c r="CQ94" s="8">
        <v>210</v>
      </c>
      <c r="CR94" s="8">
        <v>176</v>
      </c>
      <c r="CS94" s="8">
        <v>188</v>
      </c>
      <c r="CT94" s="8">
        <v>88</v>
      </c>
      <c r="CU94" s="8">
        <v>1.1931818181818181</v>
      </c>
      <c r="CV94" s="8">
        <v>0.5</v>
      </c>
      <c r="CW94" s="8">
        <v>1.1170212765957446</v>
      </c>
      <c r="CX94" s="8">
        <v>0.93617021276595747</v>
      </c>
      <c r="CY94" s="8">
        <v>0.46808510638297873</v>
      </c>
      <c r="CZ94" s="8">
        <v>-3.2967032967032968E-2</v>
      </c>
      <c r="DA94" s="8">
        <v>-0.36231884057971014</v>
      </c>
      <c r="DB94" s="8">
        <v>0.125</v>
      </c>
      <c r="DC94" s="8">
        <v>-24.571428571428566</v>
      </c>
    </row>
    <row r="95" spans="1:107" x14ac:dyDescent="0.25">
      <c r="A95" s="3" t="s">
        <v>10</v>
      </c>
      <c r="B95" s="4">
        <v>43.2883</v>
      </c>
      <c r="C95" s="4">
        <v>-79.836299999999994</v>
      </c>
      <c r="D95" s="5">
        <v>42162</v>
      </c>
      <c r="E95" s="5" t="str">
        <f>CHOOSE(MONTH(D95),"Winter","Winter","Spring","Spring","Spring","Summer","Summer","Summer","Autumn","Autumn","Autumn","Winter")</f>
        <v>Summer</v>
      </c>
      <c r="F95" s="3">
        <v>1</v>
      </c>
      <c r="G95" s="3">
        <v>1</v>
      </c>
      <c r="H95" s="6">
        <v>15.7</v>
      </c>
      <c r="I95" s="6">
        <v>16.3</v>
      </c>
      <c r="J95" s="3">
        <v>0.1</v>
      </c>
      <c r="K95" s="3" t="s">
        <v>11</v>
      </c>
      <c r="L95" s="3" t="s">
        <v>26</v>
      </c>
      <c r="M95" s="3" t="s">
        <v>98</v>
      </c>
      <c r="N95" s="3" t="s">
        <v>82</v>
      </c>
      <c r="O95" s="5">
        <v>42166</v>
      </c>
      <c r="P95" s="3">
        <v>4</v>
      </c>
      <c r="Q95" s="8">
        <v>76</v>
      </c>
      <c r="R95" s="8">
        <v>48</v>
      </c>
      <c r="S95" s="8">
        <v>36</v>
      </c>
      <c r="T95" s="8">
        <v>16</v>
      </c>
      <c r="U95" s="8">
        <v>1.5833333333333333</v>
      </c>
      <c r="V95" s="8">
        <v>0.33333333333333331</v>
      </c>
      <c r="W95" s="8">
        <v>2.1111111111111112</v>
      </c>
      <c r="X95" s="8">
        <v>1.3333333333333333</v>
      </c>
      <c r="Y95" s="8">
        <v>0.44444444444444442</v>
      </c>
      <c r="Z95" s="8">
        <v>0.14285714285714285</v>
      </c>
      <c r="AA95" s="8">
        <v>-0.38461538461538464</v>
      </c>
      <c r="AB95" s="8">
        <v>0.83333333333333337</v>
      </c>
      <c r="AC95" s="8">
        <v>-10.857142857142847</v>
      </c>
      <c r="AD95" s="8">
        <v>8122</v>
      </c>
      <c r="AE95" s="8">
        <v>8180</v>
      </c>
      <c r="AF95" s="8">
        <v>7881</v>
      </c>
      <c r="AG95" s="8">
        <v>8024</v>
      </c>
      <c r="AH95" s="8">
        <v>0.99290953545232274</v>
      </c>
      <c r="AI95" s="8">
        <v>0.98092909535452322</v>
      </c>
      <c r="AJ95" s="8">
        <v>1.0305798756502982</v>
      </c>
      <c r="AK95" s="8">
        <v>1.0379393477985028</v>
      </c>
      <c r="AL95" s="8">
        <v>1.0181449054688492</v>
      </c>
      <c r="AM95" s="8">
        <v>1.8616524500342443E-2</v>
      </c>
      <c r="AN95" s="8">
        <v>8.9908833700094309E-3</v>
      </c>
      <c r="AO95" s="8">
        <v>2.9462102689486552E-2</v>
      </c>
      <c r="AP95" s="8">
        <v>161.28571428571433</v>
      </c>
      <c r="AQ95" s="8">
        <v>1.2431829236447801E-2</v>
      </c>
      <c r="AR95" s="8">
        <v>1.6979154199361801E-2</v>
      </c>
      <c r="AS95" s="8">
        <v>1.14327445626258E-2</v>
      </c>
      <c r="AT95" s="8">
        <v>1.54402777552604E-2</v>
      </c>
      <c r="AU95" s="8">
        <v>0.73218189142278234</v>
      </c>
      <c r="AV95" s="8">
        <v>0.90936671956490955</v>
      </c>
      <c r="AW95" s="8">
        <v>1.0873879992987912</v>
      </c>
      <c r="AX95" s="8">
        <v>1.4851336970186044</v>
      </c>
      <c r="AY95" s="8">
        <v>1.3505311581731145</v>
      </c>
      <c r="AZ95" s="8">
        <v>0.19521432492771534</v>
      </c>
      <c r="BA95" s="8">
        <v>0.14912848823733749</v>
      </c>
      <c r="BB95" s="8">
        <v>5.88418399462768E-2</v>
      </c>
      <c r="BC95" s="8">
        <v>4.9755041088377153E-3</v>
      </c>
      <c r="BD95" s="8">
        <v>311</v>
      </c>
      <c r="BE95" s="8">
        <v>296</v>
      </c>
      <c r="BF95" s="8">
        <v>206</v>
      </c>
      <c r="BG95" s="8">
        <v>247</v>
      </c>
      <c r="BH95" s="8">
        <v>1.0506756756756757</v>
      </c>
      <c r="BI95" s="8">
        <v>0.83445945945945943</v>
      </c>
      <c r="BJ95" s="8">
        <v>1.5097087378640777</v>
      </c>
      <c r="BK95" s="8">
        <v>1.4368932038834952</v>
      </c>
      <c r="BL95" s="8">
        <v>1.1990291262135921</v>
      </c>
      <c r="BM95" s="8">
        <v>0.17928286852589642</v>
      </c>
      <c r="BN95" s="8">
        <v>9.0507726269315678E-2</v>
      </c>
      <c r="BO95" s="8">
        <v>0.35472972972972971</v>
      </c>
      <c r="BP95" s="8">
        <v>30.000000000000028</v>
      </c>
      <c r="BQ95" s="8">
        <v>1051</v>
      </c>
      <c r="BR95" s="8">
        <v>723</v>
      </c>
      <c r="BS95" s="8">
        <v>518</v>
      </c>
      <c r="BT95" s="8">
        <v>433</v>
      </c>
      <c r="BU95" s="8">
        <v>1.4536652835408022</v>
      </c>
      <c r="BV95" s="8">
        <v>0.59889349930843705</v>
      </c>
      <c r="BW95" s="8">
        <v>2.028957528957529</v>
      </c>
      <c r="BX95" s="8">
        <v>1.3957528957528957</v>
      </c>
      <c r="BY95" s="8">
        <v>0.8359073359073359</v>
      </c>
      <c r="BZ95" s="8">
        <v>0.16518936341659951</v>
      </c>
      <c r="CA95" s="8">
        <v>-8.9379600420609884E-2</v>
      </c>
      <c r="CB95" s="8">
        <v>0.73720608575380364</v>
      </c>
      <c r="CC95" s="8">
        <v>-99.571428571428442</v>
      </c>
      <c r="CD95" s="8">
        <v>228</v>
      </c>
      <c r="CE95" s="8">
        <v>262</v>
      </c>
      <c r="CF95" s="8">
        <v>203</v>
      </c>
      <c r="CG95" s="8">
        <v>192</v>
      </c>
      <c r="CH95" s="8">
        <v>0.87022900763358779</v>
      </c>
      <c r="CI95" s="8">
        <v>0.73282442748091603</v>
      </c>
      <c r="CJ95" s="8">
        <v>1.1231527093596059</v>
      </c>
      <c r="CK95" s="8">
        <v>1.2906403940886699</v>
      </c>
      <c r="CL95" s="8">
        <v>0.94581280788177335</v>
      </c>
      <c r="CM95" s="8">
        <v>0.12688172043010754</v>
      </c>
      <c r="CN95" s="8">
        <v>-2.7848101265822784E-2</v>
      </c>
      <c r="CO95" s="8">
        <v>9.5419847328244281E-2</v>
      </c>
      <c r="CP95" s="8">
        <v>44.714285714285722</v>
      </c>
      <c r="CQ95" s="8">
        <v>881</v>
      </c>
      <c r="CR95" s="8">
        <v>206</v>
      </c>
      <c r="CS95" s="8">
        <v>211</v>
      </c>
      <c r="CT95" s="8">
        <v>164</v>
      </c>
      <c r="CU95" s="8">
        <v>4.2766990291262132</v>
      </c>
      <c r="CV95" s="8">
        <v>0.79611650485436891</v>
      </c>
      <c r="CW95" s="8">
        <v>4.1753554502369665</v>
      </c>
      <c r="CX95" s="8">
        <v>0.976303317535545</v>
      </c>
      <c r="CY95" s="8">
        <v>0.77725118483412325</v>
      </c>
      <c r="CZ95" s="8">
        <v>-1.1990407673860911E-2</v>
      </c>
      <c r="DA95" s="8">
        <v>-0.12533333333333332</v>
      </c>
      <c r="DB95" s="8">
        <v>3.2524271844660193</v>
      </c>
      <c r="DC95" s="8">
        <v>-387.85714285714266</v>
      </c>
    </row>
    <row r="96" spans="1:107" x14ac:dyDescent="0.25">
      <c r="A96" s="3" t="s">
        <v>10</v>
      </c>
      <c r="B96" s="4">
        <v>43.288809999999998</v>
      </c>
      <c r="C96" s="4">
        <v>-79.836250000000007</v>
      </c>
      <c r="D96" s="5">
        <v>38841.537499999999</v>
      </c>
      <c r="E96" s="5" t="str">
        <f>CHOOSE(MONTH(D96),"Winter","Winter","Spring","Spring","Spring","Summer","Summer","Summer","Autumn","Autumn","Autumn","Winter")</f>
        <v>Spring</v>
      </c>
      <c r="F96" s="3">
        <v>0</v>
      </c>
      <c r="G96" s="3">
        <v>0</v>
      </c>
      <c r="H96" s="6">
        <v>15.8</v>
      </c>
      <c r="I96" s="6">
        <v>13</v>
      </c>
      <c r="J96" s="3" t="s">
        <v>191</v>
      </c>
      <c r="K96" s="3" t="s">
        <v>12</v>
      </c>
      <c r="L96" s="3" t="s">
        <v>26</v>
      </c>
      <c r="M96" s="3" t="s">
        <v>98</v>
      </c>
      <c r="N96" s="3" t="s">
        <v>48</v>
      </c>
      <c r="O96" s="5">
        <v>38838</v>
      </c>
      <c r="P96" s="3">
        <v>3</v>
      </c>
      <c r="Q96" s="8">
        <v>98</v>
      </c>
      <c r="R96" s="8">
        <v>69</v>
      </c>
      <c r="S96" s="8">
        <v>64</v>
      </c>
      <c r="T96" s="8">
        <v>30</v>
      </c>
      <c r="U96" s="8">
        <v>1.4202898550724639</v>
      </c>
      <c r="V96" s="8">
        <v>0.43478260869565216</v>
      </c>
      <c r="W96" s="8">
        <v>1.53125</v>
      </c>
      <c r="X96" s="8">
        <v>1.078125</v>
      </c>
      <c r="Y96" s="8">
        <v>0.46875</v>
      </c>
      <c r="Z96" s="8">
        <v>3.7593984962406013E-2</v>
      </c>
      <c r="AA96" s="8">
        <v>-0.36170212765957449</v>
      </c>
      <c r="AB96" s="8">
        <v>0.49275362318840582</v>
      </c>
      <c r="AC96" s="8">
        <v>-14.42857142857142</v>
      </c>
      <c r="AD96" s="8">
        <v>9880</v>
      </c>
      <c r="AE96" s="8">
        <v>9899</v>
      </c>
      <c r="AF96" s="8">
        <v>9864</v>
      </c>
      <c r="AG96" s="8">
        <v>10070</v>
      </c>
      <c r="AH96" s="8">
        <v>0.99808061420345484</v>
      </c>
      <c r="AI96" s="8">
        <v>1.017274472168906</v>
      </c>
      <c r="AJ96" s="8">
        <v>1.0016220600162207</v>
      </c>
      <c r="AK96" s="8">
        <v>1.0035482562854825</v>
      </c>
      <c r="AL96" s="8">
        <v>1.0208840227088403</v>
      </c>
      <c r="AM96" s="8">
        <v>1.7709861863077468E-3</v>
      </c>
      <c r="AN96" s="8">
        <v>1.0334102538376643E-2</v>
      </c>
      <c r="AO96" s="8">
        <v>1.6163248813011416E-3</v>
      </c>
      <c r="AP96" s="8">
        <v>25.857142857142861</v>
      </c>
      <c r="AQ96" s="8">
        <v>1.06448279693722E-2</v>
      </c>
      <c r="AR96" s="8">
        <v>2.2415621206164301E-2</v>
      </c>
      <c r="AS96" s="8">
        <v>2.69643794745206E-2</v>
      </c>
      <c r="AT96" s="8">
        <v>3.9148710668086999E-2</v>
      </c>
      <c r="AU96" s="8">
        <v>0.4748843617345242</v>
      </c>
      <c r="AV96" s="8">
        <v>1.7464923371082437</v>
      </c>
      <c r="AW96" s="8">
        <v>0.39477370430240372</v>
      </c>
      <c r="AX96" s="8">
        <v>0.83130491570723708</v>
      </c>
      <c r="AY96" s="8">
        <v>1.4518676650831039</v>
      </c>
      <c r="AZ96" s="8">
        <v>-9.2117420122587321E-2</v>
      </c>
      <c r="BA96" s="8">
        <v>0.18429529110323672</v>
      </c>
      <c r="BB96" s="8">
        <v>-0.72804368681339604</v>
      </c>
      <c r="BC96" s="8">
        <v>4.7766997345856394E-3</v>
      </c>
      <c r="BD96" s="8">
        <v>855</v>
      </c>
      <c r="BE96" s="8">
        <v>827</v>
      </c>
      <c r="BF96" s="8">
        <v>782</v>
      </c>
      <c r="BG96" s="8">
        <v>859</v>
      </c>
      <c r="BH96" s="8">
        <v>1.0338573155985489</v>
      </c>
      <c r="BI96" s="8">
        <v>1.0386940749697702</v>
      </c>
      <c r="BJ96" s="8">
        <v>1.0933503836317136</v>
      </c>
      <c r="BK96" s="8">
        <v>1.0575447570332481</v>
      </c>
      <c r="BL96" s="8">
        <v>1.0984654731457801</v>
      </c>
      <c r="BM96" s="8">
        <v>2.7967681789931635E-2</v>
      </c>
      <c r="BN96" s="8">
        <v>4.692260816575259E-2</v>
      </c>
      <c r="BO96" s="8">
        <v>8.8270858524788387E-2</v>
      </c>
      <c r="BP96" s="8">
        <v>3.285714285714306</v>
      </c>
      <c r="BQ96" s="8">
        <v>1442</v>
      </c>
      <c r="BR96" s="8">
        <v>1126</v>
      </c>
      <c r="BS96" s="8">
        <v>959</v>
      </c>
      <c r="BT96" s="8">
        <v>986</v>
      </c>
      <c r="BU96" s="8">
        <v>1.280639431616341</v>
      </c>
      <c r="BV96" s="8">
        <v>0.87566607460035528</v>
      </c>
      <c r="BW96" s="8">
        <v>1.5036496350364963</v>
      </c>
      <c r="BX96" s="8">
        <v>1.1741397288842543</v>
      </c>
      <c r="BY96" s="8">
        <v>1.0281543274244005</v>
      </c>
      <c r="BZ96" s="8">
        <v>8.0095923261390881E-2</v>
      </c>
      <c r="CA96" s="8">
        <v>1.3881748071979434E-2</v>
      </c>
      <c r="CB96" s="8">
        <v>0.4289520426287744</v>
      </c>
      <c r="CC96" s="8">
        <v>-108.99999999999989</v>
      </c>
      <c r="CD96" s="8">
        <v>478</v>
      </c>
      <c r="CE96" s="8">
        <v>596</v>
      </c>
      <c r="CF96" s="8">
        <v>577</v>
      </c>
      <c r="CG96" s="8">
        <v>840</v>
      </c>
      <c r="CH96" s="8">
        <v>0.80201342281879195</v>
      </c>
      <c r="CI96" s="8">
        <v>1.4093959731543624</v>
      </c>
      <c r="CJ96" s="8">
        <v>0.82842287694974004</v>
      </c>
      <c r="CK96" s="8">
        <v>1.0329289428076256</v>
      </c>
      <c r="CL96" s="8">
        <v>1.4558058925476602</v>
      </c>
      <c r="CM96" s="8">
        <v>1.619778346121057E-2</v>
      </c>
      <c r="CN96" s="8">
        <v>0.18560338743824983</v>
      </c>
      <c r="CO96" s="8">
        <v>-0.16610738255033558</v>
      </c>
      <c r="CP96" s="8">
        <v>75.571428571428555</v>
      </c>
      <c r="CQ96" s="8">
        <v>461</v>
      </c>
      <c r="CR96" s="8">
        <v>466</v>
      </c>
      <c r="CS96" s="8">
        <v>544</v>
      </c>
      <c r="CT96" s="8">
        <v>562</v>
      </c>
      <c r="CU96" s="8">
        <v>0.98927038626609443</v>
      </c>
      <c r="CV96" s="8">
        <v>1.2060085836909871</v>
      </c>
      <c r="CW96" s="8">
        <v>0.84742647058823528</v>
      </c>
      <c r="CX96" s="8">
        <v>0.85661764705882348</v>
      </c>
      <c r="CY96" s="8">
        <v>1.0330882352941178</v>
      </c>
      <c r="CZ96" s="8">
        <v>-7.7227722772277227E-2</v>
      </c>
      <c r="DA96" s="8">
        <v>1.62748643761302E-2</v>
      </c>
      <c r="DB96" s="8">
        <v>-0.17811158798283261</v>
      </c>
      <c r="DC96" s="8">
        <v>-30.571428571428591</v>
      </c>
    </row>
    <row r="97" spans="1:107" x14ac:dyDescent="0.25">
      <c r="A97" s="3" t="s">
        <v>10</v>
      </c>
      <c r="B97" s="4">
        <v>43.2883</v>
      </c>
      <c r="C97" s="4">
        <v>-79.836299999999994</v>
      </c>
      <c r="D97" s="5">
        <v>41513</v>
      </c>
      <c r="E97" s="5" t="str">
        <f>CHOOSE(MONTH(D97),"Winter","Winter","Spring","Spring","Spring","Summer","Summer","Summer","Autumn","Autumn","Autumn","Winter")</f>
        <v>Summer</v>
      </c>
      <c r="F97" s="3">
        <v>1</v>
      </c>
      <c r="G97" s="3">
        <v>1</v>
      </c>
      <c r="H97" s="6">
        <v>15.9</v>
      </c>
      <c r="I97" s="6">
        <v>14.7</v>
      </c>
      <c r="J97" s="3">
        <v>0.1</v>
      </c>
      <c r="K97" s="3" t="s">
        <v>11</v>
      </c>
      <c r="L97" s="3" t="s">
        <v>26</v>
      </c>
      <c r="M97" s="3" t="s">
        <v>98</v>
      </c>
      <c r="N97" s="3" t="s">
        <v>23</v>
      </c>
      <c r="O97" s="5">
        <v>41510</v>
      </c>
      <c r="P97" s="3">
        <v>3</v>
      </c>
      <c r="Q97" s="8">
        <v>66</v>
      </c>
      <c r="R97" s="8">
        <v>44</v>
      </c>
      <c r="S97" s="8">
        <v>31</v>
      </c>
      <c r="T97" s="8">
        <v>13</v>
      </c>
      <c r="U97" s="8">
        <v>1.5</v>
      </c>
      <c r="V97" s="8">
        <v>0.29545454545454547</v>
      </c>
      <c r="W97" s="8">
        <v>2.129032258064516</v>
      </c>
      <c r="X97" s="8">
        <v>1.4193548387096775</v>
      </c>
      <c r="Y97" s="8">
        <v>0.41935483870967744</v>
      </c>
      <c r="Z97" s="8">
        <v>0.17333333333333334</v>
      </c>
      <c r="AA97" s="8">
        <v>-0.40909090909090912</v>
      </c>
      <c r="AB97" s="8">
        <v>0.79545454545454541</v>
      </c>
      <c r="AC97" s="8">
        <v>-6.9999999999999929</v>
      </c>
      <c r="AD97" s="8">
        <v>7947</v>
      </c>
      <c r="AE97" s="8">
        <v>8242</v>
      </c>
      <c r="AF97" s="8">
        <v>7781</v>
      </c>
      <c r="AG97" s="8">
        <v>7770</v>
      </c>
      <c r="AH97" s="8">
        <v>0.96420771657364712</v>
      </c>
      <c r="AI97" s="8">
        <v>0.94273234651783544</v>
      </c>
      <c r="AJ97" s="8">
        <v>1.021334018763655</v>
      </c>
      <c r="AK97" s="8">
        <v>1.0592468834340059</v>
      </c>
      <c r="AL97" s="8">
        <v>0.99858629996144455</v>
      </c>
      <c r="AM97" s="8">
        <v>2.8771141484116584E-2</v>
      </c>
      <c r="AN97" s="8">
        <v>-7.0735000964568197E-4</v>
      </c>
      <c r="AO97" s="8">
        <v>2.0140742538218879E-2</v>
      </c>
      <c r="AP97" s="8">
        <v>366.14285714285717</v>
      </c>
      <c r="AQ97" s="8">
        <v>1.44101809710264E-2</v>
      </c>
      <c r="AR97" s="8">
        <v>2.4545967578887901E-2</v>
      </c>
      <c r="AS97" s="8">
        <v>1.38883693143725E-2</v>
      </c>
      <c r="AT97" s="8">
        <v>1.28355445340275E-2</v>
      </c>
      <c r="AU97" s="8">
        <v>0.58706917642230827</v>
      </c>
      <c r="AV97" s="8">
        <v>0.5229186624147345</v>
      </c>
      <c r="AW97" s="8">
        <v>1.0375718448179441</v>
      </c>
      <c r="AX97" s="8">
        <v>1.7673757820859712</v>
      </c>
      <c r="AY97" s="8">
        <v>0.92419377995259133</v>
      </c>
      <c r="AZ97" s="8">
        <v>0.27729366826631136</v>
      </c>
      <c r="BA97" s="8">
        <v>-3.9396354378235424E-2</v>
      </c>
      <c r="BB97" s="8">
        <v>2.1258549086600798E-2</v>
      </c>
      <c r="BC97" s="8">
        <v>1.0359420174998888E-2</v>
      </c>
      <c r="BD97" s="8">
        <v>205</v>
      </c>
      <c r="BE97" s="8">
        <v>282</v>
      </c>
      <c r="BF97" s="8">
        <v>149</v>
      </c>
      <c r="BG97" s="8">
        <v>154</v>
      </c>
      <c r="BH97" s="8">
        <v>0.72695035460992907</v>
      </c>
      <c r="BI97" s="8">
        <v>0.54609929078014185</v>
      </c>
      <c r="BJ97" s="8">
        <v>1.3758389261744965</v>
      </c>
      <c r="BK97" s="8">
        <v>1.8926174496644295</v>
      </c>
      <c r="BL97" s="8">
        <v>1.0335570469798658</v>
      </c>
      <c r="BM97" s="8">
        <v>0.308584686774942</v>
      </c>
      <c r="BN97" s="8">
        <v>1.65016501650165E-2</v>
      </c>
      <c r="BO97" s="8">
        <v>0.19858156028368795</v>
      </c>
      <c r="BP97" s="8">
        <v>101.00000000000001</v>
      </c>
      <c r="BQ97" s="8">
        <v>1006</v>
      </c>
      <c r="BR97" s="8">
        <v>710</v>
      </c>
      <c r="BS97" s="8">
        <v>439</v>
      </c>
      <c r="BT97" s="8">
        <v>361</v>
      </c>
      <c r="BU97" s="8">
        <v>1.4169014084507043</v>
      </c>
      <c r="BV97" s="8">
        <v>0.5084507042253521</v>
      </c>
      <c r="BW97" s="8">
        <v>2.2915717539863327</v>
      </c>
      <c r="BX97" s="8">
        <v>1.6173120728929384</v>
      </c>
      <c r="BY97" s="8">
        <v>0.82232346241457854</v>
      </c>
      <c r="BZ97" s="8">
        <v>0.23585726718885988</v>
      </c>
      <c r="CA97" s="8">
        <v>-9.7500000000000003E-2</v>
      </c>
      <c r="CB97" s="8">
        <v>0.79859154929577469</v>
      </c>
      <c r="CC97" s="8">
        <v>-52.999999999999829</v>
      </c>
      <c r="CD97" s="8">
        <v>183</v>
      </c>
      <c r="CE97" s="8">
        <v>275</v>
      </c>
      <c r="CF97" s="8">
        <v>123</v>
      </c>
      <c r="CG97" s="8">
        <v>128</v>
      </c>
      <c r="CH97" s="8">
        <v>0.66545454545454541</v>
      </c>
      <c r="CI97" s="8">
        <v>0.46545454545454545</v>
      </c>
      <c r="CJ97" s="8">
        <v>1.4878048780487805</v>
      </c>
      <c r="CK97" s="8">
        <v>2.2357723577235773</v>
      </c>
      <c r="CL97" s="8">
        <v>1.0406504065040652</v>
      </c>
      <c r="CM97" s="8">
        <v>0.38190954773869346</v>
      </c>
      <c r="CN97" s="8">
        <v>1.9920318725099601E-2</v>
      </c>
      <c r="CO97" s="8">
        <v>0.21818181818181817</v>
      </c>
      <c r="CP97" s="8">
        <v>117.71428571428572</v>
      </c>
      <c r="CQ97" s="8">
        <v>868</v>
      </c>
      <c r="CR97" s="8">
        <v>767</v>
      </c>
      <c r="CS97" s="8">
        <v>589</v>
      </c>
      <c r="CT97" s="8">
        <v>361</v>
      </c>
      <c r="CU97" s="8">
        <v>1.1316818774445894</v>
      </c>
      <c r="CV97" s="8">
        <v>0.47066492829204692</v>
      </c>
      <c r="CW97" s="8">
        <v>1.4736842105263157</v>
      </c>
      <c r="CX97" s="8">
        <v>1.3022071307300509</v>
      </c>
      <c r="CY97" s="8">
        <v>0.61290322580645162</v>
      </c>
      <c r="CZ97" s="8">
        <v>0.13126843657817108</v>
      </c>
      <c r="DA97" s="8">
        <v>-0.24</v>
      </c>
      <c r="DB97" s="8">
        <v>0.36375488917861798</v>
      </c>
      <c r="DC97" s="8">
        <v>18.57142857142864</v>
      </c>
    </row>
    <row r="98" spans="1:107" x14ac:dyDescent="0.25">
      <c r="A98" s="3" t="s">
        <v>10</v>
      </c>
      <c r="B98" s="4">
        <v>43.2883</v>
      </c>
      <c r="C98" s="4">
        <v>-79.836299999999994</v>
      </c>
      <c r="D98" s="5">
        <v>37142</v>
      </c>
      <c r="E98" s="5" t="str">
        <f>CHOOSE(MONTH(D98),"Winter","Winter","Spring","Spring","Spring","Summer","Summer","Summer","Autumn","Autumn","Autumn","Winter")</f>
        <v>Autumn</v>
      </c>
      <c r="F98" s="3">
        <v>1</v>
      </c>
      <c r="G98" s="3">
        <v>1</v>
      </c>
      <c r="H98" s="6">
        <v>16.100000000000001</v>
      </c>
      <c r="I98" s="6">
        <v>14.5</v>
      </c>
      <c r="J98" s="3">
        <v>0.1</v>
      </c>
      <c r="K98" s="3" t="s">
        <v>11</v>
      </c>
      <c r="L98" s="3" t="s">
        <v>26</v>
      </c>
      <c r="M98" s="3" t="s">
        <v>98</v>
      </c>
      <c r="N98" s="3" t="s">
        <v>30</v>
      </c>
      <c r="O98" s="5">
        <v>37142</v>
      </c>
      <c r="P98" s="3">
        <v>0</v>
      </c>
      <c r="Q98" s="8">
        <v>71</v>
      </c>
      <c r="R98" s="8">
        <v>47</v>
      </c>
      <c r="S98" s="8">
        <v>34</v>
      </c>
      <c r="T98" s="8">
        <v>13</v>
      </c>
      <c r="U98" s="8">
        <v>1.5106382978723405</v>
      </c>
      <c r="V98" s="8">
        <v>0.27659574468085107</v>
      </c>
      <c r="W98" s="8">
        <v>2.0882352941176472</v>
      </c>
      <c r="X98" s="8">
        <v>1.3823529411764706</v>
      </c>
      <c r="Y98" s="8">
        <v>0.38235294117647056</v>
      </c>
      <c r="Z98" s="8">
        <v>0.16049382716049382</v>
      </c>
      <c r="AA98" s="8">
        <v>-0.44680851063829785</v>
      </c>
      <c r="AB98" s="8">
        <v>0.78723404255319152</v>
      </c>
      <c r="AC98" s="8">
        <v>-8.1428571428571317</v>
      </c>
      <c r="AD98" s="8">
        <v>8185</v>
      </c>
      <c r="AE98" s="8">
        <v>8351</v>
      </c>
      <c r="AF98" s="8">
        <v>7825</v>
      </c>
      <c r="AG98" s="8">
        <v>7638</v>
      </c>
      <c r="AH98" s="8">
        <v>0.98012214106095075</v>
      </c>
      <c r="AI98" s="8">
        <v>0.91462100347263797</v>
      </c>
      <c r="AJ98" s="8">
        <v>1.0460063897763578</v>
      </c>
      <c r="AK98" s="8">
        <v>1.067220447284345</v>
      </c>
      <c r="AL98" s="8">
        <v>0.97610223642172522</v>
      </c>
      <c r="AM98" s="8">
        <v>3.2517309594460933E-2</v>
      </c>
      <c r="AN98" s="8">
        <v>-1.2093384207462976E-2</v>
      </c>
      <c r="AO98" s="8">
        <v>4.3108609747335651E-2</v>
      </c>
      <c r="AP98" s="8">
        <v>320.28571428571439</v>
      </c>
      <c r="AQ98" s="8">
        <v>2.40563582628965E-2</v>
      </c>
      <c r="AR98" s="8">
        <v>3.0785910785198201E-2</v>
      </c>
      <c r="AS98" s="8">
        <v>1.77794955670833E-2</v>
      </c>
      <c r="AT98" s="8">
        <v>1.0702556930482301E-2</v>
      </c>
      <c r="AU98" s="8">
        <v>0.78140804183915014</v>
      </c>
      <c r="AV98" s="8">
        <v>0.34764464189989358</v>
      </c>
      <c r="AW98" s="8">
        <v>1.3530394139771935</v>
      </c>
      <c r="AX98" s="8">
        <v>1.7315401704756344</v>
      </c>
      <c r="AY98" s="8">
        <v>0.60196066250028257</v>
      </c>
      <c r="AZ98" s="8">
        <v>0.26781234205618643</v>
      </c>
      <c r="BA98" s="8">
        <v>-0.24847010717383777</v>
      </c>
      <c r="BB98" s="8">
        <v>0.2038875100889041</v>
      </c>
      <c r="BC98" s="8">
        <v>9.4196365347930747E-3</v>
      </c>
      <c r="BD98" s="8">
        <v>393</v>
      </c>
      <c r="BE98" s="8">
        <v>409</v>
      </c>
      <c r="BF98" s="8">
        <v>240</v>
      </c>
      <c r="BG98" s="8">
        <v>170</v>
      </c>
      <c r="BH98" s="8">
        <v>0.96088019559902205</v>
      </c>
      <c r="BI98" s="8">
        <v>0.41564792176039123</v>
      </c>
      <c r="BJ98" s="8">
        <v>1.6375</v>
      </c>
      <c r="BK98" s="8">
        <v>1.7041666666666666</v>
      </c>
      <c r="BL98" s="8">
        <v>0.70833333333333337</v>
      </c>
      <c r="BM98" s="8">
        <v>0.26040061633281975</v>
      </c>
      <c r="BN98" s="8">
        <v>-0.17073170731707318</v>
      </c>
      <c r="BO98" s="8">
        <v>0.37408312958435208</v>
      </c>
      <c r="BP98" s="8">
        <v>81.571428571428612</v>
      </c>
      <c r="BQ98" s="8">
        <v>1274</v>
      </c>
      <c r="BR98" s="8">
        <v>902</v>
      </c>
      <c r="BS98" s="8">
        <v>532</v>
      </c>
      <c r="BT98" s="8">
        <v>340</v>
      </c>
      <c r="BU98" s="8">
        <v>1.4124168514412416</v>
      </c>
      <c r="BV98" s="8">
        <v>0.37694013303769403</v>
      </c>
      <c r="BW98" s="8">
        <v>2.3947368421052633</v>
      </c>
      <c r="BX98" s="8">
        <v>1.6954887218045114</v>
      </c>
      <c r="BY98" s="8">
        <v>0.63909774436090228</v>
      </c>
      <c r="BZ98" s="8">
        <v>0.25801952580195259</v>
      </c>
      <c r="CA98" s="8">
        <v>-0.22018348623853212</v>
      </c>
      <c r="CB98" s="8">
        <v>0.82261640798226165</v>
      </c>
      <c r="CC98" s="8">
        <v>-53.999999999999829</v>
      </c>
      <c r="CD98" s="8">
        <v>42</v>
      </c>
      <c r="CE98" s="8">
        <v>212</v>
      </c>
      <c r="CF98" s="8" t="s">
        <v>191</v>
      </c>
      <c r="CG98" s="8" t="s">
        <v>191</v>
      </c>
      <c r="CH98" s="8">
        <v>0.19811320754716982</v>
      </c>
      <c r="CI98" s="8" t="s">
        <v>191</v>
      </c>
      <c r="CJ98" s="8" t="s">
        <v>191</v>
      </c>
      <c r="CK98" s="8" t="s">
        <v>191</v>
      </c>
      <c r="CL98" s="8" t="s">
        <v>191</v>
      </c>
      <c r="CM98" s="8" t="s">
        <v>191</v>
      </c>
      <c r="CN98" s="8" t="s">
        <v>191</v>
      </c>
      <c r="CO98" s="8" t="s">
        <v>191</v>
      </c>
      <c r="CP98" s="8" t="s">
        <v>191</v>
      </c>
      <c r="CQ98" s="8">
        <v>245</v>
      </c>
      <c r="CR98" s="8">
        <v>163</v>
      </c>
      <c r="CS98" s="8">
        <v>109</v>
      </c>
      <c r="CT98" s="8">
        <v>58</v>
      </c>
      <c r="CU98" s="8">
        <v>1.5030674846625767</v>
      </c>
      <c r="CV98" s="8">
        <v>0.35582822085889571</v>
      </c>
      <c r="CW98" s="8">
        <v>2.2477064220183487</v>
      </c>
      <c r="CX98" s="8">
        <v>1.4954128440366972</v>
      </c>
      <c r="CY98" s="8">
        <v>0.5321100917431193</v>
      </c>
      <c r="CZ98" s="8">
        <v>0.19852941176470587</v>
      </c>
      <c r="DA98" s="8">
        <v>-0.30538922155688625</v>
      </c>
      <c r="DB98" s="8">
        <v>0.83435582822085885</v>
      </c>
      <c r="DC98" s="8">
        <v>-23.71428571428568</v>
      </c>
    </row>
    <row r="99" spans="1:107" x14ac:dyDescent="0.25">
      <c r="A99" s="3" t="s">
        <v>10</v>
      </c>
      <c r="B99" s="4">
        <v>43.2883</v>
      </c>
      <c r="C99" s="4">
        <v>-79.836299999999994</v>
      </c>
      <c r="D99" s="5">
        <v>41830</v>
      </c>
      <c r="E99" s="5" t="str">
        <f>CHOOSE(MONTH(D99),"Winter","Winter","Spring","Spring","Spring","Summer","Summer","Summer","Autumn","Autumn","Autumn","Winter")</f>
        <v>Summer</v>
      </c>
      <c r="F99" s="3">
        <v>1</v>
      </c>
      <c r="G99" s="3">
        <v>1</v>
      </c>
      <c r="H99" s="6">
        <v>16.100000000000001</v>
      </c>
      <c r="I99" s="6">
        <v>14.2</v>
      </c>
      <c r="J99" s="3">
        <v>0.1</v>
      </c>
      <c r="K99" s="3" t="s">
        <v>11</v>
      </c>
      <c r="L99" s="3" t="s">
        <v>26</v>
      </c>
      <c r="M99" s="3" t="s">
        <v>98</v>
      </c>
      <c r="N99" s="3" t="s">
        <v>79</v>
      </c>
      <c r="O99" s="5">
        <v>41830</v>
      </c>
      <c r="P99" s="3">
        <v>0</v>
      </c>
      <c r="Q99" s="8">
        <v>77</v>
      </c>
      <c r="R99" s="8">
        <v>51</v>
      </c>
      <c r="S99" s="8">
        <v>38</v>
      </c>
      <c r="T99" s="8">
        <v>15</v>
      </c>
      <c r="U99" s="8">
        <v>1.5098039215686274</v>
      </c>
      <c r="V99" s="8">
        <v>0.29411764705882354</v>
      </c>
      <c r="W99" s="8">
        <v>2.0263157894736841</v>
      </c>
      <c r="X99" s="8">
        <v>1.3421052631578947</v>
      </c>
      <c r="Y99" s="8">
        <v>0.39473684210526316</v>
      </c>
      <c r="Z99" s="8">
        <v>0.14606741573033707</v>
      </c>
      <c r="AA99" s="8">
        <v>-0.43396226415094341</v>
      </c>
      <c r="AB99" s="8">
        <v>0.76470588235294112</v>
      </c>
      <c r="AC99" s="8">
        <v>-9.2857142857142776</v>
      </c>
      <c r="AD99" s="8">
        <v>8324</v>
      </c>
      <c r="AE99" s="8">
        <v>8509</v>
      </c>
      <c r="AF99" s="8">
        <v>8093</v>
      </c>
      <c r="AG99" s="8">
        <v>7943</v>
      </c>
      <c r="AH99" s="8">
        <v>0.97825831472558467</v>
      </c>
      <c r="AI99" s="8">
        <v>0.93348219532259957</v>
      </c>
      <c r="AJ99" s="8">
        <v>1.0285431854689238</v>
      </c>
      <c r="AK99" s="8">
        <v>1.0514024465587546</v>
      </c>
      <c r="AL99" s="8">
        <v>0.98146546398121837</v>
      </c>
      <c r="AM99" s="8">
        <v>2.5057222021443198E-2</v>
      </c>
      <c r="AN99" s="8">
        <v>-9.3539536043901229E-3</v>
      </c>
      <c r="AO99" s="8">
        <v>2.714772593724292E-2</v>
      </c>
      <c r="AP99" s="8">
        <v>284.00000000000006</v>
      </c>
      <c r="AQ99" s="8">
        <v>2.4391092360019601E-2</v>
      </c>
      <c r="AR99" s="8">
        <v>3.0698774382472E-2</v>
      </c>
      <c r="AS99" s="8">
        <v>2.1432334557175602E-2</v>
      </c>
      <c r="AT99" s="8">
        <v>1.6884824261069201E-2</v>
      </c>
      <c r="AU99" s="8">
        <v>0.7945298420104393</v>
      </c>
      <c r="AV99" s="8">
        <v>0.55001623357021978</v>
      </c>
      <c r="AW99" s="8">
        <v>1.1380511206070829</v>
      </c>
      <c r="AX99" s="8">
        <v>1.4323579309839567</v>
      </c>
      <c r="AY99" s="8">
        <v>0.78782011432422872</v>
      </c>
      <c r="AZ99" s="8">
        <v>0.17775259367730301</v>
      </c>
      <c r="BA99" s="8">
        <v>-0.11868078000452094</v>
      </c>
      <c r="BB99" s="8">
        <v>9.6380323396016529E-2</v>
      </c>
      <c r="BC99" s="8">
        <v>7.5757210808141146E-3</v>
      </c>
      <c r="BD99" s="8">
        <v>352</v>
      </c>
      <c r="BE99" s="8">
        <v>375</v>
      </c>
      <c r="BF99" s="8">
        <v>251</v>
      </c>
      <c r="BG99" s="8">
        <v>213</v>
      </c>
      <c r="BH99" s="8">
        <v>0.93866666666666665</v>
      </c>
      <c r="BI99" s="8">
        <v>0.56799999999999995</v>
      </c>
      <c r="BJ99" s="8">
        <v>1.402390438247012</v>
      </c>
      <c r="BK99" s="8">
        <v>1.4940239043824701</v>
      </c>
      <c r="BL99" s="8">
        <v>0.84860557768924305</v>
      </c>
      <c r="BM99" s="8">
        <v>0.19808306709265175</v>
      </c>
      <c r="BN99" s="8">
        <v>-8.1896551724137928E-2</v>
      </c>
      <c r="BO99" s="8">
        <v>0.26933333333333331</v>
      </c>
      <c r="BP99" s="8">
        <v>66.285714285714306</v>
      </c>
      <c r="BQ99" s="8">
        <v>1068</v>
      </c>
      <c r="BR99" s="8">
        <v>782</v>
      </c>
      <c r="BS99" s="8">
        <v>570</v>
      </c>
      <c r="BT99" s="8">
        <v>439</v>
      </c>
      <c r="BU99" s="8">
        <v>1.3657289002557544</v>
      </c>
      <c r="BV99" s="8">
        <v>0.5613810741687979</v>
      </c>
      <c r="BW99" s="8">
        <v>1.8736842105263158</v>
      </c>
      <c r="BX99" s="8">
        <v>1.3719298245614036</v>
      </c>
      <c r="BY99" s="8">
        <v>0.77017543859649118</v>
      </c>
      <c r="BZ99" s="8">
        <v>0.15680473372781065</v>
      </c>
      <c r="CA99" s="8">
        <v>-0.12983151635282458</v>
      </c>
      <c r="CB99" s="8">
        <v>0.63682864450127874</v>
      </c>
      <c r="CC99" s="8">
        <v>-72.571428571428442</v>
      </c>
      <c r="CD99" s="8">
        <v>317</v>
      </c>
      <c r="CE99" s="8">
        <v>386</v>
      </c>
      <c r="CF99" s="8">
        <v>312</v>
      </c>
      <c r="CG99" s="8">
        <v>243</v>
      </c>
      <c r="CH99" s="8">
        <v>0.82124352331606221</v>
      </c>
      <c r="CI99" s="8">
        <v>0.6295336787564767</v>
      </c>
      <c r="CJ99" s="8">
        <v>1.016025641025641</v>
      </c>
      <c r="CK99" s="8">
        <v>1.2371794871794872</v>
      </c>
      <c r="CL99" s="8">
        <v>0.77884615384615385</v>
      </c>
      <c r="CM99" s="8">
        <v>0.10601719197707736</v>
      </c>
      <c r="CN99" s="8">
        <v>-0.12432432432432433</v>
      </c>
      <c r="CO99" s="8">
        <v>1.2953367875647668E-2</v>
      </c>
      <c r="CP99" s="8">
        <v>71.142857142857139</v>
      </c>
      <c r="CQ99" s="8">
        <v>624</v>
      </c>
      <c r="CR99" s="8">
        <v>251</v>
      </c>
      <c r="CS99" s="8">
        <v>278</v>
      </c>
      <c r="CT99" s="8">
        <v>198</v>
      </c>
      <c r="CU99" s="8">
        <v>2.4860557768924303</v>
      </c>
      <c r="CV99" s="8">
        <v>0.78884462151394419</v>
      </c>
      <c r="CW99" s="8">
        <v>2.2446043165467624</v>
      </c>
      <c r="CX99" s="8">
        <v>0.90287769784172667</v>
      </c>
      <c r="CY99" s="8">
        <v>0.71223021582733814</v>
      </c>
      <c r="CZ99" s="8">
        <v>-5.1039697542533083E-2</v>
      </c>
      <c r="DA99" s="8">
        <v>-0.16806722689075632</v>
      </c>
      <c r="DB99" s="8">
        <v>1.3784860557768925</v>
      </c>
      <c r="DC99" s="8">
        <v>-224.71428571428564</v>
      </c>
    </row>
    <row r="100" spans="1:107" x14ac:dyDescent="0.25">
      <c r="A100" s="3" t="s">
        <v>10</v>
      </c>
      <c r="B100" s="4">
        <v>43.28528</v>
      </c>
      <c r="C100" s="4">
        <v>-79.793890000000005</v>
      </c>
      <c r="D100" s="5">
        <v>42871</v>
      </c>
      <c r="E100" s="5" t="str">
        <f>CHOOSE(MONTH(D100),"Winter","Winter","Spring","Spring","Spring","Summer","Summer","Summer","Autumn","Autumn","Autumn","Winter")</f>
        <v>Spring</v>
      </c>
      <c r="F100" s="3">
        <v>1</v>
      </c>
      <c r="G100" s="3">
        <v>1</v>
      </c>
      <c r="H100" s="6">
        <v>16.2</v>
      </c>
      <c r="I100" s="6">
        <v>14.6</v>
      </c>
      <c r="J100" s="3">
        <v>0.1</v>
      </c>
      <c r="K100" s="3" t="s">
        <v>11</v>
      </c>
      <c r="L100" s="3" t="s">
        <v>26</v>
      </c>
      <c r="M100" s="3" t="s">
        <v>98</v>
      </c>
      <c r="N100" s="3" t="s">
        <v>90</v>
      </c>
      <c r="O100" s="5">
        <v>42870</v>
      </c>
      <c r="P100" s="3">
        <v>1</v>
      </c>
      <c r="Q100" s="8">
        <v>67</v>
      </c>
      <c r="R100" s="8">
        <v>45</v>
      </c>
      <c r="S100" s="8">
        <v>32</v>
      </c>
      <c r="T100" s="8">
        <v>12</v>
      </c>
      <c r="U100" s="8">
        <v>1.4888888888888889</v>
      </c>
      <c r="V100" s="8">
        <v>0.26666666666666666</v>
      </c>
      <c r="W100" s="8">
        <v>2.09375</v>
      </c>
      <c r="X100" s="8">
        <v>1.40625</v>
      </c>
      <c r="Y100" s="8">
        <v>0.375</v>
      </c>
      <c r="Z100" s="8">
        <v>0.16883116883116883</v>
      </c>
      <c r="AA100" s="8">
        <v>-0.45454545454545453</v>
      </c>
      <c r="AB100" s="8">
        <v>0.77777777777777779</v>
      </c>
      <c r="AC100" s="8">
        <v>-6.9999999999999929</v>
      </c>
      <c r="AD100" s="8">
        <v>8070</v>
      </c>
      <c r="AE100" s="8">
        <v>8363</v>
      </c>
      <c r="AF100" s="8">
        <v>7958</v>
      </c>
      <c r="AG100" s="8">
        <v>7726</v>
      </c>
      <c r="AH100" s="8">
        <v>0.96496472557694613</v>
      </c>
      <c r="AI100" s="8">
        <v>0.9238311610666029</v>
      </c>
      <c r="AJ100" s="8">
        <v>1.0140738879115356</v>
      </c>
      <c r="AK100" s="8">
        <v>1.0508921839658205</v>
      </c>
      <c r="AL100" s="8">
        <v>0.97084694646896208</v>
      </c>
      <c r="AM100" s="8">
        <v>2.4814655964708044E-2</v>
      </c>
      <c r="AN100" s="8">
        <v>-1.4792144861004846E-2</v>
      </c>
      <c r="AO100" s="8">
        <v>1.3392323328948942E-2</v>
      </c>
      <c r="AP100" s="8">
        <v>341</v>
      </c>
      <c r="AQ100" s="8">
        <v>7.8354896977543796E-3</v>
      </c>
      <c r="AR100" s="8">
        <v>2.03788708895444E-2</v>
      </c>
      <c r="AS100" s="8">
        <v>1.24404532834887E-2</v>
      </c>
      <c r="AT100" s="8">
        <v>7.2507485747337298E-3</v>
      </c>
      <c r="AU100" s="8">
        <v>0.384490865083917</v>
      </c>
      <c r="AV100" s="8">
        <v>0.35579736551811636</v>
      </c>
      <c r="AW100" s="8">
        <v>0.62983956606740765</v>
      </c>
      <c r="AX100" s="8">
        <v>1.6381132122084152</v>
      </c>
      <c r="AY100" s="8">
        <v>0.58283636532417316</v>
      </c>
      <c r="AZ100" s="8">
        <v>0.24188242159412043</v>
      </c>
      <c r="BA100" s="8">
        <v>-0.26355449231190081</v>
      </c>
      <c r="BB100" s="8">
        <v>-0.22596755289798448</v>
      </c>
      <c r="BC100" s="8">
        <v>1.0569825369332453E-2</v>
      </c>
      <c r="BD100" s="8">
        <v>139</v>
      </c>
      <c r="BE100" s="8">
        <v>240</v>
      </c>
      <c r="BF100" s="8">
        <v>137</v>
      </c>
      <c r="BG100" s="8">
        <v>91</v>
      </c>
      <c r="BH100" s="8">
        <v>0.57916666666666672</v>
      </c>
      <c r="BI100" s="8">
        <v>0.37916666666666665</v>
      </c>
      <c r="BJ100" s="8">
        <v>1.0145985401459854</v>
      </c>
      <c r="BK100" s="8">
        <v>1.7518248175182483</v>
      </c>
      <c r="BL100" s="8">
        <v>0.66423357664233573</v>
      </c>
      <c r="BM100" s="8">
        <v>0.27320954907161804</v>
      </c>
      <c r="BN100" s="8">
        <v>-0.20175438596491227</v>
      </c>
      <c r="BO100" s="8">
        <v>8.3333333333333332E-3</v>
      </c>
      <c r="BP100" s="8">
        <v>101.85714285714286</v>
      </c>
      <c r="BQ100" s="8">
        <v>937</v>
      </c>
      <c r="BR100" s="8">
        <v>654</v>
      </c>
      <c r="BS100" s="8">
        <v>452</v>
      </c>
      <c r="BT100" s="8">
        <v>303</v>
      </c>
      <c r="BU100" s="8">
        <v>1.4327217125382263</v>
      </c>
      <c r="BV100" s="8">
        <v>0.46330275229357798</v>
      </c>
      <c r="BW100" s="8">
        <v>2.0730088495575223</v>
      </c>
      <c r="BX100" s="8">
        <v>1.4469026548672566</v>
      </c>
      <c r="BY100" s="8">
        <v>0.67035398230088494</v>
      </c>
      <c r="BZ100" s="8">
        <v>0.18264014466546113</v>
      </c>
      <c r="CA100" s="8">
        <v>-0.19735099337748344</v>
      </c>
      <c r="CB100" s="8">
        <v>0.74159021406727832</v>
      </c>
      <c r="CC100" s="8">
        <v>-75.142857142856997</v>
      </c>
      <c r="CD100" s="8">
        <v>107</v>
      </c>
      <c r="CE100" s="8">
        <v>187</v>
      </c>
      <c r="CF100" s="8">
        <v>144</v>
      </c>
      <c r="CG100" s="8">
        <v>56</v>
      </c>
      <c r="CH100" s="8">
        <v>0.57219251336898391</v>
      </c>
      <c r="CI100" s="8">
        <v>0.29946524064171121</v>
      </c>
      <c r="CJ100" s="8">
        <v>0.74305555555555558</v>
      </c>
      <c r="CK100" s="8">
        <v>1.2986111111111112</v>
      </c>
      <c r="CL100" s="8">
        <v>0.3888888888888889</v>
      </c>
      <c r="CM100" s="8">
        <v>0.12990936555891239</v>
      </c>
      <c r="CN100" s="8">
        <v>-0.44</v>
      </c>
      <c r="CO100" s="8">
        <v>-0.19786096256684493</v>
      </c>
      <c r="CP100" s="8">
        <v>64.142857142857139</v>
      </c>
      <c r="CQ100" s="8">
        <v>883</v>
      </c>
      <c r="CR100" s="8">
        <v>243</v>
      </c>
      <c r="CS100" s="8">
        <v>258</v>
      </c>
      <c r="CT100" s="8">
        <v>106</v>
      </c>
      <c r="CU100" s="8">
        <v>3.6337448559670782</v>
      </c>
      <c r="CV100" s="8">
        <v>0.43621399176954734</v>
      </c>
      <c r="CW100" s="8">
        <v>3.4224806201550386</v>
      </c>
      <c r="CX100" s="8">
        <v>0.94186046511627908</v>
      </c>
      <c r="CY100" s="8">
        <v>0.41085271317829458</v>
      </c>
      <c r="CZ100" s="8">
        <v>-2.9940119760479042E-2</v>
      </c>
      <c r="DA100" s="8">
        <v>-0.4175824175824176</v>
      </c>
      <c r="DB100" s="8">
        <v>2.57201646090535</v>
      </c>
      <c r="DC100" s="8">
        <v>-372.142857142857</v>
      </c>
    </row>
    <row r="101" spans="1:107" x14ac:dyDescent="0.25">
      <c r="A101" s="3" t="s">
        <v>10</v>
      </c>
      <c r="B101" s="4">
        <v>43.295000000000002</v>
      </c>
      <c r="C101" s="4">
        <v>-79.803330000000003</v>
      </c>
      <c r="D101" s="5">
        <v>36755</v>
      </c>
      <c r="E101" s="5" t="str">
        <f>CHOOSE(MONTH(D101),"Winter","Winter","Spring","Spring","Spring","Summer","Summer","Summer","Autumn","Autumn","Autumn","Winter")</f>
        <v>Summer</v>
      </c>
      <c r="F101" s="3">
        <v>1</v>
      </c>
      <c r="G101" s="3">
        <v>1</v>
      </c>
      <c r="H101" s="6">
        <v>16.3</v>
      </c>
      <c r="I101" s="6">
        <v>12.8</v>
      </c>
      <c r="J101" s="3">
        <v>0.1</v>
      </c>
      <c r="K101" s="3" t="s">
        <v>11</v>
      </c>
      <c r="L101" s="3" t="s">
        <v>26</v>
      </c>
      <c r="M101" s="3" t="s">
        <v>98</v>
      </c>
      <c r="N101" s="3" t="s">
        <v>20</v>
      </c>
      <c r="O101" s="5">
        <v>36758</v>
      </c>
      <c r="P101" s="3">
        <v>3</v>
      </c>
      <c r="Q101" s="8">
        <v>41.303138732910099</v>
      </c>
      <c r="R101" s="8">
        <v>24.753980636596602</v>
      </c>
      <c r="S101" s="8">
        <v>13.027850151061999</v>
      </c>
      <c r="T101" s="8">
        <v>6.5314798355102504</v>
      </c>
      <c r="U101" s="8">
        <v>1.6685453276895197</v>
      </c>
      <c r="V101" s="8">
        <v>0.26385573825059988</v>
      </c>
      <c r="W101" s="8">
        <v>3.1703725675370289</v>
      </c>
      <c r="X101" s="8">
        <v>1.9000817747799099</v>
      </c>
      <c r="Y101" s="8">
        <v>0.50134747942106317</v>
      </c>
      <c r="Z101" s="8">
        <v>0.31036427407231237</v>
      </c>
      <c r="AA101" s="8">
        <v>-0.33213664885308425</v>
      </c>
      <c r="AB101" s="8">
        <v>1.1422521895345412</v>
      </c>
      <c r="AC101" s="8">
        <v>-4.4311772755214474</v>
      </c>
      <c r="AD101" s="8">
        <v>1271.2500058114499</v>
      </c>
      <c r="AE101" s="8">
        <v>1955.99999278783</v>
      </c>
      <c r="AF101" s="8">
        <v>1356.5000146627401</v>
      </c>
      <c r="AG101" s="8">
        <v>1466.50001406669</v>
      </c>
      <c r="AH101" s="8">
        <v>0.64992331825092398</v>
      </c>
      <c r="AI101" s="8">
        <v>0.74974438623413797</v>
      </c>
      <c r="AJ101" s="8">
        <v>0.93715443573180834</v>
      </c>
      <c r="AK101" s="8">
        <v>1.4419461641319191</v>
      </c>
      <c r="AL101" s="8">
        <v>1.0810910418097552</v>
      </c>
      <c r="AM101" s="8">
        <v>0.1809811250646573</v>
      </c>
      <c r="AN101" s="8">
        <v>3.8965638783028451E-2</v>
      </c>
      <c r="AO101" s="8">
        <v>-4.358384926667911E-2</v>
      </c>
      <c r="AP101" s="8">
        <v>648.21426889725569</v>
      </c>
      <c r="AQ101" s="8">
        <v>1.1335134506225499E-2</v>
      </c>
      <c r="AR101" s="8">
        <v>1.89949814230203E-2</v>
      </c>
      <c r="AS101" s="8">
        <v>1.4856201596558E-2</v>
      </c>
      <c r="AT101" s="8">
        <v>1.39585742726922E-2</v>
      </c>
      <c r="AU101" s="8">
        <v>0.59674364790313938</v>
      </c>
      <c r="AV101" s="8">
        <v>0.73485590545382673</v>
      </c>
      <c r="AW101" s="8">
        <v>0.76299008414450376</v>
      </c>
      <c r="AX101" s="8">
        <v>1.2785893688613652</v>
      </c>
      <c r="AY101" s="8">
        <v>0.93957894835825539</v>
      </c>
      <c r="AZ101" s="8">
        <v>0.12226396412995608</v>
      </c>
      <c r="BA101" s="8">
        <v>-3.1151633035039733E-2</v>
      </c>
      <c r="BB101" s="8">
        <v>-0.18536828291209947</v>
      </c>
      <c r="BC101" s="8">
        <v>6.1508181637951569E-3</v>
      </c>
      <c r="BD101" s="8">
        <v>70</v>
      </c>
      <c r="BE101" s="8">
        <v>139</v>
      </c>
      <c r="BF101" s="8">
        <v>554</v>
      </c>
      <c r="BG101" s="8">
        <v>93</v>
      </c>
      <c r="BH101" s="8">
        <v>0.50359712230215825</v>
      </c>
      <c r="BI101" s="8">
        <v>0.6690647482014388</v>
      </c>
      <c r="BJ101" s="8">
        <v>0.1263537906137184</v>
      </c>
      <c r="BK101" s="8">
        <v>0.25090252707581229</v>
      </c>
      <c r="BL101" s="8">
        <v>0.16787003610108303</v>
      </c>
      <c r="BM101" s="8">
        <v>-0.59884559884559885</v>
      </c>
      <c r="BN101" s="8">
        <v>-0.71251931993817619</v>
      </c>
      <c r="BO101" s="8">
        <v>-3.4820143884892087</v>
      </c>
      <c r="BP101" s="8">
        <v>-138.42857142857156</v>
      </c>
      <c r="BQ101" s="8">
        <v>954</v>
      </c>
      <c r="BR101" s="8">
        <v>638</v>
      </c>
      <c r="BS101" s="8">
        <v>405</v>
      </c>
      <c r="BT101" s="8">
        <v>249</v>
      </c>
      <c r="BU101" s="8">
        <v>1.4952978056426331</v>
      </c>
      <c r="BV101" s="8">
        <v>0.39028213166144199</v>
      </c>
      <c r="BW101" s="8">
        <v>2.3555555555555556</v>
      </c>
      <c r="BX101" s="8">
        <v>1.5753086419753086</v>
      </c>
      <c r="BY101" s="8">
        <v>0.61481481481481481</v>
      </c>
      <c r="BZ101" s="8">
        <v>0.2233940556088207</v>
      </c>
      <c r="CA101" s="8">
        <v>-0.23853211009174313</v>
      </c>
      <c r="CB101" s="8">
        <v>0.86050156739811912</v>
      </c>
      <c r="CC101" s="8">
        <v>-80.714285714285552</v>
      </c>
      <c r="CD101" s="8">
        <v>49</v>
      </c>
      <c r="CE101" s="8">
        <v>145</v>
      </c>
      <c r="CF101" s="8">
        <v>113</v>
      </c>
      <c r="CG101" s="8">
        <v>141</v>
      </c>
      <c r="CH101" s="8">
        <v>0.33793103448275863</v>
      </c>
      <c r="CI101" s="8">
        <v>0.97241379310344822</v>
      </c>
      <c r="CJ101" s="8">
        <v>0.4336283185840708</v>
      </c>
      <c r="CK101" s="8">
        <v>1.2831858407079646</v>
      </c>
      <c r="CL101" s="8">
        <v>1.247787610619469</v>
      </c>
      <c r="CM101" s="8">
        <v>0.12403100775193798</v>
      </c>
      <c r="CN101" s="8">
        <v>0.11023622047244094</v>
      </c>
      <c r="CO101" s="8">
        <v>-0.44137931034482758</v>
      </c>
      <c r="CP101" s="8">
        <v>68.571428571428555</v>
      </c>
      <c r="CQ101" s="8">
        <v>100</v>
      </c>
      <c r="CR101" s="8">
        <v>116</v>
      </c>
      <c r="CS101" s="8">
        <v>130</v>
      </c>
      <c r="CT101" s="8">
        <v>147</v>
      </c>
      <c r="CU101" s="8">
        <v>0.86206896551724133</v>
      </c>
      <c r="CV101" s="8">
        <v>1.2672413793103448</v>
      </c>
      <c r="CW101" s="8">
        <v>0.76923076923076927</v>
      </c>
      <c r="CX101" s="8">
        <v>0.89230769230769236</v>
      </c>
      <c r="CY101" s="8">
        <v>1.1307692307692307</v>
      </c>
      <c r="CZ101" s="8">
        <v>-5.6910569105691054E-2</v>
      </c>
      <c r="DA101" s="8">
        <v>6.1371841155234655E-2</v>
      </c>
      <c r="DB101" s="8">
        <v>-0.25862068965517243</v>
      </c>
      <c r="DC101" s="8">
        <v>3.1428571428571352</v>
      </c>
    </row>
    <row r="102" spans="1:107" x14ac:dyDescent="0.25">
      <c r="A102" s="3" t="s">
        <v>10</v>
      </c>
      <c r="B102" s="4">
        <v>43.278500000000001</v>
      </c>
      <c r="C102" s="4">
        <v>-79.879000000000005</v>
      </c>
      <c r="D102" s="5">
        <v>41078</v>
      </c>
      <c r="E102" s="5" t="str">
        <f>CHOOSE(MONTH(D102),"Winter","Winter","Spring","Spring","Spring","Summer","Summer","Summer","Autumn","Autumn","Autumn","Winter")</f>
        <v>Summer</v>
      </c>
      <c r="F102" s="3">
        <v>1</v>
      </c>
      <c r="G102" s="3">
        <v>1</v>
      </c>
      <c r="H102" s="6">
        <v>16.399999999999999</v>
      </c>
      <c r="I102" s="6">
        <v>15</v>
      </c>
      <c r="J102" s="3">
        <v>0.1</v>
      </c>
      <c r="K102" s="3" t="s">
        <v>11</v>
      </c>
      <c r="L102" s="3" t="s">
        <v>26</v>
      </c>
      <c r="M102" s="3" t="s">
        <v>98</v>
      </c>
      <c r="N102" s="3" t="s">
        <v>74</v>
      </c>
      <c r="O102" s="5">
        <v>41078</v>
      </c>
      <c r="P102" s="3">
        <v>0</v>
      </c>
      <c r="Q102" s="8">
        <v>71</v>
      </c>
      <c r="R102" s="8">
        <v>50</v>
      </c>
      <c r="S102" s="8">
        <v>44</v>
      </c>
      <c r="T102" s="8">
        <v>34</v>
      </c>
      <c r="U102" s="8">
        <v>1.42</v>
      </c>
      <c r="V102" s="8">
        <v>0.68</v>
      </c>
      <c r="W102" s="8">
        <v>1.6136363636363635</v>
      </c>
      <c r="X102" s="8">
        <v>1.1363636363636365</v>
      </c>
      <c r="Y102" s="8">
        <v>0.77272727272727271</v>
      </c>
      <c r="Z102" s="8">
        <v>6.3829787234042548E-2</v>
      </c>
      <c r="AA102" s="8">
        <v>-0.12820512820512819</v>
      </c>
      <c r="AB102" s="8">
        <v>0.54</v>
      </c>
      <c r="AC102" s="8">
        <v>-9.4285714285714217</v>
      </c>
      <c r="AD102" s="8">
        <v>9642</v>
      </c>
      <c r="AE102" s="8">
        <v>9714</v>
      </c>
      <c r="AF102" s="8">
        <v>9477</v>
      </c>
      <c r="AG102" s="8">
        <v>10365</v>
      </c>
      <c r="AH102" s="8">
        <v>0.99258801729462631</v>
      </c>
      <c r="AI102" s="8">
        <v>1.0670166769610872</v>
      </c>
      <c r="AJ102" s="8">
        <v>1.0174105729661285</v>
      </c>
      <c r="AK102" s="8">
        <v>1.0250079138968027</v>
      </c>
      <c r="AL102" s="8">
        <v>1.0937005381449827</v>
      </c>
      <c r="AM102" s="8">
        <v>1.234953884633422E-2</v>
      </c>
      <c r="AN102" s="8">
        <v>4.4753553069247054E-2</v>
      </c>
      <c r="AO102" s="8">
        <v>1.6985793699814702E-2</v>
      </c>
      <c r="AP102" s="8">
        <v>142.71428571428575</v>
      </c>
      <c r="AQ102" s="8">
        <v>2.1637808531522699E-2</v>
      </c>
      <c r="AR102" s="8">
        <v>2.8696484863758E-2</v>
      </c>
      <c r="AS102" s="8">
        <v>2.47195214033126E-2</v>
      </c>
      <c r="AT102" s="8">
        <v>4.80178222060203E-2</v>
      </c>
      <c r="AU102" s="8">
        <v>0.75402296254235646</v>
      </c>
      <c r="AV102" s="8">
        <v>1.6732997938247145</v>
      </c>
      <c r="AW102" s="8">
        <v>0.87533282616964714</v>
      </c>
      <c r="AX102" s="8">
        <v>1.160883513703969</v>
      </c>
      <c r="AY102" s="8">
        <v>1.9425061441353615</v>
      </c>
      <c r="AZ102" s="8">
        <v>7.4452654520094322E-2</v>
      </c>
      <c r="BA102" s="8">
        <v>0.32030728160546001</v>
      </c>
      <c r="BB102" s="8">
        <v>-0.10738990808180572</v>
      </c>
      <c r="BC102" s="8">
        <v>5.7379422443253432E-3</v>
      </c>
      <c r="BD102" s="8">
        <v>953</v>
      </c>
      <c r="BE102" s="8">
        <v>891</v>
      </c>
      <c r="BF102" s="8">
        <v>766</v>
      </c>
      <c r="BG102" s="8">
        <v>963</v>
      </c>
      <c r="BH102" s="8">
        <v>1.0695847362514028</v>
      </c>
      <c r="BI102" s="8">
        <v>1.0808080808080809</v>
      </c>
      <c r="BJ102" s="8">
        <v>1.2441253263707572</v>
      </c>
      <c r="BK102" s="8">
        <v>1.1631853785900783</v>
      </c>
      <c r="BL102" s="8">
        <v>1.2571801566579635</v>
      </c>
      <c r="BM102" s="8">
        <v>7.5437537718768863E-2</v>
      </c>
      <c r="BN102" s="8">
        <v>0.1139386928860613</v>
      </c>
      <c r="BO102" s="8">
        <v>0.20987654320987653</v>
      </c>
      <c r="BP102" s="8">
        <v>18.142857142857196</v>
      </c>
      <c r="BQ102" s="8">
        <v>1487</v>
      </c>
      <c r="BR102" s="8">
        <v>1145</v>
      </c>
      <c r="BS102" s="8">
        <v>805</v>
      </c>
      <c r="BT102" s="8">
        <v>1006</v>
      </c>
      <c r="BU102" s="8">
        <v>1.2986899563318777</v>
      </c>
      <c r="BV102" s="8">
        <v>0.87860262008733625</v>
      </c>
      <c r="BW102" s="8">
        <v>1.8472049689440995</v>
      </c>
      <c r="BX102" s="8">
        <v>1.4223602484472049</v>
      </c>
      <c r="BY102" s="8">
        <v>1.2496894409937889</v>
      </c>
      <c r="BZ102" s="8">
        <v>0.17435897435897435</v>
      </c>
      <c r="CA102" s="8">
        <v>0.11098840419657648</v>
      </c>
      <c r="CB102" s="8">
        <v>0.59563318777292573</v>
      </c>
      <c r="CC102" s="8">
        <v>-49.714285714285552</v>
      </c>
      <c r="CD102" s="8">
        <v>837</v>
      </c>
      <c r="CE102" s="8">
        <v>814</v>
      </c>
      <c r="CF102" s="8">
        <v>720</v>
      </c>
      <c r="CG102" s="8">
        <v>892</v>
      </c>
      <c r="CH102" s="8">
        <v>1.0282555282555284</v>
      </c>
      <c r="CI102" s="8">
        <v>1.0958230958230959</v>
      </c>
      <c r="CJ102" s="8">
        <v>1.1625000000000001</v>
      </c>
      <c r="CK102" s="8">
        <v>1.1305555555555555</v>
      </c>
      <c r="CL102" s="8">
        <v>1.2388888888888889</v>
      </c>
      <c r="CM102" s="8">
        <v>6.1277705345501955E-2</v>
      </c>
      <c r="CN102" s="8">
        <v>0.10669975186104218</v>
      </c>
      <c r="CO102" s="8">
        <v>0.14373464373464373</v>
      </c>
      <c r="CP102" s="8">
        <v>27.142857142857167</v>
      </c>
      <c r="CQ102" s="8">
        <v>262</v>
      </c>
      <c r="CR102" s="8">
        <v>220</v>
      </c>
      <c r="CS102" s="8">
        <v>298</v>
      </c>
      <c r="CT102" s="8">
        <v>463</v>
      </c>
      <c r="CU102" s="8">
        <v>1.1909090909090909</v>
      </c>
      <c r="CV102" s="8">
        <v>2.1045454545454545</v>
      </c>
      <c r="CW102" s="8">
        <v>0.87919463087248317</v>
      </c>
      <c r="CX102" s="8">
        <v>0.73825503355704702</v>
      </c>
      <c r="CY102" s="8">
        <v>1.5536912751677852</v>
      </c>
      <c r="CZ102" s="8">
        <v>-0.15057915057915058</v>
      </c>
      <c r="DA102" s="8">
        <v>0.21681997371879105</v>
      </c>
      <c r="DB102" s="8">
        <v>-0.16363636363636364</v>
      </c>
      <c r="DC102" s="8">
        <v>-57.428571428571438</v>
      </c>
    </row>
    <row r="103" spans="1:107" x14ac:dyDescent="0.25">
      <c r="A103" s="3" t="s">
        <v>10</v>
      </c>
      <c r="B103" s="4">
        <v>43.2883</v>
      </c>
      <c r="C103" s="4">
        <v>-79.836299999999994</v>
      </c>
      <c r="D103" s="5">
        <v>36755</v>
      </c>
      <c r="E103" s="5" t="str">
        <f>CHOOSE(MONTH(D103),"Winter","Winter","Spring","Spring","Spring","Summer","Summer","Summer","Autumn","Autumn","Autumn","Winter")</f>
        <v>Summer</v>
      </c>
      <c r="F103" s="3">
        <v>1</v>
      </c>
      <c r="G103" s="3">
        <v>1</v>
      </c>
      <c r="H103" s="6">
        <v>17</v>
      </c>
      <c r="I103" s="6">
        <v>12.9</v>
      </c>
      <c r="J103" s="3">
        <v>0.1</v>
      </c>
      <c r="K103" s="3" t="s">
        <v>11</v>
      </c>
      <c r="L103" s="3" t="s">
        <v>26</v>
      </c>
      <c r="M103" s="3" t="s">
        <v>98</v>
      </c>
      <c r="N103" s="3" t="s">
        <v>20</v>
      </c>
      <c r="O103" s="5">
        <v>36758</v>
      </c>
      <c r="P103" s="3">
        <v>3</v>
      </c>
      <c r="Q103" s="8">
        <v>42.860618591308501</v>
      </c>
      <c r="R103" s="8">
        <v>24.753980636596602</v>
      </c>
      <c r="S103" s="8">
        <v>12.406200408935501</v>
      </c>
      <c r="T103" s="8">
        <v>6.5314798355102504</v>
      </c>
      <c r="U103" s="8">
        <v>1.7314636874177245</v>
      </c>
      <c r="V103" s="8">
        <v>0.26385573825059988</v>
      </c>
      <c r="W103" s="8">
        <v>3.4547739983660399</v>
      </c>
      <c r="X103" s="8">
        <v>1.9952910496889666</v>
      </c>
      <c r="Y103" s="8">
        <v>0.52646899294049665</v>
      </c>
      <c r="Z103" s="8">
        <v>0.33228525481432547</v>
      </c>
      <c r="AA103" s="8">
        <v>-0.3102133153371967</v>
      </c>
      <c r="AB103" s="8">
        <v>1.2302836715218561</v>
      </c>
      <c r="AC103" s="8">
        <v>-5.0547444479806067</v>
      </c>
      <c r="AD103" s="8">
        <v>1637.0000317692702</v>
      </c>
      <c r="AE103" s="8">
        <v>1931.2499091029101</v>
      </c>
      <c r="AF103" s="8">
        <v>1144.7500437498002</v>
      </c>
      <c r="AG103" s="8">
        <v>1452.7499675750701</v>
      </c>
      <c r="AH103" s="8">
        <v>0.84763759679847817</v>
      </c>
      <c r="AI103" s="8">
        <v>0.75223302832407157</v>
      </c>
      <c r="AJ103" s="8">
        <v>1.4300065247493081</v>
      </c>
      <c r="AK103" s="8">
        <v>1.6870494302641055</v>
      </c>
      <c r="AL103" s="8">
        <v>1.2690543018599676</v>
      </c>
      <c r="AM103" s="8">
        <v>0.2556891669077247</v>
      </c>
      <c r="AN103" s="8">
        <v>0.11857552357359671</v>
      </c>
      <c r="AO103" s="8">
        <v>0.25488673718469007</v>
      </c>
      <c r="AP103" s="8">
        <v>505.21415791341292</v>
      </c>
      <c r="AQ103" s="8">
        <v>1.29761910066008E-2</v>
      </c>
      <c r="AR103" s="8">
        <v>1.4380412176251399E-2</v>
      </c>
      <c r="AS103" s="8">
        <v>8.7757883593440004E-3</v>
      </c>
      <c r="AT103" s="8">
        <v>1.3431189581751799E-2</v>
      </c>
      <c r="AU103" s="8">
        <v>0.90235181353357818</v>
      </c>
      <c r="AV103" s="8">
        <v>0.93399197583034521</v>
      </c>
      <c r="AW103" s="8">
        <v>1.4786353630308815</v>
      </c>
      <c r="AX103" s="8">
        <v>1.6386461919332738</v>
      </c>
      <c r="AY103" s="8">
        <v>1.5304823944906296</v>
      </c>
      <c r="AZ103" s="8">
        <v>0.24203555364326917</v>
      </c>
      <c r="BA103" s="8">
        <v>0.20963686435661305</v>
      </c>
      <c r="BB103" s="8">
        <v>0.29209195089648227</v>
      </c>
      <c r="BC103" s="8">
        <v>3.2043937327606575E-3</v>
      </c>
      <c r="BD103" s="8">
        <v>90</v>
      </c>
      <c r="BE103" s="8">
        <v>95</v>
      </c>
      <c r="BF103" s="8">
        <v>535</v>
      </c>
      <c r="BG103" s="8">
        <v>136</v>
      </c>
      <c r="BH103" s="8">
        <v>0.94736842105263153</v>
      </c>
      <c r="BI103" s="8">
        <v>1.4315789473684211</v>
      </c>
      <c r="BJ103" s="8">
        <v>0.16822429906542055</v>
      </c>
      <c r="BK103" s="8">
        <v>0.17757009345794392</v>
      </c>
      <c r="BL103" s="8">
        <v>0.25420560747663551</v>
      </c>
      <c r="BM103" s="8">
        <v>-0.69841269841269837</v>
      </c>
      <c r="BN103" s="8">
        <v>-0.59463487332339793</v>
      </c>
      <c r="BO103" s="8">
        <v>-4.6842105263157894</v>
      </c>
      <c r="BP103" s="8">
        <v>-185.71428571428584</v>
      </c>
      <c r="BQ103" s="8">
        <v>985</v>
      </c>
      <c r="BR103" s="8">
        <v>638</v>
      </c>
      <c r="BS103" s="8">
        <v>389</v>
      </c>
      <c r="BT103" s="8">
        <v>249</v>
      </c>
      <c r="BU103" s="8">
        <v>1.5438871473354232</v>
      </c>
      <c r="BV103" s="8">
        <v>0.39028213166144199</v>
      </c>
      <c r="BW103" s="8">
        <v>2.532133676092545</v>
      </c>
      <c r="BX103" s="8">
        <v>1.6401028277634961</v>
      </c>
      <c r="BY103" s="8">
        <v>0.64010282776349614</v>
      </c>
      <c r="BZ103" s="8">
        <v>0.24245374878286272</v>
      </c>
      <c r="CA103" s="8">
        <v>-0.21943573667711599</v>
      </c>
      <c r="CB103" s="8">
        <v>0.93416927899686519</v>
      </c>
      <c r="CC103" s="8">
        <v>-91.571428571428442</v>
      </c>
      <c r="CD103" s="8">
        <v>117</v>
      </c>
      <c r="CE103" s="8">
        <v>155</v>
      </c>
      <c r="CF103" s="8">
        <v>96</v>
      </c>
      <c r="CG103" s="8">
        <v>148</v>
      </c>
      <c r="CH103" s="8">
        <v>0.75483870967741939</v>
      </c>
      <c r="CI103" s="8">
        <v>0.95483870967741935</v>
      </c>
      <c r="CJ103" s="8">
        <v>1.21875</v>
      </c>
      <c r="CK103" s="8">
        <v>1.6145833333333333</v>
      </c>
      <c r="CL103" s="8">
        <v>1.5416666666666667</v>
      </c>
      <c r="CM103" s="8">
        <v>0.23505976095617531</v>
      </c>
      <c r="CN103" s="8">
        <v>0.21311475409836064</v>
      </c>
      <c r="CO103" s="8">
        <v>0.13548387096774195</v>
      </c>
      <c r="CP103" s="8">
        <v>47.000000000000007</v>
      </c>
      <c r="CQ103" s="8">
        <v>127</v>
      </c>
      <c r="CR103" s="8">
        <v>116</v>
      </c>
      <c r="CS103" s="8">
        <v>114</v>
      </c>
      <c r="CT103" s="8">
        <v>147</v>
      </c>
      <c r="CU103" s="8">
        <v>1.0948275862068966</v>
      </c>
      <c r="CV103" s="8">
        <v>1.2672413793103448</v>
      </c>
      <c r="CW103" s="8">
        <v>1.1140350877192982</v>
      </c>
      <c r="CX103" s="8">
        <v>1.0175438596491229</v>
      </c>
      <c r="CY103" s="8">
        <v>1.2894736842105263</v>
      </c>
      <c r="CZ103" s="8">
        <v>8.6956521739130436E-3</v>
      </c>
      <c r="DA103" s="8">
        <v>0.12643678160919541</v>
      </c>
      <c r="DB103" s="8">
        <v>0.11206896551724138</v>
      </c>
      <c r="DC103" s="8">
        <v>-5.4285714285714253</v>
      </c>
    </row>
    <row r="104" spans="1:107" x14ac:dyDescent="0.25">
      <c r="A104" s="3" t="s">
        <v>10</v>
      </c>
      <c r="B104" s="4">
        <v>43.2883</v>
      </c>
      <c r="C104" s="4">
        <v>-79.836299999999994</v>
      </c>
      <c r="D104" s="5">
        <v>37033</v>
      </c>
      <c r="E104" s="5" t="str">
        <f>CHOOSE(MONTH(D104),"Winter","Winter","Spring","Spring","Spring","Summer","Summer","Summer","Autumn","Autumn","Autumn","Winter")</f>
        <v>Spring</v>
      </c>
      <c r="F104" s="3">
        <v>1</v>
      </c>
      <c r="G104" s="3">
        <v>1</v>
      </c>
      <c r="H104" s="6">
        <v>17.2</v>
      </c>
      <c r="I104" s="6">
        <v>16.2</v>
      </c>
      <c r="J104" s="3">
        <v>0.1</v>
      </c>
      <c r="K104" s="3" t="s">
        <v>11</v>
      </c>
      <c r="L104" s="3" t="s">
        <v>26</v>
      </c>
      <c r="M104" s="3" t="s">
        <v>98</v>
      </c>
      <c r="N104" s="3" t="s">
        <v>32</v>
      </c>
      <c r="O104" s="5">
        <v>37030</v>
      </c>
      <c r="P104" s="3">
        <v>3</v>
      </c>
      <c r="Q104" s="8">
        <v>50.648021697997997</v>
      </c>
      <c r="R104" s="8">
        <v>30.345720291137599</v>
      </c>
      <c r="S104" s="8">
        <v>16.136100769042901</v>
      </c>
      <c r="T104" s="8">
        <v>8.4700603485107404</v>
      </c>
      <c r="U104" s="8">
        <v>1.6690334324603144</v>
      </c>
      <c r="V104" s="8">
        <v>0.27911877745028851</v>
      </c>
      <c r="W104" s="8">
        <v>3.1388017726789483</v>
      </c>
      <c r="X104" s="8">
        <v>1.8806104848673135</v>
      </c>
      <c r="Y104" s="8">
        <v>0.5249136993963589</v>
      </c>
      <c r="Z104" s="8">
        <v>0.30570272846447549</v>
      </c>
      <c r="AA104" s="8">
        <v>-0.31154963116385231</v>
      </c>
      <c r="AB104" s="8">
        <v>1.1372912093648415</v>
      </c>
      <c r="AC104" s="8">
        <v>-5.5114781515939164</v>
      </c>
      <c r="AD104" s="8">
        <v>2357.5000464916202</v>
      </c>
      <c r="AE104" s="8">
        <v>2566.5000081062299</v>
      </c>
      <c r="AF104" s="8">
        <v>1675.4999756813002</v>
      </c>
      <c r="AG104" s="8">
        <v>1796.5000122785498</v>
      </c>
      <c r="AH104" s="8">
        <v>0.91856615587200929</v>
      </c>
      <c r="AI104" s="8">
        <v>0.69998052078875772</v>
      </c>
      <c r="AJ104" s="8">
        <v>1.4070427219988479</v>
      </c>
      <c r="AK104" s="8">
        <v>1.5317815848147815</v>
      </c>
      <c r="AL104" s="8">
        <v>1.0722172714732794</v>
      </c>
      <c r="AM104" s="8">
        <v>0.21004244126125329</v>
      </c>
      <c r="AN104" s="8">
        <v>3.4850241076282186E-2</v>
      </c>
      <c r="AO104" s="8">
        <v>0.2657315677600775</v>
      </c>
      <c r="AP104" s="8">
        <v>501.28570624760414</v>
      </c>
      <c r="AQ104" s="8">
        <v>1.7126718536019301E-2</v>
      </c>
      <c r="AR104" s="8">
        <v>2.2872390225529601E-2</v>
      </c>
      <c r="AS104" s="8">
        <v>1.6022289171814901E-2</v>
      </c>
      <c r="AT104" s="8">
        <v>1.6720438376069E-2</v>
      </c>
      <c r="AU104" s="8">
        <v>0.74879443587416927</v>
      </c>
      <c r="AV104" s="8">
        <v>0.73103152802132831</v>
      </c>
      <c r="AW104" s="8">
        <v>1.0689308095966226</v>
      </c>
      <c r="AX104" s="8">
        <v>1.4275357272770259</v>
      </c>
      <c r="AY104" s="8">
        <v>1.0435736240163624</v>
      </c>
      <c r="AZ104" s="8">
        <v>0.17611923172665062</v>
      </c>
      <c r="BA104" s="8">
        <v>2.1322267768716121E-2</v>
      </c>
      <c r="BB104" s="8">
        <v>4.8286574044704031E-2</v>
      </c>
      <c r="BC104" s="8">
        <v>6.2189985598836151E-3</v>
      </c>
      <c r="BD104" s="8">
        <v>177</v>
      </c>
      <c r="BE104" s="8">
        <v>218</v>
      </c>
      <c r="BF104" s="8">
        <v>152</v>
      </c>
      <c r="BG104" s="8">
        <v>195</v>
      </c>
      <c r="BH104" s="8">
        <v>0.81192660550458717</v>
      </c>
      <c r="BI104" s="8">
        <v>0.89449541284403666</v>
      </c>
      <c r="BJ104" s="8">
        <v>1.1644736842105263</v>
      </c>
      <c r="BK104" s="8">
        <v>1.4342105263157894</v>
      </c>
      <c r="BL104" s="8">
        <v>1.2828947368421053</v>
      </c>
      <c r="BM104" s="8">
        <v>0.17837837837837839</v>
      </c>
      <c r="BN104" s="8">
        <v>0.1239193083573487</v>
      </c>
      <c r="BO104" s="8">
        <v>0.11467889908256881</v>
      </c>
      <c r="BP104" s="8">
        <v>51.714285714285722</v>
      </c>
      <c r="BQ104" s="8">
        <v>1090</v>
      </c>
      <c r="BR104" s="8">
        <v>723</v>
      </c>
      <c r="BS104" s="8">
        <v>485</v>
      </c>
      <c r="BT104" s="8">
        <v>374</v>
      </c>
      <c r="BU104" s="8">
        <v>1.5076071922544951</v>
      </c>
      <c r="BV104" s="8">
        <v>0.51728907330567087</v>
      </c>
      <c r="BW104" s="8">
        <v>2.2474226804123711</v>
      </c>
      <c r="BX104" s="8">
        <v>1.4907216494845361</v>
      </c>
      <c r="BY104" s="8">
        <v>0.77113402061855674</v>
      </c>
      <c r="BZ104" s="8">
        <v>0.19701986754966888</v>
      </c>
      <c r="CA104" s="8">
        <v>-0.12922002328288706</v>
      </c>
      <c r="CB104" s="8">
        <v>0.83679114799446752</v>
      </c>
      <c r="CC104" s="8">
        <v>-107.71428571428555</v>
      </c>
      <c r="CD104" s="8">
        <v>201</v>
      </c>
      <c r="CE104" s="8">
        <v>222</v>
      </c>
      <c r="CF104" s="8">
        <v>142</v>
      </c>
      <c r="CG104" s="8">
        <v>183</v>
      </c>
      <c r="CH104" s="8">
        <v>0.90540540540540537</v>
      </c>
      <c r="CI104" s="8">
        <v>0.82432432432432434</v>
      </c>
      <c r="CJ104" s="8">
        <v>1.4154929577464788</v>
      </c>
      <c r="CK104" s="8">
        <v>1.5633802816901408</v>
      </c>
      <c r="CL104" s="8">
        <v>1.2887323943661972</v>
      </c>
      <c r="CM104" s="8">
        <v>0.21978021978021978</v>
      </c>
      <c r="CN104" s="8">
        <v>0.12615384615384614</v>
      </c>
      <c r="CO104" s="8">
        <v>0.26576576576576577</v>
      </c>
      <c r="CP104" s="8">
        <v>46.285714285714299</v>
      </c>
      <c r="CQ104" s="8">
        <v>268</v>
      </c>
      <c r="CR104" s="8">
        <v>188</v>
      </c>
      <c r="CS104" s="8">
        <v>177</v>
      </c>
      <c r="CT104" s="8">
        <v>185</v>
      </c>
      <c r="CU104" s="8">
        <v>1.425531914893617</v>
      </c>
      <c r="CV104" s="8">
        <v>0.98404255319148937</v>
      </c>
      <c r="CW104" s="8">
        <v>1.5141242937853108</v>
      </c>
      <c r="CX104" s="8">
        <v>1.0621468926553672</v>
      </c>
      <c r="CY104" s="8">
        <v>1.0451977401129944</v>
      </c>
      <c r="CZ104" s="8">
        <v>3.0136986301369864E-2</v>
      </c>
      <c r="DA104" s="8">
        <v>2.2099447513812154E-2</v>
      </c>
      <c r="DB104" s="8">
        <v>0.48404255319148937</v>
      </c>
      <c r="DC104" s="8">
        <v>-40.999999999999979</v>
      </c>
    </row>
    <row r="105" spans="1:107" x14ac:dyDescent="0.25">
      <c r="A105" s="3" t="s">
        <v>10</v>
      </c>
      <c r="B105" s="4">
        <v>43.28528</v>
      </c>
      <c r="C105" s="4">
        <v>-79.793890000000005</v>
      </c>
      <c r="D105" s="5">
        <v>42198</v>
      </c>
      <c r="E105" s="5" t="str">
        <f>CHOOSE(MONTH(D105),"Winter","Winter","Spring","Spring","Spring","Summer","Summer","Summer","Autumn","Autumn","Autumn","Winter")</f>
        <v>Summer</v>
      </c>
      <c r="F105" s="3">
        <v>1</v>
      </c>
      <c r="G105" s="3">
        <v>1</v>
      </c>
      <c r="H105" s="6">
        <v>17.2</v>
      </c>
      <c r="I105" s="6">
        <v>18.100000000000001</v>
      </c>
      <c r="J105" s="3">
        <v>0.1</v>
      </c>
      <c r="K105" s="3" t="s">
        <v>11</v>
      </c>
      <c r="L105" s="3" t="s">
        <v>26</v>
      </c>
      <c r="M105" s="3" t="s">
        <v>98</v>
      </c>
      <c r="N105" s="3" t="s">
        <v>83</v>
      </c>
      <c r="O105" s="5">
        <v>42198</v>
      </c>
      <c r="P105" s="3">
        <v>0</v>
      </c>
      <c r="Q105" s="8">
        <v>90</v>
      </c>
      <c r="R105" s="8">
        <v>61</v>
      </c>
      <c r="S105" s="8">
        <v>46</v>
      </c>
      <c r="T105" s="8">
        <v>18</v>
      </c>
      <c r="U105" s="8">
        <v>1.4754098360655739</v>
      </c>
      <c r="V105" s="8">
        <v>0.29508196721311475</v>
      </c>
      <c r="W105" s="8">
        <v>1.9565217391304348</v>
      </c>
      <c r="X105" s="8">
        <v>1.326086956521739</v>
      </c>
      <c r="Y105" s="8">
        <v>0.39130434782608697</v>
      </c>
      <c r="Z105" s="8">
        <v>0.14018691588785046</v>
      </c>
      <c r="AA105" s="8">
        <v>-0.4375</v>
      </c>
      <c r="AB105" s="8">
        <v>0.72131147540983609</v>
      </c>
      <c r="AC105" s="8">
        <v>-10.142857142857132</v>
      </c>
      <c r="AD105" s="8">
        <v>8594</v>
      </c>
      <c r="AE105" s="8">
        <v>8762</v>
      </c>
      <c r="AF105" s="8">
        <v>8185</v>
      </c>
      <c r="AG105" s="8">
        <v>8034</v>
      </c>
      <c r="AH105" s="8">
        <v>0.98082629536635468</v>
      </c>
      <c r="AI105" s="8">
        <v>0.91691394658753711</v>
      </c>
      <c r="AJ105" s="8">
        <v>1.0499694563225412</v>
      </c>
      <c r="AK105" s="8">
        <v>1.070494807574832</v>
      </c>
      <c r="AL105" s="8">
        <v>0.98155161881490527</v>
      </c>
      <c r="AM105" s="8">
        <v>3.4047324010149288E-2</v>
      </c>
      <c r="AN105" s="8">
        <v>-9.3100684382514329E-3</v>
      </c>
      <c r="AO105" s="8">
        <v>4.667884044738644E-2</v>
      </c>
      <c r="AP105" s="8">
        <v>343.28571428571439</v>
      </c>
      <c r="AQ105" s="8">
        <v>3.3314034342765801E-2</v>
      </c>
      <c r="AR105" s="8">
        <v>3.8988403975963502E-2</v>
      </c>
      <c r="AS105" s="8">
        <v>2.5271752849221198E-2</v>
      </c>
      <c r="AT105" s="8">
        <v>1.9895713776350001E-2</v>
      </c>
      <c r="AU105" s="8">
        <v>0.85446006877593728</v>
      </c>
      <c r="AV105" s="8">
        <v>0.51029823607593128</v>
      </c>
      <c r="AW105" s="8">
        <v>1.3182320411855579</v>
      </c>
      <c r="AX105" s="8">
        <v>1.5427661155353936</v>
      </c>
      <c r="AY105" s="8">
        <v>0.78727082743542776</v>
      </c>
      <c r="AZ105" s="8">
        <v>0.21345498991011652</v>
      </c>
      <c r="BA105" s="8">
        <v>-0.1190245872640463</v>
      </c>
      <c r="BB105" s="8">
        <v>0.20627367815575881</v>
      </c>
      <c r="BC105" s="8">
        <v>9.121061701859676E-3</v>
      </c>
      <c r="BD105" s="8">
        <v>621</v>
      </c>
      <c r="BE105" s="8">
        <v>595</v>
      </c>
      <c r="BF105" s="8">
        <v>401</v>
      </c>
      <c r="BG105" s="8">
        <v>333</v>
      </c>
      <c r="BH105" s="8">
        <v>1.0436974789915967</v>
      </c>
      <c r="BI105" s="8">
        <v>0.5596638655462185</v>
      </c>
      <c r="BJ105" s="8">
        <v>1.5486284289276808</v>
      </c>
      <c r="BK105" s="8">
        <v>1.4837905236907731</v>
      </c>
      <c r="BL105" s="8">
        <v>0.83042394014962595</v>
      </c>
      <c r="BM105" s="8">
        <v>0.19477911646586346</v>
      </c>
      <c r="BN105" s="8">
        <v>-9.264305177111716E-2</v>
      </c>
      <c r="BO105" s="8">
        <v>0.36974789915966388</v>
      </c>
      <c r="BP105" s="8">
        <v>68.285714285714334</v>
      </c>
      <c r="BQ105" s="8">
        <v>1257</v>
      </c>
      <c r="BR105" s="8">
        <v>893</v>
      </c>
      <c r="BS105" s="8">
        <v>644</v>
      </c>
      <c r="BT105" s="8">
        <v>507</v>
      </c>
      <c r="BU105" s="8">
        <v>1.4076147816349385</v>
      </c>
      <c r="BV105" s="8">
        <v>0.56774916013437848</v>
      </c>
      <c r="BW105" s="8">
        <v>1.9518633540372672</v>
      </c>
      <c r="BX105" s="8">
        <v>1.3866459627329193</v>
      </c>
      <c r="BY105" s="8">
        <v>0.78726708074534157</v>
      </c>
      <c r="BZ105" s="8">
        <v>0.16200390370852311</v>
      </c>
      <c r="CA105" s="8">
        <v>-0.11902693310165074</v>
      </c>
      <c r="CB105" s="8">
        <v>0.6864501679731243</v>
      </c>
      <c r="CC105" s="8">
        <v>-101.28571428571411</v>
      </c>
      <c r="CD105" s="8">
        <v>516</v>
      </c>
      <c r="CE105" s="8">
        <v>465</v>
      </c>
      <c r="CF105" s="8">
        <v>323</v>
      </c>
      <c r="CG105" s="8">
        <v>195</v>
      </c>
      <c r="CH105" s="8">
        <v>1.1096774193548387</v>
      </c>
      <c r="CI105" s="8">
        <v>0.41935483870967744</v>
      </c>
      <c r="CJ105" s="8">
        <v>1.5975232198142415</v>
      </c>
      <c r="CK105" s="8">
        <v>1.4396284829721362</v>
      </c>
      <c r="CL105" s="8">
        <v>0.60371517027863775</v>
      </c>
      <c r="CM105" s="8">
        <v>0.1802030456852792</v>
      </c>
      <c r="CN105" s="8">
        <v>-0.24710424710424711</v>
      </c>
      <c r="CO105" s="8">
        <v>0.4150537634408602</v>
      </c>
      <c r="CP105" s="8">
        <v>31.714285714285765</v>
      </c>
      <c r="CQ105" s="8">
        <v>1005</v>
      </c>
      <c r="CR105" s="8">
        <v>408</v>
      </c>
      <c r="CS105" s="8">
        <v>404</v>
      </c>
      <c r="CT105" s="8">
        <v>247</v>
      </c>
      <c r="CU105" s="8">
        <v>2.4632352941176472</v>
      </c>
      <c r="CV105" s="8">
        <v>0.60539215686274506</v>
      </c>
      <c r="CW105" s="8">
        <v>2.4876237623762378</v>
      </c>
      <c r="CX105" s="8">
        <v>1.0099009900990099</v>
      </c>
      <c r="CY105" s="8">
        <v>0.61138613861386137</v>
      </c>
      <c r="CZ105" s="8">
        <v>4.9261083743842365E-3</v>
      </c>
      <c r="DA105" s="8">
        <v>-0.2411674347158218</v>
      </c>
      <c r="DB105" s="8">
        <v>1.4730392156862746</v>
      </c>
      <c r="DC105" s="8">
        <v>-339.42857142857127</v>
      </c>
    </row>
    <row r="106" spans="1:107" x14ac:dyDescent="0.25">
      <c r="A106" s="3" t="s">
        <v>10</v>
      </c>
      <c r="B106" s="4">
        <v>43.2883</v>
      </c>
      <c r="C106" s="4">
        <v>-79.836299999999994</v>
      </c>
      <c r="D106" s="5">
        <v>40770</v>
      </c>
      <c r="E106" s="5" t="str">
        <f>CHOOSE(MONTH(D106),"Winter","Winter","Spring","Spring","Spring","Summer","Summer","Summer","Autumn","Autumn","Autumn","Winter")</f>
        <v>Summer</v>
      </c>
      <c r="F106" s="3">
        <v>1</v>
      </c>
      <c r="G106" s="3">
        <v>1</v>
      </c>
      <c r="H106" s="6">
        <v>17.399999999999999</v>
      </c>
      <c r="I106" s="6">
        <v>19.3</v>
      </c>
      <c r="J106" s="3">
        <v>0.1</v>
      </c>
      <c r="K106" s="3" t="s">
        <v>11</v>
      </c>
      <c r="L106" s="3" t="s">
        <v>26</v>
      </c>
      <c r="M106" s="3" t="s">
        <v>98</v>
      </c>
      <c r="N106" s="3" t="s">
        <v>69</v>
      </c>
      <c r="O106" s="5">
        <v>40774</v>
      </c>
      <c r="P106" s="3">
        <v>4</v>
      </c>
      <c r="Q106" s="8">
        <v>65</v>
      </c>
      <c r="R106" s="8">
        <v>48</v>
      </c>
      <c r="S106" s="8">
        <v>30</v>
      </c>
      <c r="T106" s="8">
        <v>12</v>
      </c>
      <c r="U106" s="8">
        <v>1.3541666666666667</v>
      </c>
      <c r="V106" s="8">
        <v>0.25</v>
      </c>
      <c r="W106" s="8">
        <v>2.1666666666666665</v>
      </c>
      <c r="X106" s="8">
        <v>1.6</v>
      </c>
      <c r="Y106" s="8">
        <v>0.4</v>
      </c>
      <c r="Z106" s="8">
        <v>0.23076923076923078</v>
      </c>
      <c r="AA106" s="8">
        <v>-0.42857142857142855</v>
      </c>
      <c r="AB106" s="8">
        <v>0.72916666666666663</v>
      </c>
      <c r="AC106" s="8">
        <v>-1.9999999999999929</v>
      </c>
      <c r="AD106" s="8">
        <v>7879</v>
      </c>
      <c r="AE106" s="8">
        <v>8549</v>
      </c>
      <c r="AF106" s="8">
        <v>7712</v>
      </c>
      <c r="AG106" s="8">
        <v>7625</v>
      </c>
      <c r="AH106" s="8">
        <v>0.9216282606152767</v>
      </c>
      <c r="AI106" s="8">
        <v>0.89191718329629199</v>
      </c>
      <c r="AJ106" s="8">
        <v>1.0216545643153527</v>
      </c>
      <c r="AK106" s="8">
        <v>1.1085321576763485</v>
      </c>
      <c r="AL106" s="8">
        <v>0.98871887966804983</v>
      </c>
      <c r="AM106" s="8">
        <v>5.1472849148268864E-2</v>
      </c>
      <c r="AN106" s="8">
        <v>-5.6725565625611266E-3</v>
      </c>
      <c r="AO106" s="8">
        <v>1.9534448473505672E-2</v>
      </c>
      <c r="AP106" s="8">
        <v>741.57142857142867</v>
      </c>
      <c r="AQ106" s="8">
        <v>1.0020446963608201E-2</v>
      </c>
      <c r="AR106" s="8">
        <v>3.08915171772241E-2</v>
      </c>
      <c r="AS106" s="8">
        <v>1.04346694424748E-2</v>
      </c>
      <c r="AT106" s="8">
        <v>7.5381631031632397E-3</v>
      </c>
      <c r="AU106" s="8">
        <v>0.32437535865011324</v>
      </c>
      <c r="AV106" s="8">
        <v>0.24402048821095215</v>
      </c>
      <c r="AW106" s="8">
        <v>0.96030324859353111</v>
      </c>
      <c r="AX106" s="8">
        <v>2.9604691693901448</v>
      </c>
      <c r="AY106" s="8">
        <v>0.72241513204805519</v>
      </c>
      <c r="AZ106" s="8">
        <v>0.49500932478967608</v>
      </c>
      <c r="BA106" s="8">
        <v>-0.1611602585155413</v>
      </c>
      <c r="BB106" s="8">
        <v>-1.3408939304929975E-2</v>
      </c>
      <c r="BC106" s="8">
        <v>2.0693546294101643E-2</v>
      </c>
      <c r="BD106" s="8">
        <v>171</v>
      </c>
      <c r="BE106" s="8">
        <v>371</v>
      </c>
      <c r="BF106" s="8">
        <v>124</v>
      </c>
      <c r="BG106" s="8">
        <v>107</v>
      </c>
      <c r="BH106" s="8">
        <v>0.46091644204851751</v>
      </c>
      <c r="BI106" s="8">
        <v>0.2884097035040431</v>
      </c>
      <c r="BJ106" s="8">
        <v>1.3790322580645162</v>
      </c>
      <c r="BK106" s="8">
        <v>2.9919354838709675</v>
      </c>
      <c r="BL106" s="8">
        <v>0.86290322580645162</v>
      </c>
      <c r="BM106" s="8">
        <v>0.49898989898989898</v>
      </c>
      <c r="BN106" s="8">
        <v>-7.3593073593073599E-2</v>
      </c>
      <c r="BO106" s="8">
        <v>0.12668463611859837</v>
      </c>
      <c r="BP106" s="8">
        <v>220.14285714285717</v>
      </c>
      <c r="BQ106" s="8">
        <v>445</v>
      </c>
      <c r="BR106" s="8">
        <v>341</v>
      </c>
      <c r="BS106" s="8">
        <v>243</v>
      </c>
      <c r="BT106" s="8">
        <v>210</v>
      </c>
      <c r="BU106" s="8">
        <v>1.3049853372434017</v>
      </c>
      <c r="BV106" s="8">
        <v>0.61583577712609971</v>
      </c>
      <c r="BW106" s="8">
        <v>1.831275720164609</v>
      </c>
      <c r="BX106" s="8">
        <v>1.4032921810699588</v>
      </c>
      <c r="BY106" s="8">
        <v>0.86419753086419748</v>
      </c>
      <c r="BZ106" s="8">
        <v>0.1678082191780822</v>
      </c>
      <c r="CA106" s="8">
        <v>-7.2847682119205295E-2</v>
      </c>
      <c r="CB106" s="8">
        <v>0.59237536656891498</v>
      </c>
      <c r="CC106" s="8">
        <v>-17.428571428571374</v>
      </c>
      <c r="CD106" s="8">
        <v>16</v>
      </c>
      <c r="CE106" s="8">
        <v>304</v>
      </c>
      <c r="CF106" s="8">
        <v>65</v>
      </c>
      <c r="CG106" s="8">
        <v>37</v>
      </c>
      <c r="CH106" s="8">
        <v>5.2631578947368418E-2</v>
      </c>
      <c r="CI106" s="8">
        <v>0.12171052631578948</v>
      </c>
      <c r="CJ106" s="8">
        <v>0.24615384615384617</v>
      </c>
      <c r="CK106" s="8">
        <v>4.6769230769230772</v>
      </c>
      <c r="CL106" s="8">
        <v>0.56923076923076921</v>
      </c>
      <c r="CM106" s="8">
        <v>0.64769647696476962</v>
      </c>
      <c r="CN106" s="8">
        <v>-0.27450980392156865</v>
      </c>
      <c r="CO106" s="8">
        <v>-0.16118421052631579</v>
      </c>
      <c r="CP106" s="8">
        <v>267</v>
      </c>
      <c r="CQ106" s="8">
        <v>117</v>
      </c>
      <c r="CR106" s="8">
        <v>186</v>
      </c>
      <c r="CS106" s="8">
        <v>108</v>
      </c>
      <c r="CT106" s="8">
        <v>84</v>
      </c>
      <c r="CU106" s="8">
        <v>0.62903225806451613</v>
      </c>
      <c r="CV106" s="8">
        <v>0.45161290322580644</v>
      </c>
      <c r="CW106" s="8">
        <v>1.0833333333333333</v>
      </c>
      <c r="CX106" s="8">
        <v>1.7222222222222223</v>
      </c>
      <c r="CY106" s="8">
        <v>0.77777777777777779</v>
      </c>
      <c r="CZ106" s="8">
        <v>0.26530612244897961</v>
      </c>
      <c r="DA106" s="8">
        <v>-0.125</v>
      </c>
      <c r="DB106" s="8">
        <v>4.8387096774193547E-2</v>
      </c>
      <c r="DC106" s="8">
        <v>72.857142857142861</v>
      </c>
    </row>
    <row r="107" spans="1:107" x14ac:dyDescent="0.25">
      <c r="A107" s="3" t="s">
        <v>10</v>
      </c>
      <c r="B107" s="4">
        <v>43.291670000000003</v>
      </c>
      <c r="C107" s="4">
        <v>-79.818060000000003</v>
      </c>
      <c r="D107" s="5">
        <v>36755</v>
      </c>
      <c r="E107" s="5" t="str">
        <f>CHOOSE(MONTH(D107),"Winter","Winter","Spring","Spring","Spring","Summer","Summer","Summer","Autumn","Autumn","Autumn","Winter")</f>
        <v>Summer</v>
      </c>
      <c r="F107" s="3">
        <v>1</v>
      </c>
      <c r="G107" s="3">
        <v>1</v>
      </c>
      <c r="H107" s="6">
        <v>17.5</v>
      </c>
      <c r="I107" s="6">
        <v>14.6</v>
      </c>
      <c r="J107" s="3">
        <v>0.1</v>
      </c>
      <c r="K107" s="3" t="s">
        <v>11</v>
      </c>
      <c r="L107" s="3" t="s">
        <v>26</v>
      </c>
      <c r="M107" s="3" t="s">
        <v>98</v>
      </c>
      <c r="N107" s="3" t="s">
        <v>20</v>
      </c>
      <c r="O107" s="5">
        <v>36758</v>
      </c>
      <c r="P107" s="3">
        <v>3</v>
      </c>
      <c r="Q107" s="8">
        <v>42.081878662109297</v>
      </c>
      <c r="R107" s="8">
        <v>24.753980636596602</v>
      </c>
      <c r="S107" s="8">
        <v>13.6494998931884</v>
      </c>
      <c r="T107" s="8">
        <v>6.5314798355102504</v>
      </c>
      <c r="U107" s="8">
        <v>1.7000045075536219</v>
      </c>
      <c r="V107" s="8">
        <v>0.26385573825059988</v>
      </c>
      <c r="W107" s="8">
        <v>3.0830344694980139</v>
      </c>
      <c r="X107" s="8">
        <v>1.8135448793218969</v>
      </c>
      <c r="Y107" s="8">
        <v>0.47851422298407414</v>
      </c>
      <c r="Z107" s="8">
        <v>0.28915297754837038</v>
      </c>
      <c r="AA107" s="8">
        <v>-0.35270934084314387</v>
      </c>
      <c r="AB107" s="8">
        <v>1.1485982471395371</v>
      </c>
      <c r="AC107" s="8">
        <v>-5.1425928388323054</v>
      </c>
      <c r="AD107" s="8">
        <v>1433.49999561905</v>
      </c>
      <c r="AE107" s="8">
        <v>1931.2499091029101</v>
      </c>
      <c r="AF107" s="8">
        <v>1527.0000323653201</v>
      </c>
      <c r="AG107" s="8">
        <v>1452.7499675750701</v>
      </c>
      <c r="AH107" s="8">
        <v>0.74226540483563241</v>
      </c>
      <c r="AI107" s="8">
        <v>0.75223302832407157</v>
      </c>
      <c r="AJ107" s="8">
        <v>0.93876880500032556</v>
      </c>
      <c r="AK107" s="8">
        <v>1.2647346877337047</v>
      </c>
      <c r="AL107" s="8">
        <v>0.95137520418042376</v>
      </c>
      <c r="AM107" s="8">
        <v>0.11689434933264604</v>
      </c>
      <c r="AN107" s="8">
        <v>-2.4918219579406119E-2</v>
      </c>
      <c r="AO107" s="8">
        <v>-4.8414260788083113E-2</v>
      </c>
      <c r="AP107" s="8">
        <v>457.6784691640301</v>
      </c>
      <c r="AQ107" s="8">
        <v>9.2483134940266592E-3</v>
      </c>
      <c r="AR107" s="8">
        <v>1.6695721074938701E-2</v>
      </c>
      <c r="AS107" s="8">
        <v>1.4657033607363701E-2</v>
      </c>
      <c r="AT107" s="8">
        <v>1.3717805035412299E-2</v>
      </c>
      <c r="AU107" s="8">
        <v>0.55393315763455964</v>
      </c>
      <c r="AV107" s="8">
        <v>0.82163597330357685</v>
      </c>
      <c r="AW107" s="8">
        <v>0.63098125731118626</v>
      </c>
      <c r="AX107" s="8">
        <v>1.1390927743080812</v>
      </c>
      <c r="AY107" s="8">
        <v>0.93591960030169186</v>
      </c>
      <c r="AZ107" s="8">
        <v>6.50241896839059E-2</v>
      </c>
      <c r="BA107" s="8">
        <v>-3.3100754643076054E-2</v>
      </c>
      <c r="BB107" s="8">
        <v>-0.32395846151597857</v>
      </c>
      <c r="BC107" s="8">
        <v>5.1293846751961653E-3</v>
      </c>
      <c r="BD107" s="8">
        <v>49</v>
      </c>
      <c r="BE107" s="8">
        <v>117</v>
      </c>
      <c r="BF107" s="8">
        <v>574</v>
      </c>
      <c r="BG107" s="8">
        <v>136</v>
      </c>
      <c r="BH107" s="8">
        <v>0.41880341880341881</v>
      </c>
      <c r="BI107" s="8">
        <v>1.1623931623931625</v>
      </c>
      <c r="BJ107" s="8">
        <v>8.5365853658536592E-2</v>
      </c>
      <c r="BK107" s="8">
        <v>0.20383275261324041</v>
      </c>
      <c r="BL107" s="8">
        <v>0.23693379790940766</v>
      </c>
      <c r="BM107" s="8">
        <v>-0.66136034732272064</v>
      </c>
      <c r="BN107" s="8">
        <v>-0.61690140845070418</v>
      </c>
      <c r="BO107" s="8">
        <v>-4.4871794871794872</v>
      </c>
      <c r="BP107" s="8">
        <v>-157.00000000000011</v>
      </c>
      <c r="BQ107" s="8">
        <v>970</v>
      </c>
      <c r="BR107" s="8">
        <v>638</v>
      </c>
      <c r="BS107" s="8">
        <v>421</v>
      </c>
      <c r="BT107" s="8">
        <v>249</v>
      </c>
      <c r="BU107" s="8">
        <v>1.5203761755485894</v>
      </c>
      <c r="BV107" s="8">
        <v>0.39028213166144199</v>
      </c>
      <c r="BW107" s="8">
        <v>2.3040380047505939</v>
      </c>
      <c r="BX107" s="8">
        <v>1.515439429928741</v>
      </c>
      <c r="BY107" s="8">
        <v>0.59144893111638952</v>
      </c>
      <c r="BZ107" s="8">
        <v>0.20491029272898961</v>
      </c>
      <c r="CA107" s="8">
        <v>-0.25671641791044775</v>
      </c>
      <c r="CB107" s="8">
        <v>0.86050156739811912</v>
      </c>
      <c r="CC107" s="8">
        <v>-96.714285714285552</v>
      </c>
      <c r="CD107" s="8">
        <v>88</v>
      </c>
      <c r="CE107" s="8">
        <v>155</v>
      </c>
      <c r="CF107" s="8">
        <v>142</v>
      </c>
      <c r="CG107" s="8">
        <v>150</v>
      </c>
      <c r="CH107" s="8">
        <v>0.56774193548387097</v>
      </c>
      <c r="CI107" s="8">
        <v>0.967741935483871</v>
      </c>
      <c r="CJ107" s="8">
        <v>0.61971830985915488</v>
      </c>
      <c r="CK107" s="8">
        <v>1.091549295774648</v>
      </c>
      <c r="CL107" s="8">
        <v>1.056338028169014</v>
      </c>
      <c r="CM107" s="8">
        <v>4.3771043771043773E-2</v>
      </c>
      <c r="CN107" s="8">
        <v>2.7397260273972601E-2</v>
      </c>
      <c r="CO107" s="8">
        <v>-0.34838709677419355</v>
      </c>
      <c r="CP107" s="8">
        <v>43.857142857142847</v>
      </c>
      <c r="CQ107" s="8">
        <v>114</v>
      </c>
      <c r="CR107" s="8">
        <v>116</v>
      </c>
      <c r="CS107" s="8">
        <v>145</v>
      </c>
      <c r="CT107" s="8">
        <v>147</v>
      </c>
      <c r="CU107" s="8">
        <v>0.98275862068965514</v>
      </c>
      <c r="CV107" s="8">
        <v>1.2672413793103448</v>
      </c>
      <c r="CW107" s="8">
        <v>0.78620689655172415</v>
      </c>
      <c r="CX107" s="8">
        <v>0.8</v>
      </c>
      <c r="CY107" s="8">
        <v>1.0137931034482759</v>
      </c>
      <c r="CZ107" s="8">
        <v>-0.1111111111111111</v>
      </c>
      <c r="DA107" s="8">
        <v>6.8493150684931503E-3</v>
      </c>
      <c r="DB107" s="8">
        <v>-0.26724137931034481</v>
      </c>
      <c r="DC107" s="8">
        <v>-11.285714285714292</v>
      </c>
    </row>
    <row r="108" spans="1:107" x14ac:dyDescent="0.25">
      <c r="A108" s="3" t="s">
        <v>10</v>
      </c>
      <c r="B108" s="4">
        <v>43.2883</v>
      </c>
      <c r="C108" s="4">
        <v>-79.836299999999994</v>
      </c>
      <c r="D108" s="5">
        <v>41752</v>
      </c>
      <c r="E108" s="5" t="str">
        <f>CHOOSE(MONTH(D108),"Winter","Winter","Spring","Spring","Spring","Summer","Summer","Summer","Autumn","Autumn","Autumn","Winter")</f>
        <v>Spring</v>
      </c>
      <c r="F108" s="3">
        <v>1</v>
      </c>
      <c r="G108" s="3">
        <v>1</v>
      </c>
      <c r="H108" s="6">
        <v>17.899999999999999</v>
      </c>
      <c r="I108" s="6">
        <v>16.7</v>
      </c>
      <c r="J108" s="3">
        <v>0.1</v>
      </c>
      <c r="K108" s="3" t="s">
        <v>11</v>
      </c>
      <c r="L108" s="3" t="s">
        <v>26</v>
      </c>
      <c r="M108" s="3" t="s">
        <v>98</v>
      </c>
      <c r="N108" s="3" t="s">
        <v>78</v>
      </c>
      <c r="O108" s="5">
        <v>41750</v>
      </c>
      <c r="P108" s="3">
        <v>2</v>
      </c>
      <c r="Q108" s="8">
        <v>85</v>
      </c>
      <c r="R108" s="8">
        <v>59</v>
      </c>
      <c r="S108" s="8">
        <v>47</v>
      </c>
      <c r="T108" s="8">
        <v>18</v>
      </c>
      <c r="U108" s="8">
        <v>1.4406779661016949</v>
      </c>
      <c r="V108" s="8">
        <v>0.30508474576271188</v>
      </c>
      <c r="W108" s="8">
        <v>1.8085106382978724</v>
      </c>
      <c r="X108" s="8">
        <v>1.2553191489361701</v>
      </c>
      <c r="Y108" s="8">
        <v>0.38297872340425532</v>
      </c>
      <c r="Z108" s="8">
        <v>0.11320754716981132</v>
      </c>
      <c r="AA108" s="8">
        <v>-0.44615384615384618</v>
      </c>
      <c r="AB108" s="8">
        <v>0.64406779661016944</v>
      </c>
      <c r="AC108" s="8">
        <v>-9.7142857142857046</v>
      </c>
      <c r="AD108" s="8">
        <v>9013</v>
      </c>
      <c r="AE108" s="8">
        <v>9210</v>
      </c>
      <c r="AF108" s="8">
        <v>8730</v>
      </c>
      <c r="AG108" s="8">
        <v>8385</v>
      </c>
      <c r="AH108" s="8">
        <v>0.97861020629750273</v>
      </c>
      <c r="AI108" s="8">
        <v>0.9104234527687296</v>
      </c>
      <c r="AJ108" s="8">
        <v>1.0324169530355098</v>
      </c>
      <c r="AK108" s="8">
        <v>1.0549828178694158</v>
      </c>
      <c r="AL108" s="8">
        <v>0.96048109965635742</v>
      </c>
      <c r="AM108" s="8">
        <v>2.6755852842809364E-2</v>
      </c>
      <c r="AN108" s="8">
        <v>-2.0157756354075372E-2</v>
      </c>
      <c r="AO108" s="8">
        <v>3.0727470141150924E-2</v>
      </c>
      <c r="AP108" s="8">
        <v>318.28571428571433</v>
      </c>
      <c r="AQ108" s="8">
        <v>1.8413547426462101E-2</v>
      </c>
      <c r="AR108" s="8">
        <v>2.90609057992696E-2</v>
      </c>
      <c r="AS108" s="8">
        <v>1.92810110747814E-2</v>
      </c>
      <c r="AT108" s="8">
        <v>1.06308441609144E-2</v>
      </c>
      <c r="AU108" s="8">
        <v>0.6336191842624842</v>
      </c>
      <c r="AV108" s="8">
        <v>0.36581255361908194</v>
      </c>
      <c r="AW108" s="8">
        <v>0.95500943156171414</v>
      </c>
      <c r="AX108" s="8">
        <v>1.5072293505022574</v>
      </c>
      <c r="AY108" s="8">
        <v>0.55136341759686103</v>
      </c>
      <c r="AZ108" s="8">
        <v>0.20230672172079003</v>
      </c>
      <c r="BA108" s="8">
        <v>-0.28918857910037565</v>
      </c>
      <c r="BB108" s="8">
        <v>-2.9849848945214304E-2</v>
      </c>
      <c r="BC108" s="8">
        <v>1.0275588237813514E-2</v>
      </c>
      <c r="BD108" s="8">
        <v>600</v>
      </c>
      <c r="BE108" s="8">
        <v>617</v>
      </c>
      <c r="BF108" s="8">
        <v>462</v>
      </c>
      <c r="BG108" s="8">
        <v>362</v>
      </c>
      <c r="BH108" s="8">
        <v>0.97244732576985415</v>
      </c>
      <c r="BI108" s="8">
        <v>0.58670988654781198</v>
      </c>
      <c r="BJ108" s="8">
        <v>1.2987012987012987</v>
      </c>
      <c r="BK108" s="8">
        <v>1.3354978354978355</v>
      </c>
      <c r="BL108" s="8">
        <v>0.78354978354978355</v>
      </c>
      <c r="BM108" s="8">
        <v>0.14365152919369786</v>
      </c>
      <c r="BN108" s="8">
        <v>-0.12135922330097088</v>
      </c>
      <c r="BO108" s="8">
        <v>0.22366288492706646</v>
      </c>
      <c r="BP108" s="8">
        <v>76.142857142857181</v>
      </c>
      <c r="BQ108" s="8">
        <v>1286</v>
      </c>
      <c r="BR108" s="8">
        <v>962</v>
      </c>
      <c r="BS108" s="8">
        <v>726</v>
      </c>
      <c r="BT108" s="8">
        <v>570</v>
      </c>
      <c r="BU108" s="8">
        <v>1.3367983367983367</v>
      </c>
      <c r="BV108" s="8">
        <v>0.59251559251559249</v>
      </c>
      <c r="BW108" s="8">
        <v>1.7713498622589532</v>
      </c>
      <c r="BX108" s="8">
        <v>1.3250688705234159</v>
      </c>
      <c r="BY108" s="8">
        <v>0.78512396694214881</v>
      </c>
      <c r="BZ108" s="8">
        <v>0.13981042654028436</v>
      </c>
      <c r="CA108" s="8">
        <v>-0.12037037037037036</v>
      </c>
      <c r="CB108" s="8">
        <v>0.58212058212058215</v>
      </c>
      <c r="CC108" s="8">
        <v>-83.999999999999886</v>
      </c>
      <c r="CD108" s="8">
        <v>545</v>
      </c>
      <c r="CE108" s="8">
        <v>596</v>
      </c>
      <c r="CF108" s="8">
        <v>461</v>
      </c>
      <c r="CG108" s="8">
        <v>357</v>
      </c>
      <c r="CH108" s="8">
        <v>0.91442953020134232</v>
      </c>
      <c r="CI108" s="8">
        <v>0.59899328859060408</v>
      </c>
      <c r="CJ108" s="8">
        <v>1.1822125813449025</v>
      </c>
      <c r="CK108" s="8">
        <v>1.2928416485900216</v>
      </c>
      <c r="CL108" s="8">
        <v>0.77440347071583515</v>
      </c>
      <c r="CM108" s="8">
        <v>0.12771996215704826</v>
      </c>
      <c r="CN108" s="8">
        <v>-0.12713936430317849</v>
      </c>
      <c r="CO108" s="8">
        <v>0.14093959731543623</v>
      </c>
      <c r="CP108" s="8">
        <v>87.000000000000028</v>
      </c>
      <c r="CQ108" s="8">
        <v>332</v>
      </c>
      <c r="CR108" s="8">
        <v>347</v>
      </c>
      <c r="CS108" s="8">
        <v>352</v>
      </c>
      <c r="CT108" s="8">
        <v>300</v>
      </c>
      <c r="CU108" s="8">
        <v>0.95677233429394815</v>
      </c>
      <c r="CV108" s="8">
        <v>0.86455331412103742</v>
      </c>
      <c r="CW108" s="8">
        <v>0.94318181818181823</v>
      </c>
      <c r="CX108" s="8">
        <v>0.98579545454545459</v>
      </c>
      <c r="CY108" s="8">
        <v>0.85227272727272729</v>
      </c>
      <c r="CZ108" s="8">
        <v>-7.1530758226037196E-3</v>
      </c>
      <c r="DA108" s="8">
        <v>-7.9754601226993863E-2</v>
      </c>
      <c r="DB108" s="8">
        <v>-5.7636887608069162E-2</v>
      </c>
      <c r="DC108" s="8">
        <v>6.4285714285714235</v>
      </c>
    </row>
    <row r="109" spans="1:107" x14ac:dyDescent="0.25">
      <c r="A109" s="3" t="s">
        <v>10</v>
      </c>
      <c r="B109" s="4">
        <v>43.305599999999998</v>
      </c>
      <c r="C109" s="4">
        <v>-79.813500000000005</v>
      </c>
      <c r="D109" s="5">
        <v>39271</v>
      </c>
      <c r="E109" s="5" t="str">
        <f>CHOOSE(MONTH(D109),"Winter","Winter","Spring","Spring","Spring","Summer","Summer","Summer","Autumn","Autumn","Autumn","Winter")</f>
        <v>Summer</v>
      </c>
      <c r="F109" s="3">
        <v>1</v>
      </c>
      <c r="G109" s="3">
        <v>1</v>
      </c>
      <c r="H109" s="6">
        <v>18</v>
      </c>
      <c r="I109" s="6">
        <v>16.3</v>
      </c>
      <c r="J109" s="3">
        <v>0.1</v>
      </c>
      <c r="K109" s="3" t="s">
        <v>11</v>
      </c>
      <c r="L109" s="3" t="s">
        <v>26</v>
      </c>
      <c r="M109" s="3" t="s">
        <v>98</v>
      </c>
      <c r="N109" s="3" t="s">
        <v>51</v>
      </c>
      <c r="O109" s="5">
        <v>39270</v>
      </c>
      <c r="P109" s="3">
        <v>1</v>
      </c>
      <c r="Q109" s="8">
        <v>83</v>
      </c>
      <c r="R109" s="8">
        <v>58</v>
      </c>
      <c r="S109" s="8">
        <v>44</v>
      </c>
      <c r="T109" s="8">
        <v>18</v>
      </c>
      <c r="U109" s="8">
        <v>1.4310344827586208</v>
      </c>
      <c r="V109" s="8">
        <v>0.31034482758620691</v>
      </c>
      <c r="W109" s="8">
        <v>1.8863636363636365</v>
      </c>
      <c r="X109" s="8">
        <v>1.3181818181818181</v>
      </c>
      <c r="Y109" s="8">
        <v>0.40909090909090912</v>
      </c>
      <c r="Z109" s="8">
        <v>0.13725490196078433</v>
      </c>
      <c r="AA109" s="8">
        <v>-0.41935483870967744</v>
      </c>
      <c r="AB109" s="8">
        <v>0.67241379310344829</v>
      </c>
      <c r="AC109" s="8">
        <v>-8.2857142857142776</v>
      </c>
      <c r="AD109" s="8">
        <v>8559</v>
      </c>
      <c r="AE109" s="8">
        <v>8883</v>
      </c>
      <c r="AF109" s="8">
        <v>8362</v>
      </c>
      <c r="AG109" s="8">
        <v>8282</v>
      </c>
      <c r="AH109" s="8">
        <v>0.96352583586626139</v>
      </c>
      <c r="AI109" s="8">
        <v>0.93234267702352813</v>
      </c>
      <c r="AJ109" s="8">
        <v>1.0235589571872759</v>
      </c>
      <c r="AK109" s="8">
        <v>1.0623056685003587</v>
      </c>
      <c r="AL109" s="8">
        <v>0.99043291078689311</v>
      </c>
      <c r="AM109" s="8">
        <v>3.0211655552334009E-2</v>
      </c>
      <c r="AN109" s="8">
        <v>-4.8065368901706318E-3</v>
      </c>
      <c r="AO109" s="8">
        <v>2.2177192389958349E-2</v>
      </c>
      <c r="AP109" s="8">
        <v>408.42857142857144</v>
      </c>
      <c r="AQ109" s="8">
        <v>2.45743580162525E-2</v>
      </c>
      <c r="AR109" s="8">
        <v>3.5360492765903397E-2</v>
      </c>
      <c r="AS109" s="8">
        <v>2.3337854072451501E-2</v>
      </c>
      <c r="AT109" s="8">
        <v>2.0509580150246599E-2</v>
      </c>
      <c r="AU109" s="8">
        <v>0.69496650340655031</v>
      </c>
      <c r="AV109" s="8">
        <v>0.58001398017911976</v>
      </c>
      <c r="AW109" s="8">
        <v>1.052982760966896</v>
      </c>
      <c r="AX109" s="8">
        <v>1.5151561345840994</v>
      </c>
      <c r="AY109" s="8">
        <v>0.8788117402129334</v>
      </c>
      <c r="AZ109" s="8">
        <v>0.2048207375679619</v>
      </c>
      <c r="BA109" s="8">
        <v>-6.4502609385084952E-2</v>
      </c>
      <c r="BB109" s="8">
        <v>3.4968515625249053E-2</v>
      </c>
      <c r="BC109" s="8">
        <v>1.1316065011279896E-2</v>
      </c>
      <c r="BD109" s="8">
        <v>484</v>
      </c>
      <c r="BE109" s="8">
        <v>535</v>
      </c>
      <c r="BF109" s="8">
        <v>367</v>
      </c>
      <c r="BG109" s="8">
        <v>336</v>
      </c>
      <c r="BH109" s="8">
        <v>0.90467289719626165</v>
      </c>
      <c r="BI109" s="8">
        <v>0.62803738317757007</v>
      </c>
      <c r="BJ109" s="8">
        <v>1.3188010899182561</v>
      </c>
      <c r="BK109" s="8">
        <v>1.457765667574932</v>
      </c>
      <c r="BL109" s="8">
        <v>0.91553133514986373</v>
      </c>
      <c r="BM109" s="8">
        <v>0.18625277161862527</v>
      </c>
      <c r="BN109" s="8">
        <v>-4.4096728307254626E-2</v>
      </c>
      <c r="BO109" s="8">
        <v>0.21869158878504674</v>
      </c>
      <c r="BP109" s="8">
        <v>101.14285714285717</v>
      </c>
      <c r="BQ109" s="8">
        <v>318</v>
      </c>
      <c r="BR109" s="8">
        <v>355</v>
      </c>
      <c r="BS109" s="8">
        <v>307</v>
      </c>
      <c r="BT109" s="8">
        <v>339</v>
      </c>
      <c r="BU109" s="8">
        <v>0.89577464788732397</v>
      </c>
      <c r="BV109" s="8">
        <v>0.95492957746478868</v>
      </c>
      <c r="BW109" s="8">
        <v>1.0358306188925082</v>
      </c>
      <c r="BX109" s="8">
        <v>1.1563517915309447</v>
      </c>
      <c r="BY109" s="8">
        <v>1.1042345276872965</v>
      </c>
      <c r="BZ109" s="8">
        <v>7.2507552870090641E-2</v>
      </c>
      <c r="CA109" s="8">
        <v>4.9535603715170282E-2</v>
      </c>
      <c r="CB109" s="8">
        <v>3.0985915492957747E-2</v>
      </c>
      <c r="CC109" s="8">
        <v>41.714285714285715</v>
      </c>
      <c r="CD109" s="8">
        <v>240</v>
      </c>
      <c r="CE109" s="8">
        <v>311</v>
      </c>
      <c r="CF109" s="8">
        <v>175</v>
      </c>
      <c r="CG109" s="8">
        <v>257</v>
      </c>
      <c r="CH109" s="8">
        <v>0.77170418006430863</v>
      </c>
      <c r="CI109" s="8">
        <v>0.82636655948553051</v>
      </c>
      <c r="CJ109" s="8">
        <v>1.3714285714285714</v>
      </c>
      <c r="CK109" s="8">
        <v>1.7771428571428571</v>
      </c>
      <c r="CL109" s="8">
        <v>1.4685714285714286</v>
      </c>
      <c r="CM109" s="8">
        <v>0.27983539094650206</v>
      </c>
      <c r="CN109" s="8">
        <v>0.18981481481481483</v>
      </c>
      <c r="CO109" s="8">
        <v>0.20900321543408359</v>
      </c>
      <c r="CP109" s="8">
        <v>98.857142857142875</v>
      </c>
      <c r="CQ109" s="8">
        <v>351</v>
      </c>
      <c r="CR109" s="8">
        <v>366</v>
      </c>
      <c r="CS109" s="8">
        <v>320</v>
      </c>
      <c r="CT109" s="8">
        <v>245</v>
      </c>
      <c r="CU109" s="8">
        <v>0.95901639344262291</v>
      </c>
      <c r="CV109" s="8">
        <v>0.6693989071038251</v>
      </c>
      <c r="CW109" s="8">
        <v>1.096875</v>
      </c>
      <c r="CX109" s="8">
        <v>1.14375</v>
      </c>
      <c r="CY109" s="8">
        <v>0.765625</v>
      </c>
      <c r="CZ109" s="8">
        <v>6.7055393586005832E-2</v>
      </c>
      <c r="DA109" s="8">
        <v>-0.13274336283185842</v>
      </c>
      <c r="DB109" s="8">
        <v>8.4699453551912565E-2</v>
      </c>
      <c r="DC109" s="8">
        <v>28.285714285714292</v>
      </c>
    </row>
    <row r="110" spans="1:107" x14ac:dyDescent="0.25">
      <c r="A110" s="3" t="s">
        <v>10</v>
      </c>
      <c r="B110" s="4">
        <v>43.28528</v>
      </c>
      <c r="C110" s="4">
        <v>-79.793890000000005</v>
      </c>
      <c r="D110" s="5">
        <v>39271</v>
      </c>
      <c r="E110" s="5" t="str">
        <f>CHOOSE(MONTH(D110),"Winter","Winter","Spring","Spring","Spring","Summer","Summer","Summer","Autumn","Autumn","Autumn","Winter")</f>
        <v>Summer</v>
      </c>
      <c r="F110" s="3">
        <v>1</v>
      </c>
      <c r="G110" s="3">
        <v>1</v>
      </c>
      <c r="H110" s="6">
        <v>18.100000000000001</v>
      </c>
      <c r="I110" s="6">
        <v>15.6</v>
      </c>
      <c r="J110" s="3">
        <v>0.1</v>
      </c>
      <c r="K110" s="3" t="s">
        <v>11</v>
      </c>
      <c r="L110" s="3" t="s">
        <v>26</v>
      </c>
      <c r="M110" s="3" t="s">
        <v>98</v>
      </c>
      <c r="N110" s="3" t="s">
        <v>51</v>
      </c>
      <c r="O110" s="5">
        <v>39270</v>
      </c>
      <c r="P110" s="3">
        <v>1</v>
      </c>
      <c r="Q110" s="8">
        <v>83</v>
      </c>
      <c r="R110" s="8">
        <v>59</v>
      </c>
      <c r="S110" s="8">
        <v>45</v>
      </c>
      <c r="T110" s="8">
        <v>19</v>
      </c>
      <c r="U110" s="8">
        <v>1.4067796610169492</v>
      </c>
      <c r="V110" s="8">
        <v>0.32203389830508472</v>
      </c>
      <c r="W110" s="8">
        <v>1.8444444444444446</v>
      </c>
      <c r="X110" s="8">
        <v>1.3111111111111111</v>
      </c>
      <c r="Y110" s="8">
        <v>0.42222222222222222</v>
      </c>
      <c r="Z110" s="8">
        <v>0.13461538461538461</v>
      </c>
      <c r="AA110" s="8">
        <v>-0.40625</v>
      </c>
      <c r="AB110" s="8">
        <v>0.64406779661016944</v>
      </c>
      <c r="AC110" s="8">
        <v>-7.7142857142857046</v>
      </c>
      <c r="AD110" s="8">
        <v>8625</v>
      </c>
      <c r="AE110" s="8">
        <v>9005</v>
      </c>
      <c r="AF110" s="8">
        <v>8472</v>
      </c>
      <c r="AG110" s="8">
        <v>8458</v>
      </c>
      <c r="AH110" s="8">
        <v>0.95780122154358693</v>
      </c>
      <c r="AI110" s="8">
        <v>0.93925596890616325</v>
      </c>
      <c r="AJ110" s="8">
        <v>1.0180594900849858</v>
      </c>
      <c r="AK110" s="8">
        <v>1.0629131255901794</v>
      </c>
      <c r="AL110" s="8">
        <v>0.99834749763928232</v>
      </c>
      <c r="AM110" s="8">
        <v>3.0497224924186075E-2</v>
      </c>
      <c r="AN110" s="8">
        <v>-8.2693443591258119E-4</v>
      </c>
      <c r="AO110" s="8">
        <v>1.6990560799555802E-2</v>
      </c>
      <c r="AP110" s="8">
        <v>445.57142857142861</v>
      </c>
      <c r="AQ110" s="8">
        <v>2.6248905807733501E-2</v>
      </c>
      <c r="AR110" s="8">
        <v>3.8742143660783698E-2</v>
      </c>
      <c r="AS110" s="8">
        <v>2.6404695585370001E-2</v>
      </c>
      <c r="AT110" s="8">
        <v>2.5430029258131901E-2</v>
      </c>
      <c r="AU110" s="8">
        <v>0.67752848261475174</v>
      </c>
      <c r="AV110" s="8">
        <v>0.65639189924003005</v>
      </c>
      <c r="AW110" s="8">
        <v>0.99409992146537685</v>
      </c>
      <c r="AX110" s="8">
        <v>1.4672444730720351</v>
      </c>
      <c r="AY110" s="8">
        <v>0.96308738632919022</v>
      </c>
      <c r="AZ110" s="8">
        <v>0.1893790737689873</v>
      </c>
      <c r="BA110" s="8">
        <v>-1.8803347180500876E-2</v>
      </c>
      <c r="BB110" s="8">
        <v>-4.0211966328078204E-3</v>
      </c>
      <c r="BC110" s="8">
        <v>1.2426470805491698E-2</v>
      </c>
      <c r="BD110" s="8">
        <v>484</v>
      </c>
      <c r="BE110" s="8">
        <v>557</v>
      </c>
      <c r="BF110" s="8">
        <v>385</v>
      </c>
      <c r="BG110" s="8">
        <v>377</v>
      </c>
      <c r="BH110" s="8">
        <v>0.86894075403949733</v>
      </c>
      <c r="BI110" s="8">
        <v>0.6768402154398564</v>
      </c>
      <c r="BJ110" s="8">
        <v>1.2571428571428571</v>
      </c>
      <c r="BK110" s="8">
        <v>1.4467532467532467</v>
      </c>
      <c r="BL110" s="8">
        <v>0.97922077922077921</v>
      </c>
      <c r="BM110" s="8">
        <v>0.18259023354564755</v>
      </c>
      <c r="BN110" s="8">
        <v>-1.0498687664041995E-2</v>
      </c>
      <c r="BO110" s="8">
        <v>0.17773788150807898</v>
      </c>
      <c r="BP110" s="8">
        <v>115.42857142857144</v>
      </c>
      <c r="BQ110" s="8">
        <v>362</v>
      </c>
      <c r="BR110" s="8">
        <v>403</v>
      </c>
      <c r="BS110" s="8">
        <v>381</v>
      </c>
      <c r="BT110" s="8">
        <v>373</v>
      </c>
      <c r="BU110" s="8">
        <v>0.8982630272952854</v>
      </c>
      <c r="BV110" s="8">
        <v>0.92555831265508681</v>
      </c>
      <c r="BW110" s="8">
        <v>0.95013123359580054</v>
      </c>
      <c r="BX110" s="8">
        <v>1.0577427821522309</v>
      </c>
      <c r="BY110" s="8">
        <v>0.97900262467191601</v>
      </c>
      <c r="BZ110" s="8">
        <v>2.8061224489795918E-2</v>
      </c>
      <c r="CA110" s="8">
        <v>-1.0610079575596816E-2</v>
      </c>
      <c r="CB110" s="8">
        <v>-4.7146401985111663E-2</v>
      </c>
      <c r="CC110" s="8">
        <v>32.857142857142854</v>
      </c>
      <c r="CD110" s="8">
        <v>303</v>
      </c>
      <c r="CE110" s="8">
        <v>370</v>
      </c>
      <c r="CF110" s="8">
        <v>252</v>
      </c>
      <c r="CG110" s="8">
        <v>279</v>
      </c>
      <c r="CH110" s="8">
        <v>0.81891891891891888</v>
      </c>
      <c r="CI110" s="8">
        <v>0.75405405405405401</v>
      </c>
      <c r="CJ110" s="8">
        <v>1.2023809523809523</v>
      </c>
      <c r="CK110" s="8">
        <v>1.4682539682539681</v>
      </c>
      <c r="CL110" s="8">
        <v>1.1071428571428572</v>
      </c>
      <c r="CM110" s="8">
        <v>0.18971061093247588</v>
      </c>
      <c r="CN110" s="8">
        <v>5.0847457627118647E-2</v>
      </c>
      <c r="CO110" s="8">
        <v>0.13783783783783785</v>
      </c>
      <c r="CP110" s="8">
        <v>88.857142857142861</v>
      </c>
      <c r="CQ110" s="8">
        <v>411</v>
      </c>
      <c r="CR110" s="8">
        <v>429</v>
      </c>
      <c r="CS110" s="8">
        <v>426</v>
      </c>
      <c r="CT110" s="8">
        <v>280</v>
      </c>
      <c r="CU110" s="8">
        <v>0.95804195804195802</v>
      </c>
      <c r="CV110" s="8">
        <v>0.65268065268065267</v>
      </c>
      <c r="CW110" s="8">
        <v>0.96478873239436624</v>
      </c>
      <c r="CX110" s="8">
        <v>1.0070422535211268</v>
      </c>
      <c r="CY110" s="8">
        <v>0.65727699530516437</v>
      </c>
      <c r="CZ110" s="8">
        <v>3.5087719298245615E-3</v>
      </c>
      <c r="DA110" s="8">
        <v>-0.20679886685552407</v>
      </c>
      <c r="DB110" s="8">
        <v>-3.4965034965034968E-2</v>
      </c>
      <c r="DC110" s="8">
        <v>11.571428571428568</v>
      </c>
    </row>
    <row r="111" spans="1:107" x14ac:dyDescent="0.25">
      <c r="A111" s="3" t="s">
        <v>10</v>
      </c>
      <c r="B111" s="4">
        <v>43.2883</v>
      </c>
      <c r="C111" s="4">
        <v>-79.836299999999994</v>
      </c>
      <c r="D111" s="5">
        <v>40008</v>
      </c>
      <c r="E111" s="5" t="str">
        <f>CHOOSE(MONTH(D111),"Winter","Winter","Spring","Spring","Spring","Summer","Summer","Summer","Autumn","Autumn","Autumn","Winter")</f>
        <v>Summer</v>
      </c>
      <c r="F111" s="3">
        <v>1</v>
      </c>
      <c r="G111" s="3">
        <v>1</v>
      </c>
      <c r="H111" s="6">
        <v>18.8</v>
      </c>
      <c r="I111" s="6">
        <v>19.2</v>
      </c>
      <c r="J111" s="3">
        <v>0.1</v>
      </c>
      <c r="K111" s="3" t="s">
        <v>11</v>
      </c>
      <c r="L111" s="3" t="s">
        <v>26</v>
      </c>
      <c r="M111" s="3" t="s">
        <v>98</v>
      </c>
      <c r="N111" s="3" t="s">
        <v>60</v>
      </c>
      <c r="O111" s="5">
        <v>40006</v>
      </c>
      <c r="P111" s="3">
        <v>2</v>
      </c>
      <c r="Q111" s="8">
        <v>78</v>
      </c>
      <c r="R111" s="8">
        <v>54</v>
      </c>
      <c r="S111" s="8">
        <v>41</v>
      </c>
      <c r="T111" s="8">
        <v>19</v>
      </c>
      <c r="U111" s="8">
        <v>1.4444444444444444</v>
      </c>
      <c r="V111" s="8">
        <v>0.35185185185185186</v>
      </c>
      <c r="W111" s="8">
        <v>1.9024390243902438</v>
      </c>
      <c r="X111" s="8">
        <v>1.3170731707317074</v>
      </c>
      <c r="Y111" s="8">
        <v>0.46341463414634149</v>
      </c>
      <c r="Z111" s="8">
        <v>0.1368421052631579</v>
      </c>
      <c r="AA111" s="8">
        <v>-0.36666666666666664</v>
      </c>
      <c r="AB111" s="8">
        <v>0.68518518518518523</v>
      </c>
      <c r="AC111" s="8">
        <v>-8.1428571428571317</v>
      </c>
      <c r="AD111" s="8">
        <v>8389</v>
      </c>
      <c r="AE111" s="8">
        <v>8724</v>
      </c>
      <c r="AF111" s="8">
        <v>8274</v>
      </c>
      <c r="AG111" s="8">
        <v>8486</v>
      </c>
      <c r="AH111" s="8">
        <v>0.96160018340210918</v>
      </c>
      <c r="AI111" s="8">
        <v>0.97271893626776706</v>
      </c>
      <c r="AJ111" s="8">
        <v>1.0138989605994682</v>
      </c>
      <c r="AK111" s="8">
        <v>1.0543872371283538</v>
      </c>
      <c r="AL111" s="8">
        <v>1.0256224317138023</v>
      </c>
      <c r="AM111" s="8">
        <v>2.6473702788563359E-2</v>
      </c>
      <c r="AN111" s="8">
        <v>1.2649164677804296E-2</v>
      </c>
      <c r="AO111" s="8">
        <v>1.3182026593305822E-2</v>
      </c>
      <c r="AP111" s="8">
        <v>384.28571428571433</v>
      </c>
      <c r="AQ111" s="8">
        <v>2.4332283064723001E-2</v>
      </c>
      <c r="AR111" s="8">
        <v>3.4751456230878802E-2</v>
      </c>
      <c r="AS111" s="8">
        <v>2.4638067930936799E-2</v>
      </c>
      <c r="AT111" s="8">
        <v>2.9852354899048798E-2</v>
      </c>
      <c r="AU111" s="8">
        <v>0.70018024289590131</v>
      </c>
      <c r="AV111" s="8">
        <v>0.85902457441547875</v>
      </c>
      <c r="AW111" s="8">
        <v>0.98758892673439547</v>
      </c>
      <c r="AX111" s="8">
        <v>1.4104781400997406</v>
      </c>
      <c r="AY111" s="8">
        <v>1.2116353840215157</v>
      </c>
      <c r="AZ111" s="8">
        <v>0.17028909462865152</v>
      </c>
      <c r="BA111" s="8">
        <v>9.5691805959755238E-2</v>
      </c>
      <c r="BB111" s="8">
        <v>-8.7991957569274436E-3</v>
      </c>
      <c r="BC111" s="8">
        <v>1.0288122509207031E-2</v>
      </c>
      <c r="BD111" s="8">
        <v>385</v>
      </c>
      <c r="BE111" s="8">
        <v>451</v>
      </c>
      <c r="BF111" s="8">
        <v>313</v>
      </c>
      <c r="BG111" s="8">
        <v>379</v>
      </c>
      <c r="BH111" s="8">
        <v>0.85365853658536583</v>
      </c>
      <c r="BI111" s="8">
        <v>0.84035476718403546</v>
      </c>
      <c r="BJ111" s="8">
        <v>1.2300319488817892</v>
      </c>
      <c r="BK111" s="8">
        <v>1.4408945686900958</v>
      </c>
      <c r="BL111" s="8">
        <v>1.2108626198083068</v>
      </c>
      <c r="BM111" s="8">
        <v>0.1806282722513089</v>
      </c>
      <c r="BN111" s="8">
        <v>9.5375722543352595E-2</v>
      </c>
      <c r="BO111" s="8">
        <v>0.15964523281596452</v>
      </c>
      <c r="BP111" s="8">
        <v>96.857142857142875</v>
      </c>
      <c r="BQ111" s="8">
        <v>378</v>
      </c>
      <c r="BR111" s="8">
        <v>357</v>
      </c>
      <c r="BS111" s="8">
        <v>382</v>
      </c>
      <c r="BT111" s="8">
        <v>443</v>
      </c>
      <c r="BU111" s="8">
        <v>1.0588235294117647</v>
      </c>
      <c r="BV111" s="8">
        <v>1.2408963585434174</v>
      </c>
      <c r="BW111" s="8">
        <v>0.98952879581151831</v>
      </c>
      <c r="BX111" s="8">
        <v>0.93455497382198949</v>
      </c>
      <c r="BY111" s="8">
        <v>1.1596858638743455</v>
      </c>
      <c r="BZ111" s="8">
        <v>-3.3829499323410013E-2</v>
      </c>
      <c r="CA111" s="8">
        <v>7.3939393939393944E-2</v>
      </c>
      <c r="CB111" s="8">
        <v>-1.1204481792717087E-2</v>
      </c>
      <c r="CC111" s="8">
        <v>-22.714285714285715</v>
      </c>
      <c r="CD111" s="8">
        <v>310</v>
      </c>
      <c r="CE111" s="8">
        <v>395</v>
      </c>
      <c r="CF111" s="8">
        <v>313</v>
      </c>
      <c r="CG111" s="8">
        <v>391</v>
      </c>
      <c r="CH111" s="8">
        <v>0.78481012658227844</v>
      </c>
      <c r="CI111" s="8">
        <v>0.98987341772151893</v>
      </c>
      <c r="CJ111" s="8">
        <v>0.99041533546325877</v>
      </c>
      <c r="CK111" s="8">
        <v>1.2619808306709266</v>
      </c>
      <c r="CL111" s="8">
        <v>1.2492012779552715</v>
      </c>
      <c r="CM111" s="8">
        <v>0.11581920903954802</v>
      </c>
      <c r="CN111" s="8">
        <v>0.11079545454545454</v>
      </c>
      <c r="CO111" s="8">
        <v>-7.5949367088607592E-3</v>
      </c>
      <c r="CP111" s="8">
        <v>83.714285714285708</v>
      </c>
      <c r="CQ111" s="8">
        <v>424</v>
      </c>
      <c r="CR111" s="8">
        <v>445</v>
      </c>
      <c r="CS111" s="8">
        <v>446</v>
      </c>
      <c r="CT111" s="8">
        <v>364</v>
      </c>
      <c r="CU111" s="8">
        <v>0.95280898876404496</v>
      </c>
      <c r="CV111" s="8">
        <v>0.81797752808988766</v>
      </c>
      <c r="CW111" s="8">
        <v>0.95067264573991028</v>
      </c>
      <c r="CX111" s="8">
        <v>0.99775784753363228</v>
      </c>
      <c r="CY111" s="8">
        <v>0.81614349775784756</v>
      </c>
      <c r="CZ111" s="8">
        <v>-1.1223344556677891E-3</v>
      </c>
      <c r="DA111" s="8">
        <v>-0.10123456790123457</v>
      </c>
      <c r="DB111" s="8">
        <v>-4.9438202247191011E-2</v>
      </c>
      <c r="DC111" s="8">
        <v>11.571428571428566</v>
      </c>
    </row>
    <row r="112" spans="1:107" x14ac:dyDescent="0.25">
      <c r="A112" s="3" t="s">
        <v>10</v>
      </c>
      <c r="B112" s="4">
        <v>43.278500000000001</v>
      </c>
      <c r="C112" s="4">
        <v>-79.879000000000005</v>
      </c>
      <c r="D112" s="5">
        <v>41879</v>
      </c>
      <c r="E112" s="5" t="str">
        <f>CHOOSE(MONTH(D112),"Winter","Winter","Spring","Spring","Spring","Summer","Summer","Summer","Autumn","Autumn","Autumn","Winter")</f>
        <v>Summer</v>
      </c>
      <c r="F112" s="3">
        <v>1</v>
      </c>
      <c r="G112" s="3">
        <v>1</v>
      </c>
      <c r="H112" s="6">
        <v>18.8</v>
      </c>
      <c r="I112" s="6">
        <v>17.2</v>
      </c>
      <c r="J112" s="3">
        <v>0.1</v>
      </c>
      <c r="K112" s="3" t="s">
        <v>11</v>
      </c>
      <c r="L112" s="3" t="s">
        <v>26</v>
      </c>
      <c r="M112" s="3" t="s">
        <v>98</v>
      </c>
      <c r="N112" s="3" t="s">
        <v>81</v>
      </c>
      <c r="O112" s="5">
        <v>41878</v>
      </c>
      <c r="P112" s="3">
        <v>1</v>
      </c>
      <c r="Q112" s="8">
        <v>65</v>
      </c>
      <c r="R112" s="8">
        <v>43</v>
      </c>
      <c r="S112" s="8">
        <v>31</v>
      </c>
      <c r="T112" s="8">
        <v>13</v>
      </c>
      <c r="U112" s="8">
        <v>1.5116279069767442</v>
      </c>
      <c r="V112" s="8">
        <v>0.30232558139534882</v>
      </c>
      <c r="W112" s="8">
        <v>2.096774193548387</v>
      </c>
      <c r="X112" s="8">
        <v>1.3870967741935485</v>
      </c>
      <c r="Y112" s="8">
        <v>0.41935483870967744</v>
      </c>
      <c r="Z112" s="8">
        <v>0.16216216216216217</v>
      </c>
      <c r="AA112" s="8">
        <v>-0.40909090909090912</v>
      </c>
      <c r="AB112" s="8">
        <v>0.79069767441860461</v>
      </c>
      <c r="AC112" s="8">
        <v>-7.4285714285714199</v>
      </c>
      <c r="AD112" s="8">
        <v>8081</v>
      </c>
      <c r="AE112" s="8">
        <v>8301</v>
      </c>
      <c r="AF112" s="8">
        <v>7892</v>
      </c>
      <c r="AG112" s="8">
        <v>7862</v>
      </c>
      <c r="AH112" s="8">
        <v>0.97349716901578121</v>
      </c>
      <c r="AI112" s="8">
        <v>0.94711480544512705</v>
      </c>
      <c r="AJ112" s="8">
        <v>1.0239483020780538</v>
      </c>
      <c r="AK112" s="8">
        <v>1.0518246325392804</v>
      </c>
      <c r="AL112" s="8">
        <v>0.99619868220983276</v>
      </c>
      <c r="AM112" s="8">
        <v>2.5257827456308283E-2</v>
      </c>
      <c r="AN112" s="8">
        <v>-1.9042782785324362E-3</v>
      </c>
      <c r="AO112" s="8">
        <v>2.2768341163715216E-2</v>
      </c>
      <c r="AP112" s="8">
        <v>301.00000000000006</v>
      </c>
      <c r="AQ112" s="8">
        <v>1.36143313720822E-2</v>
      </c>
      <c r="AR112" s="8">
        <v>2.3623486980795801E-2</v>
      </c>
      <c r="AS112" s="8">
        <v>1.5018094331025999E-2</v>
      </c>
      <c r="AT112" s="8">
        <v>1.40301370993256E-2</v>
      </c>
      <c r="AU112" s="8">
        <v>0.57630490296160231</v>
      </c>
      <c r="AV112" s="8">
        <v>0.59390627263160145</v>
      </c>
      <c r="AW112" s="8">
        <v>0.90652855628668183</v>
      </c>
      <c r="AX112" s="8">
        <v>1.5730016378970169</v>
      </c>
      <c r="AY112" s="8">
        <v>0.93421553960682147</v>
      </c>
      <c r="AZ112" s="8">
        <v>0.22269773538323376</v>
      </c>
      <c r="BA112" s="8">
        <v>-3.4010925383502477E-2</v>
      </c>
      <c r="BB112" s="8">
        <v>-5.9422343538231982E-2</v>
      </c>
      <c r="BC112" s="8">
        <v>9.4075429120234009E-3</v>
      </c>
      <c r="BD112" s="8">
        <v>187</v>
      </c>
      <c r="BE112" s="8">
        <v>261</v>
      </c>
      <c r="BF112" s="8">
        <v>151</v>
      </c>
      <c r="BG112" s="8">
        <v>155</v>
      </c>
      <c r="BH112" s="8">
        <v>0.71647509578544066</v>
      </c>
      <c r="BI112" s="8">
        <v>0.5938697318007663</v>
      </c>
      <c r="BJ112" s="8">
        <v>1.2384105960264902</v>
      </c>
      <c r="BK112" s="8">
        <v>1.7284768211920529</v>
      </c>
      <c r="BL112" s="8">
        <v>1.0264900662251655</v>
      </c>
      <c r="BM112" s="8">
        <v>0.26699029126213591</v>
      </c>
      <c r="BN112" s="8">
        <v>1.3071895424836602E-2</v>
      </c>
      <c r="BO112" s="8">
        <v>0.13793103448275862</v>
      </c>
      <c r="BP112" s="8">
        <v>89.428571428571445</v>
      </c>
      <c r="BQ112" s="8">
        <v>996</v>
      </c>
      <c r="BR112" s="8">
        <v>697</v>
      </c>
      <c r="BS112" s="8">
        <v>458</v>
      </c>
      <c r="BT112" s="8">
        <v>363</v>
      </c>
      <c r="BU112" s="8">
        <v>1.4289813486370158</v>
      </c>
      <c r="BV112" s="8">
        <v>0.52080344332855089</v>
      </c>
      <c r="BW112" s="8">
        <v>2.1746724890829694</v>
      </c>
      <c r="BX112" s="8">
        <v>1.5218340611353711</v>
      </c>
      <c r="BY112" s="8">
        <v>0.79257641921397382</v>
      </c>
      <c r="BZ112" s="8">
        <v>0.20692640692640693</v>
      </c>
      <c r="CA112" s="8">
        <v>-0.11571254567600488</v>
      </c>
      <c r="CB112" s="8">
        <v>0.77187948350071733</v>
      </c>
      <c r="CC112" s="8">
        <v>-68.428571428571274</v>
      </c>
      <c r="CD112" s="8">
        <v>184</v>
      </c>
      <c r="CE112" s="8">
        <v>253</v>
      </c>
      <c r="CF112" s="8">
        <v>158</v>
      </c>
      <c r="CG112" s="8">
        <v>128</v>
      </c>
      <c r="CH112" s="8">
        <v>0.72727272727272729</v>
      </c>
      <c r="CI112" s="8">
        <v>0.50592885375494068</v>
      </c>
      <c r="CJ112" s="8">
        <v>1.1645569620253164</v>
      </c>
      <c r="CK112" s="8">
        <v>1.6012658227848102</v>
      </c>
      <c r="CL112" s="8">
        <v>0.810126582278481</v>
      </c>
      <c r="CM112" s="8">
        <v>0.23114355231143552</v>
      </c>
      <c r="CN112" s="8">
        <v>-0.1048951048951049</v>
      </c>
      <c r="CO112" s="8">
        <v>0.10276679841897234</v>
      </c>
      <c r="CP112" s="8">
        <v>80.142857142857153</v>
      </c>
      <c r="CQ112" s="8">
        <v>536</v>
      </c>
      <c r="CR112" s="8">
        <v>141</v>
      </c>
      <c r="CS112" s="8">
        <v>137</v>
      </c>
      <c r="CT112" s="8">
        <v>113</v>
      </c>
      <c r="CU112" s="8">
        <v>3.8014184397163122</v>
      </c>
      <c r="CV112" s="8">
        <v>0.8014184397163121</v>
      </c>
      <c r="CW112" s="8">
        <v>3.9124087591240877</v>
      </c>
      <c r="CX112" s="8">
        <v>1.0291970802919708</v>
      </c>
      <c r="CY112" s="8">
        <v>0.82481751824817517</v>
      </c>
      <c r="CZ112" s="8">
        <v>1.4388489208633094E-2</v>
      </c>
      <c r="DA112" s="8">
        <v>-9.6000000000000002E-2</v>
      </c>
      <c r="DB112" s="8">
        <v>2.8297872340425534</v>
      </c>
      <c r="DC112" s="8">
        <v>-223.99999999999989</v>
      </c>
    </row>
    <row r="113" spans="1:107" x14ac:dyDescent="0.25">
      <c r="A113" s="3" t="s">
        <v>10</v>
      </c>
      <c r="B113" s="4">
        <v>43.305599999999998</v>
      </c>
      <c r="C113" s="4">
        <v>-79.813500000000005</v>
      </c>
      <c r="D113" s="5">
        <v>41078</v>
      </c>
      <c r="E113" s="5" t="str">
        <f>CHOOSE(MONTH(D113),"Winter","Winter","Spring","Spring","Spring","Summer","Summer","Summer","Autumn","Autumn","Autumn","Winter")</f>
        <v>Summer</v>
      </c>
      <c r="F113" s="3">
        <v>1</v>
      </c>
      <c r="G113" s="3">
        <v>1</v>
      </c>
      <c r="H113" s="6">
        <v>19.100000000000001</v>
      </c>
      <c r="I113" s="6">
        <v>16.899999999999999</v>
      </c>
      <c r="J113" s="3">
        <v>0.1</v>
      </c>
      <c r="K113" s="3" t="s">
        <v>11</v>
      </c>
      <c r="L113" s="3" t="s">
        <v>26</v>
      </c>
      <c r="M113" s="3" t="s">
        <v>98</v>
      </c>
      <c r="N113" s="3" t="s">
        <v>74</v>
      </c>
      <c r="O113" s="5">
        <v>41078</v>
      </c>
      <c r="P113" s="3">
        <v>0</v>
      </c>
      <c r="Q113" s="8">
        <v>66</v>
      </c>
      <c r="R113" s="8">
        <v>45</v>
      </c>
      <c r="S113" s="8">
        <v>40</v>
      </c>
      <c r="T113" s="8">
        <v>28</v>
      </c>
      <c r="U113" s="8">
        <v>1.4666666666666666</v>
      </c>
      <c r="V113" s="8">
        <v>0.62222222222222223</v>
      </c>
      <c r="W113" s="8">
        <v>1.65</v>
      </c>
      <c r="X113" s="8">
        <v>1.125</v>
      </c>
      <c r="Y113" s="8">
        <v>0.7</v>
      </c>
      <c r="Z113" s="8">
        <v>5.8823529411764705E-2</v>
      </c>
      <c r="AA113" s="8">
        <v>-0.17647058823529413</v>
      </c>
      <c r="AB113" s="8">
        <v>0.57777777777777772</v>
      </c>
      <c r="AC113" s="8">
        <v>-9.8571428571428505</v>
      </c>
      <c r="AD113" s="8">
        <v>9090</v>
      </c>
      <c r="AE113" s="8">
        <v>9113</v>
      </c>
      <c r="AF113" s="8">
        <v>9059</v>
      </c>
      <c r="AG113" s="8">
        <v>9462</v>
      </c>
      <c r="AH113" s="8">
        <v>0.9974761329968177</v>
      </c>
      <c r="AI113" s="8">
        <v>1.0382969384395917</v>
      </c>
      <c r="AJ113" s="8">
        <v>1.0034220112595209</v>
      </c>
      <c r="AK113" s="8">
        <v>1.0059609228391655</v>
      </c>
      <c r="AL113" s="8">
        <v>1.044486146373772</v>
      </c>
      <c r="AM113" s="8">
        <v>2.9716046665199209E-3</v>
      </c>
      <c r="AN113" s="8">
        <v>2.1759084282706117E-2</v>
      </c>
      <c r="AO113" s="8">
        <v>3.4017337868978382E-3</v>
      </c>
      <c r="AP113" s="8">
        <v>36.285714285714292</v>
      </c>
      <c r="AQ113" s="8">
        <v>7.6655056327581397E-3</v>
      </c>
      <c r="AR113" s="8">
        <v>1.45456120371818E-2</v>
      </c>
      <c r="AS113" s="8">
        <v>1.62343028932809E-2</v>
      </c>
      <c r="AT113" s="8">
        <v>2.82143354415893E-2</v>
      </c>
      <c r="AU113" s="8">
        <v>0.52699780615373304</v>
      </c>
      <c r="AV113" s="8">
        <v>1.9397145592407676</v>
      </c>
      <c r="AW113" s="8">
        <v>0.47217953755998732</v>
      </c>
      <c r="AX113" s="8">
        <v>0.89598008197826473</v>
      </c>
      <c r="AY113" s="8">
        <v>1.7379456098029766</v>
      </c>
      <c r="AZ113" s="8">
        <v>-5.486340231654805E-2</v>
      </c>
      <c r="BA113" s="8">
        <v>0.26952529924656882</v>
      </c>
      <c r="BB113" s="8">
        <v>-0.58909843316451849</v>
      </c>
      <c r="BC113" s="8">
        <v>3.2077647213424754E-3</v>
      </c>
      <c r="BD113" s="8">
        <v>799</v>
      </c>
      <c r="BE113" s="8">
        <v>727</v>
      </c>
      <c r="BF113" s="8">
        <v>654</v>
      </c>
      <c r="BG113" s="8">
        <v>725</v>
      </c>
      <c r="BH113" s="8">
        <v>1.0990371389270976</v>
      </c>
      <c r="BI113" s="8">
        <v>0.99724896836313615</v>
      </c>
      <c r="BJ113" s="8">
        <v>1.2217125382262997</v>
      </c>
      <c r="BK113" s="8">
        <v>1.1116207951070336</v>
      </c>
      <c r="BL113" s="8">
        <v>1.1085626911314985</v>
      </c>
      <c r="BM113" s="8">
        <v>5.286024619840695E-2</v>
      </c>
      <c r="BN113" s="8">
        <v>5.1486584481508342E-2</v>
      </c>
      <c r="BO113" s="8">
        <v>0.19944979367262725</v>
      </c>
      <c r="BP113" s="8">
        <v>-9.8571428571428186</v>
      </c>
      <c r="BQ113" s="8">
        <v>1400</v>
      </c>
      <c r="BR113" s="8">
        <v>1073</v>
      </c>
      <c r="BS113" s="8">
        <v>673</v>
      </c>
      <c r="BT113" s="8">
        <v>805</v>
      </c>
      <c r="BU113" s="8">
        <v>1.3047530288909599</v>
      </c>
      <c r="BV113" s="8">
        <v>0.75023299161230195</v>
      </c>
      <c r="BW113" s="8">
        <v>2.0802377414561666</v>
      </c>
      <c r="BX113" s="8">
        <v>1.5943536404160477</v>
      </c>
      <c r="BY113" s="8">
        <v>1.1961367013372957</v>
      </c>
      <c r="BZ113" s="8">
        <v>0.22909507445589919</v>
      </c>
      <c r="CA113" s="8">
        <v>8.9309878213802429E-2</v>
      </c>
      <c r="CB113" s="8">
        <v>0.67753960857409135</v>
      </c>
      <c r="CC113" s="8">
        <v>-15.428571428571217</v>
      </c>
      <c r="CD113" s="8">
        <v>745</v>
      </c>
      <c r="CE113" s="8">
        <v>739</v>
      </c>
      <c r="CF113" s="8">
        <v>574</v>
      </c>
      <c r="CG113" s="8">
        <v>682</v>
      </c>
      <c r="CH113" s="8">
        <v>1.0081190798376185</v>
      </c>
      <c r="CI113" s="8">
        <v>0.92286874154262521</v>
      </c>
      <c r="CJ113" s="8">
        <v>1.2979094076655053</v>
      </c>
      <c r="CK113" s="8">
        <v>1.2874564459930313</v>
      </c>
      <c r="CL113" s="8">
        <v>1.1881533101045296</v>
      </c>
      <c r="CM113" s="8">
        <v>0.12566641279512566</v>
      </c>
      <c r="CN113" s="8">
        <v>8.598726114649681E-2</v>
      </c>
      <c r="CO113" s="8">
        <v>0.23139377537212449</v>
      </c>
      <c r="CP113" s="8">
        <v>67.285714285714334</v>
      </c>
      <c r="CQ113" s="8">
        <v>205</v>
      </c>
      <c r="CR113" s="8">
        <v>171</v>
      </c>
      <c r="CS113" s="8">
        <v>193</v>
      </c>
      <c r="CT113" s="8">
        <v>313</v>
      </c>
      <c r="CU113" s="8">
        <v>1.1988304093567252</v>
      </c>
      <c r="CV113" s="8">
        <v>1.8304093567251463</v>
      </c>
      <c r="CW113" s="8">
        <v>1.0621761658031088</v>
      </c>
      <c r="CX113" s="8">
        <v>0.88601036269430056</v>
      </c>
      <c r="CY113" s="8">
        <v>1.6217616580310881</v>
      </c>
      <c r="CZ113" s="8">
        <v>-6.043956043956044E-2</v>
      </c>
      <c r="DA113" s="8">
        <v>0.23715415019762845</v>
      </c>
      <c r="DB113" s="8">
        <v>7.0175438596491224E-2</v>
      </c>
      <c r="DC113" s="8">
        <v>-28.857142857142854</v>
      </c>
    </row>
    <row r="114" spans="1:107" x14ac:dyDescent="0.25">
      <c r="A114" s="3" t="s">
        <v>10</v>
      </c>
      <c r="B114" s="4">
        <v>43.305599999999998</v>
      </c>
      <c r="C114" s="4">
        <v>-79.813500000000005</v>
      </c>
      <c r="D114" s="5">
        <v>41752</v>
      </c>
      <c r="E114" s="5" t="str">
        <f>CHOOSE(MONTH(D114),"Winter","Winter","Spring","Spring","Spring","Summer","Summer","Summer","Autumn","Autumn","Autumn","Winter")</f>
        <v>Spring</v>
      </c>
      <c r="F114" s="3">
        <v>1</v>
      </c>
      <c r="G114" s="3">
        <v>1</v>
      </c>
      <c r="H114" s="6">
        <v>19.100000000000001</v>
      </c>
      <c r="I114" s="6">
        <v>17.399999999999999</v>
      </c>
      <c r="J114" s="3">
        <v>0.1</v>
      </c>
      <c r="K114" s="3" t="s">
        <v>11</v>
      </c>
      <c r="L114" s="3" t="s">
        <v>26</v>
      </c>
      <c r="M114" s="3" t="s">
        <v>98</v>
      </c>
      <c r="N114" s="3" t="s">
        <v>78</v>
      </c>
      <c r="O114" s="5">
        <v>41750</v>
      </c>
      <c r="P114" s="3">
        <v>2</v>
      </c>
      <c r="Q114" s="8">
        <v>87</v>
      </c>
      <c r="R114" s="8">
        <v>59</v>
      </c>
      <c r="S114" s="8">
        <v>47</v>
      </c>
      <c r="T114" s="8">
        <v>19</v>
      </c>
      <c r="U114" s="8">
        <v>1.4745762711864407</v>
      </c>
      <c r="V114" s="8">
        <v>0.32203389830508472</v>
      </c>
      <c r="W114" s="8">
        <v>1.8510638297872339</v>
      </c>
      <c r="X114" s="8">
        <v>1.2553191489361701</v>
      </c>
      <c r="Y114" s="8">
        <v>0.40425531914893614</v>
      </c>
      <c r="Z114" s="8">
        <v>0.11320754716981132</v>
      </c>
      <c r="AA114" s="8">
        <v>-0.42424242424242425</v>
      </c>
      <c r="AB114" s="8">
        <v>0.67796610169491522</v>
      </c>
      <c r="AC114" s="8">
        <v>-10.857142857142847</v>
      </c>
      <c r="AD114" s="8">
        <v>9016</v>
      </c>
      <c r="AE114" s="8">
        <v>9099</v>
      </c>
      <c r="AF114" s="8">
        <v>8634</v>
      </c>
      <c r="AG114" s="8">
        <v>8465</v>
      </c>
      <c r="AH114" s="8">
        <v>0.99087811847455765</v>
      </c>
      <c r="AI114" s="8">
        <v>0.93032201340806686</v>
      </c>
      <c r="AJ114" s="8">
        <v>1.0442436877461201</v>
      </c>
      <c r="AK114" s="8">
        <v>1.0538568450312717</v>
      </c>
      <c r="AL114" s="8">
        <v>0.98042622191336581</v>
      </c>
      <c r="AM114" s="8">
        <v>2.6222297411605481E-2</v>
      </c>
      <c r="AN114" s="8">
        <v>-9.8836189250833383E-3</v>
      </c>
      <c r="AO114" s="8">
        <v>4.1982635454445541E-2</v>
      </c>
      <c r="AP114" s="8">
        <v>246.71428571428581</v>
      </c>
      <c r="AQ114" s="8">
        <v>2.65702251344919E-2</v>
      </c>
      <c r="AR114" s="8">
        <v>3.2540537416934898E-2</v>
      </c>
      <c r="AS114" s="8">
        <v>2.2522643208503699E-2</v>
      </c>
      <c r="AT114" s="8">
        <v>1.7864312976598701E-2</v>
      </c>
      <c r="AU114" s="8">
        <v>0.81652693051910386</v>
      </c>
      <c r="AV114" s="8">
        <v>0.54898641493553435</v>
      </c>
      <c r="AW114" s="8">
        <v>1.1797116745364944</v>
      </c>
      <c r="AX114" s="8">
        <v>1.4447921194546482</v>
      </c>
      <c r="AY114" s="8">
        <v>0.79317124598651956</v>
      </c>
      <c r="AZ114" s="8">
        <v>0.18193453583033742</v>
      </c>
      <c r="BA114" s="8">
        <v>-0.11534244399490851</v>
      </c>
      <c r="BB114" s="8">
        <v>0.12438583524689237</v>
      </c>
      <c r="BC114" s="8">
        <v>7.7049902507236563E-3</v>
      </c>
      <c r="BD114" s="8">
        <v>644</v>
      </c>
      <c r="BE114" s="8">
        <v>617</v>
      </c>
      <c r="BF114" s="8">
        <v>462</v>
      </c>
      <c r="BG114" s="8">
        <v>405</v>
      </c>
      <c r="BH114" s="8">
        <v>1.0437601296596435</v>
      </c>
      <c r="BI114" s="8">
        <v>0.65640194489465153</v>
      </c>
      <c r="BJ114" s="8">
        <v>1.393939393939394</v>
      </c>
      <c r="BK114" s="8">
        <v>1.3354978354978355</v>
      </c>
      <c r="BL114" s="8">
        <v>0.87662337662337664</v>
      </c>
      <c r="BM114" s="8">
        <v>0.14365152919369786</v>
      </c>
      <c r="BN114" s="8">
        <v>-6.5743944636678195E-2</v>
      </c>
      <c r="BO114" s="8">
        <v>0.29497568881685576</v>
      </c>
      <c r="BP114" s="8">
        <v>51.000000000000043</v>
      </c>
      <c r="BQ114" s="8">
        <v>1301</v>
      </c>
      <c r="BR114" s="8">
        <v>962</v>
      </c>
      <c r="BS114" s="8">
        <v>695</v>
      </c>
      <c r="BT114" s="8">
        <v>570</v>
      </c>
      <c r="BU114" s="8">
        <v>1.3523908523908523</v>
      </c>
      <c r="BV114" s="8">
        <v>0.59251559251559249</v>
      </c>
      <c r="BW114" s="8">
        <v>1.8719424460431655</v>
      </c>
      <c r="BX114" s="8">
        <v>1.3841726618705037</v>
      </c>
      <c r="BY114" s="8">
        <v>0.82014388489208634</v>
      </c>
      <c r="BZ114" s="8">
        <v>0.16113458056729027</v>
      </c>
      <c r="CA114" s="8">
        <v>-9.8814229249011856E-2</v>
      </c>
      <c r="CB114" s="8">
        <v>0.62993762993762992</v>
      </c>
      <c r="CC114" s="8">
        <v>-79.285714285714107</v>
      </c>
      <c r="CD114" s="8">
        <v>576</v>
      </c>
      <c r="CE114" s="8">
        <v>595</v>
      </c>
      <c r="CF114" s="8">
        <v>410</v>
      </c>
      <c r="CG114" s="8">
        <v>351</v>
      </c>
      <c r="CH114" s="8">
        <v>0.9680672268907563</v>
      </c>
      <c r="CI114" s="8">
        <v>0.58991596638655464</v>
      </c>
      <c r="CJ114" s="8">
        <v>1.4048780487804877</v>
      </c>
      <c r="CK114" s="8">
        <v>1.4512195121951219</v>
      </c>
      <c r="CL114" s="8">
        <v>0.85609756097560974</v>
      </c>
      <c r="CM114" s="8">
        <v>0.18407960199004975</v>
      </c>
      <c r="CN114" s="8">
        <v>-7.7529566360052565E-2</v>
      </c>
      <c r="CO114" s="8">
        <v>0.27899159663865547</v>
      </c>
      <c r="CP114" s="8">
        <v>90.142857142857181</v>
      </c>
      <c r="CQ114" s="8">
        <v>347</v>
      </c>
      <c r="CR114" s="8">
        <v>347</v>
      </c>
      <c r="CS114" s="8">
        <v>316</v>
      </c>
      <c r="CT114" s="8">
        <v>300</v>
      </c>
      <c r="CU114" s="8" t="s">
        <v>191</v>
      </c>
      <c r="CV114" s="8">
        <v>0.86455331412103742</v>
      </c>
      <c r="CW114" s="8">
        <v>1.0981012658227849</v>
      </c>
      <c r="CX114" s="8">
        <v>1.0981012658227849</v>
      </c>
      <c r="CY114" s="8">
        <v>0.94936708860759489</v>
      </c>
      <c r="CZ114" s="8">
        <v>4.6757164404223228E-2</v>
      </c>
      <c r="DA114" s="8">
        <v>-2.5974025974025976E-2</v>
      </c>
      <c r="DB114" s="8">
        <v>8.9337175792507204E-2</v>
      </c>
      <c r="DC114" s="8">
        <v>13.285714285714292</v>
      </c>
    </row>
    <row r="115" spans="1:107" x14ac:dyDescent="0.25">
      <c r="A115" s="3" t="s">
        <v>10</v>
      </c>
      <c r="B115" s="4">
        <v>43.278500000000001</v>
      </c>
      <c r="C115" s="4">
        <v>-79.879000000000005</v>
      </c>
      <c r="D115" s="5">
        <v>39271</v>
      </c>
      <c r="E115" s="5" t="str">
        <f>CHOOSE(MONTH(D115),"Winter","Winter","Spring","Spring","Spring","Summer","Summer","Summer","Autumn","Autumn","Autumn","Winter")</f>
        <v>Summer</v>
      </c>
      <c r="F115" s="3">
        <v>1</v>
      </c>
      <c r="G115" s="3">
        <v>1</v>
      </c>
      <c r="H115" s="6">
        <v>19.399999999999999</v>
      </c>
      <c r="I115" s="6">
        <v>17.2</v>
      </c>
      <c r="J115" s="3">
        <v>0.1</v>
      </c>
      <c r="K115" s="3" t="s">
        <v>11</v>
      </c>
      <c r="L115" s="3" t="s">
        <v>26</v>
      </c>
      <c r="M115" s="3" t="s">
        <v>98</v>
      </c>
      <c r="N115" s="3" t="s">
        <v>51</v>
      </c>
      <c r="O115" s="5">
        <v>39270</v>
      </c>
      <c r="P115" s="3">
        <v>1</v>
      </c>
      <c r="Q115" s="8">
        <v>83</v>
      </c>
      <c r="R115" s="8">
        <v>60</v>
      </c>
      <c r="S115" s="8">
        <v>45</v>
      </c>
      <c r="T115" s="8">
        <v>18</v>
      </c>
      <c r="U115" s="8">
        <v>1.3833333333333333</v>
      </c>
      <c r="V115" s="8">
        <v>0.3</v>
      </c>
      <c r="W115" s="8">
        <v>1.8444444444444446</v>
      </c>
      <c r="X115" s="8">
        <v>1.3333333333333333</v>
      </c>
      <c r="Y115" s="8">
        <v>0.4</v>
      </c>
      <c r="Z115" s="8">
        <v>0.14285714285714285</v>
      </c>
      <c r="AA115" s="8">
        <v>-0.42857142857142855</v>
      </c>
      <c r="AB115" s="8">
        <v>0.6333333333333333</v>
      </c>
      <c r="AC115" s="8">
        <v>-6.7142857142857046</v>
      </c>
      <c r="AD115" s="8">
        <v>8625</v>
      </c>
      <c r="AE115" s="8">
        <v>9078</v>
      </c>
      <c r="AF115" s="8">
        <v>8469</v>
      </c>
      <c r="AG115" s="8">
        <v>8312</v>
      </c>
      <c r="AH115" s="8">
        <v>0.95009914077990743</v>
      </c>
      <c r="AI115" s="8">
        <v>0.91562018065653228</v>
      </c>
      <c r="AJ115" s="8">
        <v>1.0184201204392491</v>
      </c>
      <c r="AK115" s="8">
        <v>1.0719093163301452</v>
      </c>
      <c r="AL115" s="8">
        <v>0.98146180186562759</v>
      </c>
      <c r="AM115" s="8">
        <v>3.4706787485040178E-2</v>
      </c>
      <c r="AN115" s="8">
        <v>-9.3558190811036286E-3</v>
      </c>
      <c r="AO115" s="8">
        <v>1.7184401850627893E-2</v>
      </c>
      <c r="AP115" s="8">
        <v>519.85714285714289</v>
      </c>
      <c r="AQ115" s="8">
        <v>2.3010678589344E-2</v>
      </c>
      <c r="AR115" s="8">
        <v>3.8047716021537697E-2</v>
      </c>
      <c r="AS115" s="8">
        <v>2.3952350020408599E-2</v>
      </c>
      <c r="AT115" s="8">
        <v>1.95222795009613E-2</v>
      </c>
      <c r="AU115" s="8">
        <v>0.60478475439414892</v>
      </c>
      <c r="AV115" s="8">
        <v>0.51309990565295194</v>
      </c>
      <c r="AW115" s="8">
        <v>0.96068563501024962</v>
      </c>
      <c r="AX115" s="8">
        <v>1.5884752848517636</v>
      </c>
      <c r="AY115" s="8">
        <v>0.81504651878948586</v>
      </c>
      <c r="AZ115" s="8">
        <v>0.22734437075587699</v>
      </c>
      <c r="BA115" s="8">
        <v>-0.10190013274914059</v>
      </c>
      <c r="BB115" s="8">
        <v>-2.4749749249903624E-2</v>
      </c>
      <c r="BC115" s="8">
        <v>1.4633463961737441E-2</v>
      </c>
      <c r="BD115" s="8">
        <v>484</v>
      </c>
      <c r="BE115" s="8">
        <v>580</v>
      </c>
      <c r="BF115" s="8">
        <v>385</v>
      </c>
      <c r="BG115" s="8">
        <v>336</v>
      </c>
      <c r="BH115" s="8">
        <v>0.83448275862068966</v>
      </c>
      <c r="BI115" s="8">
        <v>0.57931034482758625</v>
      </c>
      <c r="BJ115" s="8">
        <v>1.2571428571428571</v>
      </c>
      <c r="BK115" s="8">
        <v>1.5064935064935066</v>
      </c>
      <c r="BL115" s="8">
        <v>0.87272727272727268</v>
      </c>
      <c r="BM115" s="8">
        <v>0.20207253886010362</v>
      </c>
      <c r="BN115" s="8">
        <v>-6.7961165048543687E-2</v>
      </c>
      <c r="BO115" s="8">
        <v>0.1706896551724138</v>
      </c>
      <c r="BP115" s="8">
        <v>138.42857142857144</v>
      </c>
      <c r="BQ115" s="8">
        <v>333</v>
      </c>
      <c r="BR115" s="8">
        <v>403</v>
      </c>
      <c r="BS115" s="8">
        <v>351</v>
      </c>
      <c r="BT115" s="8">
        <v>339</v>
      </c>
      <c r="BU115" s="8">
        <v>0.82630272952853601</v>
      </c>
      <c r="BV115" s="8">
        <v>0.84119106699751856</v>
      </c>
      <c r="BW115" s="8">
        <v>0.94871794871794868</v>
      </c>
      <c r="BX115" s="8">
        <v>1.1481481481481481</v>
      </c>
      <c r="BY115" s="8">
        <v>0.96581196581196582</v>
      </c>
      <c r="BZ115" s="8">
        <v>6.8965517241379309E-2</v>
      </c>
      <c r="CA115" s="8">
        <v>-1.7391304347826087E-2</v>
      </c>
      <c r="CB115" s="8">
        <v>-4.4665012406947889E-2</v>
      </c>
      <c r="CC115" s="8">
        <v>62.285714285714278</v>
      </c>
      <c r="CD115" s="8">
        <v>260</v>
      </c>
      <c r="CE115" s="8">
        <v>370</v>
      </c>
      <c r="CF115" s="8">
        <v>220</v>
      </c>
      <c r="CG115" s="8">
        <v>220</v>
      </c>
      <c r="CH115" s="8">
        <v>0.70270270270270274</v>
      </c>
      <c r="CI115" s="8">
        <v>0.59459459459459463</v>
      </c>
      <c r="CJ115" s="8">
        <v>1.1818181818181819</v>
      </c>
      <c r="CK115" s="8">
        <v>1.6818181818181819</v>
      </c>
      <c r="CL115" s="8" t="s">
        <v>191</v>
      </c>
      <c r="CM115" s="8">
        <v>0.25423728813559321</v>
      </c>
      <c r="CN115" s="8" t="s">
        <v>191</v>
      </c>
      <c r="CO115" s="8">
        <v>0.10810810810810811</v>
      </c>
      <c r="CP115" s="8">
        <v>127.14285714285715</v>
      </c>
      <c r="CQ115" s="8">
        <v>371</v>
      </c>
      <c r="CR115" s="8">
        <v>429</v>
      </c>
      <c r="CS115" s="8">
        <v>384</v>
      </c>
      <c r="CT115" s="8">
        <v>245</v>
      </c>
      <c r="CU115" s="8">
        <v>0.86480186480186483</v>
      </c>
      <c r="CV115" s="8">
        <v>0.57109557109557108</v>
      </c>
      <c r="CW115" s="8">
        <v>0.96614583333333337</v>
      </c>
      <c r="CX115" s="8">
        <v>1.1171875</v>
      </c>
      <c r="CY115" s="8">
        <v>0.63802083333333337</v>
      </c>
      <c r="CZ115" s="8">
        <v>5.5350553505535055E-2</v>
      </c>
      <c r="DA115" s="8">
        <v>-0.22098569157392686</v>
      </c>
      <c r="DB115" s="8">
        <v>-3.0303030303030304E-2</v>
      </c>
      <c r="DC115" s="8">
        <v>52.428571428571423</v>
      </c>
    </row>
    <row r="116" spans="1:107" x14ac:dyDescent="0.25">
      <c r="A116" s="3" t="s">
        <v>10</v>
      </c>
      <c r="B116" s="4">
        <v>43.305599999999998</v>
      </c>
      <c r="C116" s="4">
        <v>-79.813500000000005</v>
      </c>
      <c r="D116" s="5">
        <v>40770</v>
      </c>
      <c r="E116" s="5" t="str">
        <f>CHOOSE(MONTH(D116),"Winter","Winter","Spring","Spring","Spring","Summer","Summer","Summer","Autumn","Autumn","Autumn","Winter")</f>
        <v>Summer</v>
      </c>
      <c r="F116" s="3">
        <v>1</v>
      </c>
      <c r="G116" s="3">
        <v>1</v>
      </c>
      <c r="H116" s="6">
        <v>19.5</v>
      </c>
      <c r="I116" s="6">
        <v>24</v>
      </c>
      <c r="J116" s="3">
        <v>0.1</v>
      </c>
      <c r="K116" s="3" t="s">
        <v>11</v>
      </c>
      <c r="L116" s="3" t="s">
        <v>26</v>
      </c>
      <c r="M116" s="3" t="s">
        <v>98</v>
      </c>
      <c r="N116" s="3" t="s">
        <v>69</v>
      </c>
      <c r="O116" s="5">
        <v>40774</v>
      </c>
      <c r="P116" s="3">
        <v>4</v>
      </c>
      <c r="Q116" s="8">
        <v>68</v>
      </c>
      <c r="R116" s="8">
        <v>49</v>
      </c>
      <c r="S116" s="8">
        <v>32</v>
      </c>
      <c r="T116" s="8">
        <v>13</v>
      </c>
      <c r="U116" s="8">
        <v>1.3877551020408163</v>
      </c>
      <c r="V116" s="8">
        <v>0.26530612244897961</v>
      </c>
      <c r="W116" s="8">
        <v>2.125</v>
      </c>
      <c r="X116" s="8">
        <v>1.53125</v>
      </c>
      <c r="Y116" s="8">
        <v>0.40625</v>
      </c>
      <c r="Z116" s="8">
        <v>0.20987654320987653</v>
      </c>
      <c r="AA116" s="8">
        <v>-0.42222222222222222</v>
      </c>
      <c r="AB116" s="8">
        <v>0.73469387755102045</v>
      </c>
      <c r="AC116" s="8">
        <v>-3.5714285714285623</v>
      </c>
      <c r="AD116" s="8">
        <v>8091</v>
      </c>
      <c r="AE116" s="8">
        <v>8625</v>
      </c>
      <c r="AF116" s="8">
        <v>7849</v>
      </c>
      <c r="AG116" s="8">
        <v>7775</v>
      </c>
      <c r="AH116" s="8">
        <v>0.93808695652173912</v>
      </c>
      <c r="AI116" s="8">
        <v>0.90144927536231889</v>
      </c>
      <c r="AJ116" s="8">
        <v>1.0308319531150465</v>
      </c>
      <c r="AK116" s="8">
        <v>1.0988660975920499</v>
      </c>
      <c r="AL116" s="8">
        <v>0.99057204739457261</v>
      </c>
      <c r="AM116" s="8">
        <v>4.7104528347699404E-2</v>
      </c>
      <c r="AN116" s="8">
        <v>-4.7363031233998978E-3</v>
      </c>
      <c r="AO116" s="8">
        <v>2.8057971014492755E-2</v>
      </c>
      <c r="AP116" s="8">
        <v>637.71428571428578</v>
      </c>
      <c r="AQ116" s="8">
        <v>1.7706675454974102E-2</v>
      </c>
      <c r="AR116" s="8">
        <v>3.4565135836601202E-2</v>
      </c>
      <c r="AS116" s="8">
        <v>1.5674624592065801E-2</v>
      </c>
      <c r="AT116" s="8">
        <v>1.28814009949564E-2</v>
      </c>
      <c r="AU116" s="8">
        <v>0.51226980674047895</v>
      </c>
      <c r="AV116" s="8">
        <v>0.37267034204205896</v>
      </c>
      <c r="AW116" s="8">
        <v>1.129639523484147</v>
      </c>
      <c r="AX116" s="8">
        <v>2.2051651466088331</v>
      </c>
      <c r="AY116" s="8">
        <v>0.82179964944594097</v>
      </c>
      <c r="AZ116" s="8">
        <v>0.37600719198008759</v>
      </c>
      <c r="BA116" s="8">
        <v>-9.7815558702217711E-2</v>
      </c>
      <c r="BB116" s="8">
        <v>5.8789031598613067E-2</v>
      </c>
      <c r="BC116" s="8">
        <v>1.7729339322873516E-2</v>
      </c>
      <c r="BD116" s="8">
        <v>239</v>
      </c>
      <c r="BE116" s="8">
        <v>395</v>
      </c>
      <c r="BF116" s="8">
        <v>166</v>
      </c>
      <c r="BG116" s="8">
        <v>151</v>
      </c>
      <c r="BH116" s="8">
        <v>0.60506329113924051</v>
      </c>
      <c r="BI116" s="8">
        <v>0.38227848101265821</v>
      </c>
      <c r="BJ116" s="8">
        <v>1.4397590361445782</v>
      </c>
      <c r="BK116" s="8">
        <v>2.3795180722891565</v>
      </c>
      <c r="BL116" s="8">
        <v>0.90963855421686746</v>
      </c>
      <c r="BM116" s="8">
        <v>0.40819964349376114</v>
      </c>
      <c r="BN116" s="8">
        <v>-4.7318611987381701E-2</v>
      </c>
      <c r="BO116" s="8">
        <v>0.18481012658227849</v>
      </c>
      <c r="BP116" s="8">
        <v>187.28571428571431</v>
      </c>
      <c r="BQ116" s="8">
        <v>508</v>
      </c>
      <c r="BR116" s="8">
        <v>375</v>
      </c>
      <c r="BS116" s="8">
        <v>243</v>
      </c>
      <c r="BT116" s="8">
        <v>247</v>
      </c>
      <c r="BU116" s="8">
        <v>1.3546666666666667</v>
      </c>
      <c r="BV116" s="8">
        <v>0.65866666666666662</v>
      </c>
      <c r="BW116" s="8">
        <v>2.0905349794238681</v>
      </c>
      <c r="BX116" s="8">
        <v>1.5432098765432098</v>
      </c>
      <c r="BY116" s="8">
        <v>1.0164609053497942</v>
      </c>
      <c r="BZ116" s="8">
        <v>0.21359223300970873</v>
      </c>
      <c r="CA116" s="8">
        <v>8.1632653061224497E-3</v>
      </c>
      <c r="CB116" s="8">
        <v>0.70666666666666667</v>
      </c>
      <c r="CC116" s="8">
        <v>-19.42857142857136</v>
      </c>
      <c r="CD116" s="8">
        <v>149</v>
      </c>
      <c r="CE116" s="8">
        <v>356</v>
      </c>
      <c r="CF116" s="8">
        <v>55</v>
      </c>
      <c r="CG116" s="8">
        <v>63</v>
      </c>
      <c r="CH116" s="8">
        <v>0.41853932584269665</v>
      </c>
      <c r="CI116" s="8">
        <v>0.17696629213483145</v>
      </c>
      <c r="CJ116" s="8">
        <v>2.709090909090909</v>
      </c>
      <c r="CK116" s="8">
        <v>6.4727272727272727</v>
      </c>
      <c r="CL116" s="8">
        <v>1.1454545454545455</v>
      </c>
      <c r="CM116" s="8">
        <v>0.73236009732360097</v>
      </c>
      <c r="CN116" s="8">
        <v>6.7796610169491525E-2</v>
      </c>
      <c r="CO116" s="8">
        <v>0.2640449438202247</v>
      </c>
      <c r="CP116" s="8">
        <v>247.28571428571431</v>
      </c>
      <c r="CQ116" s="8">
        <v>164</v>
      </c>
      <c r="CR116" s="8">
        <v>211</v>
      </c>
      <c r="CS116" s="8">
        <v>108</v>
      </c>
      <c r="CT116" s="8">
        <v>112</v>
      </c>
      <c r="CU116" s="8">
        <v>0.77725118483412325</v>
      </c>
      <c r="CV116" s="8">
        <v>0.53080568720379151</v>
      </c>
      <c r="CW116" s="8">
        <v>1.5185185185185186</v>
      </c>
      <c r="CX116" s="8">
        <v>1.9537037037037037</v>
      </c>
      <c r="CY116" s="8">
        <v>1.037037037037037</v>
      </c>
      <c r="CZ116" s="8">
        <v>0.32288401253918497</v>
      </c>
      <c r="DA116" s="8">
        <v>1.8181818181818181E-2</v>
      </c>
      <c r="DB116" s="8">
        <v>0.26540284360189575</v>
      </c>
      <c r="DC116" s="8">
        <v>71.000000000000014</v>
      </c>
    </row>
    <row r="117" spans="1:107" x14ac:dyDescent="0.25">
      <c r="A117" s="3" t="s">
        <v>10</v>
      </c>
      <c r="B117" s="4">
        <v>43.305599999999998</v>
      </c>
      <c r="C117" s="4">
        <v>-79.813500000000005</v>
      </c>
      <c r="D117" s="5">
        <v>41143</v>
      </c>
      <c r="E117" s="5" t="str">
        <f>CHOOSE(MONTH(D117),"Winter","Winter","Spring","Spring","Spring","Summer","Summer","Summer","Autumn","Autumn","Autumn","Winter")</f>
        <v>Summer</v>
      </c>
      <c r="F117" s="3">
        <v>1</v>
      </c>
      <c r="G117" s="3">
        <v>1</v>
      </c>
      <c r="H117" s="6">
        <v>19.5</v>
      </c>
      <c r="I117" s="6">
        <v>19.100000000000001</v>
      </c>
      <c r="J117" s="3">
        <v>0.1</v>
      </c>
      <c r="K117" s="3" t="s">
        <v>11</v>
      </c>
      <c r="L117" s="3" t="s">
        <v>26</v>
      </c>
      <c r="M117" s="3" t="s">
        <v>98</v>
      </c>
      <c r="N117" s="3" t="s">
        <v>22</v>
      </c>
      <c r="O117" s="5">
        <v>41142</v>
      </c>
      <c r="P117" s="3">
        <v>1</v>
      </c>
      <c r="Q117" s="8">
        <v>70</v>
      </c>
      <c r="R117" s="8">
        <v>50</v>
      </c>
      <c r="S117" s="8">
        <v>33</v>
      </c>
      <c r="T117" s="8">
        <v>12</v>
      </c>
      <c r="U117" s="8">
        <v>1.4</v>
      </c>
      <c r="V117" s="8">
        <v>0.24</v>
      </c>
      <c r="W117" s="8">
        <v>2.1212121212121211</v>
      </c>
      <c r="X117" s="8">
        <v>1.5151515151515151</v>
      </c>
      <c r="Y117" s="8">
        <v>0.36363636363636365</v>
      </c>
      <c r="Z117" s="8">
        <v>0.20481927710843373</v>
      </c>
      <c r="AA117" s="8">
        <v>-0.46666666666666667</v>
      </c>
      <c r="AB117" s="8">
        <v>0.74</v>
      </c>
      <c r="AC117" s="8">
        <v>-4.1428571428571317</v>
      </c>
      <c r="AD117" s="8">
        <v>8279</v>
      </c>
      <c r="AE117" s="8">
        <v>8754</v>
      </c>
      <c r="AF117" s="8">
        <v>7950</v>
      </c>
      <c r="AG117" s="8">
        <v>7640</v>
      </c>
      <c r="AH117" s="8">
        <v>0.94573909070139361</v>
      </c>
      <c r="AI117" s="8">
        <v>0.87274388850811058</v>
      </c>
      <c r="AJ117" s="8">
        <v>1.0413836477987422</v>
      </c>
      <c r="AK117" s="8">
        <v>1.1011320754716982</v>
      </c>
      <c r="AL117" s="8">
        <v>0.96100628930817611</v>
      </c>
      <c r="AM117" s="8">
        <v>4.8132183908045974E-2</v>
      </c>
      <c r="AN117" s="8">
        <v>-1.9884541372674792E-2</v>
      </c>
      <c r="AO117" s="8">
        <v>3.7582819282613665E-2</v>
      </c>
      <c r="AP117" s="8">
        <v>616.00000000000011</v>
      </c>
      <c r="AQ117" s="8">
        <v>2.3857811465859399E-2</v>
      </c>
      <c r="AR117" s="8">
        <v>3.8805063813924699E-2</v>
      </c>
      <c r="AS117" s="8">
        <v>1.9460156559944101E-2</v>
      </c>
      <c r="AT117" s="8">
        <v>1.0663070715963801E-2</v>
      </c>
      <c r="AU117" s="8">
        <v>0.61481180858922668</v>
      </c>
      <c r="AV117" s="8">
        <v>0.27478554775981312</v>
      </c>
      <c r="AW117" s="8">
        <v>1.2259825039109515</v>
      </c>
      <c r="AX117" s="8">
        <v>1.9940776783779466</v>
      </c>
      <c r="AY117" s="8">
        <v>0.54794372712870043</v>
      </c>
      <c r="AZ117" s="8">
        <v>0.33201465865658236</v>
      </c>
      <c r="BA117" s="8">
        <v>-0.29203663217772402</v>
      </c>
      <c r="BB117" s="8">
        <v>0.11332683092605188</v>
      </c>
      <c r="BC117" s="8">
        <v>1.6831961593457571E-2</v>
      </c>
      <c r="BD117" s="8">
        <v>290</v>
      </c>
      <c r="BE117" s="8">
        <v>424</v>
      </c>
      <c r="BF117" s="8">
        <v>188</v>
      </c>
      <c r="BG117" s="8">
        <v>108</v>
      </c>
      <c r="BH117" s="8">
        <v>0.68396226415094341</v>
      </c>
      <c r="BI117" s="8">
        <v>0.25471698113207547</v>
      </c>
      <c r="BJ117" s="8">
        <v>1.5425531914893618</v>
      </c>
      <c r="BK117" s="8">
        <v>2.2553191489361701</v>
      </c>
      <c r="BL117" s="8">
        <v>0.57446808510638303</v>
      </c>
      <c r="BM117" s="8">
        <v>0.38562091503267976</v>
      </c>
      <c r="BN117" s="8">
        <v>-0.27027027027027029</v>
      </c>
      <c r="BO117" s="8">
        <v>0.24056603773584906</v>
      </c>
      <c r="BP117" s="8">
        <v>177.71428571428572</v>
      </c>
      <c r="BQ117" s="8">
        <v>1014</v>
      </c>
      <c r="BR117" s="8">
        <v>826</v>
      </c>
      <c r="BS117" s="8">
        <v>517</v>
      </c>
      <c r="BT117" s="8">
        <v>285</v>
      </c>
      <c r="BU117" s="8">
        <v>1.2276029055690072</v>
      </c>
      <c r="BV117" s="8">
        <v>0.34503631961259079</v>
      </c>
      <c r="BW117" s="8">
        <v>1.9613152804642167</v>
      </c>
      <c r="BX117" s="8">
        <v>1.5976789168278529</v>
      </c>
      <c r="BY117" s="8">
        <v>0.55125725338491294</v>
      </c>
      <c r="BZ117" s="8">
        <v>0.23008190618019358</v>
      </c>
      <c r="CA117" s="8">
        <v>-0.2892768079800499</v>
      </c>
      <c r="CB117" s="8">
        <v>0.60169491525423724</v>
      </c>
      <c r="CC117" s="8">
        <v>25.000000000000114</v>
      </c>
      <c r="CD117" s="8">
        <v>210</v>
      </c>
      <c r="CE117" s="8">
        <v>441</v>
      </c>
      <c r="CF117" s="8">
        <v>239</v>
      </c>
      <c r="CG117" s="8">
        <v>47</v>
      </c>
      <c r="CH117" s="8">
        <v>0.47619047619047616</v>
      </c>
      <c r="CI117" s="8">
        <v>0.10657596371882086</v>
      </c>
      <c r="CJ117" s="8">
        <v>0.87866108786610875</v>
      </c>
      <c r="CK117" s="8">
        <v>1.8451882845188285</v>
      </c>
      <c r="CL117" s="8">
        <v>0.19665271966527198</v>
      </c>
      <c r="CM117" s="8">
        <v>0.29705882352941176</v>
      </c>
      <c r="CN117" s="8">
        <v>-0.67132867132867136</v>
      </c>
      <c r="CO117" s="8">
        <v>-6.5759637188208611E-2</v>
      </c>
      <c r="CP117" s="8">
        <v>218.57142857142856</v>
      </c>
      <c r="CQ117" s="8">
        <v>175</v>
      </c>
      <c r="CR117" s="8">
        <v>268</v>
      </c>
      <c r="CS117" s="8">
        <v>196</v>
      </c>
      <c r="CT117" s="8">
        <v>52</v>
      </c>
      <c r="CU117" s="8">
        <v>0.65298507462686572</v>
      </c>
      <c r="CV117" s="8">
        <v>0.19402985074626866</v>
      </c>
      <c r="CW117" s="8">
        <v>0.8928571428571429</v>
      </c>
      <c r="CX117" s="8">
        <v>1.3673469387755102</v>
      </c>
      <c r="CY117" s="8">
        <v>0.26530612244897961</v>
      </c>
      <c r="CZ117" s="8">
        <v>0.15517241379310345</v>
      </c>
      <c r="DA117" s="8">
        <v>-0.58064516129032262</v>
      </c>
      <c r="DB117" s="8">
        <v>-7.8358208955223885E-2</v>
      </c>
      <c r="DC117" s="8">
        <v>84</v>
      </c>
    </row>
    <row r="118" spans="1:107" x14ac:dyDescent="0.25">
      <c r="A118" s="3" t="s">
        <v>10</v>
      </c>
      <c r="B118" s="4">
        <v>43.2883</v>
      </c>
      <c r="C118" s="4">
        <v>-79.836299999999994</v>
      </c>
      <c r="D118" s="5">
        <v>42900</v>
      </c>
      <c r="E118" s="5" t="str">
        <f>CHOOSE(MONTH(D118),"Winter","Winter","Spring","Spring","Spring","Summer","Summer","Summer","Autumn","Autumn","Autumn","Winter")</f>
        <v>Summer</v>
      </c>
      <c r="F118" s="3">
        <v>1</v>
      </c>
      <c r="G118" s="3">
        <v>1</v>
      </c>
      <c r="H118" s="6">
        <v>19.5</v>
      </c>
      <c r="I118" s="6">
        <v>10.5</v>
      </c>
      <c r="J118" s="3">
        <v>0.1</v>
      </c>
      <c r="K118" s="3" t="s">
        <v>11</v>
      </c>
      <c r="L118" s="3" t="s">
        <v>26</v>
      </c>
      <c r="M118" s="3" t="s">
        <v>98</v>
      </c>
      <c r="N118" s="3" t="s">
        <v>91</v>
      </c>
      <c r="O118" s="5">
        <v>42902</v>
      </c>
      <c r="P118" s="3">
        <v>2</v>
      </c>
      <c r="Q118" s="8">
        <v>80</v>
      </c>
      <c r="R118" s="8">
        <v>55</v>
      </c>
      <c r="S118" s="8">
        <v>46</v>
      </c>
      <c r="T118" s="8">
        <v>19</v>
      </c>
      <c r="U118" s="8">
        <v>1.4545454545454546</v>
      </c>
      <c r="V118" s="8">
        <v>0.34545454545454546</v>
      </c>
      <c r="W118" s="8">
        <v>1.7391304347826086</v>
      </c>
      <c r="X118" s="8">
        <v>1.1956521739130435</v>
      </c>
      <c r="Y118" s="8">
        <v>0.41304347826086957</v>
      </c>
      <c r="Z118" s="8">
        <v>8.9108910891089105E-2</v>
      </c>
      <c r="AA118" s="8">
        <v>-0.41538461538461541</v>
      </c>
      <c r="AB118" s="8">
        <v>0.61818181818181817</v>
      </c>
      <c r="AC118" s="8">
        <v>-10.42857142857142</v>
      </c>
      <c r="AD118" s="8">
        <v>8393</v>
      </c>
      <c r="AE118" s="8">
        <v>8679</v>
      </c>
      <c r="AF118" s="8">
        <v>8523</v>
      </c>
      <c r="AG118" s="8">
        <v>8444</v>
      </c>
      <c r="AH118" s="8">
        <v>0.96704689480354877</v>
      </c>
      <c r="AI118" s="8">
        <v>0.97292314782809075</v>
      </c>
      <c r="AJ118" s="8">
        <v>0.98474715475771446</v>
      </c>
      <c r="AK118" s="8">
        <v>1.0183034142907428</v>
      </c>
      <c r="AL118" s="8">
        <v>0.99073096327584187</v>
      </c>
      <c r="AM118" s="8">
        <v>9.068712940355772E-3</v>
      </c>
      <c r="AN118" s="8">
        <v>-4.6560971297224026E-3</v>
      </c>
      <c r="AO118" s="8">
        <v>-1.4978684180205093E-2</v>
      </c>
      <c r="AP118" s="8">
        <v>230.28571428571425</v>
      </c>
      <c r="AQ118" s="8">
        <v>2.2911073639988899E-2</v>
      </c>
      <c r="AR118" s="8">
        <v>3.2983306795358602E-2</v>
      </c>
      <c r="AS118" s="8">
        <v>3.0620828270912101E-2</v>
      </c>
      <c r="AT118" s="8">
        <v>2.79008485376834E-2</v>
      </c>
      <c r="AU118" s="8">
        <v>0.6946263387761028</v>
      </c>
      <c r="AV118" s="8">
        <v>0.84590816532712232</v>
      </c>
      <c r="AW118" s="8">
        <v>0.74821861241921428</v>
      </c>
      <c r="AX118" s="8">
        <v>1.0771526656152117</v>
      </c>
      <c r="AY118" s="8">
        <v>0.91117223514778289</v>
      </c>
      <c r="AZ118" s="8">
        <v>3.7143473800641688E-2</v>
      </c>
      <c r="BA118" s="8">
        <v>-4.647815786490242E-2</v>
      </c>
      <c r="BB118" s="8">
        <v>-0.23374717031125924</v>
      </c>
      <c r="BC118" s="8">
        <v>6.7680525992597574E-3</v>
      </c>
      <c r="BD118" s="8">
        <v>389</v>
      </c>
      <c r="BE118" s="8">
        <v>445</v>
      </c>
      <c r="BF118" s="8">
        <v>387</v>
      </c>
      <c r="BG118" s="8">
        <v>364</v>
      </c>
      <c r="BH118" s="8">
        <v>0.87415730337078656</v>
      </c>
      <c r="BI118" s="8">
        <v>0.81797752808988766</v>
      </c>
      <c r="BJ118" s="8">
        <v>1.0051679586563307</v>
      </c>
      <c r="BK118" s="8">
        <v>1.1498708010335916</v>
      </c>
      <c r="BL118" s="8">
        <v>0.94056847545219635</v>
      </c>
      <c r="BM118" s="8">
        <v>6.9711538461538464E-2</v>
      </c>
      <c r="BN118" s="8">
        <v>-3.0625832223701729E-2</v>
      </c>
      <c r="BO118" s="8">
        <v>4.4943820224719105E-3</v>
      </c>
      <c r="BP118" s="8">
        <v>56.857142857142861</v>
      </c>
      <c r="BQ118" s="8">
        <v>1119</v>
      </c>
      <c r="BR118" s="8">
        <v>814</v>
      </c>
      <c r="BS118" s="8">
        <v>618</v>
      </c>
      <c r="BT118" s="8">
        <v>566</v>
      </c>
      <c r="BU118" s="8">
        <v>1.3746928746928746</v>
      </c>
      <c r="BV118" s="8">
        <v>0.69533169533169537</v>
      </c>
      <c r="BW118" s="8">
        <v>1.8106796116504855</v>
      </c>
      <c r="BX118" s="8">
        <v>1.3171521035598706</v>
      </c>
      <c r="BY118" s="8">
        <v>0.91585760517799353</v>
      </c>
      <c r="BZ118" s="8">
        <v>0.13687150837988826</v>
      </c>
      <c r="CA118" s="8">
        <v>-4.3918918918918921E-2</v>
      </c>
      <c r="CB118" s="8">
        <v>0.61547911547911549</v>
      </c>
      <c r="CC118" s="8">
        <v>-90.285714285714164</v>
      </c>
      <c r="CD118" s="8">
        <v>366</v>
      </c>
      <c r="CE118" s="8">
        <v>417</v>
      </c>
      <c r="CF118" s="8">
        <v>357</v>
      </c>
      <c r="CG118" s="8">
        <v>379</v>
      </c>
      <c r="CH118" s="8">
        <v>0.87769784172661869</v>
      </c>
      <c r="CI118" s="8">
        <v>0.90887290167865709</v>
      </c>
      <c r="CJ118" s="8">
        <v>1.0252100840336134</v>
      </c>
      <c r="CK118" s="8">
        <v>1.1680672268907564</v>
      </c>
      <c r="CL118" s="8">
        <v>1.061624649859944</v>
      </c>
      <c r="CM118" s="8">
        <v>7.7519379844961239E-2</v>
      </c>
      <c r="CN118" s="8">
        <v>2.9891304347826088E-2</v>
      </c>
      <c r="CO118" s="8">
        <v>2.1582733812949641E-2</v>
      </c>
      <c r="CP118" s="8">
        <v>54.857142857142861</v>
      </c>
      <c r="CQ118" s="8">
        <v>676</v>
      </c>
      <c r="CR118" s="8">
        <v>248</v>
      </c>
      <c r="CS118" s="8">
        <v>302</v>
      </c>
      <c r="CT118" s="8">
        <v>292</v>
      </c>
      <c r="CU118" s="8">
        <v>2.725806451612903</v>
      </c>
      <c r="CV118" s="8">
        <v>1.1774193548387097</v>
      </c>
      <c r="CW118" s="8">
        <v>2.23841059602649</v>
      </c>
      <c r="CX118" s="8">
        <v>0.82119205298013243</v>
      </c>
      <c r="CY118" s="8">
        <v>0.9668874172185431</v>
      </c>
      <c r="CZ118" s="8">
        <v>-9.8181818181818176E-2</v>
      </c>
      <c r="DA118" s="8">
        <v>-1.6835016835016835E-2</v>
      </c>
      <c r="DB118" s="8">
        <v>1.5080645161290323</v>
      </c>
      <c r="DC118" s="8">
        <v>-267.71428571428561</v>
      </c>
    </row>
    <row r="119" spans="1:107" x14ac:dyDescent="0.25">
      <c r="A119" s="3" t="s">
        <v>10</v>
      </c>
      <c r="B119" s="4">
        <v>43.2883</v>
      </c>
      <c r="C119" s="4">
        <v>-79.836299999999994</v>
      </c>
      <c r="D119" s="5">
        <v>43235</v>
      </c>
      <c r="E119" s="5" t="str">
        <f>CHOOSE(MONTH(D119),"Winter","Winter","Spring","Spring","Spring","Summer","Summer","Summer","Autumn","Autumn","Autumn","Winter")</f>
        <v>Spring</v>
      </c>
      <c r="F119" s="3">
        <v>1</v>
      </c>
      <c r="G119" s="3">
        <v>1</v>
      </c>
      <c r="H119" s="6">
        <v>19.899999999999999</v>
      </c>
      <c r="I119" s="6" t="s">
        <v>191</v>
      </c>
      <c r="J119" s="3" t="s">
        <v>191</v>
      </c>
      <c r="K119" s="3" t="s">
        <v>12</v>
      </c>
      <c r="L119" s="3" t="s">
        <v>26</v>
      </c>
      <c r="M119" s="3" t="s">
        <v>98</v>
      </c>
      <c r="N119" s="3" t="s">
        <v>25</v>
      </c>
      <c r="O119" s="5">
        <v>43238</v>
      </c>
      <c r="P119" s="3">
        <v>3</v>
      </c>
      <c r="Q119" s="8">
        <v>77</v>
      </c>
      <c r="R119" s="8">
        <v>52</v>
      </c>
      <c r="S119" s="8">
        <v>44</v>
      </c>
      <c r="T119" s="8">
        <v>19</v>
      </c>
      <c r="U119" s="8">
        <v>1.4807692307692308</v>
      </c>
      <c r="V119" s="8">
        <v>0.36538461538461536</v>
      </c>
      <c r="W119" s="8">
        <v>1.75</v>
      </c>
      <c r="X119" s="8">
        <v>1.1818181818181819</v>
      </c>
      <c r="Y119" s="8">
        <v>0.43181818181818182</v>
      </c>
      <c r="Z119" s="8">
        <v>8.3333333333333329E-2</v>
      </c>
      <c r="AA119" s="8">
        <v>-0.3968253968253968</v>
      </c>
      <c r="AB119" s="8">
        <v>0.63461538461538458</v>
      </c>
      <c r="AC119" s="8">
        <v>-10.857142857142847</v>
      </c>
      <c r="AD119" s="8">
        <v>8440</v>
      </c>
      <c r="AE119" s="8">
        <v>8655</v>
      </c>
      <c r="AF119" s="8">
        <v>8548</v>
      </c>
      <c r="AG119" s="8">
        <v>8539</v>
      </c>
      <c r="AH119" s="8">
        <v>0.97515886770652804</v>
      </c>
      <c r="AI119" s="8">
        <v>0.9865973425765453</v>
      </c>
      <c r="AJ119" s="8">
        <v>0.9873654656059897</v>
      </c>
      <c r="AK119" s="8">
        <v>1.0125175479644362</v>
      </c>
      <c r="AL119" s="8">
        <v>0.99894712213383252</v>
      </c>
      <c r="AM119" s="8">
        <v>6.2198453758065455E-3</v>
      </c>
      <c r="AN119" s="8">
        <v>-5.2671621700708146E-4</v>
      </c>
      <c r="AO119" s="8">
        <v>-1.2478336221837088E-2</v>
      </c>
      <c r="AP119" s="8">
        <v>168.71428571428569</v>
      </c>
      <c r="AQ119" s="8">
        <v>7.6520801521837703E-3</v>
      </c>
      <c r="AR119" s="8">
        <v>1.82181391865015E-2</v>
      </c>
      <c r="AS119" s="8">
        <v>1.8571626394987099E-2</v>
      </c>
      <c r="AT119" s="8">
        <v>1.9859677180647801E-2</v>
      </c>
      <c r="AU119" s="8">
        <v>0.42002534253627188</v>
      </c>
      <c r="AV119" s="8">
        <v>1.0901045917665717</v>
      </c>
      <c r="AW119" s="8">
        <v>0.41203069615105109</v>
      </c>
      <c r="AX119" s="8">
        <v>0.98096627613718235</v>
      </c>
      <c r="AY119" s="8">
        <v>1.0693558419852973</v>
      </c>
      <c r="AZ119" s="8">
        <v>-9.608302822768271E-3</v>
      </c>
      <c r="BA119" s="8">
        <v>3.3515667328997779E-2</v>
      </c>
      <c r="BB119" s="8">
        <v>-0.59937769335377722</v>
      </c>
      <c r="BC119" s="8">
        <v>5.886253501687728E-3</v>
      </c>
      <c r="BD119" s="8">
        <v>345</v>
      </c>
      <c r="BE119" s="8">
        <v>393</v>
      </c>
      <c r="BF119" s="8">
        <v>360</v>
      </c>
      <c r="BG119" s="8">
        <v>372</v>
      </c>
      <c r="BH119" s="8">
        <v>0.87786259541984735</v>
      </c>
      <c r="BI119" s="8">
        <v>0.94656488549618323</v>
      </c>
      <c r="BJ119" s="8">
        <v>0.95833333333333337</v>
      </c>
      <c r="BK119" s="8">
        <v>1.0916666666666666</v>
      </c>
      <c r="BL119" s="8">
        <v>1.0333333333333334</v>
      </c>
      <c r="BM119" s="8">
        <v>4.3824701195219126E-2</v>
      </c>
      <c r="BN119" s="8">
        <v>1.6393442622950821E-2</v>
      </c>
      <c r="BO119" s="8">
        <v>-3.8167938931297711E-2</v>
      </c>
      <c r="BP119" s="8">
        <v>41.571428571428569</v>
      </c>
      <c r="BQ119" s="8">
        <v>1108</v>
      </c>
      <c r="BR119" s="8">
        <v>780</v>
      </c>
      <c r="BS119" s="8">
        <v>583</v>
      </c>
      <c r="BT119" s="8">
        <v>540</v>
      </c>
      <c r="BU119" s="8">
        <v>1.4205128205128206</v>
      </c>
      <c r="BV119" s="8">
        <v>0.69230769230769229</v>
      </c>
      <c r="BW119" s="8">
        <v>1.9005145797598628</v>
      </c>
      <c r="BX119" s="8">
        <v>1.3379073756432247</v>
      </c>
      <c r="BY119" s="8">
        <v>0.92624356775300176</v>
      </c>
      <c r="BZ119" s="8">
        <v>0.14453411592076301</v>
      </c>
      <c r="CA119" s="8">
        <v>-3.8290293855743542E-2</v>
      </c>
      <c r="CB119" s="8">
        <v>0.67307692307692313</v>
      </c>
      <c r="CC119" s="8">
        <v>-102.99999999999989</v>
      </c>
      <c r="CD119" s="8">
        <v>402</v>
      </c>
      <c r="CE119" s="8">
        <v>407</v>
      </c>
      <c r="CF119" s="8">
        <v>341</v>
      </c>
      <c r="CG119" s="8">
        <v>373</v>
      </c>
      <c r="CH119" s="8">
        <v>0.98771498771498767</v>
      </c>
      <c r="CI119" s="8">
        <v>0.91646191646191644</v>
      </c>
      <c r="CJ119" s="8">
        <v>1.1788856304985338</v>
      </c>
      <c r="CK119" s="8">
        <v>1.1935483870967742</v>
      </c>
      <c r="CL119" s="8">
        <v>1.0938416422287389</v>
      </c>
      <c r="CM119" s="8">
        <v>8.8235294117647065E-2</v>
      </c>
      <c r="CN119" s="8">
        <v>4.4817927170868348E-2</v>
      </c>
      <c r="CO119" s="8">
        <v>0.14987714987714987</v>
      </c>
      <c r="CP119" s="8">
        <v>31.14285714285716</v>
      </c>
      <c r="CQ119" s="8">
        <v>1050</v>
      </c>
      <c r="CR119" s="8">
        <v>242</v>
      </c>
      <c r="CS119" s="8">
        <v>244</v>
      </c>
      <c r="CT119" s="8">
        <v>108</v>
      </c>
      <c r="CU119" s="8">
        <v>4.338842975206612</v>
      </c>
      <c r="CV119" s="8">
        <v>0.4462809917355372</v>
      </c>
      <c r="CW119" s="8">
        <v>4.3032786885245899</v>
      </c>
      <c r="CX119" s="8">
        <v>0.99180327868852458</v>
      </c>
      <c r="CY119" s="8">
        <v>0.44262295081967212</v>
      </c>
      <c r="CZ119" s="8">
        <v>-4.11522633744856E-3</v>
      </c>
      <c r="DA119" s="8">
        <v>-0.38636363636363635</v>
      </c>
      <c r="DB119" s="8">
        <v>3.330578512396694</v>
      </c>
      <c r="DC119" s="8">
        <v>-462.57142857142838</v>
      </c>
    </row>
    <row r="120" spans="1:107" x14ac:dyDescent="0.25">
      <c r="A120" s="3" t="s">
        <v>10</v>
      </c>
      <c r="B120" s="4">
        <v>43.2883</v>
      </c>
      <c r="C120" s="4">
        <v>-79.836299999999994</v>
      </c>
      <c r="D120" s="5">
        <v>39987</v>
      </c>
      <c r="E120" s="5" t="str">
        <f>CHOOSE(MONTH(D120),"Winter","Winter","Spring","Spring","Spring","Summer","Summer","Summer","Autumn","Autumn","Autumn","Winter")</f>
        <v>Summer</v>
      </c>
      <c r="F120" s="3">
        <v>1</v>
      </c>
      <c r="G120" s="3">
        <v>1</v>
      </c>
      <c r="H120" s="6">
        <v>20.100000000000001</v>
      </c>
      <c r="I120" s="6">
        <v>19.399999999999999</v>
      </c>
      <c r="J120" s="3">
        <v>0.1</v>
      </c>
      <c r="K120" s="3" t="s">
        <v>11</v>
      </c>
      <c r="L120" s="3" t="s">
        <v>26</v>
      </c>
      <c r="M120" s="3" t="s">
        <v>98</v>
      </c>
      <c r="N120" s="3" t="s">
        <v>59</v>
      </c>
      <c r="O120" s="5">
        <v>39990</v>
      </c>
      <c r="P120" s="3">
        <v>3</v>
      </c>
      <c r="Q120" s="8">
        <v>85</v>
      </c>
      <c r="R120" s="8">
        <v>58</v>
      </c>
      <c r="S120" s="8">
        <v>47</v>
      </c>
      <c r="T120" s="8">
        <v>20</v>
      </c>
      <c r="U120" s="8">
        <v>1.4655172413793103</v>
      </c>
      <c r="V120" s="8">
        <v>0.34482758620689657</v>
      </c>
      <c r="W120" s="8">
        <v>1.8085106382978724</v>
      </c>
      <c r="X120" s="8">
        <v>1.2340425531914894</v>
      </c>
      <c r="Y120" s="8">
        <v>0.42553191489361702</v>
      </c>
      <c r="Z120" s="8">
        <v>0.10476190476190476</v>
      </c>
      <c r="AA120" s="8">
        <v>-0.40298507462686567</v>
      </c>
      <c r="AB120" s="8">
        <v>0.65517241379310343</v>
      </c>
      <c r="AC120" s="8">
        <v>-10.714285714285705</v>
      </c>
      <c r="AD120" s="8">
        <v>8642</v>
      </c>
      <c r="AE120" s="8">
        <v>8846</v>
      </c>
      <c r="AF120" s="8">
        <v>8529</v>
      </c>
      <c r="AG120" s="8">
        <v>8534</v>
      </c>
      <c r="AH120" s="8">
        <v>0.97693872936920645</v>
      </c>
      <c r="AI120" s="8">
        <v>0.96472982138819807</v>
      </c>
      <c r="AJ120" s="8">
        <v>1.0132489154648845</v>
      </c>
      <c r="AK120" s="8">
        <v>1.0371673115253839</v>
      </c>
      <c r="AL120" s="8">
        <v>1.0005862351975612</v>
      </c>
      <c r="AM120" s="8">
        <v>1.8244604316546762E-2</v>
      </c>
      <c r="AN120" s="8">
        <v>2.9303170603059252E-4</v>
      </c>
      <c r="AO120" s="8">
        <v>1.2774135202351345E-2</v>
      </c>
      <c r="AP120" s="8">
        <v>252.42857142857144</v>
      </c>
      <c r="AQ120" s="8">
        <v>2.91696470230817E-2</v>
      </c>
      <c r="AR120" s="8">
        <v>3.697394952178E-2</v>
      </c>
      <c r="AS120" s="8">
        <v>3.0686520040035199E-2</v>
      </c>
      <c r="AT120" s="8">
        <v>3.0474826693534799E-2</v>
      </c>
      <c r="AU120" s="8">
        <v>0.7889242940059441</v>
      </c>
      <c r="AV120" s="8">
        <v>0.82422427378452479</v>
      </c>
      <c r="AW120" s="8">
        <v>0.95056875087254888</v>
      </c>
      <c r="AX120" s="8">
        <v>1.2048922286900534</v>
      </c>
      <c r="AY120" s="8">
        <v>0.99310142218067687</v>
      </c>
      <c r="AZ120" s="8">
        <v>9.2926187513383274E-2</v>
      </c>
      <c r="BA120" s="8">
        <v>-3.4612276839255207E-3</v>
      </c>
      <c r="BB120" s="8">
        <v>-4.1025452692306112E-2</v>
      </c>
      <c r="BC120" s="8">
        <v>7.154214062861086E-3</v>
      </c>
      <c r="BD120" s="8">
        <v>514</v>
      </c>
      <c r="BE120" s="8">
        <v>526</v>
      </c>
      <c r="BF120" s="8">
        <v>417</v>
      </c>
      <c r="BG120" s="8">
        <v>412</v>
      </c>
      <c r="BH120" s="8">
        <v>0.97718631178707227</v>
      </c>
      <c r="BI120" s="8">
        <v>0.78326996197718635</v>
      </c>
      <c r="BJ120" s="8">
        <v>1.2326139088729018</v>
      </c>
      <c r="BK120" s="8">
        <v>1.2613908872901678</v>
      </c>
      <c r="BL120" s="8">
        <v>0.98800959232613905</v>
      </c>
      <c r="BM120" s="8">
        <v>0.11558854718981973</v>
      </c>
      <c r="BN120" s="8">
        <v>-6.0313630880579009E-3</v>
      </c>
      <c r="BO120" s="8">
        <v>0.18441064638783269</v>
      </c>
      <c r="BP120" s="8">
        <v>53.571428571428598</v>
      </c>
      <c r="BQ120" s="8">
        <v>374</v>
      </c>
      <c r="BR120" s="8">
        <v>337</v>
      </c>
      <c r="BS120" s="8">
        <v>349</v>
      </c>
      <c r="BT120" s="8">
        <v>337</v>
      </c>
      <c r="BU120" s="8">
        <v>1.1097922848664687</v>
      </c>
      <c r="BV120" s="8" t="s">
        <v>191</v>
      </c>
      <c r="BW120" s="8">
        <v>1.0716332378223496</v>
      </c>
      <c r="BX120" s="8">
        <v>0.96561604584527216</v>
      </c>
      <c r="BY120" s="8">
        <v>0.96561604584527216</v>
      </c>
      <c r="BZ120" s="8">
        <v>-1.7492711370262391E-2</v>
      </c>
      <c r="CA120" s="8">
        <v>-1.7492711370262391E-2</v>
      </c>
      <c r="CB120" s="8">
        <v>7.418397626112759E-2</v>
      </c>
      <c r="CC120" s="8">
        <v>-26.285714285714278</v>
      </c>
      <c r="CD120" s="8">
        <v>323</v>
      </c>
      <c r="CE120" s="8">
        <v>337</v>
      </c>
      <c r="CF120" s="8">
        <v>310</v>
      </c>
      <c r="CG120" s="8">
        <v>303</v>
      </c>
      <c r="CH120" s="8">
        <v>0.95845697329376855</v>
      </c>
      <c r="CI120" s="8">
        <v>0.89910979228486643</v>
      </c>
      <c r="CJ120" s="8">
        <v>1.0419354838709678</v>
      </c>
      <c r="CK120" s="8">
        <v>1.0870967741935484</v>
      </c>
      <c r="CL120" s="8">
        <v>0.97741935483870968</v>
      </c>
      <c r="CM120" s="8">
        <v>4.1731066460587329E-2</v>
      </c>
      <c r="CN120" s="8">
        <v>-1.1419249592169658E-2</v>
      </c>
      <c r="CO120" s="8">
        <v>3.857566765578635E-2</v>
      </c>
      <c r="CP120" s="8">
        <v>19.571428571428577</v>
      </c>
      <c r="CQ120" s="8">
        <v>258</v>
      </c>
      <c r="CR120" s="8">
        <v>218</v>
      </c>
      <c r="CS120" s="8">
        <v>260</v>
      </c>
      <c r="CT120" s="8">
        <v>204</v>
      </c>
      <c r="CU120" s="8">
        <v>1.1834862385321101</v>
      </c>
      <c r="CV120" s="8">
        <v>0.93577981651376152</v>
      </c>
      <c r="CW120" s="8">
        <v>0.99230769230769234</v>
      </c>
      <c r="CX120" s="8">
        <v>0.83846153846153848</v>
      </c>
      <c r="CY120" s="8">
        <v>0.7846153846153846</v>
      </c>
      <c r="CZ120" s="8">
        <v>-8.7866108786610872E-2</v>
      </c>
      <c r="DA120" s="8">
        <v>-0.1206896551724138</v>
      </c>
      <c r="DB120" s="8">
        <v>-9.1743119266055051E-3</v>
      </c>
      <c r="DC120" s="8">
        <v>-40.857142857142861</v>
      </c>
    </row>
    <row r="121" spans="1:107" x14ac:dyDescent="0.25">
      <c r="A121" s="3" t="s">
        <v>10</v>
      </c>
      <c r="B121" s="4">
        <v>43.2883</v>
      </c>
      <c r="C121" s="4">
        <v>-79.836299999999994</v>
      </c>
      <c r="D121" s="5">
        <v>40693</v>
      </c>
      <c r="E121" s="5" t="str">
        <f>CHOOSE(MONTH(D121),"Winter","Winter","Spring","Spring","Spring","Summer","Summer","Summer","Autumn","Autumn","Autumn","Winter")</f>
        <v>Spring</v>
      </c>
      <c r="F121" s="3">
        <v>1</v>
      </c>
      <c r="G121" s="3">
        <v>1</v>
      </c>
      <c r="H121" s="6">
        <v>20.100000000000001</v>
      </c>
      <c r="I121" s="6">
        <v>18.600000000000001</v>
      </c>
      <c r="J121" s="3">
        <v>0.1</v>
      </c>
      <c r="K121" s="3" t="s">
        <v>11</v>
      </c>
      <c r="L121" s="3" t="s">
        <v>26</v>
      </c>
      <c r="M121" s="3" t="s">
        <v>98</v>
      </c>
      <c r="N121" s="3" t="s">
        <v>68</v>
      </c>
      <c r="O121" s="5">
        <v>40694</v>
      </c>
      <c r="P121" s="3">
        <v>1</v>
      </c>
      <c r="Q121" s="8">
        <v>81</v>
      </c>
      <c r="R121" s="8">
        <v>54</v>
      </c>
      <c r="S121" s="8">
        <v>43</v>
      </c>
      <c r="T121" s="8">
        <v>17</v>
      </c>
      <c r="U121" s="8">
        <v>1.5</v>
      </c>
      <c r="V121" s="8">
        <v>0.31481481481481483</v>
      </c>
      <c r="W121" s="8">
        <v>1.8837209302325582</v>
      </c>
      <c r="X121" s="8">
        <v>1.2558139534883721</v>
      </c>
      <c r="Y121" s="8">
        <v>0.39534883720930231</v>
      </c>
      <c r="Z121" s="8">
        <v>0.1134020618556701</v>
      </c>
      <c r="AA121" s="8">
        <v>-0.43333333333333335</v>
      </c>
      <c r="AB121" s="8">
        <v>0.70370370370370372</v>
      </c>
      <c r="AC121" s="8">
        <v>-10.714285714285705</v>
      </c>
      <c r="AD121" s="8">
        <v>8257</v>
      </c>
      <c r="AE121" s="8">
        <v>8445</v>
      </c>
      <c r="AF121" s="8">
        <v>8201</v>
      </c>
      <c r="AG121" s="8">
        <v>8076</v>
      </c>
      <c r="AH121" s="8">
        <v>0.97773830669034933</v>
      </c>
      <c r="AI121" s="8">
        <v>0.9563055062166963</v>
      </c>
      <c r="AJ121" s="8">
        <v>1.0068284355566395</v>
      </c>
      <c r="AK121" s="8">
        <v>1.0297524692110718</v>
      </c>
      <c r="AL121" s="8">
        <v>0.98475795634678698</v>
      </c>
      <c r="AM121" s="8">
        <v>1.465817613841163E-2</v>
      </c>
      <c r="AN121" s="8">
        <v>-7.6795478282238741E-3</v>
      </c>
      <c r="AO121" s="8">
        <v>6.6311426879810537E-3</v>
      </c>
      <c r="AP121" s="8">
        <v>212</v>
      </c>
      <c r="AQ121" s="8">
        <v>2.2269953042268701E-2</v>
      </c>
      <c r="AR121" s="8">
        <v>2.93828938156366E-2</v>
      </c>
      <c r="AS121" s="8">
        <v>2.4013005197048101E-2</v>
      </c>
      <c r="AT121" s="8">
        <v>1.9437570124864498E-2</v>
      </c>
      <c r="AU121" s="8">
        <v>0.75792238783565191</v>
      </c>
      <c r="AV121" s="8">
        <v>0.66152674569175585</v>
      </c>
      <c r="AW121" s="8">
        <v>0.92741216101541213</v>
      </c>
      <c r="AX121" s="8">
        <v>1.2236241809187889</v>
      </c>
      <c r="AY121" s="8">
        <v>0.80946012235294662</v>
      </c>
      <c r="AZ121" s="8">
        <v>0.1005674352877331</v>
      </c>
      <c r="BA121" s="8">
        <v>-0.105302059599569</v>
      </c>
      <c r="BB121" s="8">
        <v>-5.9322004351110069E-2</v>
      </c>
      <c r="BC121" s="8">
        <v>6.365918421319585E-3</v>
      </c>
      <c r="BD121" s="8">
        <v>423</v>
      </c>
      <c r="BE121" s="8">
        <v>434</v>
      </c>
      <c r="BF121" s="8">
        <v>339</v>
      </c>
      <c r="BG121" s="8">
        <v>290</v>
      </c>
      <c r="BH121" s="8">
        <v>0.97465437788018439</v>
      </c>
      <c r="BI121" s="8">
        <v>0.66820276497695852</v>
      </c>
      <c r="BJ121" s="8">
        <v>1.247787610619469</v>
      </c>
      <c r="BK121" s="8">
        <v>1.28023598820059</v>
      </c>
      <c r="BL121" s="8">
        <v>0.85545722713864303</v>
      </c>
      <c r="BM121" s="8">
        <v>0.12289780077619664</v>
      </c>
      <c r="BN121" s="8">
        <v>-7.7901430842607311E-2</v>
      </c>
      <c r="BO121" s="8">
        <v>0.19354838709677419</v>
      </c>
      <c r="BP121" s="8">
        <v>47.000000000000021</v>
      </c>
      <c r="BQ121" s="8">
        <v>387</v>
      </c>
      <c r="BR121" s="8">
        <v>304</v>
      </c>
      <c r="BS121" s="8">
        <v>304</v>
      </c>
      <c r="BT121" s="8">
        <v>235</v>
      </c>
      <c r="BU121" s="8">
        <v>1.2730263157894737</v>
      </c>
      <c r="BV121" s="8">
        <v>0.77302631578947367</v>
      </c>
      <c r="BW121" s="8">
        <v>1.2730263157894737</v>
      </c>
      <c r="BX121" s="8" t="s">
        <v>191</v>
      </c>
      <c r="BY121" s="8">
        <v>0.77302631578947367</v>
      </c>
      <c r="BZ121" s="8" t="s">
        <v>191</v>
      </c>
      <c r="CA121" s="8">
        <v>-0.1280148423005566</v>
      </c>
      <c r="CB121" s="8">
        <v>0.27302631578947367</v>
      </c>
      <c r="CC121" s="8">
        <v>-47.428571428571409</v>
      </c>
      <c r="CD121" s="8">
        <v>458</v>
      </c>
      <c r="CE121" s="8">
        <v>390</v>
      </c>
      <c r="CF121" s="8">
        <v>312</v>
      </c>
      <c r="CG121" s="8">
        <v>105</v>
      </c>
      <c r="CH121" s="8">
        <v>1.1743589743589744</v>
      </c>
      <c r="CI121" s="8">
        <v>0.26923076923076922</v>
      </c>
      <c r="CJ121" s="8">
        <v>1.4679487179487178</v>
      </c>
      <c r="CK121" s="8">
        <v>1.25</v>
      </c>
      <c r="CL121" s="8">
        <v>0.33653846153846156</v>
      </c>
      <c r="CM121" s="8">
        <v>0.1111111111111111</v>
      </c>
      <c r="CN121" s="8">
        <v>-0.49640287769784175</v>
      </c>
      <c r="CO121" s="8">
        <v>0.37435897435897436</v>
      </c>
      <c r="CP121" s="8">
        <v>-5.428571428571388</v>
      </c>
      <c r="CQ121" s="8">
        <v>427</v>
      </c>
      <c r="CR121" s="8">
        <v>345</v>
      </c>
      <c r="CS121" s="8">
        <v>368</v>
      </c>
      <c r="CT121" s="8">
        <v>156</v>
      </c>
      <c r="CU121" s="8">
        <v>1.2376811594202899</v>
      </c>
      <c r="CV121" s="8">
        <v>0.45217391304347826</v>
      </c>
      <c r="CW121" s="8">
        <v>1.1603260869565217</v>
      </c>
      <c r="CX121" s="8">
        <v>0.9375</v>
      </c>
      <c r="CY121" s="8">
        <v>0.42391304347826086</v>
      </c>
      <c r="CZ121" s="8">
        <v>-3.2258064516129031E-2</v>
      </c>
      <c r="DA121" s="8">
        <v>-0.40458015267175573</v>
      </c>
      <c r="DB121" s="8">
        <v>0.17101449275362318</v>
      </c>
      <c r="DC121" s="8">
        <v>-56.714285714285701</v>
      </c>
    </row>
    <row r="122" spans="1:107" x14ac:dyDescent="0.25">
      <c r="A122" s="3" t="s">
        <v>10</v>
      </c>
      <c r="B122" s="4">
        <v>43.278500000000001</v>
      </c>
      <c r="C122" s="4">
        <v>-79.879000000000005</v>
      </c>
      <c r="D122" s="5">
        <v>40693</v>
      </c>
      <c r="E122" s="5" t="str">
        <f>CHOOSE(MONTH(D122),"Winter","Winter","Spring","Spring","Spring","Summer","Summer","Summer","Autumn","Autumn","Autumn","Winter")</f>
        <v>Spring</v>
      </c>
      <c r="F122" s="3">
        <v>1</v>
      </c>
      <c r="G122" s="3">
        <v>1</v>
      </c>
      <c r="H122" s="6">
        <v>20.399999999999999</v>
      </c>
      <c r="I122" s="6">
        <v>17.8</v>
      </c>
      <c r="J122" s="3">
        <v>0.1</v>
      </c>
      <c r="K122" s="3" t="s">
        <v>11</v>
      </c>
      <c r="L122" s="3" t="s">
        <v>26</v>
      </c>
      <c r="M122" s="3" t="s">
        <v>98</v>
      </c>
      <c r="N122" s="3" t="s">
        <v>68</v>
      </c>
      <c r="O122" s="5">
        <v>40694</v>
      </c>
      <c r="P122" s="3">
        <v>1</v>
      </c>
      <c r="Q122" s="8">
        <v>87</v>
      </c>
      <c r="R122" s="8">
        <v>62</v>
      </c>
      <c r="S122" s="8">
        <v>53</v>
      </c>
      <c r="T122" s="8">
        <v>20</v>
      </c>
      <c r="U122" s="8">
        <v>1.403225806451613</v>
      </c>
      <c r="V122" s="8">
        <v>0.32258064516129031</v>
      </c>
      <c r="W122" s="8">
        <v>1.6415094339622642</v>
      </c>
      <c r="X122" s="8">
        <v>1.1698113207547169</v>
      </c>
      <c r="Y122" s="8">
        <v>0.37735849056603776</v>
      </c>
      <c r="Z122" s="8">
        <v>7.8260869565217397E-2</v>
      </c>
      <c r="AA122" s="8">
        <v>-0.45205479452054792</v>
      </c>
      <c r="AB122" s="8">
        <v>0.54838709677419351</v>
      </c>
      <c r="AC122" s="8">
        <v>-10.42857142857142</v>
      </c>
      <c r="AD122" s="8">
        <v>8675</v>
      </c>
      <c r="AE122" s="8">
        <v>9045</v>
      </c>
      <c r="AF122" s="8">
        <v>8865</v>
      </c>
      <c r="AG122" s="8">
        <v>8502</v>
      </c>
      <c r="AH122" s="8">
        <v>0.95909342177998891</v>
      </c>
      <c r="AI122" s="8">
        <v>0.93996683250414592</v>
      </c>
      <c r="AJ122" s="8">
        <v>0.97856739988719688</v>
      </c>
      <c r="AK122" s="8">
        <v>1.0203045685279188</v>
      </c>
      <c r="AL122" s="8">
        <v>0.95905245346869716</v>
      </c>
      <c r="AM122" s="8">
        <v>1.0050251256281407E-2</v>
      </c>
      <c r="AN122" s="8">
        <v>-2.0901710139920537E-2</v>
      </c>
      <c r="AO122" s="8">
        <v>-2.1006080707573246E-2</v>
      </c>
      <c r="AP122" s="8">
        <v>288.57142857142856</v>
      </c>
      <c r="AQ122" s="8">
        <v>3.0398612841963699E-2</v>
      </c>
      <c r="AR122" s="8">
        <v>4.2470980435609797E-2</v>
      </c>
      <c r="AS122" s="8">
        <v>3.8886591792106601E-2</v>
      </c>
      <c r="AT122" s="8">
        <v>2.8119968250393802E-2</v>
      </c>
      <c r="AU122" s="8">
        <v>0.7157502023776211</v>
      </c>
      <c r="AV122" s="8">
        <v>0.66209840135493114</v>
      </c>
      <c r="AW122" s="8">
        <v>0.78172479101483416</v>
      </c>
      <c r="AX122" s="8">
        <v>1.0921754383275823</v>
      </c>
      <c r="AY122" s="8">
        <v>0.72312761171581352</v>
      </c>
      <c r="AZ122" s="8">
        <v>4.4057222276380668E-2</v>
      </c>
      <c r="BA122" s="8">
        <v>-0.16068014139039266</v>
      </c>
      <c r="BB122" s="8">
        <v>-0.19985361447003835</v>
      </c>
      <c r="BC122" s="8">
        <v>8.4346623292991391E-3</v>
      </c>
      <c r="BD122" s="8">
        <v>546</v>
      </c>
      <c r="BE122" s="8">
        <v>608</v>
      </c>
      <c r="BF122" s="8">
        <v>525</v>
      </c>
      <c r="BG122" s="8">
        <v>409</v>
      </c>
      <c r="BH122" s="8">
        <v>0.89802631578947367</v>
      </c>
      <c r="BI122" s="8">
        <v>0.67269736842105265</v>
      </c>
      <c r="BJ122" s="8">
        <v>1.04</v>
      </c>
      <c r="BK122" s="8">
        <v>1.1580952380952381</v>
      </c>
      <c r="BL122" s="8">
        <v>0.7790476190476191</v>
      </c>
      <c r="BM122" s="8">
        <v>7.3256840247131513E-2</v>
      </c>
      <c r="BN122" s="8">
        <v>-0.12419700214132762</v>
      </c>
      <c r="BO122" s="8">
        <v>3.453947368421053E-2</v>
      </c>
      <c r="BP122" s="8">
        <v>71</v>
      </c>
      <c r="BQ122" s="8">
        <v>430</v>
      </c>
      <c r="BR122" s="8">
        <v>415</v>
      </c>
      <c r="BS122" s="8">
        <v>435</v>
      </c>
      <c r="BT122" s="8">
        <v>369</v>
      </c>
      <c r="BU122" s="8">
        <v>1.036144578313253</v>
      </c>
      <c r="BV122" s="8">
        <v>0.88915662650602412</v>
      </c>
      <c r="BW122" s="8">
        <v>0.9885057471264368</v>
      </c>
      <c r="BX122" s="8">
        <v>0.95402298850574707</v>
      </c>
      <c r="BY122" s="8">
        <v>0.84827586206896555</v>
      </c>
      <c r="BZ122" s="8">
        <v>-2.3529411764705882E-2</v>
      </c>
      <c r="CA122" s="8">
        <v>-8.2089552238805971E-2</v>
      </c>
      <c r="CB122" s="8">
        <v>-1.2048192771084338E-2</v>
      </c>
      <c r="CC122" s="8">
        <v>-17.142857142857146</v>
      </c>
      <c r="CD122" s="8">
        <v>544</v>
      </c>
      <c r="CE122" s="8">
        <v>575</v>
      </c>
      <c r="CF122" s="8">
        <v>518</v>
      </c>
      <c r="CG122" s="8">
        <v>210</v>
      </c>
      <c r="CH122" s="8">
        <v>0.94608695652173913</v>
      </c>
      <c r="CI122" s="8">
        <v>0.36521739130434783</v>
      </c>
      <c r="CJ122" s="8">
        <v>1.0501930501930501</v>
      </c>
      <c r="CK122" s="8">
        <v>1.1100386100386099</v>
      </c>
      <c r="CL122" s="8">
        <v>0.40540540540540543</v>
      </c>
      <c r="CM122" s="8">
        <v>5.2150045745654162E-2</v>
      </c>
      <c r="CN122" s="8">
        <v>-0.42307692307692307</v>
      </c>
      <c r="CO122" s="8">
        <v>4.5217391304347827E-2</v>
      </c>
      <c r="CP122" s="8">
        <v>42.142857142857153</v>
      </c>
      <c r="CQ122" s="8">
        <v>501</v>
      </c>
      <c r="CR122" s="8">
        <v>524</v>
      </c>
      <c r="CS122" s="8">
        <v>581</v>
      </c>
      <c r="CT122" s="8">
        <v>313</v>
      </c>
      <c r="CU122" s="8">
        <v>0.95610687022900764</v>
      </c>
      <c r="CV122" s="8">
        <v>0.59732824427480913</v>
      </c>
      <c r="CW122" s="8">
        <v>0.8623063683304647</v>
      </c>
      <c r="CX122" s="8">
        <v>0.90189328743545616</v>
      </c>
      <c r="CY122" s="8">
        <v>0.53872633390705682</v>
      </c>
      <c r="CZ122" s="8">
        <v>-5.1583710407239816E-2</v>
      </c>
      <c r="DA122" s="8">
        <v>-0.29977628635346754</v>
      </c>
      <c r="DB122" s="8">
        <v>-0.15267175572519084</v>
      </c>
      <c r="DC122" s="8">
        <v>-11.285714285714306</v>
      </c>
    </row>
    <row r="123" spans="1:107" x14ac:dyDescent="0.25">
      <c r="A123" s="3" t="s">
        <v>10</v>
      </c>
      <c r="B123" s="4">
        <v>43.28528</v>
      </c>
      <c r="C123" s="4">
        <v>-79.793890000000005</v>
      </c>
      <c r="D123" s="5">
        <v>41443</v>
      </c>
      <c r="E123" s="5" t="str">
        <f>CHOOSE(MONTH(D123),"Winter","Winter","Spring","Spring","Spring","Summer","Summer","Summer","Autumn","Autumn","Autumn","Winter")</f>
        <v>Summer</v>
      </c>
      <c r="F123" s="3">
        <v>1</v>
      </c>
      <c r="G123" s="3">
        <v>1</v>
      </c>
      <c r="H123" s="6">
        <v>20.8</v>
      </c>
      <c r="I123" s="6">
        <v>20.2</v>
      </c>
      <c r="J123" s="3">
        <v>0.1</v>
      </c>
      <c r="K123" s="3" t="s">
        <v>11</v>
      </c>
      <c r="L123" s="3" t="s">
        <v>26</v>
      </c>
      <c r="M123" s="3" t="s">
        <v>98</v>
      </c>
      <c r="N123" s="3" t="s">
        <v>77</v>
      </c>
      <c r="O123" s="5">
        <v>41446</v>
      </c>
      <c r="P123" s="3">
        <v>3</v>
      </c>
      <c r="Q123" s="8">
        <v>75</v>
      </c>
      <c r="R123" s="8">
        <v>48</v>
      </c>
      <c r="S123" s="8">
        <v>37</v>
      </c>
      <c r="T123" s="8">
        <v>17</v>
      </c>
      <c r="U123" s="8">
        <v>1.5625</v>
      </c>
      <c r="V123" s="8">
        <v>0.35416666666666669</v>
      </c>
      <c r="W123" s="8">
        <v>2.0270270270270272</v>
      </c>
      <c r="X123" s="8">
        <v>1.2972972972972974</v>
      </c>
      <c r="Y123" s="8">
        <v>0.45945945945945948</v>
      </c>
      <c r="Z123" s="8">
        <v>0.12941176470588237</v>
      </c>
      <c r="AA123" s="8">
        <v>-0.37037037037037035</v>
      </c>
      <c r="AB123" s="8">
        <v>0.79166666666666663</v>
      </c>
      <c r="AC123" s="8">
        <v>-10.714285714285705</v>
      </c>
      <c r="AD123" s="8">
        <v>8053</v>
      </c>
      <c r="AE123" s="8">
        <v>8178</v>
      </c>
      <c r="AF123" s="8">
        <v>7948</v>
      </c>
      <c r="AG123" s="8">
        <v>8165</v>
      </c>
      <c r="AH123" s="8">
        <v>0.98471508926387874</v>
      </c>
      <c r="AI123" s="8">
        <v>0.9984103692834434</v>
      </c>
      <c r="AJ123" s="8">
        <v>1.0132108706592853</v>
      </c>
      <c r="AK123" s="8">
        <v>1.028938097634625</v>
      </c>
      <c r="AL123" s="8">
        <v>1.0273024660291898</v>
      </c>
      <c r="AM123" s="8">
        <v>1.4262681384100211E-2</v>
      </c>
      <c r="AN123" s="8">
        <v>1.3467386582262769E-2</v>
      </c>
      <c r="AO123" s="8">
        <v>1.2839325018341893E-2</v>
      </c>
      <c r="AP123" s="8">
        <v>170.00000000000003</v>
      </c>
      <c r="AQ123" s="8">
        <v>1.00270397961139E-2</v>
      </c>
      <c r="AR123" s="8">
        <v>1.5860747545957499E-2</v>
      </c>
      <c r="AS123" s="8">
        <v>1.17183439433574E-2</v>
      </c>
      <c r="AT123" s="8">
        <v>1.7434829846024499E-2</v>
      </c>
      <c r="AU123" s="8">
        <v>0.63219213136454833</v>
      </c>
      <c r="AV123" s="8">
        <v>1.0992438909645337</v>
      </c>
      <c r="AW123" s="8">
        <v>0.85567037838975335</v>
      </c>
      <c r="AX123" s="8">
        <v>1.353497356164242</v>
      </c>
      <c r="AY123" s="8">
        <v>1.4878237002001906</v>
      </c>
      <c r="AZ123" s="8">
        <v>0.15020087243283597</v>
      </c>
      <c r="BA123" s="8">
        <v>0.19608451360960036</v>
      </c>
      <c r="BB123" s="8">
        <v>-0.10663457963395742</v>
      </c>
      <c r="BC123" s="8">
        <v>5.1088631153106707E-3</v>
      </c>
      <c r="BD123" s="8">
        <v>298</v>
      </c>
      <c r="BE123" s="8">
        <v>301</v>
      </c>
      <c r="BF123" s="8">
        <v>227</v>
      </c>
      <c r="BG123" s="8">
        <v>289</v>
      </c>
      <c r="BH123" s="8">
        <v>0.99003322259136217</v>
      </c>
      <c r="BI123" s="8">
        <v>0.96013289036544847</v>
      </c>
      <c r="BJ123" s="8">
        <v>1.3127753303964758</v>
      </c>
      <c r="BK123" s="8">
        <v>1.3259911894273129</v>
      </c>
      <c r="BL123" s="8">
        <v>1.2731277533039647</v>
      </c>
      <c r="BM123" s="8">
        <v>0.14015151515151514</v>
      </c>
      <c r="BN123" s="8">
        <v>0.12015503875968993</v>
      </c>
      <c r="BO123" s="8">
        <v>0.23588039867109634</v>
      </c>
      <c r="BP123" s="8">
        <v>33.428571428571445</v>
      </c>
      <c r="BQ123" s="8">
        <v>1071</v>
      </c>
      <c r="BR123" s="8">
        <v>774</v>
      </c>
      <c r="BS123" s="8">
        <v>550</v>
      </c>
      <c r="BT123" s="8">
        <v>436</v>
      </c>
      <c r="BU123" s="8">
        <v>1.3837209302325582</v>
      </c>
      <c r="BV123" s="8">
        <v>0.56330749354005172</v>
      </c>
      <c r="BW123" s="8">
        <v>1.9472727272727273</v>
      </c>
      <c r="BX123" s="8">
        <v>1.4072727272727272</v>
      </c>
      <c r="BY123" s="8">
        <v>0.79272727272727272</v>
      </c>
      <c r="BZ123" s="8">
        <v>0.16918429003021149</v>
      </c>
      <c r="CA123" s="8">
        <v>-0.11561866125760649</v>
      </c>
      <c r="CB123" s="8">
        <v>0.67312661498708015</v>
      </c>
      <c r="CC123" s="8">
        <v>-73.714285714285609</v>
      </c>
      <c r="CD123" s="8">
        <v>278</v>
      </c>
      <c r="CE123" s="8">
        <v>339</v>
      </c>
      <c r="CF123" s="8">
        <v>252</v>
      </c>
      <c r="CG123" s="8">
        <v>173</v>
      </c>
      <c r="CH123" s="8">
        <v>0.82005899705014751</v>
      </c>
      <c r="CI123" s="8">
        <v>0.51032448377581119</v>
      </c>
      <c r="CJ123" s="8">
        <v>1.1031746031746033</v>
      </c>
      <c r="CK123" s="8">
        <v>1.3452380952380953</v>
      </c>
      <c r="CL123" s="8">
        <v>0.68650793650793651</v>
      </c>
      <c r="CM123" s="8">
        <v>0.14720812182741116</v>
      </c>
      <c r="CN123" s="8">
        <v>-0.18588235294117647</v>
      </c>
      <c r="CO123" s="8">
        <v>7.6696165191740412E-2</v>
      </c>
      <c r="CP123" s="8">
        <v>72.142857142857153</v>
      </c>
      <c r="CQ123" s="8">
        <v>363</v>
      </c>
      <c r="CR123" s="8">
        <v>327</v>
      </c>
      <c r="CS123" s="8">
        <v>354</v>
      </c>
      <c r="CT123" s="8">
        <v>233</v>
      </c>
      <c r="CU123" s="8">
        <v>1.1100917431192661</v>
      </c>
      <c r="CV123" s="8">
        <v>0.71253822629969421</v>
      </c>
      <c r="CW123" s="8">
        <v>1.0254237288135593</v>
      </c>
      <c r="CX123" s="8">
        <v>0.92372881355932202</v>
      </c>
      <c r="CY123" s="8">
        <v>0.65819209039548021</v>
      </c>
      <c r="CZ123" s="8">
        <v>-3.9647577092511016E-2</v>
      </c>
      <c r="DA123" s="8">
        <v>-0.20613287904599659</v>
      </c>
      <c r="DB123" s="8">
        <v>2.7522935779816515E-2</v>
      </c>
      <c r="DC123" s="8">
        <v>-32.142857142857139</v>
      </c>
    </row>
    <row r="124" spans="1:107" x14ac:dyDescent="0.25">
      <c r="A124" s="3" t="s">
        <v>10</v>
      </c>
      <c r="B124" s="4">
        <v>43.28528</v>
      </c>
      <c r="C124" s="4">
        <v>-79.793890000000005</v>
      </c>
      <c r="D124" s="5">
        <v>40770</v>
      </c>
      <c r="E124" s="5" t="str">
        <f>CHOOSE(MONTH(D124),"Winter","Winter","Spring","Spring","Spring","Summer","Summer","Summer","Autumn","Autumn","Autumn","Winter")</f>
        <v>Summer</v>
      </c>
      <c r="F124" s="3">
        <v>1</v>
      </c>
      <c r="G124" s="3">
        <v>1</v>
      </c>
      <c r="H124" s="6">
        <v>21.3</v>
      </c>
      <c r="I124" s="6">
        <v>20.9</v>
      </c>
      <c r="J124" s="3">
        <v>0.1</v>
      </c>
      <c r="K124" s="3" t="s">
        <v>11</v>
      </c>
      <c r="L124" s="3" t="s">
        <v>26</v>
      </c>
      <c r="M124" s="3" t="s">
        <v>98</v>
      </c>
      <c r="N124" s="3" t="s">
        <v>69</v>
      </c>
      <c r="O124" s="5">
        <v>40774</v>
      </c>
      <c r="P124" s="3">
        <v>4</v>
      </c>
      <c r="Q124" s="8">
        <v>69</v>
      </c>
      <c r="R124" s="8">
        <v>49</v>
      </c>
      <c r="S124" s="8">
        <v>34</v>
      </c>
      <c r="T124" s="8">
        <v>13</v>
      </c>
      <c r="U124" s="8">
        <v>1.4081632653061225</v>
      </c>
      <c r="V124" s="8">
        <v>0.26530612244897961</v>
      </c>
      <c r="W124" s="8">
        <v>2.0294117647058822</v>
      </c>
      <c r="X124" s="8">
        <v>1.4411764705882353</v>
      </c>
      <c r="Y124" s="8">
        <v>0.38235294117647056</v>
      </c>
      <c r="Z124" s="8">
        <v>0.18072289156626506</v>
      </c>
      <c r="AA124" s="8">
        <v>-0.44680851063829785</v>
      </c>
      <c r="AB124" s="8">
        <v>0.7142857142857143</v>
      </c>
      <c r="AC124" s="8">
        <v>-4.9999999999999929</v>
      </c>
      <c r="AD124" s="8">
        <v>8136</v>
      </c>
      <c r="AE124" s="8">
        <v>8606</v>
      </c>
      <c r="AF124" s="8">
        <v>7973</v>
      </c>
      <c r="AG124" s="8">
        <v>7761</v>
      </c>
      <c r="AH124" s="8">
        <v>0.94538693934464324</v>
      </c>
      <c r="AI124" s="8">
        <v>0.90181268882175225</v>
      </c>
      <c r="AJ124" s="8">
        <v>1.0204439984949203</v>
      </c>
      <c r="AK124" s="8">
        <v>1.0793929512103349</v>
      </c>
      <c r="AL124" s="8">
        <v>0.97341025962623851</v>
      </c>
      <c r="AM124" s="8">
        <v>3.8180831171964531E-2</v>
      </c>
      <c r="AN124" s="8">
        <v>-1.3474005338756832E-2</v>
      </c>
      <c r="AO124" s="8">
        <v>1.8940274227283289E-2</v>
      </c>
      <c r="AP124" s="8">
        <v>539.85714285714289</v>
      </c>
      <c r="AQ124" s="8">
        <v>1.9165007397532401E-2</v>
      </c>
      <c r="AR124" s="8">
        <v>3.4193787723779602E-2</v>
      </c>
      <c r="AS124" s="8">
        <v>1.9033282995223999E-2</v>
      </c>
      <c r="AT124" s="8">
        <v>1.25649739056825E-2</v>
      </c>
      <c r="AU124" s="8">
        <v>0.56048214232213756</v>
      </c>
      <c r="AV124" s="8">
        <v>0.36746364594596698</v>
      </c>
      <c r="AW124" s="8">
        <v>1.0069207399659563</v>
      </c>
      <c r="AX124" s="8">
        <v>1.7965259977671646</v>
      </c>
      <c r="AY124" s="8">
        <v>0.66015799317623847</v>
      </c>
      <c r="AZ124" s="8">
        <v>0.28482695973616418</v>
      </c>
      <c r="BA124" s="8">
        <v>-0.20470461740425733</v>
      </c>
      <c r="BB124" s="8">
        <v>3.852290462012656E-3</v>
      </c>
      <c r="BC124" s="8">
        <v>1.5085233641522231E-2</v>
      </c>
      <c r="BD124" s="8">
        <v>262</v>
      </c>
      <c r="BE124" s="8">
        <v>395</v>
      </c>
      <c r="BF124" s="8">
        <v>207</v>
      </c>
      <c r="BG124" s="8">
        <v>151</v>
      </c>
      <c r="BH124" s="8">
        <v>0.66329113924050631</v>
      </c>
      <c r="BI124" s="8">
        <v>0.38227848101265821</v>
      </c>
      <c r="BJ124" s="8">
        <v>1.2657004830917875</v>
      </c>
      <c r="BK124" s="8">
        <v>1.9082125603864735</v>
      </c>
      <c r="BL124" s="8">
        <v>0.72946859903381644</v>
      </c>
      <c r="BM124" s="8">
        <v>0.3122923588039867</v>
      </c>
      <c r="BN124" s="8">
        <v>-0.15642458100558659</v>
      </c>
      <c r="BO124" s="8">
        <v>0.13924050632911392</v>
      </c>
      <c r="BP124" s="8">
        <v>156.57142857142858</v>
      </c>
      <c r="BQ124" s="8">
        <v>508</v>
      </c>
      <c r="BR124" s="8">
        <v>375</v>
      </c>
      <c r="BS124" s="8">
        <v>275</v>
      </c>
      <c r="BT124" s="8">
        <v>210</v>
      </c>
      <c r="BU124" s="8">
        <v>1.3546666666666667</v>
      </c>
      <c r="BV124" s="8">
        <v>0.56000000000000005</v>
      </c>
      <c r="BW124" s="8">
        <v>1.8472727272727272</v>
      </c>
      <c r="BX124" s="8">
        <v>1.3636363636363635</v>
      </c>
      <c r="BY124" s="8">
        <v>0.76363636363636367</v>
      </c>
      <c r="BZ124" s="8">
        <v>0.15384615384615385</v>
      </c>
      <c r="CA124" s="8">
        <v>-0.13402061855670103</v>
      </c>
      <c r="CB124" s="8">
        <v>0.62133333333333329</v>
      </c>
      <c r="CC124" s="8">
        <v>-33.142857142857082</v>
      </c>
      <c r="CD124" s="8">
        <v>115</v>
      </c>
      <c r="CE124" s="8">
        <v>334</v>
      </c>
      <c r="CF124" s="8">
        <v>79</v>
      </c>
      <c r="CG124" s="8" t="s">
        <v>191</v>
      </c>
      <c r="CH124" s="8">
        <v>0.34431137724550898</v>
      </c>
      <c r="CI124" s="8" t="s">
        <v>191</v>
      </c>
      <c r="CJ124" s="8">
        <v>1.4556962025316456</v>
      </c>
      <c r="CK124" s="8">
        <v>4.2278481012658231</v>
      </c>
      <c r="CL124" s="8" t="s">
        <v>191</v>
      </c>
      <c r="CM124" s="8">
        <v>0.61743341404358354</v>
      </c>
      <c r="CN124" s="8" t="s">
        <v>191</v>
      </c>
      <c r="CO124" s="8">
        <v>0.10778443113772455</v>
      </c>
      <c r="CP124" s="8">
        <v>234.42857142857144</v>
      </c>
      <c r="CQ124" s="8">
        <v>164</v>
      </c>
      <c r="CR124" s="8">
        <v>211</v>
      </c>
      <c r="CS124" s="8">
        <v>137</v>
      </c>
      <c r="CT124" s="8">
        <v>84</v>
      </c>
      <c r="CU124" s="8">
        <v>0.77725118483412325</v>
      </c>
      <c r="CV124" s="8">
        <v>0.3981042654028436</v>
      </c>
      <c r="CW124" s="8">
        <v>1.197080291970803</v>
      </c>
      <c r="CX124" s="8">
        <v>1.5401459854014599</v>
      </c>
      <c r="CY124" s="8">
        <v>0.61313868613138689</v>
      </c>
      <c r="CZ124" s="8">
        <v>0.21264367816091953</v>
      </c>
      <c r="DA124" s="8">
        <v>-0.23981900452488689</v>
      </c>
      <c r="DB124" s="8">
        <v>0.12796208530805686</v>
      </c>
      <c r="DC124" s="8">
        <v>58.571428571428577</v>
      </c>
    </row>
    <row r="125" spans="1:107" x14ac:dyDescent="0.25">
      <c r="A125" s="3" t="s">
        <v>10</v>
      </c>
      <c r="B125" s="4">
        <v>43.28528</v>
      </c>
      <c r="C125" s="4">
        <v>-79.793890000000005</v>
      </c>
      <c r="D125" s="5">
        <v>43378</v>
      </c>
      <c r="E125" s="5" t="str">
        <f>CHOOSE(MONTH(D125),"Winter","Winter","Spring","Spring","Spring","Summer","Summer","Summer","Autumn","Autumn","Autumn","Winter")</f>
        <v>Autumn</v>
      </c>
      <c r="F125" s="3">
        <v>1</v>
      </c>
      <c r="G125" s="3">
        <v>1</v>
      </c>
      <c r="H125" s="6">
        <v>21.4</v>
      </c>
      <c r="I125" s="6">
        <v>13.2</v>
      </c>
      <c r="J125" s="3">
        <v>0.1</v>
      </c>
      <c r="K125" s="3" t="s">
        <v>11</v>
      </c>
      <c r="L125" s="3" t="s">
        <v>26</v>
      </c>
      <c r="M125" s="3" t="s">
        <v>98</v>
      </c>
      <c r="N125" s="3" t="s">
        <v>97</v>
      </c>
      <c r="O125" s="5">
        <v>43382</v>
      </c>
      <c r="P125" s="3">
        <v>4</v>
      </c>
      <c r="Q125" s="8">
        <v>63</v>
      </c>
      <c r="R125" s="8">
        <v>43</v>
      </c>
      <c r="S125" s="8">
        <v>31</v>
      </c>
      <c r="T125" s="8">
        <v>13</v>
      </c>
      <c r="U125" s="8">
        <v>1.4651162790697674</v>
      </c>
      <c r="V125" s="8">
        <v>0.30232558139534882</v>
      </c>
      <c r="W125" s="8">
        <v>2.032258064516129</v>
      </c>
      <c r="X125" s="8">
        <v>1.3870967741935485</v>
      </c>
      <c r="Y125" s="8">
        <v>0.41935483870967744</v>
      </c>
      <c r="Z125" s="8">
        <v>0.16216216216216217</v>
      </c>
      <c r="AA125" s="8">
        <v>-0.40909090909090912</v>
      </c>
      <c r="AB125" s="8">
        <v>0.7441860465116279</v>
      </c>
      <c r="AC125" s="8">
        <v>-6.2857142857142776</v>
      </c>
      <c r="AD125" s="8">
        <v>8624</v>
      </c>
      <c r="AE125" s="8">
        <v>8813</v>
      </c>
      <c r="AF125" s="8">
        <v>8165</v>
      </c>
      <c r="AG125" s="8">
        <v>8064</v>
      </c>
      <c r="AH125" s="8">
        <v>0.9785544082605242</v>
      </c>
      <c r="AI125" s="8">
        <v>0.91501191421763306</v>
      </c>
      <c r="AJ125" s="8">
        <v>1.0562155541947336</v>
      </c>
      <c r="AK125" s="8">
        <v>1.0793631353337416</v>
      </c>
      <c r="AL125" s="8">
        <v>0.98763012859767296</v>
      </c>
      <c r="AM125" s="8">
        <v>3.8167039698433269E-2</v>
      </c>
      <c r="AN125" s="8">
        <v>-6.2234271982253989E-3</v>
      </c>
      <c r="AO125" s="8">
        <v>5.208215136729831E-2</v>
      </c>
      <c r="AP125" s="8">
        <v>385.71428571428584</v>
      </c>
      <c r="AQ125" s="8">
        <v>2.4844478815793901E-2</v>
      </c>
      <c r="AR125" s="8">
        <v>3.6215815693140002E-2</v>
      </c>
      <c r="AS125" s="8">
        <v>2.1006314083933799E-2</v>
      </c>
      <c r="AT125" s="8">
        <v>1.8327523022890001E-2</v>
      </c>
      <c r="AU125" s="8">
        <v>0.68601185256473296</v>
      </c>
      <c r="AV125" s="8">
        <v>0.50606406820105387</v>
      </c>
      <c r="AW125" s="8">
        <v>1.1827148121523916</v>
      </c>
      <c r="AX125" s="8">
        <v>1.7240442825159339</v>
      </c>
      <c r="AY125" s="8">
        <v>0.87247686336878061</v>
      </c>
      <c r="AZ125" s="8">
        <v>0.26579754490892665</v>
      </c>
      <c r="BA125" s="8">
        <v>-6.8103985221901239E-2</v>
      </c>
      <c r="BB125" s="8">
        <v>0.10598034749185911</v>
      </c>
      <c r="BC125" s="8">
        <v>1.301626461957186E-2</v>
      </c>
      <c r="BD125" s="8">
        <v>336</v>
      </c>
      <c r="BE125" s="8">
        <v>422</v>
      </c>
      <c r="BF125" s="8">
        <v>229</v>
      </c>
      <c r="BG125" s="8">
        <v>211</v>
      </c>
      <c r="BH125" s="8">
        <v>0.79620853080568721</v>
      </c>
      <c r="BI125" s="8">
        <v>0.5</v>
      </c>
      <c r="BJ125" s="8">
        <v>1.4672489082969433</v>
      </c>
      <c r="BK125" s="8">
        <v>1.8427947598253276</v>
      </c>
      <c r="BL125" s="8">
        <v>0.92139737991266379</v>
      </c>
      <c r="BM125" s="8">
        <v>0.2964669738863287</v>
      </c>
      <c r="BN125" s="8">
        <v>-4.0909090909090909E-2</v>
      </c>
      <c r="BO125" s="8">
        <v>0.25355450236966826</v>
      </c>
      <c r="BP125" s="8">
        <v>131.85714285714289</v>
      </c>
      <c r="BQ125" s="8">
        <v>1163</v>
      </c>
      <c r="BR125" s="8">
        <v>826</v>
      </c>
      <c r="BS125" s="8">
        <v>508</v>
      </c>
      <c r="BT125" s="8">
        <v>336</v>
      </c>
      <c r="BU125" s="8">
        <v>1.4079903147699757</v>
      </c>
      <c r="BV125" s="8">
        <v>0.40677966101694918</v>
      </c>
      <c r="BW125" s="8">
        <v>2.2893700787401574</v>
      </c>
      <c r="BX125" s="8">
        <v>1.6259842519685039</v>
      </c>
      <c r="BY125" s="8">
        <v>0.66141732283464572</v>
      </c>
      <c r="BZ125" s="8">
        <v>0.23838080959520239</v>
      </c>
      <c r="CA125" s="8">
        <v>-0.20379146919431279</v>
      </c>
      <c r="CB125" s="8">
        <v>0.79297820823244547</v>
      </c>
      <c r="CC125" s="8">
        <v>-56.285714285714107</v>
      </c>
      <c r="CD125" s="8">
        <v>237</v>
      </c>
      <c r="CE125" s="8">
        <v>349</v>
      </c>
      <c r="CF125" s="8">
        <v>132</v>
      </c>
      <c r="CG125" s="8">
        <v>31</v>
      </c>
      <c r="CH125" s="8">
        <v>0.6790830945558739</v>
      </c>
      <c r="CI125" s="8">
        <v>8.882521489971347E-2</v>
      </c>
      <c r="CJ125" s="8">
        <v>1.7954545454545454</v>
      </c>
      <c r="CK125" s="8">
        <v>2.643939393939394</v>
      </c>
      <c r="CL125" s="8">
        <v>0.23484848484848486</v>
      </c>
      <c r="CM125" s="8">
        <v>0.45114345114345117</v>
      </c>
      <c r="CN125" s="8">
        <v>-0.61963190184049077</v>
      </c>
      <c r="CO125" s="8">
        <v>0.3008595988538682</v>
      </c>
      <c r="CP125" s="8">
        <v>157.00000000000003</v>
      </c>
      <c r="CQ125" s="8">
        <v>972</v>
      </c>
      <c r="CR125" s="8">
        <v>379</v>
      </c>
      <c r="CS125" s="8">
        <v>245</v>
      </c>
      <c r="CT125" s="8">
        <v>116</v>
      </c>
      <c r="CU125" s="8">
        <v>2.5646437994722957</v>
      </c>
      <c r="CV125" s="8">
        <v>0.30606860158311344</v>
      </c>
      <c r="CW125" s="8">
        <v>3.9673469387755103</v>
      </c>
      <c r="CX125" s="8">
        <v>1.546938775510204</v>
      </c>
      <c r="CY125" s="8">
        <v>0.47346938775510206</v>
      </c>
      <c r="CZ125" s="8">
        <v>0.21474358974358973</v>
      </c>
      <c r="DA125" s="8">
        <v>-0.35734072022160662</v>
      </c>
      <c r="DB125" s="8">
        <v>1.9182058047493404</v>
      </c>
      <c r="DC125" s="8">
        <v>-281.42857142857122</v>
      </c>
    </row>
    <row r="126" spans="1:107" x14ac:dyDescent="0.25">
      <c r="A126" s="3" t="s">
        <v>10</v>
      </c>
      <c r="B126" s="4">
        <v>43.2883</v>
      </c>
      <c r="C126" s="4">
        <v>-79.836299999999994</v>
      </c>
      <c r="D126" s="5">
        <v>42935</v>
      </c>
      <c r="E126" s="5" t="str">
        <f>CHOOSE(MONTH(D126),"Winter","Winter","Spring","Spring","Spring","Summer","Summer","Summer","Autumn","Autumn","Autumn","Winter")</f>
        <v>Summer</v>
      </c>
      <c r="F126" s="3">
        <v>1</v>
      </c>
      <c r="G126" s="3">
        <v>1</v>
      </c>
      <c r="H126" s="6">
        <v>21.5</v>
      </c>
      <c r="I126" s="6">
        <v>50.9</v>
      </c>
      <c r="J126" s="3">
        <v>0.1</v>
      </c>
      <c r="K126" s="3" t="s">
        <v>11</v>
      </c>
      <c r="L126" s="3" t="s">
        <v>26</v>
      </c>
      <c r="M126" s="3" t="s">
        <v>98</v>
      </c>
      <c r="N126" s="3" t="s">
        <v>92</v>
      </c>
      <c r="O126" s="5">
        <v>42934</v>
      </c>
      <c r="P126" s="3">
        <v>1</v>
      </c>
      <c r="Q126" s="8">
        <v>68</v>
      </c>
      <c r="R126" s="8">
        <v>44</v>
      </c>
      <c r="S126" s="8">
        <v>32</v>
      </c>
      <c r="T126" s="8">
        <v>12</v>
      </c>
      <c r="U126" s="8">
        <v>1.5454545454545454</v>
      </c>
      <c r="V126" s="8">
        <v>0.27272727272727271</v>
      </c>
      <c r="W126" s="8">
        <v>2.125</v>
      </c>
      <c r="X126" s="8">
        <v>1.375</v>
      </c>
      <c r="Y126" s="8">
        <v>0.375</v>
      </c>
      <c r="Z126" s="8">
        <v>0.15789473684210525</v>
      </c>
      <c r="AA126" s="8">
        <v>-0.45454545454545453</v>
      </c>
      <c r="AB126" s="8">
        <v>0.81818181818181823</v>
      </c>
      <c r="AC126" s="8">
        <v>-8.5714285714285623</v>
      </c>
      <c r="AD126" s="8">
        <v>7757</v>
      </c>
      <c r="AE126" s="8">
        <v>7999</v>
      </c>
      <c r="AF126" s="8">
        <v>7711</v>
      </c>
      <c r="AG126" s="8">
        <v>7542</v>
      </c>
      <c r="AH126" s="8">
        <v>0.96974621827728469</v>
      </c>
      <c r="AI126" s="8">
        <v>0.94286785848231025</v>
      </c>
      <c r="AJ126" s="8">
        <v>1.0059655038257036</v>
      </c>
      <c r="AK126" s="8">
        <v>1.0373492413435352</v>
      </c>
      <c r="AL126" s="8">
        <v>0.97808325768382831</v>
      </c>
      <c r="AM126" s="8">
        <v>1.833227243793762E-2</v>
      </c>
      <c r="AN126" s="8">
        <v>-1.1079787582770603E-2</v>
      </c>
      <c r="AO126" s="8">
        <v>5.7507188398549817E-3</v>
      </c>
      <c r="AP126" s="8">
        <v>261.71428571428572</v>
      </c>
      <c r="AQ126" s="8">
        <v>9.5565430819988199E-3</v>
      </c>
      <c r="AR126" s="8">
        <v>1.8439102917909601E-2</v>
      </c>
      <c r="AS126" s="8">
        <v>1.23654035851359E-2</v>
      </c>
      <c r="AT126" s="8">
        <v>7.2147077880799701E-3</v>
      </c>
      <c r="AU126" s="8">
        <v>0.51827592288758828</v>
      </c>
      <c r="AV126" s="8">
        <v>0.39127216872749493</v>
      </c>
      <c r="AW126" s="8">
        <v>0.77284522225271068</v>
      </c>
      <c r="AX126" s="8">
        <v>1.4911848845819091</v>
      </c>
      <c r="AY126" s="8">
        <v>0.58345914376402275</v>
      </c>
      <c r="AZ126" s="8">
        <v>0.19716918146938084</v>
      </c>
      <c r="BA126" s="8">
        <v>-0.26305753317122071</v>
      </c>
      <c r="BB126" s="8">
        <v>-0.1523317330372336</v>
      </c>
      <c r="BC126" s="8">
        <v>7.6787624774234606E-3</v>
      </c>
      <c r="BD126" s="8">
        <v>169</v>
      </c>
      <c r="BE126" s="8">
        <v>224</v>
      </c>
      <c r="BF126" s="8">
        <v>140</v>
      </c>
      <c r="BG126" s="8">
        <v>93</v>
      </c>
      <c r="BH126" s="8">
        <v>0.7544642857142857</v>
      </c>
      <c r="BI126" s="8">
        <v>0.41517857142857145</v>
      </c>
      <c r="BJ126" s="8">
        <v>1.2071428571428571</v>
      </c>
      <c r="BK126" s="8">
        <v>1.6</v>
      </c>
      <c r="BL126" s="8">
        <v>0.66428571428571426</v>
      </c>
      <c r="BM126" s="8">
        <v>0.23076923076923078</v>
      </c>
      <c r="BN126" s="8">
        <v>-0.20171673819742489</v>
      </c>
      <c r="BO126" s="8">
        <v>0.12946428571428573</v>
      </c>
      <c r="BP126" s="8">
        <v>67.428571428571445</v>
      </c>
      <c r="BQ126" s="8">
        <v>956</v>
      </c>
      <c r="BR126" s="8">
        <v>641</v>
      </c>
      <c r="BS126" s="8">
        <v>439</v>
      </c>
      <c r="BT126" s="8">
        <v>304</v>
      </c>
      <c r="BU126" s="8">
        <v>1.4914196567862714</v>
      </c>
      <c r="BV126" s="8">
        <v>0.47425897035881437</v>
      </c>
      <c r="BW126" s="8">
        <v>2.1776765375854215</v>
      </c>
      <c r="BX126" s="8">
        <v>1.4601366742596811</v>
      </c>
      <c r="BY126" s="8">
        <v>0.69248291571753984</v>
      </c>
      <c r="BZ126" s="8">
        <v>0.18703703703703703</v>
      </c>
      <c r="CA126" s="8">
        <v>-0.18169582772543741</v>
      </c>
      <c r="CB126" s="8">
        <v>0.80655226209048358</v>
      </c>
      <c r="CC126" s="8">
        <v>-93.428571428571274</v>
      </c>
      <c r="CD126" s="8">
        <v>141</v>
      </c>
      <c r="CE126" s="8">
        <v>182</v>
      </c>
      <c r="CF126" s="8">
        <v>138</v>
      </c>
      <c r="CG126" s="8">
        <v>67</v>
      </c>
      <c r="CH126" s="8">
        <v>0.77472527472527475</v>
      </c>
      <c r="CI126" s="8">
        <v>0.36813186813186816</v>
      </c>
      <c r="CJ126" s="8">
        <v>1.0217391304347827</v>
      </c>
      <c r="CK126" s="8">
        <v>1.318840579710145</v>
      </c>
      <c r="CL126" s="8">
        <v>0.48550724637681159</v>
      </c>
      <c r="CM126" s="8">
        <v>0.13750000000000001</v>
      </c>
      <c r="CN126" s="8">
        <v>-0.34634146341463412</v>
      </c>
      <c r="CO126" s="8">
        <v>1.6483516483516484E-2</v>
      </c>
      <c r="CP126" s="8">
        <v>42.285714285714285</v>
      </c>
      <c r="CQ126" s="8">
        <v>612</v>
      </c>
      <c r="CR126" s="8">
        <v>127</v>
      </c>
      <c r="CS126" s="8">
        <v>132</v>
      </c>
      <c r="CT126" s="8">
        <v>77</v>
      </c>
      <c r="CU126" s="8">
        <v>4.8188976377952759</v>
      </c>
      <c r="CV126" s="8">
        <v>0.60629921259842523</v>
      </c>
      <c r="CW126" s="8">
        <v>4.6363636363636367</v>
      </c>
      <c r="CX126" s="8">
        <v>0.96212121212121215</v>
      </c>
      <c r="CY126" s="8">
        <v>0.58333333333333337</v>
      </c>
      <c r="CZ126" s="8">
        <v>-1.9305019305019305E-2</v>
      </c>
      <c r="DA126" s="8">
        <v>-0.26315789473684209</v>
      </c>
      <c r="DB126" s="8">
        <v>3.7795275590551181</v>
      </c>
      <c r="DC126" s="8">
        <v>-279.28571428571416</v>
      </c>
    </row>
    <row r="127" spans="1:107" x14ac:dyDescent="0.25">
      <c r="A127" s="3" t="s">
        <v>10</v>
      </c>
      <c r="B127" s="4">
        <v>43.28528</v>
      </c>
      <c r="C127" s="4">
        <v>-79.793890000000005</v>
      </c>
      <c r="D127" s="5">
        <v>43235</v>
      </c>
      <c r="E127" s="5" t="str">
        <f>CHOOSE(MONTH(D127),"Winter","Winter","Spring","Spring","Spring","Summer","Summer","Summer","Autumn","Autumn","Autumn","Winter")</f>
        <v>Spring</v>
      </c>
      <c r="F127" s="3">
        <v>1</v>
      </c>
      <c r="G127" s="3">
        <v>1</v>
      </c>
      <c r="H127" s="6">
        <v>21.5</v>
      </c>
      <c r="I127" s="6">
        <v>17.600000000000001</v>
      </c>
      <c r="J127" s="3">
        <v>0.1</v>
      </c>
      <c r="K127" s="3" t="s">
        <v>11</v>
      </c>
      <c r="L127" s="3" t="s">
        <v>26</v>
      </c>
      <c r="M127" s="3" t="s">
        <v>98</v>
      </c>
      <c r="N127" s="3" t="s">
        <v>25</v>
      </c>
      <c r="O127" s="5">
        <v>43238</v>
      </c>
      <c r="P127" s="3">
        <v>3</v>
      </c>
      <c r="Q127" s="8">
        <v>82</v>
      </c>
      <c r="R127" s="8">
        <v>59</v>
      </c>
      <c r="S127" s="8">
        <v>47</v>
      </c>
      <c r="T127" s="8">
        <v>21</v>
      </c>
      <c r="U127" s="8">
        <v>1.3898305084745763</v>
      </c>
      <c r="V127" s="8">
        <v>0.3559322033898305</v>
      </c>
      <c r="W127" s="8">
        <v>1.7446808510638299</v>
      </c>
      <c r="X127" s="8">
        <v>1.2553191489361701</v>
      </c>
      <c r="Y127" s="8">
        <v>0.44680851063829785</v>
      </c>
      <c r="Z127" s="8">
        <v>0.11320754716981132</v>
      </c>
      <c r="AA127" s="8">
        <v>-0.38235294117647056</v>
      </c>
      <c r="AB127" s="8">
        <v>0.59322033898305082</v>
      </c>
      <c r="AC127" s="8">
        <v>-7.9999999999999929</v>
      </c>
      <c r="AD127" s="8">
        <v>8657</v>
      </c>
      <c r="AE127" s="8">
        <v>9072</v>
      </c>
      <c r="AF127" s="8">
        <v>8673</v>
      </c>
      <c r="AG127" s="8">
        <v>8761</v>
      </c>
      <c r="AH127" s="8">
        <v>0.95425485008818345</v>
      </c>
      <c r="AI127" s="8">
        <v>0.96571869488536155</v>
      </c>
      <c r="AJ127" s="8">
        <v>0.99815519428110222</v>
      </c>
      <c r="AK127" s="8">
        <v>1.0460048426150121</v>
      </c>
      <c r="AL127" s="8">
        <v>1.0101464314539375</v>
      </c>
      <c r="AM127" s="8">
        <v>2.2485207100591716E-2</v>
      </c>
      <c r="AN127" s="8">
        <v>5.0476081220603422E-3</v>
      </c>
      <c r="AO127" s="8">
        <v>-1.7636684303350969E-3</v>
      </c>
      <c r="AP127" s="8">
        <v>408.14285714285711</v>
      </c>
      <c r="AQ127" s="8">
        <v>1.48006491363048E-2</v>
      </c>
      <c r="AR127" s="8">
        <v>3.0418042093515299E-2</v>
      </c>
      <c r="AS127" s="8">
        <v>2.2321844473481098E-2</v>
      </c>
      <c r="AT127" s="8">
        <v>2.5995977222919402E-2</v>
      </c>
      <c r="AU127" s="8">
        <v>0.48657468126326547</v>
      </c>
      <c r="AV127" s="8">
        <v>0.8546236191993889</v>
      </c>
      <c r="AW127" s="8">
        <v>0.66305672696036999</v>
      </c>
      <c r="AX127" s="8">
        <v>1.3627028953477693</v>
      </c>
      <c r="AY127" s="8">
        <v>1.1645980803155969</v>
      </c>
      <c r="AZ127" s="8">
        <v>0.15351185122003363</v>
      </c>
      <c r="BA127" s="8">
        <v>7.6040943495431057E-2</v>
      </c>
      <c r="BB127" s="8">
        <v>-0.24726099444709862</v>
      </c>
      <c r="BC127" s="8">
        <v>1.2394023526992082E-2</v>
      </c>
      <c r="BD127" s="8">
        <v>448</v>
      </c>
      <c r="BE127" s="8">
        <v>547</v>
      </c>
      <c r="BF127" s="8">
        <v>416</v>
      </c>
      <c r="BG127" s="8">
        <v>452</v>
      </c>
      <c r="BH127" s="8">
        <v>0.81901279707495434</v>
      </c>
      <c r="BI127" s="8">
        <v>0.82632541133455206</v>
      </c>
      <c r="BJ127" s="8">
        <v>1.0769230769230769</v>
      </c>
      <c r="BK127" s="8">
        <v>1.3149038461538463</v>
      </c>
      <c r="BL127" s="8">
        <v>1.0865384615384615</v>
      </c>
      <c r="BM127" s="8">
        <v>0.13603322949117341</v>
      </c>
      <c r="BN127" s="8">
        <v>4.1474654377880185E-2</v>
      </c>
      <c r="BO127" s="8">
        <v>5.850091407678245E-2</v>
      </c>
      <c r="BP127" s="8">
        <v>112.71428571428572</v>
      </c>
      <c r="BQ127" s="8">
        <v>1152</v>
      </c>
      <c r="BR127" s="8">
        <v>859</v>
      </c>
      <c r="BS127" s="8">
        <v>627</v>
      </c>
      <c r="BT127" s="8">
        <v>608</v>
      </c>
      <c r="BU127" s="8">
        <v>1.3410942956926659</v>
      </c>
      <c r="BV127" s="8">
        <v>0.70779976717112925</v>
      </c>
      <c r="BW127" s="8">
        <v>1.8373205741626795</v>
      </c>
      <c r="BX127" s="8">
        <v>1.3700159489633175</v>
      </c>
      <c r="BY127" s="8">
        <v>0.96969696969696972</v>
      </c>
      <c r="BZ127" s="8">
        <v>0.15612382234185734</v>
      </c>
      <c r="CA127" s="8">
        <v>-1.5384615384615385E-2</v>
      </c>
      <c r="CB127" s="8">
        <v>0.61117578579743892</v>
      </c>
      <c r="CC127" s="8">
        <v>-67.999999999999886</v>
      </c>
      <c r="CD127" s="8">
        <v>441</v>
      </c>
      <c r="CE127" s="8">
        <v>495</v>
      </c>
      <c r="CF127" s="8">
        <v>384</v>
      </c>
      <c r="CG127" s="8">
        <v>436</v>
      </c>
      <c r="CH127" s="8">
        <v>0.89090909090909087</v>
      </c>
      <c r="CI127" s="8">
        <v>0.88080808080808082</v>
      </c>
      <c r="CJ127" s="8">
        <v>1.1484375</v>
      </c>
      <c r="CK127" s="8">
        <v>1.2890625</v>
      </c>
      <c r="CL127" s="8">
        <v>1.1354166666666667</v>
      </c>
      <c r="CM127" s="8">
        <v>0.12627986348122866</v>
      </c>
      <c r="CN127" s="8">
        <v>6.3414634146341464E-2</v>
      </c>
      <c r="CO127" s="8">
        <v>0.11515151515151516</v>
      </c>
      <c r="CP127" s="8">
        <v>78.428571428571445</v>
      </c>
      <c r="CQ127" s="8">
        <v>1096</v>
      </c>
      <c r="CR127" s="8">
        <v>377</v>
      </c>
      <c r="CS127" s="8">
        <v>317</v>
      </c>
      <c r="CT127" s="8">
        <v>181</v>
      </c>
      <c r="CU127" s="8">
        <v>2.9071618037135281</v>
      </c>
      <c r="CV127" s="8">
        <v>0.48010610079575594</v>
      </c>
      <c r="CW127" s="8">
        <v>3.4574132492113563</v>
      </c>
      <c r="CX127" s="8">
        <v>1.1892744479495267</v>
      </c>
      <c r="CY127" s="8">
        <v>0.57097791798107256</v>
      </c>
      <c r="CZ127" s="8">
        <v>8.645533141210375E-2</v>
      </c>
      <c r="DA127" s="8">
        <v>-0.27309236947791166</v>
      </c>
      <c r="DB127" s="8">
        <v>2.0663129973474801</v>
      </c>
      <c r="DC127" s="8">
        <v>-385.14285714285694</v>
      </c>
    </row>
    <row r="128" spans="1:107" x14ac:dyDescent="0.25">
      <c r="A128" s="3" t="s">
        <v>10</v>
      </c>
      <c r="B128" s="4">
        <v>43.2883</v>
      </c>
      <c r="C128" s="4">
        <v>-79.836299999999994</v>
      </c>
      <c r="D128" s="5">
        <v>39271</v>
      </c>
      <c r="E128" s="5" t="str">
        <f>CHOOSE(MONTH(D128),"Winter","Winter","Spring","Spring","Spring","Summer","Summer","Summer","Autumn","Autumn","Autumn","Winter")</f>
        <v>Summer</v>
      </c>
      <c r="F128" s="3">
        <v>1</v>
      </c>
      <c r="G128" s="3">
        <v>1</v>
      </c>
      <c r="H128" s="6">
        <v>21.6</v>
      </c>
      <c r="I128" s="6">
        <v>19.399999999999999</v>
      </c>
      <c r="J128" s="3">
        <v>0.1</v>
      </c>
      <c r="K128" s="3" t="s">
        <v>11</v>
      </c>
      <c r="L128" s="3" t="s">
        <v>26</v>
      </c>
      <c r="M128" s="3" t="s">
        <v>98</v>
      </c>
      <c r="N128" s="3" t="s">
        <v>51</v>
      </c>
      <c r="O128" s="5">
        <v>39270</v>
      </c>
      <c r="P128" s="3">
        <v>1</v>
      </c>
      <c r="Q128" s="8">
        <v>84</v>
      </c>
      <c r="R128" s="8">
        <v>60</v>
      </c>
      <c r="S128" s="8">
        <v>44</v>
      </c>
      <c r="T128" s="8">
        <v>19</v>
      </c>
      <c r="U128" s="8">
        <v>1.4</v>
      </c>
      <c r="V128" s="8">
        <v>0.31666666666666665</v>
      </c>
      <c r="W128" s="8">
        <v>1.9090909090909092</v>
      </c>
      <c r="X128" s="8">
        <v>1.3636363636363635</v>
      </c>
      <c r="Y128" s="8">
        <v>0.43181818181818182</v>
      </c>
      <c r="Z128" s="8">
        <v>0.15384615384615385</v>
      </c>
      <c r="AA128" s="8">
        <v>-0.3968253968253968</v>
      </c>
      <c r="AB128" s="8">
        <v>0.66666666666666663</v>
      </c>
      <c r="AC128" s="8">
        <v>-6.857142857142847</v>
      </c>
      <c r="AD128" s="8">
        <v>8687</v>
      </c>
      <c r="AE128" s="8">
        <v>9076</v>
      </c>
      <c r="AF128" s="8">
        <v>8401</v>
      </c>
      <c r="AG128" s="8">
        <v>8455</v>
      </c>
      <c r="AH128" s="8">
        <v>0.95713970912296165</v>
      </c>
      <c r="AI128" s="8">
        <v>0.93157778757161747</v>
      </c>
      <c r="AJ128" s="8">
        <v>1.0340435662421141</v>
      </c>
      <c r="AK128" s="8">
        <v>1.080347577669325</v>
      </c>
      <c r="AL128" s="8">
        <v>1.0064278062135461</v>
      </c>
      <c r="AM128" s="8">
        <v>3.8622189162899813E-2</v>
      </c>
      <c r="AN128" s="8">
        <v>3.203607024205031E-3</v>
      </c>
      <c r="AO128" s="8">
        <v>3.1511679153812255E-2</v>
      </c>
      <c r="AP128" s="8">
        <v>511.57142857142867</v>
      </c>
      <c r="AQ128" s="8">
        <v>2.5930186733603401E-2</v>
      </c>
      <c r="AR128" s="8">
        <v>3.8950722664594602E-2</v>
      </c>
      <c r="AS128" s="8">
        <v>2.30076313018798E-2</v>
      </c>
      <c r="AT128" s="8">
        <v>2.4011522531509399E-2</v>
      </c>
      <c r="AU128" s="8">
        <v>0.66571773152679914</v>
      </c>
      <c r="AV128" s="8">
        <v>0.61645897402913596</v>
      </c>
      <c r="AW128" s="8">
        <v>1.127025480953566</v>
      </c>
      <c r="AX128" s="8">
        <v>1.6929479681557744</v>
      </c>
      <c r="AY128" s="8">
        <v>1.043632967534019</v>
      </c>
      <c r="AZ128" s="8">
        <v>0.25731947900587532</v>
      </c>
      <c r="BA128" s="8">
        <v>2.1350686853848007E-2</v>
      </c>
      <c r="BB128" s="8">
        <v>7.5032123457368968E-2</v>
      </c>
      <c r="BC128" s="8">
        <v>1.4273059687444174E-2</v>
      </c>
      <c r="BD128" s="8">
        <v>504</v>
      </c>
      <c r="BE128" s="8">
        <v>580</v>
      </c>
      <c r="BF128" s="8">
        <v>367</v>
      </c>
      <c r="BG128" s="8">
        <v>377</v>
      </c>
      <c r="BH128" s="8">
        <v>0.86896551724137927</v>
      </c>
      <c r="BI128" s="8">
        <v>0.65</v>
      </c>
      <c r="BJ128" s="8">
        <v>1.3732970027247957</v>
      </c>
      <c r="BK128" s="8">
        <v>1.5803814713896458</v>
      </c>
      <c r="BL128" s="8">
        <v>1.0272479564032697</v>
      </c>
      <c r="BM128" s="8">
        <v>0.2249208025343189</v>
      </c>
      <c r="BN128" s="8">
        <v>1.3440860215053764E-2</v>
      </c>
      <c r="BO128" s="8">
        <v>0.23620689655172414</v>
      </c>
      <c r="BP128" s="8">
        <v>134.71428571428575</v>
      </c>
      <c r="BQ128" s="8">
        <v>333</v>
      </c>
      <c r="BR128" s="8">
        <v>371</v>
      </c>
      <c r="BS128" s="8">
        <v>337</v>
      </c>
      <c r="BT128" s="8">
        <v>373</v>
      </c>
      <c r="BU128" s="8">
        <v>0.89757412398921832</v>
      </c>
      <c r="BV128" s="8">
        <v>1.0053908355795149</v>
      </c>
      <c r="BW128" s="8">
        <v>0.98813056379821962</v>
      </c>
      <c r="BX128" s="8">
        <v>1.1008902077151335</v>
      </c>
      <c r="BY128" s="8">
        <v>1.1068249258160237</v>
      </c>
      <c r="BZ128" s="8">
        <v>4.8022598870056499E-2</v>
      </c>
      <c r="CA128" s="8">
        <v>5.0704225352112678E-2</v>
      </c>
      <c r="CB128" s="8">
        <v>-1.078167115902965E-2</v>
      </c>
      <c r="CC128" s="8">
        <v>36.285714285714285</v>
      </c>
      <c r="CD128" s="8">
        <v>259</v>
      </c>
      <c r="CE128" s="8">
        <v>328</v>
      </c>
      <c r="CF128" s="8">
        <v>212</v>
      </c>
      <c r="CG128" s="8">
        <v>311</v>
      </c>
      <c r="CH128" s="8">
        <v>0.78963414634146345</v>
      </c>
      <c r="CI128" s="8">
        <v>0.94817073170731703</v>
      </c>
      <c r="CJ128" s="8">
        <v>1.2216981132075471</v>
      </c>
      <c r="CK128" s="8">
        <v>1.5471698113207548</v>
      </c>
      <c r="CL128" s="8">
        <v>1.4669811320754718</v>
      </c>
      <c r="CM128" s="8">
        <v>0.21481481481481482</v>
      </c>
      <c r="CN128" s="8">
        <v>0.18929254302103252</v>
      </c>
      <c r="CO128" s="8">
        <v>0.14329268292682926</v>
      </c>
      <c r="CP128" s="8">
        <v>89.142857142857153</v>
      </c>
      <c r="CQ128" s="8">
        <v>371</v>
      </c>
      <c r="CR128" s="8">
        <v>387</v>
      </c>
      <c r="CS128" s="8">
        <v>362</v>
      </c>
      <c r="CT128" s="8">
        <v>280</v>
      </c>
      <c r="CU128" s="8">
        <v>0.95865633074935397</v>
      </c>
      <c r="CV128" s="8">
        <v>0.72351421188630494</v>
      </c>
      <c r="CW128" s="8">
        <v>1.0248618784530388</v>
      </c>
      <c r="CX128" s="8">
        <v>1.069060773480663</v>
      </c>
      <c r="CY128" s="8">
        <v>0.77348066298342544</v>
      </c>
      <c r="CZ128" s="8">
        <v>3.3377837116154871E-2</v>
      </c>
      <c r="DA128" s="8">
        <v>-0.1277258566978193</v>
      </c>
      <c r="DB128" s="8">
        <v>2.3255813953488372E-2</v>
      </c>
      <c r="DC128" s="8">
        <v>19.857142857142861</v>
      </c>
    </row>
    <row r="129" spans="1:107" x14ac:dyDescent="0.25">
      <c r="A129" s="3" t="s">
        <v>10</v>
      </c>
      <c r="B129" s="4">
        <v>43.28528</v>
      </c>
      <c r="C129" s="4">
        <v>-79.793890000000005</v>
      </c>
      <c r="D129" s="5">
        <v>43320</v>
      </c>
      <c r="E129" s="5" t="str">
        <f>CHOOSE(MONTH(D129),"Winter","Winter","Spring","Spring","Spring","Summer","Summer","Summer","Autumn","Autumn","Autumn","Winter")</f>
        <v>Summer</v>
      </c>
      <c r="F129" s="3">
        <v>1</v>
      </c>
      <c r="G129" s="3">
        <v>1</v>
      </c>
      <c r="H129" s="6">
        <v>21.7</v>
      </c>
      <c r="I129" s="6">
        <v>21.9</v>
      </c>
      <c r="J129" s="3">
        <v>0.1</v>
      </c>
      <c r="K129" s="3" t="s">
        <v>11</v>
      </c>
      <c r="L129" s="3" t="s">
        <v>26</v>
      </c>
      <c r="M129" s="3" t="s">
        <v>98</v>
      </c>
      <c r="N129" s="3" t="s">
        <v>27</v>
      </c>
      <c r="O129" s="5">
        <v>43318</v>
      </c>
      <c r="P129" s="3">
        <v>2</v>
      </c>
      <c r="Q129" s="8">
        <v>92</v>
      </c>
      <c r="R129" s="8">
        <v>68</v>
      </c>
      <c r="S129" s="8">
        <v>52</v>
      </c>
      <c r="T129" s="8">
        <v>21</v>
      </c>
      <c r="U129" s="8">
        <v>1.3529411764705883</v>
      </c>
      <c r="V129" s="8">
        <v>0.30882352941176472</v>
      </c>
      <c r="W129" s="8">
        <v>1.7692307692307692</v>
      </c>
      <c r="X129" s="8">
        <v>1.3076923076923077</v>
      </c>
      <c r="Y129" s="8">
        <v>0.40384615384615385</v>
      </c>
      <c r="Z129" s="8">
        <v>0.13333333333333333</v>
      </c>
      <c r="AA129" s="8">
        <v>-0.42465753424657532</v>
      </c>
      <c r="AB129" s="8">
        <v>0.58823529411764708</v>
      </c>
      <c r="AC129" s="8">
        <v>-6.857142857142847</v>
      </c>
      <c r="AD129" s="8">
        <v>8847</v>
      </c>
      <c r="AE129" s="8">
        <v>9418</v>
      </c>
      <c r="AF129" s="8">
        <v>8657</v>
      </c>
      <c r="AG129" s="8">
        <v>8555</v>
      </c>
      <c r="AH129" s="8">
        <v>0.93937141643661071</v>
      </c>
      <c r="AI129" s="8">
        <v>0.90836695689105962</v>
      </c>
      <c r="AJ129" s="8">
        <v>1.0219475568903778</v>
      </c>
      <c r="AK129" s="8">
        <v>1.0879057410188286</v>
      </c>
      <c r="AL129" s="8">
        <v>0.98821762735358665</v>
      </c>
      <c r="AM129" s="8">
        <v>4.2102351313969569E-2</v>
      </c>
      <c r="AN129" s="8">
        <v>-5.9260980711131773E-3</v>
      </c>
      <c r="AO129" s="8">
        <v>2.0174134635803781E-2</v>
      </c>
      <c r="AP129" s="8">
        <v>652.42857142857144</v>
      </c>
      <c r="AQ129" s="8">
        <v>4.3181728571653297E-2</v>
      </c>
      <c r="AR129" s="8">
        <v>5.7777363806962898E-2</v>
      </c>
      <c r="AS129" s="8">
        <v>3.8646094501018503E-2</v>
      </c>
      <c r="AT129" s="8">
        <v>3.2793428748845999E-2</v>
      </c>
      <c r="AU129" s="8">
        <v>0.74738142633031235</v>
      </c>
      <c r="AV129" s="8">
        <v>0.56758264116048129</v>
      </c>
      <c r="AW129" s="8">
        <v>1.1173633229747253</v>
      </c>
      <c r="AX129" s="8">
        <v>1.4950375853746412</v>
      </c>
      <c r="AY129" s="8">
        <v>0.84855738134112724</v>
      </c>
      <c r="AZ129" s="8">
        <v>0.19840886897914564</v>
      </c>
      <c r="BA129" s="8">
        <v>-8.1924759375876802E-2</v>
      </c>
      <c r="BB129" s="8">
        <v>7.8501921371639194E-2</v>
      </c>
      <c r="BC129" s="8">
        <v>1.65394784084388E-2</v>
      </c>
      <c r="BD129" s="8">
        <v>545</v>
      </c>
      <c r="BE129" s="8">
        <v>660</v>
      </c>
      <c r="BF129" s="8">
        <v>454</v>
      </c>
      <c r="BG129" s="8">
        <v>423</v>
      </c>
      <c r="BH129" s="8">
        <v>0.8257575757575758</v>
      </c>
      <c r="BI129" s="8">
        <v>0.64090909090909087</v>
      </c>
      <c r="BJ129" s="8">
        <v>1.2004405286343611</v>
      </c>
      <c r="BK129" s="8">
        <v>1.4537444933920705</v>
      </c>
      <c r="BL129" s="8">
        <v>0.93171806167400884</v>
      </c>
      <c r="BM129" s="8">
        <v>0.18491921005385997</v>
      </c>
      <c r="BN129" s="8">
        <v>-3.5347776510832381E-2</v>
      </c>
      <c r="BO129" s="8">
        <v>0.13787878787878788</v>
      </c>
      <c r="BP129" s="8">
        <v>154.00000000000003</v>
      </c>
      <c r="BQ129" s="8">
        <v>1381</v>
      </c>
      <c r="BR129" s="8">
        <v>1042</v>
      </c>
      <c r="BS129" s="8">
        <v>743</v>
      </c>
      <c r="BT129" s="8">
        <v>631</v>
      </c>
      <c r="BU129" s="8">
        <v>1.3253358925143954</v>
      </c>
      <c r="BV129" s="8">
        <v>0.60556621880998085</v>
      </c>
      <c r="BW129" s="8">
        <v>1.8586810228802153</v>
      </c>
      <c r="BX129" s="8">
        <v>1.4024226110363391</v>
      </c>
      <c r="BY129" s="8">
        <v>0.84925975773889639</v>
      </c>
      <c r="BZ129" s="8">
        <v>0.16750700280112044</v>
      </c>
      <c r="CA129" s="8">
        <v>-8.1513828238719069E-2</v>
      </c>
      <c r="CB129" s="8">
        <v>0.61228406909788868</v>
      </c>
      <c r="CC129" s="8">
        <v>-65.571428571428385</v>
      </c>
      <c r="CD129" s="8">
        <v>782</v>
      </c>
      <c r="CE129" s="8">
        <v>729</v>
      </c>
      <c r="CF129" s="8">
        <v>465</v>
      </c>
      <c r="CG129" s="8">
        <v>297</v>
      </c>
      <c r="CH129" s="8">
        <v>1.0727023319615911</v>
      </c>
      <c r="CI129" s="8">
        <v>0.40740740740740738</v>
      </c>
      <c r="CJ129" s="8">
        <v>1.6817204301075268</v>
      </c>
      <c r="CK129" s="8">
        <v>1.5677419354838709</v>
      </c>
      <c r="CL129" s="8">
        <v>0.6387096774193548</v>
      </c>
      <c r="CM129" s="8">
        <v>0.22110552763819097</v>
      </c>
      <c r="CN129" s="8">
        <v>-0.22047244094488189</v>
      </c>
      <c r="CO129" s="8">
        <v>0.43484224965706447</v>
      </c>
      <c r="CP129" s="8">
        <v>82.857142857142946</v>
      </c>
      <c r="CQ129" s="8">
        <v>820</v>
      </c>
      <c r="CR129" s="8">
        <v>405</v>
      </c>
      <c r="CS129" s="8">
        <v>361</v>
      </c>
      <c r="CT129" s="8">
        <v>176</v>
      </c>
      <c r="CU129" s="8">
        <v>2.0246913580246915</v>
      </c>
      <c r="CV129" s="8">
        <v>0.4345679012345679</v>
      </c>
      <c r="CW129" s="8">
        <v>2.2714681440443214</v>
      </c>
      <c r="CX129" s="8">
        <v>1.1218836565096952</v>
      </c>
      <c r="CY129" s="8">
        <v>0.48753462603878117</v>
      </c>
      <c r="CZ129" s="8">
        <v>5.7441253263707574E-2</v>
      </c>
      <c r="DA129" s="8">
        <v>-0.34450651769087526</v>
      </c>
      <c r="DB129" s="8">
        <v>1.1333333333333333</v>
      </c>
      <c r="DC129" s="8">
        <v>-218.28571428571416</v>
      </c>
    </row>
    <row r="130" spans="1:107" x14ac:dyDescent="0.25">
      <c r="A130" s="3" t="s">
        <v>10</v>
      </c>
      <c r="B130" s="4">
        <v>43.28528</v>
      </c>
      <c r="C130" s="4">
        <v>-79.793890000000005</v>
      </c>
      <c r="D130" s="5">
        <v>39987</v>
      </c>
      <c r="E130" s="5" t="str">
        <f>CHOOSE(MONTH(D130),"Winter","Winter","Spring","Spring","Spring","Summer","Summer","Summer","Autumn","Autumn","Autumn","Winter")</f>
        <v>Summer</v>
      </c>
      <c r="F130" s="3">
        <v>1</v>
      </c>
      <c r="G130" s="3">
        <v>1</v>
      </c>
      <c r="H130" s="6">
        <v>22</v>
      </c>
      <c r="I130" s="6">
        <v>20.3</v>
      </c>
      <c r="J130" s="3">
        <v>0.1</v>
      </c>
      <c r="K130" s="3" t="s">
        <v>11</v>
      </c>
      <c r="L130" s="3" t="s">
        <v>26</v>
      </c>
      <c r="M130" s="3" t="s">
        <v>98</v>
      </c>
      <c r="N130" s="3" t="s">
        <v>59</v>
      </c>
      <c r="O130" s="5">
        <v>39990</v>
      </c>
      <c r="P130" s="3">
        <v>3</v>
      </c>
      <c r="Q130" s="8">
        <v>88</v>
      </c>
      <c r="R130" s="8">
        <v>61</v>
      </c>
      <c r="S130" s="8">
        <v>49</v>
      </c>
      <c r="T130" s="8">
        <v>21</v>
      </c>
      <c r="U130" s="8">
        <v>1.4426229508196722</v>
      </c>
      <c r="V130" s="8">
        <v>0.34426229508196721</v>
      </c>
      <c r="W130" s="8">
        <v>1.7959183673469388</v>
      </c>
      <c r="X130" s="8">
        <v>1.2448979591836735</v>
      </c>
      <c r="Y130" s="8">
        <v>0.42857142857142855</v>
      </c>
      <c r="Z130" s="8">
        <v>0.10909090909090909</v>
      </c>
      <c r="AA130" s="8">
        <v>-0.4</v>
      </c>
      <c r="AB130" s="8">
        <v>0.63934426229508201</v>
      </c>
      <c r="AC130" s="8">
        <v>-10.285714285714278</v>
      </c>
      <c r="AD130" s="8">
        <v>8811</v>
      </c>
      <c r="AE130" s="8">
        <v>9044</v>
      </c>
      <c r="AF130" s="8">
        <v>8640</v>
      </c>
      <c r="AG130" s="8">
        <v>8659</v>
      </c>
      <c r="AH130" s="8">
        <v>0.97423706324635118</v>
      </c>
      <c r="AI130" s="8">
        <v>0.95743034055727549</v>
      </c>
      <c r="AJ130" s="8">
        <v>1.0197916666666667</v>
      </c>
      <c r="AK130" s="8">
        <v>1.0467592592592592</v>
      </c>
      <c r="AL130" s="8">
        <v>1.002199074074074</v>
      </c>
      <c r="AM130" s="8">
        <v>2.2845510065596018E-2</v>
      </c>
      <c r="AN130" s="8">
        <v>1.0983293832013412E-3</v>
      </c>
      <c r="AO130" s="8">
        <v>1.8907563025210083E-2</v>
      </c>
      <c r="AP130" s="8">
        <v>306.28571428571433</v>
      </c>
      <c r="AQ130" s="8">
        <v>3.1530231237411499E-2</v>
      </c>
      <c r="AR130" s="8">
        <v>4.0477477014064699E-2</v>
      </c>
      <c r="AS130" s="8">
        <v>3.2021570950746502E-2</v>
      </c>
      <c r="AT130" s="8">
        <v>3.2465551048517199E-2</v>
      </c>
      <c r="AU130" s="8">
        <v>0.7789574243092201</v>
      </c>
      <c r="AV130" s="8">
        <v>0.80206459106224437</v>
      </c>
      <c r="AW130" s="8">
        <v>0.98465597724450338</v>
      </c>
      <c r="AX130" s="8">
        <v>1.2640690575838556</v>
      </c>
      <c r="AY130" s="8">
        <v>1.0138650317454319</v>
      </c>
      <c r="AZ130" s="8">
        <v>0.1166347186713739</v>
      </c>
      <c r="BA130" s="8">
        <v>6.8847869777126517E-3</v>
      </c>
      <c r="BB130" s="8">
        <v>-1.2138595327082191E-2</v>
      </c>
      <c r="BC130" s="8">
        <v>8.7366716137953406E-3</v>
      </c>
      <c r="BD130" s="8">
        <v>575</v>
      </c>
      <c r="BE130" s="8">
        <v>592</v>
      </c>
      <c r="BF130" s="8">
        <v>455</v>
      </c>
      <c r="BG130" s="8">
        <v>452</v>
      </c>
      <c r="BH130" s="8">
        <v>0.97128378378378377</v>
      </c>
      <c r="BI130" s="8">
        <v>0.76351351351351349</v>
      </c>
      <c r="BJ130" s="8">
        <v>1.2637362637362637</v>
      </c>
      <c r="BK130" s="8">
        <v>1.3010989010989011</v>
      </c>
      <c r="BL130" s="8">
        <v>0.99340659340659343</v>
      </c>
      <c r="BM130" s="8">
        <v>0.13085004775549189</v>
      </c>
      <c r="BN130" s="8">
        <v>-3.3076074972436605E-3</v>
      </c>
      <c r="BO130" s="8">
        <v>0.20270270270270271</v>
      </c>
      <c r="BP130" s="8">
        <v>68.428571428571459</v>
      </c>
      <c r="BQ130" s="8">
        <v>460</v>
      </c>
      <c r="BR130" s="8">
        <v>416</v>
      </c>
      <c r="BS130" s="8">
        <v>437</v>
      </c>
      <c r="BT130" s="8">
        <v>405</v>
      </c>
      <c r="BU130" s="8">
        <v>1.1057692307692308</v>
      </c>
      <c r="BV130" s="8">
        <v>0.97355769230769229</v>
      </c>
      <c r="BW130" s="8">
        <v>1.0526315789473684</v>
      </c>
      <c r="BX130" s="8">
        <v>0.95194508009153322</v>
      </c>
      <c r="BY130" s="8">
        <v>0.92677345537757438</v>
      </c>
      <c r="BZ130" s="8">
        <v>-2.4618991793669401E-2</v>
      </c>
      <c r="CA130" s="8">
        <v>-3.800475059382423E-2</v>
      </c>
      <c r="CB130" s="8">
        <v>5.5288461538461536E-2</v>
      </c>
      <c r="CC130" s="8">
        <v>-34.142857142857139</v>
      </c>
      <c r="CD130" s="8">
        <v>438</v>
      </c>
      <c r="CE130" s="8">
        <v>432</v>
      </c>
      <c r="CF130" s="8">
        <v>412</v>
      </c>
      <c r="CG130" s="8">
        <v>373</v>
      </c>
      <c r="CH130" s="8">
        <v>1.0138888888888888</v>
      </c>
      <c r="CI130" s="8">
        <v>0.86342592592592593</v>
      </c>
      <c r="CJ130" s="8">
        <v>1.0631067961165048</v>
      </c>
      <c r="CK130" s="8">
        <v>1.0485436893203883</v>
      </c>
      <c r="CL130" s="8">
        <v>0.90533980582524276</v>
      </c>
      <c r="CM130" s="8">
        <v>2.3696682464454975E-2</v>
      </c>
      <c r="CN130" s="8">
        <v>-4.9681528662420385E-2</v>
      </c>
      <c r="CO130" s="8">
        <v>6.0185185185185182E-2</v>
      </c>
      <c r="CP130" s="8">
        <v>5.1428571428571495</v>
      </c>
      <c r="CQ130" s="8">
        <v>330</v>
      </c>
      <c r="CR130" s="8">
        <v>282</v>
      </c>
      <c r="CS130" s="8">
        <v>344</v>
      </c>
      <c r="CT130" s="8">
        <v>262</v>
      </c>
      <c r="CU130" s="8">
        <v>1.1702127659574468</v>
      </c>
      <c r="CV130" s="8">
        <v>0.92907801418439717</v>
      </c>
      <c r="CW130" s="8">
        <v>0.95930232558139539</v>
      </c>
      <c r="CX130" s="8">
        <v>0.81976744186046513</v>
      </c>
      <c r="CY130" s="8">
        <v>0.76162790697674421</v>
      </c>
      <c r="CZ130" s="8">
        <v>-9.9041533546325874E-2</v>
      </c>
      <c r="DA130" s="8">
        <v>-0.13531353135313531</v>
      </c>
      <c r="DB130" s="8">
        <v>-4.9645390070921988E-2</v>
      </c>
      <c r="DC130" s="8">
        <v>-54</v>
      </c>
    </row>
    <row r="131" spans="1:107" x14ac:dyDescent="0.25">
      <c r="A131" s="3" t="s">
        <v>10</v>
      </c>
      <c r="B131" s="4">
        <v>43.2883</v>
      </c>
      <c r="C131" s="4">
        <v>-79.836299999999994</v>
      </c>
      <c r="D131" s="5">
        <v>43367</v>
      </c>
      <c r="E131" s="5" t="str">
        <f>CHOOSE(MONTH(D131),"Winter","Winter","Spring","Spring","Spring","Summer","Summer","Summer","Autumn","Autumn","Autumn","Winter")</f>
        <v>Autumn</v>
      </c>
      <c r="F131" s="3">
        <v>1</v>
      </c>
      <c r="G131" s="3">
        <v>1</v>
      </c>
      <c r="H131" s="6">
        <v>22</v>
      </c>
      <c r="I131" s="6">
        <v>9</v>
      </c>
      <c r="J131" s="3">
        <v>0.1</v>
      </c>
      <c r="K131" s="3" t="s">
        <v>11</v>
      </c>
      <c r="L131" s="3" t="s">
        <v>26</v>
      </c>
      <c r="M131" s="3" t="s">
        <v>98</v>
      </c>
      <c r="N131" s="3" t="s">
        <v>96</v>
      </c>
      <c r="O131" s="5">
        <v>43366</v>
      </c>
      <c r="P131" s="3">
        <v>1</v>
      </c>
      <c r="Q131" s="8">
        <v>63</v>
      </c>
      <c r="R131" s="8">
        <v>49</v>
      </c>
      <c r="S131" s="8">
        <v>33</v>
      </c>
      <c r="T131" s="8">
        <v>13</v>
      </c>
      <c r="U131" s="8">
        <v>1.2857142857142858</v>
      </c>
      <c r="V131" s="8">
        <v>0.26530612244897961</v>
      </c>
      <c r="W131" s="8">
        <v>1.9090909090909092</v>
      </c>
      <c r="X131" s="8">
        <v>1.4848484848484849</v>
      </c>
      <c r="Y131" s="8">
        <v>0.39393939393939392</v>
      </c>
      <c r="Z131" s="8">
        <v>0.1951219512195122</v>
      </c>
      <c r="AA131" s="8">
        <v>-0.43478260869565216</v>
      </c>
      <c r="AB131" s="8">
        <v>0.61224489795918369</v>
      </c>
      <c r="AC131" s="8">
        <v>-1.1428571428571352</v>
      </c>
      <c r="AD131" s="8">
        <v>8311</v>
      </c>
      <c r="AE131" s="8">
        <v>9120</v>
      </c>
      <c r="AF131" s="8">
        <v>8209</v>
      </c>
      <c r="AG131" s="8">
        <v>7957</v>
      </c>
      <c r="AH131" s="8">
        <v>0.91129385964912279</v>
      </c>
      <c r="AI131" s="8">
        <v>0.87247807017543855</v>
      </c>
      <c r="AJ131" s="8">
        <v>1.0124253867706177</v>
      </c>
      <c r="AK131" s="8">
        <v>1.1109757583140456</v>
      </c>
      <c r="AL131" s="8">
        <v>0.96930198562553294</v>
      </c>
      <c r="AM131" s="8">
        <v>5.2570835016446417E-2</v>
      </c>
      <c r="AN131" s="8">
        <v>-1.5588271681306446E-2</v>
      </c>
      <c r="AO131" s="8">
        <v>1.118421052631579E-2</v>
      </c>
      <c r="AP131" s="8">
        <v>852.71428571428578</v>
      </c>
      <c r="AQ131" s="8">
        <v>2.1054564043879499E-2</v>
      </c>
      <c r="AR131" s="8">
        <v>4.77127805352211E-2</v>
      </c>
      <c r="AS131" s="8">
        <v>2.48809866607189E-2</v>
      </c>
      <c r="AT131" s="8">
        <v>1.8106088042259199E-2</v>
      </c>
      <c r="AU131" s="8">
        <v>0.44127723867061636</v>
      </c>
      <c r="AV131" s="8">
        <v>0.37948088204361646</v>
      </c>
      <c r="AW131" s="8">
        <v>0.84621097752202878</v>
      </c>
      <c r="AX131" s="8">
        <v>1.9176402120157121</v>
      </c>
      <c r="AY131" s="8">
        <v>0.72770779909803018</v>
      </c>
      <c r="AZ131" s="8">
        <v>0.31451452041159711</v>
      </c>
      <c r="BA131" s="8">
        <v>-0.1576031554896743</v>
      </c>
      <c r="BB131" s="8">
        <v>-8.0197015850182421E-2</v>
      </c>
      <c r="BC131" s="8">
        <v>2.5018321084124714E-2</v>
      </c>
      <c r="BD131" s="8">
        <v>240</v>
      </c>
      <c r="BE131" s="8">
        <v>519</v>
      </c>
      <c r="BF131" s="8">
        <v>810</v>
      </c>
      <c r="BG131" s="8">
        <v>676</v>
      </c>
      <c r="BH131" s="8">
        <v>0.46242774566473988</v>
      </c>
      <c r="BI131" s="8">
        <v>1.3025048169556841</v>
      </c>
      <c r="BJ131" s="8">
        <v>0.29629629629629628</v>
      </c>
      <c r="BK131" s="8">
        <v>0.64074074074074072</v>
      </c>
      <c r="BL131" s="8">
        <v>0.83456790123456792</v>
      </c>
      <c r="BM131" s="8">
        <v>-0.21896162528216703</v>
      </c>
      <c r="BN131" s="8">
        <v>-9.0174966352624494E-2</v>
      </c>
      <c r="BO131" s="8">
        <v>-1.0982658959537572</v>
      </c>
      <c r="BP131" s="8">
        <v>34.714285714285552</v>
      </c>
      <c r="BQ131" s="8">
        <v>1113</v>
      </c>
      <c r="BR131" s="8">
        <v>854</v>
      </c>
      <c r="BS131" s="8">
        <v>541</v>
      </c>
      <c r="BT131" s="8">
        <v>440</v>
      </c>
      <c r="BU131" s="8">
        <v>1.3032786885245902</v>
      </c>
      <c r="BV131" s="8">
        <v>0.51522248243559721</v>
      </c>
      <c r="BW131" s="8">
        <v>2.0573012939001849</v>
      </c>
      <c r="BX131" s="8">
        <v>1.5785582255083179</v>
      </c>
      <c r="BY131" s="8">
        <v>0.81330868761552677</v>
      </c>
      <c r="BZ131" s="8">
        <v>0.22437275985663083</v>
      </c>
      <c r="CA131" s="8">
        <v>-0.10295616717635066</v>
      </c>
      <c r="CB131" s="8">
        <v>0.66978922716627631</v>
      </c>
      <c r="CC131" s="8">
        <v>-13.857142857142719</v>
      </c>
      <c r="CD131" s="8">
        <v>303</v>
      </c>
      <c r="CE131" s="8">
        <v>452</v>
      </c>
      <c r="CF131" s="8">
        <v>249</v>
      </c>
      <c r="CG131" s="8">
        <v>231</v>
      </c>
      <c r="CH131" s="8">
        <v>0.67035398230088494</v>
      </c>
      <c r="CI131" s="8">
        <v>0.51106194690265483</v>
      </c>
      <c r="CJ131" s="8">
        <v>1.2168674698795181</v>
      </c>
      <c r="CK131" s="8">
        <v>1.8152610441767068</v>
      </c>
      <c r="CL131" s="8">
        <v>0.92771084337349397</v>
      </c>
      <c r="CM131" s="8">
        <v>0.28958630527817403</v>
      </c>
      <c r="CN131" s="8">
        <v>-3.7499999999999999E-2</v>
      </c>
      <c r="CO131" s="8">
        <v>0.11946902654867257</v>
      </c>
      <c r="CP131" s="8">
        <v>172.14285714285717</v>
      </c>
      <c r="CQ131" s="8">
        <v>954</v>
      </c>
      <c r="CR131" s="8">
        <v>520</v>
      </c>
      <c r="CS131" s="8">
        <v>355</v>
      </c>
      <c r="CT131" s="8">
        <v>274</v>
      </c>
      <c r="CU131" s="8">
        <v>1.8346153846153845</v>
      </c>
      <c r="CV131" s="8">
        <v>0.52692307692307694</v>
      </c>
      <c r="CW131" s="8">
        <v>2.6873239436619718</v>
      </c>
      <c r="CX131" s="8">
        <v>1.4647887323943662</v>
      </c>
      <c r="CY131" s="8">
        <v>0.77183098591549293</v>
      </c>
      <c r="CZ131" s="8">
        <v>0.18857142857142858</v>
      </c>
      <c r="DA131" s="8">
        <v>-0.12877583465818759</v>
      </c>
      <c r="DB131" s="8">
        <v>1.1519230769230768</v>
      </c>
      <c r="DC131" s="8">
        <v>-177.28571428571411</v>
      </c>
    </row>
    <row r="132" spans="1:107" x14ac:dyDescent="0.25">
      <c r="A132" s="3" t="s">
        <v>10</v>
      </c>
      <c r="B132" s="4">
        <v>43.288809999999998</v>
      </c>
      <c r="C132" s="4">
        <v>-79.836250000000007</v>
      </c>
      <c r="D132" s="5">
        <v>36803.48333333333</v>
      </c>
      <c r="E132" s="5" t="str">
        <f>CHOOSE(MONTH(D132),"Winter","Winter","Spring","Spring","Spring","Summer","Summer","Summer","Autumn","Autumn","Autumn","Winter")</f>
        <v>Autumn</v>
      </c>
      <c r="F132" s="3">
        <v>0</v>
      </c>
      <c r="G132" s="3">
        <v>0</v>
      </c>
      <c r="H132" s="6">
        <v>22.3</v>
      </c>
      <c r="I132" s="6">
        <v>19.3</v>
      </c>
      <c r="J132" s="3" t="s">
        <v>191</v>
      </c>
      <c r="K132" s="3" t="s">
        <v>12</v>
      </c>
      <c r="L132" s="3" t="s">
        <v>26</v>
      </c>
      <c r="M132" s="3" t="s">
        <v>98</v>
      </c>
      <c r="N132" s="3" t="s">
        <v>29</v>
      </c>
      <c r="O132" s="5">
        <v>36806</v>
      </c>
      <c r="P132" s="3">
        <v>3</v>
      </c>
      <c r="Q132" s="8">
        <v>62</v>
      </c>
      <c r="R132" s="8">
        <v>38</v>
      </c>
      <c r="S132" s="8">
        <v>29</v>
      </c>
      <c r="T132" s="8">
        <v>16</v>
      </c>
      <c r="U132" s="8">
        <v>1.631578947368421</v>
      </c>
      <c r="V132" s="8">
        <v>0.42105263157894735</v>
      </c>
      <c r="W132" s="8">
        <v>2.1379310344827585</v>
      </c>
      <c r="X132" s="8">
        <v>1.3103448275862069</v>
      </c>
      <c r="Y132" s="8">
        <v>0.55172413793103448</v>
      </c>
      <c r="Z132" s="8">
        <v>0.13432835820895522</v>
      </c>
      <c r="AA132" s="8">
        <v>-0.28888888888888886</v>
      </c>
      <c r="AB132" s="8">
        <v>0.86842105263157898</v>
      </c>
      <c r="AC132" s="8">
        <v>-9.857142857142847</v>
      </c>
      <c r="AD132" s="8">
        <v>8584</v>
      </c>
      <c r="AE132" s="8">
        <v>8376</v>
      </c>
      <c r="AF132" s="8">
        <v>8020</v>
      </c>
      <c r="AG132" s="8">
        <v>7645</v>
      </c>
      <c r="AH132" s="8">
        <v>1.0248328557784145</v>
      </c>
      <c r="AI132" s="8">
        <v>0.91272683858643744</v>
      </c>
      <c r="AJ132" s="8">
        <v>1.0703241895261846</v>
      </c>
      <c r="AK132" s="8">
        <v>1.0443890274314214</v>
      </c>
      <c r="AL132" s="8">
        <v>0.95324189526184544</v>
      </c>
      <c r="AM132" s="8">
        <v>2.1712612832398146E-2</v>
      </c>
      <c r="AN132" s="8">
        <v>-2.3938716884774978E-2</v>
      </c>
      <c r="AO132" s="8">
        <v>6.73352435530086E-2</v>
      </c>
      <c r="AP132" s="8">
        <v>33.714285714285836</v>
      </c>
      <c r="AQ132" s="8">
        <v>2.5851342827081601E-2</v>
      </c>
      <c r="AR132" s="8">
        <v>2.4269724264740899E-2</v>
      </c>
      <c r="AS132" s="8">
        <v>1.7705498263239802E-2</v>
      </c>
      <c r="AT132" s="8">
        <v>7.8736450523137994E-3</v>
      </c>
      <c r="AU132" s="8">
        <v>1.0651683778970031</v>
      </c>
      <c r="AV132" s="8">
        <v>0.324422517801434</v>
      </c>
      <c r="AW132" s="8">
        <v>1.460074291202198</v>
      </c>
      <c r="AX132" s="8">
        <v>1.3707450591847934</v>
      </c>
      <c r="AY132" s="8">
        <v>0.44470056336460639</v>
      </c>
      <c r="AZ132" s="8">
        <v>0.15638335203882198</v>
      </c>
      <c r="BA132" s="8">
        <v>-0.38436991769570583</v>
      </c>
      <c r="BB132" s="8">
        <v>0.33563811747445754</v>
      </c>
      <c r="BC132" s="8">
        <v>1.9094576793057859E-3</v>
      </c>
      <c r="BD132" s="8">
        <v>304</v>
      </c>
      <c r="BE132" s="8">
        <v>255</v>
      </c>
      <c r="BF132" s="8">
        <v>174</v>
      </c>
      <c r="BG132" s="8">
        <v>88</v>
      </c>
      <c r="BH132" s="8">
        <v>1.192156862745098</v>
      </c>
      <c r="BI132" s="8">
        <v>0.34509803921568627</v>
      </c>
      <c r="BJ132" s="8">
        <v>1.7471264367816093</v>
      </c>
      <c r="BK132" s="8">
        <v>1.4655172413793103</v>
      </c>
      <c r="BL132" s="8">
        <v>0.50574712643678166</v>
      </c>
      <c r="BM132" s="8">
        <v>0.1888111888111888</v>
      </c>
      <c r="BN132" s="8">
        <v>-0.3282442748091603</v>
      </c>
      <c r="BO132" s="8">
        <v>0.50980392156862742</v>
      </c>
      <c r="BP132" s="8">
        <v>6.7142857142857508</v>
      </c>
      <c r="BQ132" s="8">
        <v>1142</v>
      </c>
      <c r="BR132" s="8">
        <v>716</v>
      </c>
      <c r="BS132" s="8">
        <v>446</v>
      </c>
      <c r="BT132" s="8">
        <v>193</v>
      </c>
      <c r="BU132" s="8">
        <v>1.5949720670391061</v>
      </c>
      <c r="BV132" s="8">
        <v>0.26955307262569833</v>
      </c>
      <c r="BW132" s="8">
        <v>2.5605381165919283</v>
      </c>
      <c r="BX132" s="8">
        <v>1.6053811659192825</v>
      </c>
      <c r="BY132" s="8">
        <v>0.43273542600896858</v>
      </c>
      <c r="BZ132" s="8">
        <v>0.23235800344234078</v>
      </c>
      <c r="CA132" s="8">
        <v>-0.39593114241001565</v>
      </c>
      <c r="CB132" s="8">
        <v>0.97206703910614523</v>
      </c>
      <c r="CC132" s="8">
        <v>-127.71428571428555</v>
      </c>
      <c r="CD132" s="8">
        <v>225</v>
      </c>
      <c r="CE132" s="8">
        <v>221</v>
      </c>
      <c r="CF132" s="8">
        <v>158</v>
      </c>
      <c r="CG132" s="8">
        <v>93</v>
      </c>
      <c r="CH132" s="8">
        <v>1.0180995475113122</v>
      </c>
      <c r="CI132" s="8">
        <v>0.42081447963800905</v>
      </c>
      <c r="CJ132" s="8">
        <v>1.4240506329113924</v>
      </c>
      <c r="CK132" s="8">
        <v>1.3987341772151898</v>
      </c>
      <c r="CL132" s="8">
        <v>0.58860759493670889</v>
      </c>
      <c r="CM132" s="8">
        <v>0.16622691292875991</v>
      </c>
      <c r="CN132" s="8">
        <v>-0.25896414342629481</v>
      </c>
      <c r="CO132" s="8">
        <v>0.30316742081447962</v>
      </c>
      <c r="CP132" s="8">
        <v>24.71428571428573</v>
      </c>
      <c r="CQ132" s="8">
        <v>185</v>
      </c>
      <c r="CR132" s="8">
        <v>393</v>
      </c>
      <c r="CS132" s="8">
        <v>305</v>
      </c>
      <c r="CT132" s="8">
        <v>75</v>
      </c>
      <c r="CU132" s="8">
        <v>0.47073791348600508</v>
      </c>
      <c r="CV132" s="8">
        <v>0.19083969465648856</v>
      </c>
      <c r="CW132" s="8">
        <v>0.60655737704918034</v>
      </c>
      <c r="CX132" s="8">
        <v>1.2885245901639344</v>
      </c>
      <c r="CY132" s="8">
        <v>0.24590163934426229</v>
      </c>
      <c r="CZ132" s="8">
        <v>0.12607449856733524</v>
      </c>
      <c r="DA132" s="8">
        <v>-0.60526315789473684</v>
      </c>
      <c r="DB132" s="8">
        <v>-0.30534351145038169</v>
      </c>
      <c r="DC132" s="8">
        <v>156.57142857142856</v>
      </c>
    </row>
    <row r="133" spans="1:107" x14ac:dyDescent="0.25">
      <c r="A133" s="3" t="s">
        <v>10</v>
      </c>
      <c r="B133" s="4">
        <v>43.297220000000003</v>
      </c>
      <c r="C133" s="4">
        <v>-79.799170000000004</v>
      </c>
      <c r="D133" s="5">
        <v>36755</v>
      </c>
      <c r="E133" s="5" t="str">
        <f>CHOOSE(MONTH(D133),"Winter","Winter","Spring","Spring","Spring","Summer","Summer","Summer","Autumn","Autumn","Autumn","Winter")</f>
        <v>Summer</v>
      </c>
      <c r="F133" s="1">
        <v>1</v>
      </c>
      <c r="G133" s="1">
        <v>1</v>
      </c>
      <c r="H133" s="7">
        <v>22.5</v>
      </c>
      <c r="I133" s="7">
        <v>18.600000000000001</v>
      </c>
      <c r="J133" s="1">
        <v>0.1</v>
      </c>
      <c r="K133" s="3" t="s">
        <v>11</v>
      </c>
      <c r="L133" s="3" t="s">
        <v>26</v>
      </c>
      <c r="M133" s="3" t="s">
        <v>98</v>
      </c>
      <c r="N133" s="3" t="s">
        <v>20</v>
      </c>
      <c r="O133" s="5">
        <v>36758</v>
      </c>
      <c r="P133" s="3">
        <v>3</v>
      </c>
      <c r="Q133" s="8">
        <v>43.639358520507798</v>
      </c>
      <c r="R133" s="8">
        <v>26.351619720458899</v>
      </c>
      <c r="S133" s="8">
        <v>13.6494998931884</v>
      </c>
      <c r="T133" s="8">
        <v>7.5007700920104901</v>
      </c>
      <c r="U133" s="8">
        <v>1.6560408424013127</v>
      </c>
      <c r="V133" s="8">
        <v>0.28464170975369057</v>
      </c>
      <c r="W133" s="8">
        <v>3.1971397385984401</v>
      </c>
      <c r="X133" s="8">
        <v>1.930592324016891</v>
      </c>
      <c r="Y133" s="8">
        <v>0.54952709994551874</v>
      </c>
      <c r="Z133" s="8">
        <v>0.3175441075138527</v>
      </c>
      <c r="AA133" s="8">
        <v>-0.29071637409266338</v>
      </c>
      <c r="AB133" s="8">
        <v>1.1380650960151737</v>
      </c>
      <c r="AC133" s="8">
        <v>-4.4349422454834357</v>
      </c>
      <c r="AD133" s="8">
        <v>1876.2499094009399</v>
      </c>
      <c r="AE133" s="8">
        <v>2393.2499811053199</v>
      </c>
      <c r="AF133" s="8">
        <v>1554.50003221631</v>
      </c>
      <c r="AG133" s="8">
        <v>1873.5000863671298</v>
      </c>
      <c r="AH133" s="8">
        <v>0.78397573350628258</v>
      </c>
      <c r="AI133" s="8">
        <v>0.78282674236222327</v>
      </c>
      <c r="AJ133" s="8">
        <v>1.2069796529536887</v>
      </c>
      <c r="AK133" s="8">
        <v>1.5395625162472155</v>
      </c>
      <c r="AL133" s="8">
        <v>1.205210709256795</v>
      </c>
      <c r="AM133" s="8">
        <v>0.21246278159930576</v>
      </c>
      <c r="AN133" s="8">
        <v>9.3057188773564239E-2</v>
      </c>
      <c r="AO133" s="8">
        <v>0.13444056397152046</v>
      </c>
      <c r="AP133" s="8">
        <v>654.89287621207859</v>
      </c>
      <c r="AQ133" s="8">
        <v>1.33696682751178E-2</v>
      </c>
      <c r="AR133" s="8">
        <v>2.12129522114992E-2</v>
      </c>
      <c r="AS133" s="8">
        <v>1.4947984367609E-2</v>
      </c>
      <c r="AT133" s="8">
        <v>1.8090061843395198E-2</v>
      </c>
      <c r="AU133" s="8">
        <v>0.63025967068696442</v>
      </c>
      <c r="AV133" s="8">
        <v>0.85278379279942307</v>
      </c>
      <c r="AW133" s="8">
        <v>0.89441278143752434</v>
      </c>
      <c r="AX133" s="8">
        <v>1.4191179017731548</v>
      </c>
      <c r="AY133" s="8">
        <v>1.2102007467036699</v>
      </c>
      <c r="AZ133" s="8">
        <v>0.17325236668537383</v>
      </c>
      <c r="BA133" s="8">
        <v>9.5104821142227416E-2</v>
      </c>
      <c r="BB133" s="8">
        <v>-7.4403415269828424E-2</v>
      </c>
      <c r="BC133" s="8">
        <v>7.1668627538851717E-3</v>
      </c>
      <c r="BD133" s="8">
        <v>90</v>
      </c>
      <c r="BE133" s="8">
        <v>183</v>
      </c>
      <c r="BF133" s="8">
        <v>593</v>
      </c>
      <c r="BG133" s="8">
        <v>179</v>
      </c>
      <c r="BH133" s="8">
        <v>0.49180327868852458</v>
      </c>
      <c r="BI133" s="8">
        <v>0.97814207650273222</v>
      </c>
      <c r="BJ133" s="8">
        <v>0.15177065767284992</v>
      </c>
      <c r="BK133" s="8">
        <v>0.30860033726812819</v>
      </c>
      <c r="BL133" s="8">
        <v>0.30185497470489037</v>
      </c>
      <c r="BM133" s="8">
        <v>-0.52835051546391754</v>
      </c>
      <c r="BN133" s="8">
        <v>-0.53626943005181349</v>
      </c>
      <c r="BO133" s="8">
        <v>-2.7486338797814209</v>
      </c>
      <c r="BP133" s="8">
        <v>-122.57142857142873</v>
      </c>
      <c r="BQ133" s="8">
        <v>1001</v>
      </c>
      <c r="BR133" s="8">
        <v>672</v>
      </c>
      <c r="BS133" s="8">
        <v>421</v>
      </c>
      <c r="BT133" s="8">
        <v>286</v>
      </c>
      <c r="BU133" s="8">
        <v>1.4895833333333333</v>
      </c>
      <c r="BV133" s="8">
        <v>0.42559523809523808</v>
      </c>
      <c r="BW133" s="8">
        <v>2.3776722090261284</v>
      </c>
      <c r="BX133" s="8">
        <v>1.5961995249406176</v>
      </c>
      <c r="BY133" s="8">
        <v>0.67933491686460812</v>
      </c>
      <c r="BZ133" s="8">
        <v>0.22964318389752975</v>
      </c>
      <c r="CA133" s="8">
        <v>-0.19094766619519093</v>
      </c>
      <c r="CB133" s="8">
        <v>0.86309523809523814</v>
      </c>
      <c r="CC133" s="8">
        <v>-80.428571428571274</v>
      </c>
      <c r="CD133" s="8">
        <v>121</v>
      </c>
      <c r="CE133" s="8">
        <v>187</v>
      </c>
      <c r="CF133" s="8">
        <v>124</v>
      </c>
      <c r="CG133" s="8">
        <v>173</v>
      </c>
      <c r="CH133" s="8">
        <v>0.6470588235294118</v>
      </c>
      <c r="CI133" s="8">
        <v>0.92513368983957223</v>
      </c>
      <c r="CJ133" s="8">
        <v>0.97580645161290325</v>
      </c>
      <c r="CK133" s="8">
        <v>1.5080645161290323</v>
      </c>
      <c r="CL133" s="8">
        <v>1.3951612903225807</v>
      </c>
      <c r="CM133" s="8">
        <v>0.20257234726688103</v>
      </c>
      <c r="CN133" s="8">
        <v>0.16498316498316498</v>
      </c>
      <c r="CO133" s="8">
        <v>-1.6042780748663103E-2</v>
      </c>
      <c r="CP133" s="8">
        <v>64.714285714285708</v>
      </c>
      <c r="CQ133" s="8">
        <v>140</v>
      </c>
      <c r="CR133" s="8">
        <v>146</v>
      </c>
      <c r="CS133" s="8">
        <v>145</v>
      </c>
      <c r="CT133" s="8">
        <v>179</v>
      </c>
      <c r="CU133" s="8">
        <v>0.95890410958904104</v>
      </c>
      <c r="CV133" s="8">
        <v>1.226027397260274</v>
      </c>
      <c r="CW133" s="8">
        <v>0.96551724137931039</v>
      </c>
      <c r="CX133" s="8">
        <v>1.0068965517241379</v>
      </c>
      <c r="CY133" s="8">
        <v>1.2344827586206897</v>
      </c>
      <c r="CZ133" s="8">
        <v>3.4364261168384879E-3</v>
      </c>
      <c r="DA133" s="8">
        <v>0.10493827160493827</v>
      </c>
      <c r="DB133" s="8">
        <v>-3.4246575342465752E-2</v>
      </c>
      <c r="DC133" s="8">
        <v>3.8571428571428559</v>
      </c>
    </row>
    <row r="134" spans="1:107" x14ac:dyDescent="0.25">
      <c r="A134" s="3" t="s">
        <v>10</v>
      </c>
      <c r="B134" s="4">
        <v>43.305599999999998</v>
      </c>
      <c r="C134" s="4">
        <v>-79.813500000000005</v>
      </c>
      <c r="D134" s="5">
        <v>40918</v>
      </c>
      <c r="E134" s="5" t="str">
        <f>CHOOSE(MONTH(D134),"Winter","Winter","Spring","Spring","Spring","Summer","Summer","Summer","Autumn","Autumn","Autumn","Winter")</f>
        <v>Winter</v>
      </c>
      <c r="F134" s="3">
        <v>1</v>
      </c>
      <c r="G134" s="3">
        <v>1</v>
      </c>
      <c r="H134" s="6">
        <v>23.1</v>
      </c>
      <c r="I134" s="6">
        <v>22.7</v>
      </c>
      <c r="J134" s="3">
        <v>0.1</v>
      </c>
      <c r="K134" s="3" t="s">
        <v>11</v>
      </c>
      <c r="L134" s="3" t="s">
        <v>26</v>
      </c>
      <c r="M134" s="3" t="s">
        <v>98</v>
      </c>
      <c r="N134" s="3" t="s">
        <v>72</v>
      </c>
      <c r="O134" s="5">
        <v>40918</v>
      </c>
      <c r="P134" s="3">
        <v>0</v>
      </c>
      <c r="Q134" s="8">
        <v>46</v>
      </c>
      <c r="R134" s="8">
        <v>29</v>
      </c>
      <c r="S134" s="8">
        <v>23</v>
      </c>
      <c r="T134" s="8">
        <v>13</v>
      </c>
      <c r="U134" s="8">
        <v>1.5862068965517242</v>
      </c>
      <c r="V134" s="8">
        <v>0.44827586206896552</v>
      </c>
      <c r="W134" s="8">
        <v>2</v>
      </c>
      <c r="X134" s="8">
        <v>1.2608695652173914</v>
      </c>
      <c r="Y134" s="8">
        <v>0.56521739130434778</v>
      </c>
      <c r="Z134" s="8">
        <v>0.11538461538461539</v>
      </c>
      <c r="AA134" s="8">
        <v>-0.27777777777777779</v>
      </c>
      <c r="AB134" s="8">
        <v>0.7931034482758621</v>
      </c>
      <c r="AC134" s="8">
        <v>-7.142857142857137</v>
      </c>
      <c r="AD134" s="8">
        <v>7956</v>
      </c>
      <c r="AE134" s="8">
        <v>7950</v>
      </c>
      <c r="AF134" s="8">
        <v>7713</v>
      </c>
      <c r="AG134" s="8">
        <v>7220</v>
      </c>
      <c r="AH134" s="8">
        <v>1.0007547169811322</v>
      </c>
      <c r="AI134" s="8">
        <v>0.90817610062893084</v>
      </c>
      <c r="AJ134" s="8">
        <v>1.0315052508751459</v>
      </c>
      <c r="AK134" s="8">
        <v>1.0307273434461299</v>
      </c>
      <c r="AL134" s="8">
        <v>0.93608193958252306</v>
      </c>
      <c r="AM134" s="8">
        <v>1.5131200919364107E-2</v>
      </c>
      <c r="AN134" s="8">
        <v>-3.3014129779682586E-2</v>
      </c>
      <c r="AO134" s="8">
        <v>3.0566037735849056E-2</v>
      </c>
      <c r="AP134" s="8">
        <v>98.142857142857196</v>
      </c>
      <c r="AQ134" s="8">
        <v>1.14204138517379E-2</v>
      </c>
      <c r="AR134" s="8">
        <v>1.73686984926462E-2</v>
      </c>
      <c r="AS134" s="8">
        <v>1.36562837287783E-2</v>
      </c>
      <c r="AT134" s="8">
        <v>5.5364496802212603E-5</v>
      </c>
      <c r="AU134" s="8">
        <v>0.65752847610160503</v>
      </c>
      <c r="AV134" s="8">
        <v>3.1876019280116809E-3</v>
      </c>
      <c r="AW134" s="8">
        <v>0.83627537905289095</v>
      </c>
      <c r="AX134" s="8">
        <v>1.2718466339451204</v>
      </c>
      <c r="AY134" s="8">
        <v>4.0541407824986331E-3</v>
      </c>
      <c r="AZ134" s="8">
        <v>0.11965888448774899</v>
      </c>
      <c r="BA134" s="8">
        <v>-0.99192445781989591</v>
      </c>
      <c r="BB134" s="8">
        <v>-0.12872984570415877</v>
      </c>
      <c r="BC134" s="8">
        <v>4.9900546936052712E-3</v>
      </c>
      <c r="BD134" s="8">
        <v>34</v>
      </c>
      <c r="BE134" s="8">
        <v>104</v>
      </c>
      <c r="BF134" s="8">
        <v>72</v>
      </c>
      <c r="BG134" s="8">
        <v>913</v>
      </c>
      <c r="BH134" s="8">
        <v>0.32692307692307693</v>
      </c>
      <c r="BI134" s="8">
        <v>8.7788461538461533</v>
      </c>
      <c r="BJ134" s="8">
        <v>0.47222222222222221</v>
      </c>
      <c r="BK134" s="8">
        <v>1.4444444444444444</v>
      </c>
      <c r="BL134" s="8">
        <v>12.680555555555555</v>
      </c>
      <c r="BM134" s="8">
        <v>0.18181818181818182</v>
      </c>
      <c r="BN134" s="8">
        <v>0.85380710659898473</v>
      </c>
      <c r="BO134" s="8">
        <v>-0.36538461538461536</v>
      </c>
      <c r="BP134" s="8">
        <v>53.714285714285708</v>
      </c>
      <c r="BQ134" s="8">
        <v>426</v>
      </c>
      <c r="BR134" s="8">
        <v>207</v>
      </c>
      <c r="BS134" s="8">
        <v>233</v>
      </c>
      <c r="BT134" s="8">
        <v>252</v>
      </c>
      <c r="BU134" s="8">
        <v>2.0579710144927534</v>
      </c>
      <c r="BV134" s="8">
        <v>1.2173913043478262</v>
      </c>
      <c r="BW134" s="8">
        <v>1.8283261802575108</v>
      </c>
      <c r="BX134" s="8">
        <v>0.88841201716738194</v>
      </c>
      <c r="BY134" s="8">
        <v>1.0815450643776825</v>
      </c>
      <c r="BZ134" s="8">
        <v>-5.909090909090909E-2</v>
      </c>
      <c r="CA134" s="8">
        <v>3.9175257731958762E-2</v>
      </c>
      <c r="CB134" s="8">
        <v>0.93236714975845414</v>
      </c>
      <c r="CC134" s="8">
        <v>-136.28571428571422</v>
      </c>
      <c r="CD134" s="8">
        <v>83</v>
      </c>
      <c r="CE134" s="8">
        <v>101</v>
      </c>
      <c r="CF134" s="8">
        <v>42</v>
      </c>
      <c r="CG134" s="8">
        <v>71</v>
      </c>
      <c r="CH134" s="8">
        <v>0.82178217821782173</v>
      </c>
      <c r="CI134" s="8">
        <v>0.70297029702970293</v>
      </c>
      <c r="CJ134" s="8">
        <v>1.9761904761904763</v>
      </c>
      <c r="CK134" s="8">
        <v>2.4047619047619047</v>
      </c>
      <c r="CL134" s="8">
        <v>1.6904761904761905</v>
      </c>
      <c r="CM134" s="8">
        <v>0.41258741258741261</v>
      </c>
      <c r="CN134" s="8">
        <v>0.25663716814159293</v>
      </c>
      <c r="CO134" s="8">
        <v>0.40594059405940597</v>
      </c>
      <c r="CP134" s="8">
        <v>35.571428571428584</v>
      </c>
      <c r="CQ134" s="8">
        <v>69</v>
      </c>
      <c r="CR134" s="8">
        <v>48</v>
      </c>
      <c r="CS134" s="8">
        <v>71</v>
      </c>
      <c r="CT134" s="8">
        <v>93</v>
      </c>
      <c r="CU134" s="8">
        <v>1.4375</v>
      </c>
      <c r="CV134" s="8">
        <v>1.9375</v>
      </c>
      <c r="CW134" s="8">
        <v>0.971830985915493</v>
      </c>
      <c r="CX134" s="8">
        <v>0.676056338028169</v>
      </c>
      <c r="CY134" s="8">
        <v>1.3098591549295775</v>
      </c>
      <c r="CZ134" s="8">
        <v>-0.19327731092436976</v>
      </c>
      <c r="DA134" s="8">
        <v>0.13414634146341464</v>
      </c>
      <c r="DB134" s="8">
        <v>-4.1666666666666664E-2</v>
      </c>
      <c r="DC134" s="8">
        <v>-21.857142857142858</v>
      </c>
    </row>
    <row r="135" spans="1:107" x14ac:dyDescent="0.25">
      <c r="A135" s="3" t="s">
        <v>10</v>
      </c>
      <c r="B135" s="4">
        <v>43.2883</v>
      </c>
      <c r="C135" s="4">
        <v>-79.836299999999994</v>
      </c>
      <c r="D135" s="5">
        <v>38152</v>
      </c>
      <c r="E135" s="5" t="str">
        <f>CHOOSE(MONTH(D135),"Winter","Winter","Spring","Spring","Spring","Summer","Summer","Summer","Autumn","Autumn","Autumn","Winter")</f>
        <v>Summer</v>
      </c>
      <c r="F135" s="3">
        <v>1</v>
      </c>
      <c r="G135" s="3">
        <v>1</v>
      </c>
      <c r="H135" s="6">
        <v>23.3</v>
      </c>
      <c r="I135" s="6">
        <v>22.1</v>
      </c>
      <c r="J135" s="3">
        <v>0.1</v>
      </c>
      <c r="K135" s="3" t="s">
        <v>11</v>
      </c>
      <c r="L135" s="3" t="s">
        <v>26</v>
      </c>
      <c r="M135" s="3" t="s">
        <v>98</v>
      </c>
      <c r="N135" s="3" t="s">
        <v>41</v>
      </c>
      <c r="O135" s="5">
        <v>38150</v>
      </c>
      <c r="P135" s="3">
        <v>2</v>
      </c>
      <c r="Q135" s="8">
        <v>82</v>
      </c>
      <c r="R135" s="8">
        <v>57</v>
      </c>
      <c r="S135" s="8">
        <v>48</v>
      </c>
      <c r="T135" s="8">
        <v>22</v>
      </c>
      <c r="U135" s="8">
        <v>1.4385964912280702</v>
      </c>
      <c r="V135" s="8">
        <v>0.38596491228070173</v>
      </c>
      <c r="W135" s="8">
        <v>1.7083333333333333</v>
      </c>
      <c r="X135" s="8">
        <v>1.1875</v>
      </c>
      <c r="Y135" s="8">
        <v>0.45833333333333331</v>
      </c>
      <c r="Z135" s="8">
        <v>8.5714285714285715E-2</v>
      </c>
      <c r="AA135" s="8">
        <v>-0.37142857142857144</v>
      </c>
      <c r="AB135" s="8">
        <v>0.59649122807017541</v>
      </c>
      <c r="AC135" s="8">
        <v>-10.42857142857142</v>
      </c>
      <c r="AD135" s="8">
        <v>8618</v>
      </c>
      <c r="AE135" s="8">
        <v>8884</v>
      </c>
      <c r="AF135" s="8">
        <v>8705</v>
      </c>
      <c r="AG135" s="8">
        <v>8874</v>
      </c>
      <c r="AH135" s="8">
        <v>0.97005853219270599</v>
      </c>
      <c r="AI135" s="8">
        <v>0.9988743809095002</v>
      </c>
      <c r="AJ135" s="8">
        <v>0.99000574382538775</v>
      </c>
      <c r="AK135" s="8">
        <v>1.0205628948879955</v>
      </c>
      <c r="AL135" s="8">
        <v>1.0194141298104538</v>
      </c>
      <c r="AM135" s="8">
        <v>1.0176815054863836E-2</v>
      </c>
      <c r="AN135" s="8">
        <v>9.6137436714261327E-3</v>
      </c>
      <c r="AO135" s="8">
        <v>-9.7928860873480409E-3</v>
      </c>
      <c r="AP135" s="8">
        <v>228.71428571428569</v>
      </c>
      <c r="AQ135" s="8">
        <v>1.7378207296133E-2</v>
      </c>
      <c r="AR135" s="8">
        <v>2.8539804741740199E-2</v>
      </c>
      <c r="AS135" s="8">
        <v>2.60102432221174E-2</v>
      </c>
      <c r="AT135" s="8">
        <v>3.1439371407031999E-2</v>
      </c>
      <c r="AU135" s="8">
        <v>0.60891121902866152</v>
      </c>
      <c r="AV135" s="8">
        <v>1.1015972846181077</v>
      </c>
      <c r="AW135" s="8">
        <v>0.66812936533233624</v>
      </c>
      <c r="AX135" s="8">
        <v>1.097252513097295</v>
      </c>
      <c r="AY135" s="8">
        <v>1.2087303889683747</v>
      </c>
      <c r="AZ135" s="8">
        <v>4.637138946786578E-2</v>
      </c>
      <c r="BA135" s="8">
        <v>9.4502429998197246E-2</v>
      </c>
      <c r="BB135" s="8">
        <v>-0.3024560260343977</v>
      </c>
      <c r="BC135" s="8">
        <v>7.4621534773281683E-3</v>
      </c>
      <c r="BD135" s="8">
        <v>448</v>
      </c>
      <c r="BE135" s="8">
        <v>502</v>
      </c>
      <c r="BF135" s="8">
        <v>434</v>
      </c>
      <c r="BG135" s="8">
        <v>491</v>
      </c>
      <c r="BH135" s="8">
        <v>0.89243027888446214</v>
      </c>
      <c r="BI135" s="8">
        <v>0.97808764940239046</v>
      </c>
      <c r="BJ135" s="8">
        <v>1.032258064516129</v>
      </c>
      <c r="BK135" s="8">
        <v>1.1566820276497696</v>
      </c>
      <c r="BL135" s="8">
        <v>1.131336405529954</v>
      </c>
      <c r="BM135" s="8">
        <v>7.2649572649572655E-2</v>
      </c>
      <c r="BN135" s="8">
        <v>6.1621621621621624E-2</v>
      </c>
      <c r="BO135" s="8">
        <v>2.7888446215139442E-2</v>
      </c>
      <c r="BP135" s="8">
        <v>60</v>
      </c>
      <c r="BQ135" s="8">
        <v>1178</v>
      </c>
      <c r="BR135" s="8">
        <v>841</v>
      </c>
      <c r="BS135" s="8">
        <v>684</v>
      </c>
      <c r="BT135" s="8">
        <v>606</v>
      </c>
      <c r="BU135" s="8">
        <v>1.4007134363852556</v>
      </c>
      <c r="BV135" s="8">
        <v>0.72057074910820451</v>
      </c>
      <c r="BW135" s="8">
        <v>1.7222222222222223</v>
      </c>
      <c r="BX135" s="8">
        <v>1.2295321637426901</v>
      </c>
      <c r="BY135" s="8">
        <v>0.88596491228070173</v>
      </c>
      <c r="BZ135" s="8">
        <v>0.10295081967213114</v>
      </c>
      <c r="CA135" s="8">
        <v>-6.0465116279069767E-2</v>
      </c>
      <c r="CB135" s="8">
        <v>0.58739595719381688</v>
      </c>
      <c r="CC135" s="8">
        <v>-125.28571428571416</v>
      </c>
      <c r="CD135" s="8">
        <v>458</v>
      </c>
      <c r="CE135" s="8">
        <v>469</v>
      </c>
      <c r="CF135" s="8">
        <v>451</v>
      </c>
      <c r="CG135" s="8">
        <v>471</v>
      </c>
      <c r="CH135" s="8">
        <v>0.97654584221748397</v>
      </c>
      <c r="CI135" s="8">
        <v>1.0042643923240939</v>
      </c>
      <c r="CJ135" s="8">
        <v>1.0155210643015522</v>
      </c>
      <c r="CK135" s="8">
        <v>1.039911308203991</v>
      </c>
      <c r="CL135" s="8">
        <v>1.0443458980044347</v>
      </c>
      <c r="CM135" s="8">
        <v>1.9565217391304349E-2</v>
      </c>
      <c r="CN135" s="8">
        <v>2.1691973969631236E-2</v>
      </c>
      <c r="CO135" s="8">
        <v>1.4925373134328358E-2</v>
      </c>
      <c r="CP135" s="8">
        <v>14.000000000000002</v>
      </c>
      <c r="CQ135" s="8">
        <v>559</v>
      </c>
      <c r="CR135" s="8">
        <v>465</v>
      </c>
      <c r="CS135" s="8">
        <v>595</v>
      </c>
      <c r="CT135" s="8">
        <v>410</v>
      </c>
      <c r="CU135" s="8">
        <v>1.2021505376344086</v>
      </c>
      <c r="CV135" s="8">
        <v>0.88172043010752688</v>
      </c>
      <c r="CW135" s="8">
        <v>0.93949579831932772</v>
      </c>
      <c r="CX135" s="8">
        <v>0.78151260504201681</v>
      </c>
      <c r="CY135" s="8">
        <v>0.68907563025210083</v>
      </c>
      <c r="CZ135" s="8">
        <v>-0.12264150943396226</v>
      </c>
      <c r="DA135" s="8">
        <v>-0.18407960199004975</v>
      </c>
      <c r="DB135" s="8">
        <v>-7.7419354838709681E-2</v>
      </c>
      <c r="DC135" s="8">
        <v>-109.42857142857144</v>
      </c>
    </row>
    <row r="136" spans="1:107" x14ac:dyDescent="0.25">
      <c r="A136" s="3" t="s">
        <v>10</v>
      </c>
      <c r="B136" s="4">
        <v>43.305599999999998</v>
      </c>
      <c r="C136" s="4">
        <v>-79.813500000000005</v>
      </c>
      <c r="D136" s="5">
        <v>41850</v>
      </c>
      <c r="E136" s="5" t="str">
        <f>CHOOSE(MONTH(D136),"Winter","Winter","Spring","Spring","Spring","Summer","Summer","Summer","Autumn","Autumn","Autumn","Winter")</f>
        <v>Summer</v>
      </c>
      <c r="F136" s="3">
        <v>1</v>
      </c>
      <c r="G136" s="3">
        <v>1</v>
      </c>
      <c r="H136" s="6">
        <v>23.7</v>
      </c>
      <c r="I136" s="6">
        <v>20.9</v>
      </c>
      <c r="J136" s="3">
        <v>0.1</v>
      </c>
      <c r="K136" s="3" t="s">
        <v>11</v>
      </c>
      <c r="L136" s="3" t="s">
        <v>26</v>
      </c>
      <c r="M136" s="3" t="s">
        <v>98</v>
      </c>
      <c r="N136" s="3" t="s">
        <v>80</v>
      </c>
      <c r="O136" s="5">
        <v>41846</v>
      </c>
      <c r="P136" s="3">
        <v>4</v>
      </c>
      <c r="Q136" s="8">
        <v>84</v>
      </c>
      <c r="R136" s="8">
        <v>54</v>
      </c>
      <c r="S136" s="8">
        <v>42</v>
      </c>
      <c r="T136" s="8">
        <v>17</v>
      </c>
      <c r="U136" s="8">
        <v>1.5555555555555556</v>
      </c>
      <c r="V136" s="8">
        <v>0.31481481481481483</v>
      </c>
      <c r="W136" s="8">
        <v>2</v>
      </c>
      <c r="X136" s="8">
        <v>1.2857142857142858</v>
      </c>
      <c r="Y136" s="8">
        <v>0.40476190476190477</v>
      </c>
      <c r="Z136" s="8">
        <v>0.125</v>
      </c>
      <c r="AA136" s="8">
        <v>-0.42372881355932202</v>
      </c>
      <c r="AB136" s="8">
        <v>0.77777777777777779</v>
      </c>
      <c r="AC136" s="8">
        <v>-11.999999999999989</v>
      </c>
      <c r="AD136" s="8">
        <v>8436</v>
      </c>
      <c r="AE136" s="8">
        <v>8416</v>
      </c>
      <c r="AF136" s="8">
        <v>8078</v>
      </c>
      <c r="AG136" s="8">
        <v>8029</v>
      </c>
      <c r="AH136" s="8">
        <v>1.0023764258555132</v>
      </c>
      <c r="AI136" s="8">
        <v>0.95401615969581754</v>
      </c>
      <c r="AJ136" s="8">
        <v>1.0443179004704135</v>
      </c>
      <c r="AK136" s="8">
        <v>1.0418420401089379</v>
      </c>
      <c r="AL136" s="8">
        <v>0.9939341421143848</v>
      </c>
      <c r="AM136" s="8">
        <v>2.0492300230386808E-2</v>
      </c>
      <c r="AN136" s="8">
        <v>-3.0421555845284659E-3</v>
      </c>
      <c r="AO136" s="8">
        <v>4.2538022813688216E-2</v>
      </c>
      <c r="AP136" s="8">
        <v>133.42857142857153</v>
      </c>
      <c r="AQ136" s="8">
        <v>2.77006942778825E-2</v>
      </c>
      <c r="AR136" s="8">
        <v>2.9687743633985499E-2</v>
      </c>
      <c r="AS136" s="8">
        <v>2.2507315501570702E-2</v>
      </c>
      <c r="AT136" s="8">
        <v>2.04556751996278E-2</v>
      </c>
      <c r="AU136" s="8">
        <v>0.93306836044527497</v>
      </c>
      <c r="AV136" s="8">
        <v>0.6890276152954532</v>
      </c>
      <c r="AW136" s="8">
        <v>1.2307418126319583</v>
      </c>
      <c r="AX136" s="8">
        <v>1.31902641307506</v>
      </c>
      <c r="AY136" s="8">
        <v>0.90884562391282397</v>
      </c>
      <c r="AZ136" s="8">
        <v>0.13756911576182815</v>
      </c>
      <c r="BA136" s="8">
        <v>-4.775366585189026E-2</v>
      </c>
      <c r="BB136" s="8">
        <v>0.17493342843228404</v>
      </c>
      <c r="BC136" s="8">
        <v>4.2127831173794849E-3</v>
      </c>
      <c r="BD136" s="8">
        <v>522</v>
      </c>
      <c r="BE136" s="8">
        <v>459</v>
      </c>
      <c r="BF136" s="8">
        <v>337</v>
      </c>
      <c r="BG136" s="8">
        <v>302</v>
      </c>
      <c r="BH136" s="8">
        <v>1.1372549019607843</v>
      </c>
      <c r="BI136" s="8">
        <v>0.65795206971677556</v>
      </c>
      <c r="BJ136" s="8">
        <v>1.5489614243323442</v>
      </c>
      <c r="BK136" s="8">
        <v>1.3620178041543027</v>
      </c>
      <c r="BL136" s="8">
        <v>0.89614243323442133</v>
      </c>
      <c r="BM136" s="8">
        <v>0.15326633165829145</v>
      </c>
      <c r="BN136" s="8">
        <v>-5.4773082942097026E-2</v>
      </c>
      <c r="BO136" s="8">
        <v>0.40305010893246185</v>
      </c>
      <c r="BP136" s="8">
        <v>16.285714285714334</v>
      </c>
      <c r="BQ136" s="8">
        <v>1208</v>
      </c>
      <c r="BR136" s="8">
        <v>878</v>
      </c>
      <c r="BS136" s="8">
        <v>580</v>
      </c>
      <c r="BT136" s="8">
        <v>447</v>
      </c>
      <c r="BU136" s="8">
        <v>1.3758542141230068</v>
      </c>
      <c r="BV136" s="8">
        <v>0.50911161731207288</v>
      </c>
      <c r="BW136" s="8">
        <v>2.0827586206896553</v>
      </c>
      <c r="BX136" s="8">
        <v>1.5137931034482759</v>
      </c>
      <c r="BY136" s="8">
        <v>0.77068965517241383</v>
      </c>
      <c r="BZ136" s="8">
        <v>0.20438957475994513</v>
      </c>
      <c r="CA136" s="8">
        <v>-0.12950340798442064</v>
      </c>
      <c r="CB136" s="8">
        <v>0.71526195899772205</v>
      </c>
      <c r="CC136" s="8">
        <v>-60.857142857142719</v>
      </c>
      <c r="CD136" s="8">
        <v>444</v>
      </c>
      <c r="CE136" s="8">
        <v>479</v>
      </c>
      <c r="CF136" s="8">
        <v>290</v>
      </c>
      <c r="CG136" s="8">
        <v>213</v>
      </c>
      <c r="CH136" s="8">
        <v>0.92693110647181631</v>
      </c>
      <c r="CI136" s="8">
        <v>0.44467640918580376</v>
      </c>
      <c r="CJ136" s="8">
        <v>1.5310344827586206</v>
      </c>
      <c r="CK136" s="8">
        <v>1.6517241379310346</v>
      </c>
      <c r="CL136" s="8">
        <v>0.73448275862068968</v>
      </c>
      <c r="CM136" s="8">
        <v>0.24577373211963588</v>
      </c>
      <c r="CN136" s="8">
        <v>-0.15308151093439365</v>
      </c>
      <c r="CO136" s="8">
        <v>0.32150313152400833</v>
      </c>
      <c r="CP136" s="8">
        <v>101.00000000000004</v>
      </c>
      <c r="CQ136" s="8">
        <v>636</v>
      </c>
      <c r="CR136" s="8">
        <v>241</v>
      </c>
      <c r="CS136" s="8">
        <v>211</v>
      </c>
      <c r="CT136" s="8">
        <v>159</v>
      </c>
      <c r="CU136" s="8">
        <v>2.6390041493775933</v>
      </c>
      <c r="CV136" s="8">
        <v>0.65975103734439833</v>
      </c>
      <c r="CW136" s="8">
        <v>3.014218009478673</v>
      </c>
      <c r="CX136" s="8">
        <v>1.1421800947867298</v>
      </c>
      <c r="CY136" s="8">
        <v>0.75355450236966826</v>
      </c>
      <c r="CZ136" s="8">
        <v>6.637168141592921E-2</v>
      </c>
      <c r="DA136" s="8">
        <v>-0.14054054054054055</v>
      </c>
      <c r="DB136" s="8">
        <v>1.7634854771784232</v>
      </c>
      <c r="DC136" s="8">
        <v>-212.85714285714275</v>
      </c>
    </row>
    <row r="137" spans="1:107" x14ac:dyDescent="0.25">
      <c r="A137" s="3" t="s">
        <v>10</v>
      </c>
      <c r="B137" s="4">
        <v>43.278500000000001</v>
      </c>
      <c r="C137" s="4">
        <v>-79.879000000000005</v>
      </c>
      <c r="D137" s="5">
        <v>41830</v>
      </c>
      <c r="E137" s="5" t="str">
        <f>CHOOSE(MONTH(D137),"Winter","Winter","Spring","Spring","Spring","Summer","Summer","Summer","Autumn","Autumn","Autumn","Winter")</f>
        <v>Summer</v>
      </c>
      <c r="F137" s="3">
        <v>1</v>
      </c>
      <c r="G137" s="3">
        <v>1</v>
      </c>
      <c r="H137" s="6">
        <v>23.8</v>
      </c>
      <c r="I137" s="6">
        <v>20.7</v>
      </c>
      <c r="J137" s="3">
        <v>0.1</v>
      </c>
      <c r="K137" s="3" t="s">
        <v>11</v>
      </c>
      <c r="L137" s="3" t="s">
        <v>26</v>
      </c>
      <c r="M137" s="3" t="s">
        <v>98</v>
      </c>
      <c r="N137" s="3" t="s">
        <v>79</v>
      </c>
      <c r="O137" s="5">
        <v>41830</v>
      </c>
      <c r="P137" s="3">
        <v>0</v>
      </c>
      <c r="Q137" s="8">
        <v>76</v>
      </c>
      <c r="R137" s="8">
        <v>54</v>
      </c>
      <c r="S137" s="8">
        <v>38</v>
      </c>
      <c r="T137" s="8">
        <v>17</v>
      </c>
      <c r="U137" s="8">
        <v>1.4074074074074074</v>
      </c>
      <c r="V137" s="8">
        <v>0.31481481481481483</v>
      </c>
      <c r="W137" s="8">
        <v>2</v>
      </c>
      <c r="X137" s="8">
        <v>1.4210526315789473</v>
      </c>
      <c r="Y137" s="8">
        <v>0.44736842105263158</v>
      </c>
      <c r="Z137" s="8">
        <v>0.17391304347826086</v>
      </c>
      <c r="AA137" s="8">
        <v>-0.38181818181818183</v>
      </c>
      <c r="AB137" s="8">
        <v>0.70370370370370372</v>
      </c>
      <c r="AC137" s="8">
        <v>-5.7142857142857046</v>
      </c>
      <c r="AD137" s="8">
        <v>8278</v>
      </c>
      <c r="AE137" s="8">
        <v>8737</v>
      </c>
      <c r="AF137" s="8">
        <v>8099</v>
      </c>
      <c r="AG137" s="8">
        <v>8221</v>
      </c>
      <c r="AH137" s="8">
        <v>0.94746480485292439</v>
      </c>
      <c r="AI137" s="8">
        <v>0.94094082637060772</v>
      </c>
      <c r="AJ137" s="8">
        <v>1.0221014940116064</v>
      </c>
      <c r="AK137" s="8">
        <v>1.0787751574268427</v>
      </c>
      <c r="AL137" s="8">
        <v>1.015063588097296</v>
      </c>
      <c r="AM137" s="8">
        <v>3.7894986932763129E-2</v>
      </c>
      <c r="AN137" s="8">
        <v>7.4754901960784317E-3</v>
      </c>
      <c r="AO137" s="8">
        <v>2.0487581549731029E-2</v>
      </c>
      <c r="AP137" s="8">
        <v>535.71428571428578</v>
      </c>
      <c r="AQ137" s="8">
        <v>2.0837651565670901E-2</v>
      </c>
      <c r="AR137" s="8">
        <v>3.4848921000957399E-2</v>
      </c>
      <c r="AS137" s="8">
        <v>1.9997324794530799E-2</v>
      </c>
      <c r="AT137" s="8">
        <v>2.29193679988384E-2</v>
      </c>
      <c r="AU137" s="8">
        <v>0.5979425177926867</v>
      </c>
      <c r="AV137" s="8">
        <v>0.65767798085366092</v>
      </c>
      <c r="AW137" s="8">
        <v>1.0420219594257891</v>
      </c>
      <c r="AX137" s="8">
        <v>1.7426791512876993</v>
      </c>
      <c r="AY137" s="8">
        <v>1.1461217054946655</v>
      </c>
      <c r="AZ137" s="8">
        <v>0.2707860126252859</v>
      </c>
      <c r="BA137" s="8">
        <v>6.8086402146044875E-2</v>
      </c>
      <c r="BB137" s="8">
        <v>2.4113422941187072E-2</v>
      </c>
      <c r="BC137" s="8">
        <v>1.4371409480060828E-2</v>
      </c>
      <c r="BD137" s="8">
        <v>331</v>
      </c>
      <c r="BE137" s="8">
        <v>441</v>
      </c>
      <c r="BF137" s="8">
        <v>251</v>
      </c>
      <c r="BG137" s="8">
        <v>293</v>
      </c>
      <c r="BH137" s="8">
        <v>0.75056689342403626</v>
      </c>
      <c r="BI137" s="8">
        <v>0.66439909297052158</v>
      </c>
      <c r="BJ137" s="8">
        <v>1.3187250996015936</v>
      </c>
      <c r="BK137" s="8">
        <v>1.7569721115537849</v>
      </c>
      <c r="BL137" s="8">
        <v>1.1673306772908367</v>
      </c>
      <c r="BM137" s="8">
        <v>0.27456647398843931</v>
      </c>
      <c r="BN137" s="8">
        <v>7.720588235294118E-2</v>
      </c>
      <c r="BO137" s="8">
        <v>0.18140589569160998</v>
      </c>
      <c r="BP137" s="8">
        <v>144.28571428571431</v>
      </c>
      <c r="BQ137" s="8">
        <v>1068</v>
      </c>
      <c r="BR137" s="8">
        <v>813</v>
      </c>
      <c r="BS137" s="8">
        <v>526</v>
      </c>
      <c r="BT137" s="8">
        <v>473</v>
      </c>
      <c r="BU137" s="8">
        <v>1.3136531365313653</v>
      </c>
      <c r="BV137" s="8">
        <v>0.58179581795817958</v>
      </c>
      <c r="BW137" s="8">
        <v>2.0304182509505702</v>
      </c>
      <c r="BX137" s="8">
        <v>1.5456273764258555</v>
      </c>
      <c r="BY137" s="8">
        <v>0.89923954372623571</v>
      </c>
      <c r="BZ137" s="8">
        <v>0.21433905899925318</v>
      </c>
      <c r="CA137" s="8">
        <v>-5.3053053053053051E-2</v>
      </c>
      <c r="CB137" s="8">
        <v>0.66666666666666663</v>
      </c>
      <c r="CC137" s="8">
        <v>-22.714285714285552</v>
      </c>
      <c r="CD137" s="8">
        <v>302</v>
      </c>
      <c r="CE137" s="8">
        <v>413</v>
      </c>
      <c r="CF137" s="8">
        <v>241</v>
      </c>
      <c r="CG137" s="8">
        <v>242</v>
      </c>
      <c r="CH137" s="8">
        <v>0.73123486682808714</v>
      </c>
      <c r="CI137" s="8">
        <v>0.58595641646489105</v>
      </c>
      <c r="CJ137" s="8">
        <v>1.2531120331950207</v>
      </c>
      <c r="CK137" s="8">
        <v>1.7136929460580912</v>
      </c>
      <c r="CL137" s="8">
        <v>1.004149377593361</v>
      </c>
      <c r="CM137" s="8">
        <v>0.26299694189602446</v>
      </c>
      <c r="CN137" s="8">
        <v>2.070393374741201E-3</v>
      </c>
      <c r="CO137" s="8">
        <v>0.14769975786924938</v>
      </c>
      <c r="CP137" s="8">
        <v>137.14285714285717</v>
      </c>
      <c r="CQ137" s="8">
        <v>624</v>
      </c>
      <c r="CR137" s="8">
        <v>281</v>
      </c>
      <c r="CS137" s="8">
        <v>231</v>
      </c>
      <c r="CT137" s="8">
        <v>227</v>
      </c>
      <c r="CU137" s="8">
        <v>2.2206405693950177</v>
      </c>
      <c r="CV137" s="8">
        <v>0.80782918149466187</v>
      </c>
      <c r="CW137" s="8">
        <v>2.7012987012987013</v>
      </c>
      <c r="CX137" s="8">
        <v>1.2164502164502164</v>
      </c>
      <c r="CY137" s="8">
        <v>0.98268398268398272</v>
      </c>
      <c r="CZ137" s="8">
        <v>9.765625E-2</v>
      </c>
      <c r="DA137" s="8">
        <v>-8.7336244541484712E-3</v>
      </c>
      <c r="DB137" s="8">
        <v>1.3985765124555161</v>
      </c>
      <c r="DC137" s="8">
        <v>-174.57142857142847</v>
      </c>
    </row>
    <row r="138" spans="1:107" x14ac:dyDescent="0.25">
      <c r="A138" s="3" t="s">
        <v>10</v>
      </c>
      <c r="B138" s="4">
        <v>43.2883</v>
      </c>
      <c r="C138" s="4">
        <v>-79.836299999999994</v>
      </c>
      <c r="D138" s="5">
        <v>38695</v>
      </c>
      <c r="E138" s="5" t="str">
        <f>CHOOSE(MONTH(D138),"Winter","Winter","Spring","Spring","Spring","Summer","Summer","Summer","Autumn","Autumn","Autumn","Winter")</f>
        <v>Winter</v>
      </c>
      <c r="F138" s="3">
        <v>1</v>
      </c>
      <c r="G138" s="3">
        <v>1</v>
      </c>
      <c r="H138" s="6">
        <v>24.2</v>
      </c>
      <c r="I138" s="6">
        <v>25.2</v>
      </c>
      <c r="J138" s="3">
        <v>0.1</v>
      </c>
      <c r="K138" s="3" t="s">
        <v>11</v>
      </c>
      <c r="L138" s="3" t="s">
        <v>26</v>
      </c>
      <c r="M138" s="3" t="s">
        <v>98</v>
      </c>
      <c r="N138" s="3" t="s">
        <v>45</v>
      </c>
      <c r="O138" s="5">
        <v>38694</v>
      </c>
      <c r="P138" s="3">
        <v>1</v>
      </c>
      <c r="Q138" s="8">
        <v>50</v>
      </c>
      <c r="R138" s="8">
        <v>32</v>
      </c>
      <c r="S138" s="8">
        <v>26</v>
      </c>
      <c r="T138" s="8">
        <v>14</v>
      </c>
      <c r="U138" s="8">
        <v>1.5625</v>
      </c>
      <c r="V138" s="8">
        <v>0.4375</v>
      </c>
      <c r="W138" s="8">
        <v>1.9230769230769231</v>
      </c>
      <c r="X138" s="8">
        <v>1.2307692307692308</v>
      </c>
      <c r="Y138" s="8">
        <v>0.53846153846153844</v>
      </c>
      <c r="Z138" s="8">
        <v>0.10344827586206896</v>
      </c>
      <c r="AA138" s="8">
        <v>-0.3</v>
      </c>
      <c r="AB138" s="8">
        <v>0.75</v>
      </c>
      <c r="AC138" s="8">
        <v>-7.7142857142857082</v>
      </c>
      <c r="AD138" s="8">
        <v>8887</v>
      </c>
      <c r="AE138" s="8">
        <v>8756</v>
      </c>
      <c r="AF138" s="8">
        <v>8390</v>
      </c>
      <c r="AG138" s="8">
        <v>7579</v>
      </c>
      <c r="AH138" s="8">
        <v>1.0149611694837826</v>
      </c>
      <c r="AI138" s="8">
        <v>0.86557788944723613</v>
      </c>
      <c r="AJ138" s="8">
        <v>1.0592371871275328</v>
      </c>
      <c r="AK138" s="8">
        <v>1.0436233611442194</v>
      </c>
      <c r="AL138" s="8">
        <v>0.90333730631704412</v>
      </c>
      <c r="AM138" s="8">
        <v>2.1346086550799021E-2</v>
      </c>
      <c r="AN138" s="8">
        <v>-5.0785897676748702E-2</v>
      </c>
      <c r="AO138" s="8">
        <v>5.6761078117862039E-2</v>
      </c>
      <c r="AP138" s="8">
        <v>82.000000000000114</v>
      </c>
      <c r="AQ138" s="8">
        <v>1.48464431986212E-2</v>
      </c>
      <c r="AR138" s="8">
        <v>2.0250944420695301E-2</v>
      </c>
      <c r="AS138" s="8">
        <v>1.61909889429807E-2</v>
      </c>
      <c r="AT138" s="8" t="s">
        <v>191</v>
      </c>
      <c r="AU138" s="8">
        <v>0.73312349736385574</v>
      </c>
      <c r="AV138" s="8" t="s">
        <v>191</v>
      </c>
      <c r="AW138" s="8">
        <v>0.91695715752172124</v>
      </c>
      <c r="AX138" s="8">
        <v>1.2507540145949343</v>
      </c>
      <c r="AY138" s="8" t="s">
        <v>191</v>
      </c>
      <c r="AZ138" s="8">
        <v>0.1114088936280592</v>
      </c>
      <c r="BA138" s="8" t="s">
        <v>191</v>
      </c>
      <c r="BB138" s="8">
        <v>-6.639422421136329E-2</v>
      </c>
      <c r="BC138" s="8">
        <v>4.8282673316343153E-3</v>
      </c>
      <c r="BD138" s="8">
        <v>297</v>
      </c>
      <c r="BE138" s="8">
        <v>311</v>
      </c>
      <c r="BF138" s="8">
        <v>1388</v>
      </c>
      <c r="BG138" s="8">
        <v>991</v>
      </c>
      <c r="BH138" s="8">
        <v>0.954983922829582</v>
      </c>
      <c r="BI138" s="8">
        <v>3.1864951768488745</v>
      </c>
      <c r="BJ138" s="8">
        <v>0.21397694524495678</v>
      </c>
      <c r="BK138" s="8">
        <v>0.22406340057636887</v>
      </c>
      <c r="BL138" s="8">
        <v>0.71397694524495681</v>
      </c>
      <c r="BM138" s="8">
        <v>-0.63390229546792232</v>
      </c>
      <c r="BN138" s="8">
        <v>-0.16687683900798655</v>
      </c>
      <c r="BO138" s="8">
        <v>-3.508038585209003</v>
      </c>
      <c r="BP138" s="8">
        <v>-453.5714285714289</v>
      </c>
      <c r="BQ138" s="8">
        <v>1445</v>
      </c>
      <c r="BR138" s="8">
        <v>892</v>
      </c>
      <c r="BS138" s="8">
        <v>700</v>
      </c>
      <c r="BT138" s="8">
        <v>354</v>
      </c>
      <c r="BU138" s="8">
        <v>1.6199551569506727</v>
      </c>
      <c r="BV138" s="8">
        <v>0.39686098654708518</v>
      </c>
      <c r="BW138" s="8">
        <v>2.0642857142857145</v>
      </c>
      <c r="BX138" s="8">
        <v>1.2742857142857142</v>
      </c>
      <c r="BY138" s="8">
        <v>0.50571428571428567</v>
      </c>
      <c r="BZ138" s="8">
        <v>0.12060301507537688</v>
      </c>
      <c r="CA138" s="8">
        <v>-0.32827324478178366</v>
      </c>
      <c r="CB138" s="8">
        <v>0.83520179372197312</v>
      </c>
      <c r="CC138" s="8">
        <v>-233.71428571428555</v>
      </c>
      <c r="CD138" s="8">
        <v>250</v>
      </c>
      <c r="CE138" s="8">
        <v>282</v>
      </c>
      <c r="CF138" s="8">
        <v>293</v>
      </c>
      <c r="CG138" s="8">
        <v>84</v>
      </c>
      <c r="CH138" s="8">
        <v>0.88652482269503541</v>
      </c>
      <c r="CI138" s="8">
        <v>0.2978723404255319</v>
      </c>
      <c r="CJ138" s="8">
        <v>0.85324232081911267</v>
      </c>
      <c r="CK138" s="8">
        <v>0.96245733788395904</v>
      </c>
      <c r="CL138" s="8">
        <v>0.28668941979522183</v>
      </c>
      <c r="CM138" s="8">
        <v>-1.9130434782608695E-2</v>
      </c>
      <c r="CN138" s="8">
        <v>-0.55437665782493373</v>
      </c>
      <c r="CO138" s="8">
        <v>-0.1524822695035461</v>
      </c>
      <c r="CP138" s="8">
        <v>13.571428571428562</v>
      </c>
      <c r="CQ138" s="8">
        <v>293</v>
      </c>
      <c r="CR138" s="8">
        <v>101</v>
      </c>
      <c r="CS138" s="8">
        <v>148</v>
      </c>
      <c r="CT138" s="8">
        <v>66</v>
      </c>
      <c r="CU138" s="8">
        <v>2.9009900990099009</v>
      </c>
      <c r="CV138" s="8">
        <v>0.65346534653465349</v>
      </c>
      <c r="CW138" s="8">
        <v>1.9797297297297298</v>
      </c>
      <c r="CX138" s="8">
        <v>0.68243243243243246</v>
      </c>
      <c r="CY138" s="8">
        <v>0.44594594594594594</v>
      </c>
      <c r="CZ138" s="8">
        <v>-0.18875502008032127</v>
      </c>
      <c r="DA138" s="8">
        <v>-0.38317757009345793</v>
      </c>
      <c r="DB138" s="8">
        <v>1.4356435643564356</v>
      </c>
      <c r="DC138" s="8">
        <v>-129.85714285714283</v>
      </c>
    </row>
    <row r="139" spans="1:107" x14ac:dyDescent="0.25">
      <c r="A139" s="3" t="s">
        <v>10</v>
      </c>
      <c r="B139" s="4">
        <v>43.305599999999998</v>
      </c>
      <c r="C139" s="4">
        <v>-79.813500000000005</v>
      </c>
      <c r="D139" s="5">
        <v>41879</v>
      </c>
      <c r="E139" s="5" t="str">
        <f>CHOOSE(MONTH(D139),"Winter","Winter","Spring","Spring","Spring","Summer","Summer","Summer","Autumn","Autumn","Autumn","Winter")</f>
        <v>Summer</v>
      </c>
      <c r="F139" s="3">
        <v>1</v>
      </c>
      <c r="G139" s="3">
        <v>1</v>
      </c>
      <c r="H139" s="6">
        <v>24.5</v>
      </c>
      <c r="I139" s="6">
        <v>22.2</v>
      </c>
      <c r="J139" s="3">
        <v>0.1</v>
      </c>
      <c r="K139" s="3" t="s">
        <v>11</v>
      </c>
      <c r="L139" s="3" t="s">
        <v>26</v>
      </c>
      <c r="M139" s="3" t="s">
        <v>98</v>
      </c>
      <c r="N139" s="3" t="s">
        <v>81</v>
      </c>
      <c r="O139" s="5">
        <v>41878</v>
      </c>
      <c r="P139" s="3">
        <v>1</v>
      </c>
      <c r="Q139" s="8">
        <v>63</v>
      </c>
      <c r="R139" s="8">
        <v>41</v>
      </c>
      <c r="S139" s="8">
        <v>28</v>
      </c>
      <c r="T139" s="8">
        <v>12</v>
      </c>
      <c r="U139" s="8">
        <v>1.5365853658536586</v>
      </c>
      <c r="V139" s="8">
        <v>0.29268292682926828</v>
      </c>
      <c r="W139" s="8">
        <v>2.25</v>
      </c>
      <c r="X139" s="8">
        <v>1.4642857142857142</v>
      </c>
      <c r="Y139" s="8">
        <v>0.42857142857142855</v>
      </c>
      <c r="Z139" s="8">
        <v>0.18840579710144928</v>
      </c>
      <c r="AA139" s="8">
        <v>-0.4</v>
      </c>
      <c r="AB139" s="8">
        <v>0.85365853658536583</v>
      </c>
      <c r="AC139" s="8">
        <v>-6.9999999999999929</v>
      </c>
      <c r="AD139" s="8">
        <v>7891</v>
      </c>
      <c r="AE139" s="8">
        <v>8115</v>
      </c>
      <c r="AF139" s="8">
        <v>7658</v>
      </c>
      <c r="AG139" s="8">
        <v>7695</v>
      </c>
      <c r="AH139" s="8">
        <v>0.97239679605668516</v>
      </c>
      <c r="AI139" s="8">
        <v>0.94824399260628467</v>
      </c>
      <c r="AJ139" s="8">
        <v>1.0304256986158267</v>
      </c>
      <c r="AK139" s="8">
        <v>1.0596761556542178</v>
      </c>
      <c r="AL139" s="8">
        <v>1.0048315487072343</v>
      </c>
      <c r="AM139" s="8">
        <v>2.8973562416788182E-2</v>
      </c>
      <c r="AN139" s="8">
        <v>2.4099524522894549E-3</v>
      </c>
      <c r="AO139" s="8">
        <v>2.8712261244608749E-2</v>
      </c>
      <c r="AP139" s="8">
        <v>323.85714285714289</v>
      </c>
      <c r="AQ139" s="8">
        <v>1.0522861033677999E-2</v>
      </c>
      <c r="AR139" s="8">
        <v>2.0024877041578199E-2</v>
      </c>
      <c r="AS139" s="8">
        <v>9.9380537867545995E-3</v>
      </c>
      <c r="AT139" s="8">
        <v>1.05748400092124E-2</v>
      </c>
      <c r="AU139" s="8">
        <v>0.52548942057567172</v>
      </c>
      <c r="AV139" s="8">
        <v>0.52808514066056789</v>
      </c>
      <c r="AW139" s="8">
        <v>1.0588452487249393</v>
      </c>
      <c r="AX139" s="8">
        <v>2.0149696782952895</v>
      </c>
      <c r="AY139" s="8">
        <v>1.0640755459893472</v>
      </c>
      <c r="AZ139" s="8">
        <v>0.33664341157459637</v>
      </c>
      <c r="BA139" s="8">
        <v>3.1043217441266042E-2</v>
      </c>
      <c r="BB139" s="8">
        <v>2.9204036844228735E-2</v>
      </c>
      <c r="BC139" s="8">
        <v>9.752647685153085E-3</v>
      </c>
      <c r="BD139" s="8">
        <v>140</v>
      </c>
      <c r="BE139" s="8">
        <v>212</v>
      </c>
      <c r="BF139" s="8">
        <v>88</v>
      </c>
      <c r="BG139" s="8">
        <v>110</v>
      </c>
      <c r="BH139" s="8">
        <v>0.660377358490566</v>
      </c>
      <c r="BI139" s="8">
        <v>0.51886792452830188</v>
      </c>
      <c r="BJ139" s="8">
        <v>1.5909090909090908</v>
      </c>
      <c r="BK139" s="8">
        <v>2.4090909090909092</v>
      </c>
      <c r="BL139" s="8">
        <v>1.25</v>
      </c>
      <c r="BM139" s="8">
        <v>0.41333333333333333</v>
      </c>
      <c r="BN139" s="8">
        <v>0.1111111111111111</v>
      </c>
      <c r="BO139" s="8">
        <v>0.24528301886792453</v>
      </c>
      <c r="BP139" s="8">
        <v>94.285714285714306</v>
      </c>
      <c r="BQ139" s="8">
        <v>948</v>
      </c>
      <c r="BR139" s="8">
        <v>679</v>
      </c>
      <c r="BS139" s="8">
        <v>409</v>
      </c>
      <c r="BT139" s="8">
        <v>325</v>
      </c>
      <c r="BU139" s="8">
        <v>1.3961708394698085</v>
      </c>
      <c r="BV139" s="8">
        <v>0.47864506627393227</v>
      </c>
      <c r="BW139" s="8">
        <v>2.317848410757946</v>
      </c>
      <c r="BX139" s="8">
        <v>1.6601466992665037</v>
      </c>
      <c r="BY139" s="8">
        <v>0.79462102689486558</v>
      </c>
      <c r="BZ139" s="8">
        <v>0.24816176470588236</v>
      </c>
      <c r="CA139" s="8">
        <v>-0.11444141689373297</v>
      </c>
      <c r="CB139" s="8">
        <v>0.79381443298969068</v>
      </c>
      <c r="CC139" s="8">
        <v>-37.999999999999886</v>
      </c>
      <c r="CD139" s="8">
        <v>90</v>
      </c>
      <c r="CE139" s="8">
        <v>215</v>
      </c>
      <c r="CF139" s="8">
        <v>87</v>
      </c>
      <c r="CG139" s="8">
        <v>76</v>
      </c>
      <c r="CH139" s="8">
        <v>0.41860465116279072</v>
      </c>
      <c r="CI139" s="8">
        <v>0.35348837209302325</v>
      </c>
      <c r="CJ139" s="8">
        <v>1.0344827586206897</v>
      </c>
      <c r="CK139" s="8">
        <v>2.4712643678160919</v>
      </c>
      <c r="CL139" s="8">
        <v>0.87356321839080464</v>
      </c>
      <c r="CM139" s="8">
        <v>0.42384105960264901</v>
      </c>
      <c r="CN139" s="8">
        <v>-6.7484662576687116E-2</v>
      </c>
      <c r="CO139" s="8">
        <v>1.3953488372093023E-2</v>
      </c>
      <c r="CP139" s="8">
        <v>126.28571428571429</v>
      </c>
      <c r="CQ139" s="8">
        <v>507</v>
      </c>
      <c r="CR139" s="8">
        <v>127</v>
      </c>
      <c r="CS139" s="8">
        <v>94</v>
      </c>
      <c r="CT139" s="8">
        <v>85</v>
      </c>
      <c r="CU139" s="8">
        <v>3.9921259842519685</v>
      </c>
      <c r="CV139" s="8">
        <v>0.6692913385826772</v>
      </c>
      <c r="CW139" s="8">
        <v>5.3936170212765955</v>
      </c>
      <c r="CX139" s="8">
        <v>1.3510638297872339</v>
      </c>
      <c r="CY139" s="8">
        <v>0.9042553191489362</v>
      </c>
      <c r="CZ139" s="8">
        <v>0.14932126696832579</v>
      </c>
      <c r="DA139" s="8">
        <v>-5.027932960893855E-2</v>
      </c>
      <c r="DB139" s="8">
        <v>3.2519685039370079</v>
      </c>
      <c r="DC139" s="8">
        <v>-202.99999999999989</v>
      </c>
    </row>
    <row r="140" spans="1:107" x14ac:dyDescent="0.25">
      <c r="A140" s="3" t="s">
        <v>10</v>
      </c>
      <c r="B140" s="4">
        <v>43.2883</v>
      </c>
      <c r="C140" s="4">
        <v>-79.836299999999994</v>
      </c>
      <c r="D140" s="5">
        <v>41416</v>
      </c>
      <c r="E140" s="5" t="str">
        <f>CHOOSE(MONTH(D140),"Winter","Winter","Spring","Spring","Spring","Summer","Summer","Summer","Autumn","Autumn","Autumn","Winter")</f>
        <v>Spring</v>
      </c>
      <c r="F140" s="3">
        <v>1</v>
      </c>
      <c r="G140" s="3">
        <v>1</v>
      </c>
      <c r="H140" s="6">
        <v>26.4</v>
      </c>
      <c r="I140" s="6">
        <v>24.5</v>
      </c>
      <c r="J140" s="3">
        <v>0.1</v>
      </c>
      <c r="K140" s="3" t="s">
        <v>11</v>
      </c>
      <c r="L140" s="3" t="s">
        <v>26</v>
      </c>
      <c r="M140" s="3" t="s">
        <v>98</v>
      </c>
      <c r="N140" s="3" t="s">
        <v>76</v>
      </c>
      <c r="O140" s="5">
        <v>41414</v>
      </c>
      <c r="P140" s="3">
        <v>2</v>
      </c>
      <c r="Q140" s="8">
        <v>85</v>
      </c>
      <c r="R140" s="8">
        <v>58</v>
      </c>
      <c r="S140" s="8">
        <v>45</v>
      </c>
      <c r="T140" s="8">
        <v>21</v>
      </c>
      <c r="U140" s="8">
        <v>1.4655172413793103</v>
      </c>
      <c r="V140" s="8">
        <v>0.36206896551724138</v>
      </c>
      <c r="W140" s="8">
        <v>1.8888888888888888</v>
      </c>
      <c r="X140" s="8">
        <v>1.288888888888889</v>
      </c>
      <c r="Y140" s="8">
        <v>0.46666666666666667</v>
      </c>
      <c r="Z140" s="8">
        <v>0.12621359223300971</v>
      </c>
      <c r="AA140" s="8">
        <v>-0.36363636363636365</v>
      </c>
      <c r="AB140" s="8">
        <v>0.68965517241379315</v>
      </c>
      <c r="AC140" s="8">
        <v>-9.857142857142847</v>
      </c>
      <c r="AD140" s="8">
        <v>8668</v>
      </c>
      <c r="AE140" s="8">
        <v>8870</v>
      </c>
      <c r="AF140" s="8">
        <v>8420</v>
      </c>
      <c r="AG140" s="8">
        <v>8708</v>
      </c>
      <c r="AH140" s="8">
        <v>0.97722660653889515</v>
      </c>
      <c r="AI140" s="8">
        <v>0.98173618940248031</v>
      </c>
      <c r="AJ140" s="8">
        <v>1.0294536817102138</v>
      </c>
      <c r="AK140" s="8">
        <v>1.0534441805225654</v>
      </c>
      <c r="AL140" s="8">
        <v>1.0342042755344418</v>
      </c>
      <c r="AM140" s="8">
        <v>2.6026604973973393E-2</v>
      </c>
      <c r="AN140" s="8">
        <v>1.6814572629612331E-2</v>
      </c>
      <c r="AO140" s="8">
        <v>2.7959413754227735E-2</v>
      </c>
      <c r="AP140" s="8">
        <v>308.28571428571433</v>
      </c>
      <c r="AQ140" s="8">
        <v>1.37230521067976E-2</v>
      </c>
      <c r="AR140" s="8">
        <v>2.3292805999517399E-2</v>
      </c>
      <c r="AS140" s="8">
        <v>1.41907203942537E-2</v>
      </c>
      <c r="AT140" s="8">
        <v>2.2429447621107101E-2</v>
      </c>
      <c r="AU140" s="8">
        <v>0.58915409792542495</v>
      </c>
      <c r="AV140" s="8">
        <v>0.96293454818504109</v>
      </c>
      <c r="AW140" s="8">
        <v>0.9670440770825508</v>
      </c>
      <c r="AX140" s="8">
        <v>1.6414111019303461</v>
      </c>
      <c r="AY140" s="8">
        <v>1.5805714578232082</v>
      </c>
      <c r="AZ140" s="8">
        <v>0.24282895663670151</v>
      </c>
      <c r="BA140" s="8">
        <v>0.22497786529536296</v>
      </c>
      <c r="BB140" s="8">
        <v>-2.0077799448713452E-2</v>
      </c>
      <c r="BC140" s="8">
        <v>9.3693246266671852E-3</v>
      </c>
      <c r="BD140" s="8">
        <v>512</v>
      </c>
      <c r="BE140" s="8">
        <v>527</v>
      </c>
      <c r="BF140" s="8">
        <v>380</v>
      </c>
      <c r="BG140" s="8">
        <v>453</v>
      </c>
      <c r="BH140" s="8">
        <v>0.97153700189753323</v>
      </c>
      <c r="BI140" s="8">
        <v>0.85958254269449719</v>
      </c>
      <c r="BJ140" s="8">
        <v>1.3473684210526315</v>
      </c>
      <c r="BK140" s="8">
        <v>1.3868421052631579</v>
      </c>
      <c r="BL140" s="8">
        <v>1.1921052631578948</v>
      </c>
      <c r="BM140" s="8">
        <v>0.16207276736493936</v>
      </c>
      <c r="BN140" s="8">
        <v>8.7635054021608649E-2</v>
      </c>
      <c r="BO140" s="8">
        <v>0.25047438330170779</v>
      </c>
      <c r="BP140" s="8">
        <v>71.571428571428612</v>
      </c>
      <c r="BQ140" s="8">
        <v>1182</v>
      </c>
      <c r="BR140" s="8">
        <v>860</v>
      </c>
      <c r="BS140" s="8">
        <v>643</v>
      </c>
      <c r="BT140" s="8">
        <v>575</v>
      </c>
      <c r="BU140" s="8">
        <v>1.3744186046511628</v>
      </c>
      <c r="BV140" s="8">
        <v>0.66860465116279066</v>
      </c>
      <c r="BW140" s="8">
        <v>1.8382581648522551</v>
      </c>
      <c r="BX140" s="8">
        <v>1.3374805598755832</v>
      </c>
      <c r="BY140" s="8">
        <v>0.89424572317262829</v>
      </c>
      <c r="BZ140" s="8">
        <v>0.14437791084497673</v>
      </c>
      <c r="CA140" s="8">
        <v>-5.5829228243021348E-2</v>
      </c>
      <c r="CB140" s="8">
        <v>0.62674418604651161</v>
      </c>
      <c r="CC140" s="8">
        <v>-90.999999999999886</v>
      </c>
      <c r="CD140" s="8">
        <v>449</v>
      </c>
      <c r="CE140" s="8">
        <v>482</v>
      </c>
      <c r="CF140" s="8">
        <v>372</v>
      </c>
      <c r="CG140" s="8">
        <v>362</v>
      </c>
      <c r="CH140" s="8">
        <v>0.93153526970954359</v>
      </c>
      <c r="CI140" s="8">
        <v>0.75103734439834025</v>
      </c>
      <c r="CJ140" s="8">
        <v>1.206989247311828</v>
      </c>
      <c r="CK140" s="8">
        <v>1.2956989247311828</v>
      </c>
      <c r="CL140" s="8">
        <v>0.9731182795698925</v>
      </c>
      <c r="CM140" s="8">
        <v>0.1288056206088993</v>
      </c>
      <c r="CN140" s="8">
        <v>-1.3623978201634877E-2</v>
      </c>
      <c r="CO140" s="8">
        <v>0.15975103734439833</v>
      </c>
      <c r="CP140" s="8">
        <v>66.000000000000028</v>
      </c>
      <c r="CQ140" s="8">
        <v>267</v>
      </c>
      <c r="CR140" s="8">
        <v>246</v>
      </c>
      <c r="CS140" s="8">
        <v>313</v>
      </c>
      <c r="CT140" s="8">
        <v>316</v>
      </c>
      <c r="CU140" s="8">
        <v>1.0853658536585367</v>
      </c>
      <c r="CV140" s="8">
        <v>1.2845528455284554</v>
      </c>
      <c r="CW140" s="8">
        <v>0.85303514376996803</v>
      </c>
      <c r="CX140" s="8">
        <v>0.78594249201277955</v>
      </c>
      <c r="CY140" s="8">
        <v>1.0095846645367412</v>
      </c>
      <c r="CZ140" s="8">
        <v>-0.11985688729874776</v>
      </c>
      <c r="DA140" s="8">
        <v>4.7694753577106515E-3</v>
      </c>
      <c r="DB140" s="8">
        <v>-0.18699186991869918</v>
      </c>
      <c r="DC140" s="8">
        <v>-40.714285714285722</v>
      </c>
    </row>
    <row r="141" spans="1:107" x14ac:dyDescent="0.25">
      <c r="A141" s="3" t="s">
        <v>10</v>
      </c>
      <c r="B141" s="4">
        <v>43.28528</v>
      </c>
      <c r="C141" s="4">
        <v>-79.793890000000005</v>
      </c>
      <c r="D141" s="5">
        <v>41850</v>
      </c>
      <c r="E141" s="5" t="str">
        <f>CHOOSE(MONTH(D141),"Winter","Winter","Spring","Spring","Spring","Summer","Summer","Summer","Autumn","Autumn","Autumn","Winter")</f>
        <v>Summer</v>
      </c>
      <c r="F141" s="3">
        <v>1</v>
      </c>
      <c r="G141" s="3">
        <v>1</v>
      </c>
      <c r="H141" s="6">
        <v>26.6</v>
      </c>
      <c r="I141" s="6">
        <v>24.4</v>
      </c>
      <c r="J141" s="3">
        <v>0.1</v>
      </c>
      <c r="K141" s="3" t="s">
        <v>11</v>
      </c>
      <c r="L141" s="3" t="s">
        <v>26</v>
      </c>
      <c r="M141" s="3" t="s">
        <v>98</v>
      </c>
      <c r="N141" s="3" t="s">
        <v>80</v>
      </c>
      <c r="O141" s="5">
        <v>41846</v>
      </c>
      <c r="P141" s="3">
        <v>4</v>
      </c>
      <c r="Q141" s="8">
        <v>88</v>
      </c>
      <c r="R141" s="8">
        <v>59</v>
      </c>
      <c r="S141" s="8">
        <v>48</v>
      </c>
      <c r="T141" s="8">
        <v>18</v>
      </c>
      <c r="U141" s="8">
        <v>1.4915254237288136</v>
      </c>
      <c r="V141" s="8">
        <v>0.30508474576271188</v>
      </c>
      <c r="W141" s="8">
        <v>1.8333333333333333</v>
      </c>
      <c r="X141" s="8">
        <v>1.2291666666666667</v>
      </c>
      <c r="Y141" s="8">
        <v>0.375</v>
      </c>
      <c r="Z141" s="8">
        <v>0.10280373831775701</v>
      </c>
      <c r="AA141" s="8">
        <v>-0.45454545454545453</v>
      </c>
      <c r="AB141" s="8">
        <v>0.67796610169491522</v>
      </c>
      <c r="AC141" s="8">
        <v>-11.857142857142847</v>
      </c>
      <c r="AD141" s="8">
        <v>8730</v>
      </c>
      <c r="AE141" s="8">
        <v>8819</v>
      </c>
      <c r="AF141" s="8">
        <v>8506</v>
      </c>
      <c r="AG141" s="8">
        <v>8181</v>
      </c>
      <c r="AH141" s="8">
        <v>0.98990815285179723</v>
      </c>
      <c r="AI141" s="8">
        <v>0.92765619684771516</v>
      </c>
      <c r="AJ141" s="8">
        <v>1.026334352221961</v>
      </c>
      <c r="AK141" s="8">
        <v>1.0367975546672936</v>
      </c>
      <c r="AL141" s="8">
        <v>0.9617916764636727</v>
      </c>
      <c r="AM141" s="8">
        <v>1.8066378066378067E-2</v>
      </c>
      <c r="AN141" s="8">
        <v>-1.9476238988434109E-2</v>
      </c>
      <c r="AO141" s="8">
        <v>2.5399705181993422E-2</v>
      </c>
      <c r="AP141" s="8">
        <v>185.00000000000006</v>
      </c>
      <c r="AQ141" s="8">
        <v>3.5309556871652603E-2</v>
      </c>
      <c r="AR141" s="8">
        <v>3.9927039295434903E-2</v>
      </c>
      <c r="AS141" s="8">
        <v>3.3259831368923097E-2</v>
      </c>
      <c r="AT141" s="8">
        <v>2.38067526370286E-2</v>
      </c>
      <c r="AU141" s="8">
        <v>0.884351995408028</v>
      </c>
      <c r="AV141" s="8">
        <v>0.5962563980983826</v>
      </c>
      <c r="AW141" s="8">
        <v>1.0616276576989714</v>
      </c>
      <c r="AX141" s="8">
        <v>1.2004582600722813</v>
      </c>
      <c r="AY141" s="8">
        <v>0.71578091821814993</v>
      </c>
      <c r="AZ141" s="8">
        <v>9.1098415139079528E-2</v>
      </c>
      <c r="BA141" s="8">
        <v>-0.16564998407664627</v>
      </c>
      <c r="BB141" s="8">
        <v>5.1336776753288176E-2</v>
      </c>
      <c r="BC141" s="8">
        <v>5.4959362106663748E-3</v>
      </c>
      <c r="BD141" s="8">
        <v>607</v>
      </c>
      <c r="BE141" s="8">
        <v>572</v>
      </c>
      <c r="BF141" s="8">
        <v>452</v>
      </c>
      <c r="BG141" s="8">
        <v>343</v>
      </c>
      <c r="BH141" s="8">
        <v>1.0611888111888113</v>
      </c>
      <c r="BI141" s="8">
        <v>0.59965034965034969</v>
      </c>
      <c r="BJ141" s="8">
        <v>1.3429203539823009</v>
      </c>
      <c r="BK141" s="8">
        <v>1.2654867256637168</v>
      </c>
      <c r="BL141" s="8">
        <v>0.75884955752212391</v>
      </c>
      <c r="BM141" s="8">
        <v>0.1171875</v>
      </c>
      <c r="BN141" s="8">
        <v>-0.13710691823899371</v>
      </c>
      <c r="BO141" s="8">
        <v>0.27097902097902099</v>
      </c>
      <c r="BP141" s="8">
        <v>31.428571428571473</v>
      </c>
      <c r="BQ141" s="8">
        <v>1237</v>
      </c>
      <c r="BR141" s="8">
        <v>910</v>
      </c>
      <c r="BS141" s="8">
        <v>686</v>
      </c>
      <c r="BT141" s="8">
        <v>516</v>
      </c>
      <c r="BU141" s="8">
        <v>1.3593406593406594</v>
      </c>
      <c r="BV141" s="8">
        <v>0.56703296703296702</v>
      </c>
      <c r="BW141" s="8">
        <v>1.8032069970845481</v>
      </c>
      <c r="BX141" s="8">
        <v>1.3265306122448979</v>
      </c>
      <c r="BY141" s="8">
        <v>0.75218658892128276</v>
      </c>
      <c r="BZ141" s="8">
        <v>0.14035087719298245</v>
      </c>
      <c r="CA141" s="8">
        <v>-0.14143094841930118</v>
      </c>
      <c r="CB141" s="8">
        <v>0.60549450549450545</v>
      </c>
      <c r="CC141" s="8">
        <v>-90.857142857142719</v>
      </c>
      <c r="CD141" s="8">
        <v>471</v>
      </c>
      <c r="CE141" s="8">
        <v>512</v>
      </c>
      <c r="CF141" s="8">
        <v>420</v>
      </c>
      <c r="CG141" s="8">
        <v>295</v>
      </c>
      <c r="CH141" s="8">
        <v>0.919921875</v>
      </c>
      <c r="CI141" s="8">
        <v>0.576171875</v>
      </c>
      <c r="CJ141" s="8">
        <v>1.1214285714285714</v>
      </c>
      <c r="CK141" s="8">
        <v>1.2190476190476192</v>
      </c>
      <c r="CL141" s="8">
        <v>0.70238095238095233</v>
      </c>
      <c r="CM141" s="8">
        <v>9.8712446351931327E-2</v>
      </c>
      <c r="CN141" s="8">
        <v>-0.17482517482517482</v>
      </c>
      <c r="CO141" s="8">
        <v>9.9609375E-2</v>
      </c>
      <c r="CP141" s="8">
        <v>62.857142857142868</v>
      </c>
      <c r="CQ141" s="8">
        <v>654</v>
      </c>
      <c r="CR141" s="8">
        <v>267</v>
      </c>
      <c r="CS141" s="8">
        <v>309</v>
      </c>
      <c r="CT141" s="8">
        <v>217</v>
      </c>
      <c r="CU141" s="8">
        <v>2.4494382022471912</v>
      </c>
      <c r="CV141" s="8">
        <v>0.81273408239700373</v>
      </c>
      <c r="CW141" s="8">
        <v>2.116504854368932</v>
      </c>
      <c r="CX141" s="8">
        <v>0.86407766990291257</v>
      </c>
      <c r="CY141" s="8">
        <v>0.70226537216828477</v>
      </c>
      <c r="CZ141" s="8">
        <v>-7.2916666666666671E-2</v>
      </c>
      <c r="DA141" s="8">
        <v>-0.17490494296577946</v>
      </c>
      <c r="DB141" s="8">
        <v>1.2921348314606742</v>
      </c>
      <c r="DC141" s="8">
        <v>-239.14285714285705</v>
      </c>
    </row>
    <row r="142" spans="1:107" x14ac:dyDescent="0.25">
      <c r="A142" s="3" t="s">
        <v>10</v>
      </c>
      <c r="B142" s="4">
        <v>43.2883</v>
      </c>
      <c r="C142" s="4">
        <v>-79.836299999999994</v>
      </c>
      <c r="D142" s="5">
        <v>37431</v>
      </c>
      <c r="E142" s="5" t="str">
        <f>CHOOSE(MONTH(D142),"Winter","Winter","Spring","Spring","Spring","Summer","Summer","Summer","Autumn","Autumn","Autumn","Winter")</f>
        <v>Summer</v>
      </c>
      <c r="F142" s="3">
        <v>1</v>
      </c>
      <c r="G142" s="3">
        <v>1</v>
      </c>
      <c r="H142" s="6">
        <v>26.8</v>
      </c>
      <c r="I142" s="6">
        <v>24.5</v>
      </c>
      <c r="J142" s="3">
        <v>0.1</v>
      </c>
      <c r="K142" s="3" t="s">
        <v>11</v>
      </c>
      <c r="L142" s="3" t="s">
        <v>26</v>
      </c>
      <c r="M142" s="3" t="s">
        <v>98</v>
      </c>
      <c r="N142" s="3" t="s">
        <v>36</v>
      </c>
      <c r="O142" s="5">
        <v>37430</v>
      </c>
      <c r="P142" s="3">
        <v>1</v>
      </c>
      <c r="Q142" s="8">
        <v>116</v>
      </c>
      <c r="R142" s="8">
        <v>82</v>
      </c>
      <c r="S142" s="8">
        <v>70</v>
      </c>
      <c r="T142" s="8">
        <v>30</v>
      </c>
      <c r="U142" s="8">
        <v>1.4146341463414633</v>
      </c>
      <c r="V142" s="8">
        <v>0.36585365853658536</v>
      </c>
      <c r="W142" s="8">
        <v>1.6571428571428573</v>
      </c>
      <c r="X142" s="8">
        <v>1.1714285714285715</v>
      </c>
      <c r="Y142" s="8">
        <v>0.42857142857142855</v>
      </c>
      <c r="Z142" s="8">
        <v>7.8947368421052627E-2</v>
      </c>
      <c r="AA142" s="8">
        <v>-0.4</v>
      </c>
      <c r="AB142" s="8">
        <v>0.56097560975609762</v>
      </c>
      <c r="AC142" s="8">
        <v>-14.285714285714274</v>
      </c>
      <c r="AD142" s="8">
        <v>9369</v>
      </c>
      <c r="AE142" s="8">
        <v>9560</v>
      </c>
      <c r="AF142" s="8">
        <v>9103</v>
      </c>
      <c r="AG142" s="8">
        <v>9348</v>
      </c>
      <c r="AH142" s="8">
        <v>0.980020920502092</v>
      </c>
      <c r="AI142" s="8">
        <v>0.97782426778242681</v>
      </c>
      <c r="AJ142" s="8">
        <v>1.0292211358892673</v>
      </c>
      <c r="AK142" s="8">
        <v>1.050203229704493</v>
      </c>
      <c r="AL142" s="8">
        <v>1.0269142041085357</v>
      </c>
      <c r="AM142" s="8">
        <v>2.4486952794298879E-2</v>
      </c>
      <c r="AN142" s="8">
        <v>1.3278413094141239E-2</v>
      </c>
      <c r="AO142" s="8">
        <v>2.7824267782426779E-2</v>
      </c>
      <c r="AP142" s="8">
        <v>305.00000000000006</v>
      </c>
      <c r="AQ142" s="8">
        <v>7.3509596288204193E-2</v>
      </c>
      <c r="AR142" s="8">
        <v>7.41921067237854E-2</v>
      </c>
      <c r="AS142" s="8">
        <v>6.1375502496957703E-2</v>
      </c>
      <c r="AT142" s="8">
        <v>5.9711776673793703E-2</v>
      </c>
      <c r="AU142" s="8">
        <v>0.99080076755169966</v>
      </c>
      <c r="AV142" s="8">
        <v>0.80482654167105061</v>
      </c>
      <c r="AW142" s="8">
        <v>1.197702557170069</v>
      </c>
      <c r="AX142" s="8">
        <v>1.2088227990876816</v>
      </c>
      <c r="AY142" s="8">
        <v>0.97289267288285797</v>
      </c>
      <c r="AZ142" s="8">
        <v>9.4540313135998269E-2</v>
      </c>
      <c r="BA142" s="8">
        <v>-1.3739889396787046E-2</v>
      </c>
      <c r="BB142" s="8">
        <v>0.16354965948630215</v>
      </c>
      <c r="BC142" s="8">
        <v>5.8828363461154208E-3</v>
      </c>
      <c r="BD142" s="8">
        <v>1153</v>
      </c>
      <c r="BE142" s="8">
        <v>1053</v>
      </c>
      <c r="BF142" s="8">
        <v>847</v>
      </c>
      <c r="BG142" s="8">
        <v>814</v>
      </c>
      <c r="BH142" s="8">
        <v>1.0949667616334282</v>
      </c>
      <c r="BI142" s="8">
        <v>0.77302943969610638</v>
      </c>
      <c r="BJ142" s="8">
        <v>1.3612750885478158</v>
      </c>
      <c r="BK142" s="8">
        <v>1.2432113341204249</v>
      </c>
      <c r="BL142" s="8">
        <v>0.96103896103896103</v>
      </c>
      <c r="BM142" s="8">
        <v>0.10842105263157895</v>
      </c>
      <c r="BN142" s="8">
        <v>-1.9867549668874173E-2</v>
      </c>
      <c r="BO142" s="8">
        <v>0.29059829059829062</v>
      </c>
      <c r="BP142" s="8">
        <v>31.142857142857224</v>
      </c>
      <c r="BQ142" s="8">
        <v>1730</v>
      </c>
      <c r="BR142" s="8">
        <v>1271</v>
      </c>
      <c r="BS142" s="8">
        <v>1024</v>
      </c>
      <c r="BT142" s="8">
        <v>981</v>
      </c>
      <c r="BU142" s="8">
        <v>1.3611329661683713</v>
      </c>
      <c r="BV142" s="8">
        <v>0.77183320220298979</v>
      </c>
      <c r="BW142" s="8">
        <v>1.689453125</v>
      </c>
      <c r="BX142" s="8">
        <v>1.2412109375</v>
      </c>
      <c r="BY142" s="8">
        <v>0.9580078125</v>
      </c>
      <c r="BZ142" s="8">
        <v>0.10762527233115468</v>
      </c>
      <c r="CA142" s="8">
        <v>-2.1446384039900249E-2</v>
      </c>
      <c r="CB142" s="8">
        <v>0.55546813532651451</v>
      </c>
      <c r="CC142" s="8">
        <v>-156.42857142857127</v>
      </c>
      <c r="CD142" s="8">
        <v>1061</v>
      </c>
      <c r="CE142" s="8">
        <v>940</v>
      </c>
      <c r="CF142" s="8">
        <v>805</v>
      </c>
      <c r="CG142" s="8">
        <v>807</v>
      </c>
      <c r="CH142" s="8">
        <v>1.1287234042553191</v>
      </c>
      <c r="CI142" s="8">
        <v>0.85851063829787233</v>
      </c>
      <c r="CJ142" s="8">
        <v>1.3180124223602485</v>
      </c>
      <c r="CK142" s="8">
        <v>1.1677018633540373</v>
      </c>
      <c r="CL142" s="8">
        <v>1.0024844720496895</v>
      </c>
      <c r="CM142" s="8">
        <v>7.7363896848137534E-2</v>
      </c>
      <c r="CN142" s="8">
        <v>1.2406947890818859E-3</v>
      </c>
      <c r="CO142" s="8">
        <v>0.2723404255319149</v>
      </c>
      <c r="CP142" s="8">
        <v>-11.285714285714221</v>
      </c>
      <c r="CQ142" s="8">
        <v>652</v>
      </c>
      <c r="CR142" s="8">
        <v>295</v>
      </c>
      <c r="CS142" s="8">
        <v>469</v>
      </c>
      <c r="CT142" s="8">
        <v>446</v>
      </c>
      <c r="CU142" s="8">
        <v>2.2101694915254235</v>
      </c>
      <c r="CV142" s="8">
        <v>1.5118644067796609</v>
      </c>
      <c r="CW142" s="8">
        <v>1.3901918976545842</v>
      </c>
      <c r="CX142" s="8">
        <v>0.62899786780383793</v>
      </c>
      <c r="CY142" s="8">
        <v>0.95095948827292109</v>
      </c>
      <c r="CZ142" s="8">
        <v>-0.22774869109947643</v>
      </c>
      <c r="DA142" s="8">
        <v>-2.5136612021857924E-2</v>
      </c>
      <c r="DB142" s="8">
        <v>0.62033898305084745</v>
      </c>
      <c r="DC142" s="8">
        <v>-278.57142857142856</v>
      </c>
    </row>
    <row r="143" spans="1:107" x14ac:dyDescent="0.25">
      <c r="A143" s="3" t="s">
        <v>10</v>
      </c>
      <c r="B143" s="4">
        <v>43.28528</v>
      </c>
      <c r="C143" s="4">
        <v>-79.793890000000005</v>
      </c>
      <c r="D143" s="5">
        <v>42935</v>
      </c>
      <c r="E143" s="5" t="str">
        <f>CHOOSE(MONTH(D143),"Winter","Winter","Spring","Spring","Spring","Summer","Summer","Summer","Autumn","Autumn","Autumn","Winter")</f>
        <v>Summer</v>
      </c>
      <c r="F143" s="3">
        <v>1</v>
      </c>
      <c r="G143" s="3">
        <v>1</v>
      </c>
      <c r="H143" s="6">
        <v>27.1</v>
      </c>
      <c r="I143" s="6">
        <v>18.8</v>
      </c>
      <c r="J143" s="3">
        <v>0.1</v>
      </c>
      <c r="K143" s="3" t="s">
        <v>11</v>
      </c>
      <c r="L143" s="3" t="s">
        <v>26</v>
      </c>
      <c r="M143" s="3" t="s">
        <v>98</v>
      </c>
      <c r="N143" s="3" t="s">
        <v>92</v>
      </c>
      <c r="O143" s="5">
        <v>42934</v>
      </c>
      <c r="P143" s="3">
        <v>1</v>
      </c>
      <c r="Q143" s="8">
        <v>69</v>
      </c>
      <c r="R143" s="8">
        <v>46</v>
      </c>
      <c r="S143" s="8">
        <v>33</v>
      </c>
      <c r="T143" s="8">
        <v>13</v>
      </c>
      <c r="U143" s="8">
        <v>1.5</v>
      </c>
      <c r="V143" s="8">
        <v>0.28260869565217389</v>
      </c>
      <c r="W143" s="8">
        <v>2.0909090909090908</v>
      </c>
      <c r="X143" s="8">
        <v>1.393939393939394</v>
      </c>
      <c r="Y143" s="8">
        <v>0.39393939393939392</v>
      </c>
      <c r="Z143" s="8">
        <v>0.16455696202531644</v>
      </c>
      <c r="AA143" s="8">
        <v>-0.43478260869565216</v>
      </c>
      <c r="AB143" s="8">
        <v>0.78260869565217395</v>
      </c>
      <c r="AC143" s="8">
        <v>-7.5714285714285623</v>
      </c>
      <c r="AD143" s="8">
        <v>7848</v>
      </c>
      <c r="AE143" s="8">
        <v>8163</v>
      </c>
      <c r="AF143" s="8">
        <v>7792</v>
      </c>
      <c r="AG143" s="8">
        <v>7693</v>
      </c>
      <c r="AH143" s="8">
        <v>0.96141124586549065</v>
      </c>
      <c r="AI143" s="8">
        <v>0.94242312875168444</v>
      </c>
      <c r="AJ143" s="8">
        <v>1.0071868583162218</v>
      </c>
      <c r="AK143" s="8">
        <v>1.0476129363449691</v>
      </c>
      <c r="AL143" s="8">
        <v>0.98729466119096509</v>
      </c>
      <c r="AM143" s="8">
        <v>2.3252898777812597E-2</v>
      </c>
      <c r="AN143" s="8">
        <v>-6.3932838230545685E-3</v>
      </c>
      <c r="AO143" s="8">
        <v>6.8602229572461105E-3</v>
      </c>
      <c r="AP143" s="8">
        <v>339</v>
      </c>
      <c r="AQ143" s="8">
        <v>1.146902423352E-2</v>
      </c>
      <c r="AR143" s="8">
        <v>2.2481298074126198E-2</v>
      </c>
      <c r="AS143" s="8">
        <v>1.42606198787689E-2</v>
      </c>
      <c r="AT143" s="8">
        <v>1.10988235101103E-2</v>
      </c>
      <c r="AU143" s="8">
        <v>0.5101584524035887</v>
      </c>
      <c r="AV143" s="8">
        <v>0.49369139955863905</v>
      </c>
      <c r="AW143" s="8">
        <v>0.80424443895282516</v>
      </c>
      <c r="AX143" s="8">
        <v>1.5764600883581632</v>
      </c>
      <c r="AY143" s="8">
        <v>0.77828478736987738</v>
      </c>
      <c r="AZ143" s="8">
        <v>0.22374112875371946</v>
      </c>
      <c r="BA143" s="8">
        <v>-0.12467924946827234</v>
      </c>
      <c r="BB143" s="8">
        <v>-0.12417413069496006</v>
      </c>
      <c r="BC143" s="8">
        <v>9.8158757069280976E-3</v>
      </c>
      <c r="BD143" s="8">
        <v>190</v>
      </c>
      <c r="BE143" s="8">
        <v>268</v>
      </c>
      <c r="BF143" s="8">
        <v>158</v>
      </c>
      <c r="BG143" s="8">
        <v>133</v>
      </c>
      <c r="BH143" s="8">
        <v>0.70895522388059706</v>
      </c>
      <c r="BI143" s="8">
        <v>0.4962686567164179</v>
      </c>
      <c r="BJ143" s="8">
        <v>1.2025316455696202</v>
      </c>
      <c r="BK143" s="8">
        <v>1.6962025316455696</v>
      </c>
      <c r="BL143" s="8">
        <v>0.84177215189873422</v>
      </c>
      <c r="BM143" s="8">
        <v>0.25821596244131456</v>
      </c>
      <c r="BN143" s="8">
        <v>-8.5910652920962199E-2</v>
      </c>
      <c r="BO143" s="8">
        <v>0.11940298507462686</v>
      </c>
      <c r="BP143" s="8">
        <v>91.714285714285722</v>
      </c>
      <c r="BQ143" s="8">
        <v>971</v>
      </c>
      <c r="BR143" s="8">
        <v>673</v>
      </c>
      <c r="BS143" s="8">
        <v>469</v>
      </c>
      <c r="BT143" s="8">
        <v>339</v>
      </c>
      <c r="BU143" s="8">
        <v>1.4427934621099554</v>
      </c>
      <c r="BV143" s="8">
        <v>0.50371471025260028</v>
      </c>
      <c r="BW143" s="8">
        <v>2.0703624733475481</v>
      </c>
      <c r="BX143" s="8">
        <v>1.4349680170575694</v>
      </c>
      <c r="BY143" s="8">
        <v>0.72281449893390193</v>
      </c>
      <c r="BZ143" s="8">
        <v>0.1786339754816112</v>
      </c>
      <c r="CA143" s="8">
        <v>-0.1608910891089109</v>
      </c>
      <c r="CB143" s="8">
        <v>0.74591381872213969</v>
      </c>
      <c r="CC143" s="8">
        <v>-82.857142857142719</v>
      </c>
      <c r="CD143" s="8">
        <v>123</v>
      </c>
      <c r="CE143" s="8">
        <v>193</v>
      </c>
      <c r="CF143" s="8">
        <v>147</v>
      </c>
      <c r="CG143" s="8">
        <v>75</v>
      </c>
      <c r="CH143" s="8">
        <v>0.63730569948186533</v>
      </c>
      <c r="CI143" s="8">
        <v>0.38860103626943004</v>
      </c>
      <c r="CJ143" s="8">
        <v>0.83673469387755106</v>
      </c>
      <c r="CK143" s="8">
        <v>1.3129251700680271</v>
      </c>
      <c r="CL143" s="8">
        <v>0.51020408163265307</v>
      </c>
      <c r="CM143" s="8">
        <v>0.13529411764705881</v>
      </c>
      <c r="CN143" s="8">
        <v>-0.32432432432432434</v>
      </c>
      <c r="CO143" s="8">
        <v>-0.12435233160621761</v>
      </c>
      <c r="CP143" s="8">
        <v>59.714285714285708</v>
      </c>
      <c r="CQ143" s="8">
        <v>623</v>
      </c>
      <c r="CR143" s="8">
        <v>157</v>
      </c>
      <c r="CS143" s="8">
        <v>163</v>
      </c>
      <c r="CT143" s="8">
        <v>108</v>
      </c>
      <c r="CU143" s="8">
        <v>3.968152866242038</v>
      </c>
      <c r="CV143" s="8">
        <v>0.68789808917197448</v>
      </c>
      <c r="CW143" s="8">
        <v>3.8220858895705523</v>
      </c>
      <c r="CX143" s="8">
        <v>0.96319018404907975</v>
      </c>
      <c r="CY143" s="8">
        <v>0.66257668711656437</v>
      </c>
      <c r="CZ143" s="8">
        <v>-1.8749999999999999E-2</v>
      </c>
      <c r="DA143" s="8">
        <v>-0.2029520295202952</v>
      </c>
      <c r="DB143" s="8">
        <v>2.9299363057324839</v>
      </c>
      <c r="DC143" s="8">
        <v>-268.85714285714272</v>
      </c>
    </row>
    <row r="144" spans="1:107" x14ac:dyDescent="0.25">
      <c r="A144" s="3" t="s">
        <v>10</v>
      </c>
      <c r="B144" s="4">
        <v>43.278500000000001</v>
      </c>
      <c r="C144" s="4">
        <v>-79.879000000000005</v>
      </c>
      <c r="D144" s="5">
        <v>41416</v>
      </c>
      <c r="E144" s="5" t="str">
        <f>CHOOSE(MONTH(D144),"Winter","Winter","Spring","Spring","Spring","Summer","Summer","Summer","Autumn","Autumn","Autumn","Winter")</f>
        <v>Spring</v>
      </c>
      <c r="F144" s="3">
        <v>1</v>
      </c>
      <c r="G144" s="3">
        <v>1</v>
      </c>
      <c r="H144" s="6">
        <v>27.2</v>
      </c>
      <c r="I144" s="6">
        <v>26.6</v>
      </c>
      <c r="J144" s="3">
        <v>0.1</v>
      </c>
      <c r="K144" s="3" t="s">
        <v>11</v>
      </c>
      <c r="L144" s="3" t="s">
        <v>26</v>
      </c>
      <c r="M144" s="3" t="s">
        <v>98</v>
      </c>
      <c r="N144" s="3" t="s">
        <v>76</v>
      </c>
      <c r="O144" s="5">
        <v>41414</v>
      </c>
      <c r="P144" s="3">
        <v>2</v>
      </c>
      <c r="Q144" s="8">
        <v>84</v>
      </c>
      <c r="R144" s="8">
        <v>55</v>
      </c>
      <c r="S144" s="8">
        <v>45</v>
      </c>
      <c r="T144" s="8">
        <v>21</v>
      </c>
      <c r="U144" s="8">
        <v>1.5272727272727273</v>
      </c>
      <c r="V144" s="8">
        <v>0.38181818181818183</v>
      </c>
      <c r="W144" s="8">
        <v>1.8666666666666667</v>
      </c>
      <c r="X144" s="8">
        <v>1.2222222222222223</v>
      </c>
      <c r="Y144" s="8">
        <v>0.46666666666666667</v>
      </c>
      <c r="Z144" s="8">
        <v>0.1</v>
      </c>
      <c r="AA144" s="8">
        <v>-0.36363636363636365</v>
      </c>
      <c r="AB144" s="8">
        <v>0.70909090909090911</v>
      </c>
      <c r="AC144" s="8">
        <v>-12.285714285714278</v>
      </c>
      <c r="AD144" s="8">
        <v>8630</v>
      </c>
      <c r="AE144" s="8">
        <v>8663</v>
      </c>
      <c r="AF144" s="8">
        <v>8434</v>
      </c>
      <c r="AG144" s="8">
        <v>8716</v>
      </c>
      <c r="AH144" s="8">
        <v>0.99619069606371924</v>
      </c>
      <c r="AI144" s="8">
        <v>1.0061179729885721</v>
      </c>
      <c r="AJ144" s="8">
        <v>1.0232392696229546</v>
      </c>
      <c r="AK144" s="8">
        <v>1.0271520037941664</v>
      </c>
      <c r="AL144" s="8">
        <v>1.0334360920085368</v>
      </c>
      <c r="AM144" s="8">
        <v>1.3394162718605603E-2</v>
      </c>
      <c r="AN144" s="8">
        <v>1.6443148688046649E-2</v>
      </c>
      <c r="AO144" s="8">
        <v>2.262495671245527E-2</v>
      </c>
      <c r="AP144" s="8">
        <v>117.00000000000006</v>
      </c>
      <c r="AQ144" s="8">
        <v>1.2600109912455E-2</v>
      </c>
      <c r="AR144" s="8">
        <v>1.74902845174074E-2</v>
      </c>
      <c r="AS144" s="8">
        <v>1.4275796711444799E-2</v>
      </c>
      <c r="AT144" s="8">
        <v>2.2120118141174299E-2</v>
      </c>
      <c r="AU144" s="8">
        <v>0.72040622895039819</v>
      </c>
      <c r="AV144" s="8">
        <v>1.2647088799018109</v>
      </c>
      <c r="AW144" s="8">
        <v>0.88262043563240056</v>
      </c>
      <c r="AX144" s="8">
        <v>1.225170466555157</v>
      </c>
      <c r="AY144" s="8">
        <v>1.5494839684457518</v>
      </c>
      <c r="AZ144" s="8">
        <v>0.1011924569103908</v>
      </c>
      <c r="BA144" s="8">
        <v>0.21552752448988136</v>
      </c>
      <c r="BB144" s="8">
        <v>-9.5806720429393408E-2</v>
      </c>
      <c r="BC144" s="8">
        <v>4.1720231196710564E-3</v>
      </c>
      <c r="BD144" s="8">
        <v>492</v>
      </c>
      <c r="BE144" s="8">
        <v>461</v>
      </c>
      <c r="BF144" s="8">
        <v>380</v>
      </c>
      <c r="BG144" s="8">
        <v>453</v>
      </c>
      <c r="BH144" s="8">
        <v>1.0672451193058567</v>
      </c>
      <c r="BI144" s="8">
        <v>0.98264642082429499</v>
      </c>
      <c r="BJ144" s="8">
        <v>1.2947368421052632</v>
      </c>
      <c r="BK144" s="8">
        <v>1.2131578947368422</v>
      </c>
      <c r="BL144" s="8">
        <v>1.1921052631578948</v>
      </c>
      <c r="BM144" s="8">
        <v>9.631391200951249E-2</v>
      </c>
      <c r="BN144" s="8">
        <v>8.7635054021608649E-2</v>
      </c>
      <c r="BO144" s="8">
        <v>0.24295010845986983</v>
      </c>
      <c r="BP144" s="8">
        <v>17.000000000000028</v>
      </c>
      <c r="BQ144" s="8">
        <v>1182</v>
      </c>
      <c r="BR144" s="8">
        <v>828</v>
      </c>
      <c r="BS144" s="8">
        <v>628</v>
      </c>
      <c r="BT144" s="8">
        <v>608</v>
      </c>
      <c r="BU144" s="8">
        <v>1.4275362318840579</v>
      </c>
      <c r="BV144" s="8">
        <v>0.7342995169082126</v>
      </c>
      <c r="BW144" s="8">
        <v>1.8821656050955413</v>
      </c>
      <c r="BX144" s="8">
        <v>1.3184713375796178</v>
      </c>
      <c r="BY144" s="8">
        <v>0.96815286624203822</v>
      </c>
      <c r="BZ144" s="8">
        <v>0.13736263736263737</v>
      </c>
      <c r="CA144" s="8">
        <v>-1.6181229773462782E-2</v>
      </c>
      <c r="CB144" s="8">
        <v>0.66908212560386471</v>
      </c>
      <c r="CC144" s="8">
        <v>-116.57142857142844</v>
      </c>
      <c r="CD144" s="8">
        <v>446</v>
      </c>
      <c r="CE144" s="8">
        <v>399</v>
      </c>
      <c r="CF144" s="8">
        <v>332</v>
      </c>
      <c r="CG144" s="8">
        <v>363</v>
      </c>
      <c r="CH144" s="8">
        <v>1.1177944862155389</v>
      </c>
      <c r="CI144" s="8">
        <v>0.90977443609022557</v>
      </c>
      <c r="CJ144" s="8">
        <v>1.3433734939759037</v>
      </c>
      <c r="CK144" s="8">
        <v>1.2018072289156627</v>
      </c>
      <c r="CL144" s="8">
        <v>1.0933734939759037</v>
      </c>
      <c r="CM144" s="8">
        <v>9.1655266757865936E-2</v>
      </c>
      <c r="CN144" s="8">
        <v>4.4604316546762592E-2</v>
      </c>
      <c r="CO144" s="8">
        <v>0.2857142857142857</v>
      </c>
      <c r="CP144" s="8">
        <v>1.8571428571428896</v>
      </c>
      <c r="CQ144" s="8">
        <v>267</v>
      </c>
      <c r="CR144" s="8">
        <v>214</v>
      </c>
      <c r="CS144" s="8">
        <v>297</v>
      </c>
      <c r="CT144" s="8">
        <v>347</v>
      </c>
      <c r="CU144" s="8">
        <v>1.2476635514018692</v>
      </c>
      <c r="CV144" s="8">
        <v>1.6214953271028036</v>
      </c>
      <c r="CW144" s="8">
        <v>0.89898989898989901</v>
      </c>
      <c r="CX144" s="8">
        <v>0.72053872053872059</v>
      </c>
      <c r="CY144" s="8">
        <v>1.1683501683501682</v>
      </c>
      <c r="CZ144" s="8">
        <v>-0.16242661448140899</v>
      </c>
      <c r="DA144" s="8">
        <v>7.7639751552795025E-2</v>
      </c>
      <c r="DB144" s="8">
        <v>-0.14018691588785046</v>
      </c>
      <c r="DC144" s="8">
        <v>-65.857142857142861</v>
      </c>
    </row>
    <row r="145" spans="1:107" x14ac:dyDescent="0.25">
      <c r="A145" s="3" t="s">
        <v>10</v>
      </c>
      <c r="B145" s="4">
        <v>43.2883</v>
      </c>
      <c r="C145" s="4">
        <v>-79.836299999999994</v>
      </c>
      <c r="D145" s="5">
        <v>37096</v>
      </c>
      <c r="E145" s="5" t="str">
        <f>CHOOSE(MONTH(D145),"Winter","Winter","Spring","Spring","Spring","Summer","Summer","Summer","Autumn","Autumn","Autumn","Winter")</f>
        <v>Summer</v>
      </c>
      <c r="F145" s="3">
        <v>1</v>
      </c>
      <c r="G145" s="3">
        <v>1</v>
      </c>
      <c r="H145" s="6">
        <v>27.4</v>
      </c>
      <c r="I145" s="6">
        <v>25.7</v>
      </c>
      <c r="J145" s="3">
        <v>0.1</v>
      </c>
      <c r="K145" s="3" t="s">
        <v>11</v>
      </c>
      <c r="L145" s="3" t="s">
        <v>26</v>
      </c>
      <c r="M145" s="3" t="s">
        <v>98</v>
      </c>
      <c r="N145" s="3" t="s">
        <v>34</v>
      </c>
      <c r="O145" s="5">
        <v>37094</v>
      </c>
      <c r="P145" s="3">
        <v>2</v>
      </c>
      <c r="Q145" s="8">
        <v>96</v>
      </c>
      <c r="R145" s="8">
        <v>63</v>
      </c>
      <c r="S145" s="8">
        <v>50</v>
      </c>
      <c r="T145" s="8">
        <v>19</v>
      </c>
      <c r="U145" s="8">
        <v>1.5238095238095237</v>
      </c>
      <c r="V145" s="8">
        <v>0.30158730158730157</v>
      </c>
      <c r="W145" s="8">
        <v>1.92</v>
      </c>
      <c r="X145" s="8">
        <v>1.26</v>
      </c>
      <c r="Y145" s="8">
        <v>0.38</v>
      </c>
      <c r="Z145" s="8">
        <v>0.11504424778761062</v>
      </c>
      <c r="AA145" s="8">
        <v>-0.44927536231884058</v>
      </c>
      <c r="AB145" s="8">
        <v>0.73015873015873012</v>
      </c>
      <c r="AC145" s="8">
        <v>-13.285714285714274</v>
      </c>
      <c r="AD145" s="8">
        <v>8867</v>
      </c>
      <c r="AE145" s="8">
        <v>8755</v>
      </c>
      <c r="AF145" s="8">
        <v>8315</v>
      </c>
      <c r="AG145" s="8">
        <v>8075</v>
      </c>
      <c r="AH145" s="8">
        <v>1.0127926898914905</v>
      </c>
      <c r="AI145" s="8">
        <v>0.92233009708737868</v>
      </c>
      <c r="AJ145" s="8">
        <v>1.0663860493084787</v>
      </c>
      <c r="AK145" s="8">
        <v>1.0529164161154541</v>
      </c>
      <c r="AL145" s="8">
        <v>0.97113650030066145</v>
      </c>
      <c r="AM145" s="8">
        <v>2.5776215582893967E-2</v>
      </c>
      <c r="AN145" s="8">
        <v>-1.464307504575961E-2</v>
      </c>
      <c r="AO145" s="8">
        <v>6.3049685893774993E-2</v>
      </c>
      <c r="AP145" s="8">
        <v>124.57142857142873</v>
      </c>
      <c r="AQ145" s="8">
        <v>4.2463373392820303E-2</v>
      </c>
      <c r="AR145" s="8">
        <v>4.0724325925111701E-2</v>
      </c>
      <c r="AS145" s="8">
        <v>2.9585072770714701E-2</v>
      </c>
      <c r="AT145" s="8">
        <v>2.0812453702092101E-2</v>
      </c>
      <c r="AU145" s="8">
        <v>1.0427029159649333</v>
      </c>
      <c r="AV145" s="8">
        <v>0.51105704586404432</v>
      </c>
      <c r="AW145" s="8">
        <v>1.4352972433738074</v>
      </c>
      <c r="AX145" s="8">
        <v>1.376515996452893</v>
      </c>
      <c r="AY145" s="8">
        <v>0.70347819873181694</v>
      </c>
      <c r="AZ145" s="8">
        <v>0.15843192177745408</v>
      </c>
      <c r="BA145" s="8">
        <v>-0.17406844507251912</v>
      </c>
      <c r="BB145" s="8">
        <v>0.31623115495607257</v>
      </c>
      <c r="BC145" s="8">
        <v>3.7802242274795166E-3</v>
      </c>
      <c r="BD145" s="8">
        <v>786</v>
      </c>
      <c r="BE145" s="8">
        <v>668</v>
      </c>
      <c r="BF145" s="8">
        <v>494</v>
      </c>
      <c r="BG145" s="8">
        <v>387</v>
      </c>
      <c r="BH145" s="8">
        <v>1.1766467065868262</v>
      </c>
      <c r="BI145" s="8">
        <v>0.5793413173652695</v>
      </c>
      <c r="BJ145" s="8">
        <v>1.5910931174089069</v>
      </c>
      <c r="BK145" s="8">
        <v>1.3522267206477734</v>
      </c>
      <c r="BL145" s="8">
        <v>0.7834008097165992</v>
      </c>
      <c r="BM145" s="8">
        <v>0.14974182444061962</v>
      </c>
      <c r="BN145" s="8">
        <v>-0.12145289443813848</v>
      </c>
      <c r="BO145" s="8">
        <v>0.43712574850299402</v>
      </c>
      <c r="BP145" s="8">
        <v>7.1428571428572241</v>
      </c>
      <c r="BQ145" s="8">
        <v>1436</v>
      </c>
      <c r="BR145" s="8">
        <v>1029</v>
      </c>
      <c r="BS145" s="8">
        <v>734</v>
      </c>
      <c r="BT145" s="8">
        <v>518</v>
      </c>
      <c r="BU145" s="8">
        <v>1.3955296404275996</v>
      </c>
      <c r="BV145" s="8">
        <v>0.50340136054421769</v>
      </c>
      <c r="BW145" s="8">
        <v>1.9564032697547684</v>
      </c>
      <c r="BX145" s="8">
        <v>1.401907356948229</v>
      </c>
      <c r="BY145" s="8">
        <v>0.70572207084468663</v>
      </c>
      <c r="BZ145" s="8">
        <v>0.1673284174702212</v>
      </c>
      <c r="CA145" s="8">
        <v>-0.17252396166134185</v>
      </c>
      <c r="CB145" s="8">
        <v>0.68221574344023328</v>
      </c>
      <c r="CC145" s="8">
        <v>-106.14285714285694</v>
      </c>
      <c r="CD145" s="8">
        <v>834</v>
      </c>
      <c r="CE145" s="8">
        <v>737</v>
      </c>
      <c r="CF145" s="8">
        <v>470</v>
      </c>
      <c r="CG145" s="8">
        <v>328</v>
      </c>
      <c r="CH145" s="8">
        <v>1.1316146540027137</v>
      </c>
      <c r="CI145" s="8">
        <v>0.4450474898236092</v>
      </c>
      <c r="CJ145" s="8">
        <v>1.774468085106383</v>
      </c>
      <c r="CK145" s="8">
        <v>1.5680851063829788</v>
      </c>
      <c r="CL145" s="8">
        <v>0.69787234042553192</v>
      </c>
      <c r="CM145" s="8">
        <v>0.22120961060480529</v>
      </c>
      <c r="CN145" s="8">
        <v>-0.17794486215538846</v>
      </c>
      <c r="CO145" s="8">
        <v>0.49389416553595655</v>
      </c>
      <c r="CP145" s="8">
        <v>59.000000000000085</v>
      </c>
      <c r="CQ145" s="8">
        <v>353</v>
      </c>
      <c r="CR145" s="8">
        <v>260</v>
      </c>
      <c r="CS145" s="8">
        <v>262</v>
      </c>
      <c r="CT145" s="8">
        <v>177</v>
      </c>
      <c r="CU145" s="8">
        <v>1.3576923076923078</v>
      </c>
      <c r="CV145" s="8">
        <v>0.68076923076923079</v>
      </c>
      <c r="CW145" s="8">
        <v>1.3473282442748091</v>
      </c>
      <c r="CX145" s="8">
        <v>0.99236641221374045</v>
      </c>
      <c r="CY145" s="8">
        <v>0.67557251908396942</v>
      </c>
      <c r="CZ145" s="8">
        <v>-3.8314176245210726E-3</v>
      </c>
      <c r="DA145" s="8">
        <v>-0.19362186788154898</v>
      </c>
      <c r="DB145" s="8">
        <v>0.35</v>
      </c>
      <c r="DC145" s="8">
        <v>-53.999999999999979</v>
      </c>
    </row>
    <row r="146" spans="1:107" x14ac:dyDescent="0.25">
      <c r="A146" s="3" t="s">
        <v>10</v>
      </c>
      <c r="B146" s="4">
        <v>43.2883</v>
      </c>
      <c r="C146" s="4">
        <v>-79.836299999999994</v>
      </c>
      <c r="D146" s="5">
        <v>43320</v>
      </c>
      <c r="E146" s="5" t="str">
        <f>CHOOSE(MONTH(D146),"Winter","Winter","Spring","Spring","Spring","Summer","Summer","Summer","Autumn","Autumn","Autumn","Winter")</f>
        <v>Summer</v>
      </c>
      <c r="F146" s="3">
        <v>1</v>
      </c>
      <c r="G146" s="3">
        <v>1</v>
      </c>
      <c r="H146" s="6">
        <v>27.5</v>
      </c>
      <c r="I146" s="6">
        <v>20.399999999999999</v>
      </c>
      <c r="J146" s="3">
        <v>0.1</v>
      </c>
      <c r="K146" s="3" t="s">
        <v>11</v>
      </c>
      <c r="L146" s="3" t="s">
        <v>26</v>
      </c>
      <c r="M146" s="3" t="s">
        <v>98</v>
      </c>
      <c r="N146" s="3" t="s">
        <v>27</v>
      </c>
      <c r="O146" s="5">
        <v>43318</v>
      </c>
      <c r="P146" s="3">
        <v>2</v>
      </c>
      <c r="Q146" s="8">
        <v>91</v>
      </c>
      <c r="R146" s="8">
        <v>67</v>
      </c>
      <c r="S146" s="8">
        <v>51</v>
      </c>
      <c r="T146" s="8">
        <v>21</v>
      </c>
      <c r="U146" s="8">
        <v>1.3582089552238805</v>
      </c>
      <c r="V146" s="8">
        <v>0.31343283582089554</v>
      </c>
      <c r="W146" s="8">
        <v>1.7843137254901962</v>
      </c>
      <c r="X146" s="8">
        <v>1.3137254901960784</v>
      </c>
      <c r="Y146" s="8">
        <v>0.41176470588235292</v>
      </c>
      <c r="Z146" s="8">
        <v>0.13559322033898305</v>
      </c>
      <c r="AA146" s="8">
        <v>-0.41666666666666669</v>
      </c>
      <c r="AB146" s="8">
        <v>0.59701492537313428</v>
      </c>
      <c r="AC146" s="8">
        <v>-6.857142857142847</v>
      </c>
      <c r="AD146" s="8">
        <v>8718</v>
      </c>
      <c r="AE146" s="8">
        <v>9298</v>
      </c>
      <c r="AF146" s="8">
        <v>8549</v>
      </c>
      <c r="AG146" s="8">
        <v>8531</v>
      </c>
      <c r="AH146" s="8">
        <v>0.9376209937620994</v>
      </c>
      <c r="AI146" s="8">
        <v>0.91750914175091414</v>
      </c>
      <c r="AJ146" s="8">
        <v>1.0197683939642064</v>
      </c>
      <c r="AK146" s="8">
        <v>1.0876125862673998</v>
      </c>
      <c r="AL146" s="8">
        <v>0.99789449058369395</v>
      </c>
      <c r="AM146" s="8">
        <v>4.1967837731831679E-2</v>
      </c>
      <c r="AN146" s="8">
        <v>-1.053864168618267E-3</v>
      </c>
      <c r="AO146" s="8">
        <v>1.8175951817595182E-2</v>
      </c>
      <c r="AP146" s="8">
        <v>652.42857142857144</v>
      </c>
      <c r="AQ146" s="8">
        <v>3.5113736987113897E-2</v>
      </c>
      <c r="AR146" s="8">
        <v>5.08546791970729E-2</v>
      </c>
      <c r="AS146" s="8">
        <v>3.2252002507448099E-2</v>
      </c>
      <c r="AT146" s="8">
        <v>2.8931422159075699E-2</v>
      </c>
      <c r="AU146" s="8">
        <v>0.69047209699309198</v>
      </c>
      <c r="AV146" s="8">
        <v>0.56890383767755515</v>
      </c>
      <c r="AW146" s="8">
        <v>1.0887304432958829</v>
      </c>
      <c r="AX146" s="8">
        <v>1.576791369321294</v>
      </c>
      <c r="AY146" s="8">
        <v>0.89704266122373133</v>
      </c>
      <c r="AZ146" s="8">
        <v>0.22384092720444662</v>
      </c>
      <c r="BA146" s="8">
        <v>-5.4272547940410393E-2</v>
      </c>
      <c r="BB146" s="8">
        <v>5.6272786002168194E-2</v>
      </c>
      <c r="BC146" s="8">
        <v>1.6967399844101488E-2</v>
      </c>
      <c r="BD146" s="8">
        <v>526</v>
      </c>
      <c r="BE146" s="8">
        <v>638</v>
      </c>
      <c r="BF146" s="8">
        <v>436</v>
      </c>
      <c r="BG146" s="8">
        <v>423</v>
      </c>
      <c r="BH146" s="8">
        <v>0.82445141065830718</v>
      </c>
      <c r="BI146" s="8">
        <v>0.6630094043887147</v>
      </c>
      <c r="BJ146" s="8">
        <v>1.2064220183486238</v>
      </c>
      <c r="BK146" s="8">
        <v>1.463302752293578</v>
      </c>
      <c r="BL146" s="8">
        <v>0.97018348623853212</v>
      </c>
      <c r="BM146" s="8">
        <v>0.18808193668528864</v>
      </c>
      <c r="BN146" s="8">
        <v>-1.5133876600698487E-2</v>
      </c>
      <c r="BO146" s="8">
        <v>0.14106583072100312</v>
      </c>
      <c r="BP146" s="8">
        <v>150.57142857142861</v>
      </c>
      <c r="BQ146" s="8">
        <v>1321</v>
      </c>
      <c r="BR146" s="8">
        <v>1042</v>
      </c>
      <c r="BS146" s="8">
        <v>728</v>
      </c>
      <c r="BT146" s="8">
        <v>631</v>
      </c>
      <c r="BU146" s="8">
        <v>1.2677543186180422</v>
      </c>
      <c r="BV146" s="8">
        <v>0.60556621880998085</v>
      </c>
      <c r="BW146" s="8">
        <v>1.8145604395604396</v>
      </c>
      <c r="BX146" s="8">
        <v>1.4313186813186813</v>
      </c>
      <c r="BY146" s="8">
        <v>0.86675824175824179</v>
      </c>
      <c r="BZ146" s="8">
        <v>0.17740112994350282</v>
      </c>
      <c r="CA146" s="8">
        <v>-7.1376011773362766E-2</v>
      </c>
      <c r="CB146" s="8">
        <v>0.56909788867562383</v>
      </c>
      <c r="CC146" s="8">
        <v>-24.857142857142719</v>
      </c>
      <c r="CD146" s="8">
        <v>658</v>
      </c>
      <c r="CE146" s="8">
        <v>770</v>
      </c>
      <c r="CF146" s="8">
        <v>480</v>
      </c>
      <c r="CG146" s="8">
        <v>418</v>
      </c>
      <c r="CH146" s="8">
        <v>0.8545454545454545</v>
      </c>
      <c r="CI146" s="8">
        <v>0.54285714285714282</v>
      </c>
      <c r="CJ146" s="8">
        <v>1.3708333333333333</v>
      </c>
      <c r="CK146" s="8">
        <v>1.6041666666666667</v>
      </c>
      <c r="CL146" s="8">
        <v>0.87083333333333335</v>
      </c>
      <c r="CM146" s="8">
        <v>0.23200000000000001</v>
      </c>
      <c r="CN146" s="8">
        <v>-6.9042316258351888E-2</v>
      </c>
      <c r="CO146" s="8">
        <v>0.23116883116883116</v>
      </c>
      <c r="CP146" s="8">
        <v>188.28571428571433</v>
      </c>
      <c r="CQ146" s="8">
        <v>781</v>
      </c>
      <c r="CR146" s="8">
        <v>405</v>
      </c>
      <c r="CS146" s="8">
        <v>346</v>
      </c>
      <c r="CT146" s="8">
        <v>176</v>
      </c>
      <c r="CU146" s="8">
        <v>1.9283950617283951</v>
      </c>
      <c r="CV146" s="8">
        <v>0.4345679012345679</v>
      </c>
      <c r="CW146" s="8">
        <v>2.2572254335260116</v>
      </c>
      <c r="CX146" s="8">
        <v>1.1705202312138729</v>
      </c>
      <c r="CY146" s="8">
        <v>0.50867052023121384</v>
      </c>
      <c r="CZ146" s="8">
        <v>7.8561917443408791E-2</v>
      </c>
      <c r="DA146" s="8">
        <v>-0.32567049808429116</v>
      </c>
      <c r="DB146" s="8">
        <v>1.0740740740740742</v>
      </c>
      <c r="DC146" s="8">
        <v>-189.57142857142847</v>
      </c>
    </row>
    <row r="147" spans="1:107" x14ac:dyDescent="0.25">
      <c r="A147" s="3" t="s">
        <v>10</v>
      </c>
      <c r="B147" s="4">
        <v>43.2883</v>
      </c>
      <c r="C147" s="4">
        <v>-79.836299999999994</v>
      </c>
      <c r="D147" s="5">
        <v>40918</v>
      </c>
      <c r="E147" s="5" t="str">
        <f>CHOOSE(MONTH(D147),"Winter","Winter","Spring","Spring","Spring","Summer","Summer","Summer","Autumn","Autumn","Autumn","Winter")</f>
        <v>Winter</v>
      </c>
      <c r="F147" s="3">
        <v>1</v>
      </c>
      <c r="G147" s="3">
        <v>1</v>
      </c>
      <c r="H147" s="6">
        <v>27.7</v>
      </c>
      <c r="I147" s="6">
        <v>27.2</v>
      </c>
      <c r="J147" s="3">
        <v>0.1</v>
      </c>
      <c r="K147" s="3" t="s">
        <v>11</v>
      </c>
      <c r="L147" s="3" t="s">
        <v>26</v>
      </c>
      <c r="M147" s="3" t="s">
        <v>98</v>
      </c>
      <c r="N147" s="3" t="s">
        <v>72</v>
      </c>
      <c r="O147" s="5">
        <v>40918</v>
      </c>
      <c r="P147" s="3">
        <v>0</v>
      </c>
      <c r="Q147" s="8">
        <v>50</v>
      </c>
      <c r="R147" s="8">
        <v>31</v>
      </c>
      <c r="S147" s="8">
        <v>24</v>
      </c>
      <c r="T147" s="8">
        <v>16</v>
      </c>
      <c r="U147" s="8">
        <v>1.6129032258064515</v>
      </c>
      <c r="V147" s="8">
        <v>0.5161290322580645</v>
      </c>
      <c r="W147" s="8">
        <v>2.0833333333333335</v>
      </c>
      <c r="X147" s="8">
        <v>1.2916666666666667</v>
      </c>
      <c r="Y147" s="8">
        <v>0.66666666666666663</v>
      </c>
      <c r="Z147" s="8">
        <v>0.12727272727272726</v>
      </c>
      <c r="AA147" s="8">
        <v>-0.2</v>
      </c>
      <c r="AB147" s="8">
        <v>0.83870967741935487</v>
      </c>
      <c r="AC147" s="8">
        <v>-7.8571428571428505</v>
      </c>
      <c r="AD147" s="8">
        <v>8692</v>
      </c>
      <c r="AE147" s="8">
        <v>8355</v>
      </c>
      <c r="AF147" s="8">
        <v>7897</v>
      </c>
      <c r="AG147" s="8">
        <v>7881</v>
      </c>
      <c r="AH147" s="8">
        <v>1.0403351286654698</v>
      </c>
      <c r="AI147" s="8">
        <v>0.9432675044883303</v>
      </c>
      <c r="AJ147" s="8">
        <v>1.1006711409395973</v>
      </c>
      <c r="AK147" s="8">
        <v>1.057996707610485</v>
      </c>
      <c r="AL147" s="8">
        <v>0.9979739141446119</v>
      </c>
      <c r="AM147" s="8">
        <v>2.8181146935761753E-2</v>
      </c>
      <c r="AN147" s="8">
        <v>-1.0140702243630372E-3</v>
      </c>
      <c r="AO147" s="8">
        <v>9.515260323159784E-2</v>
      </c>
      <c r="AP147" s="8">
        <v>3.7142857142858929</v>
      </c>
      <c r="AQ147" s="8">
        <v>2.9515061527490598E-2</v>
      </c>
      <c r="AR147" s="8">
        <v>2.6977473869919701E-2</v>
      </c>
      <c r="AS147" s="8">
        <v>1.7318937927484498E-2</v>
      </c>
      <c r="AT147" s="8">
        <v>1.7443737015128101E-2</v>
      </c>
      <c r="AU147" s="8">
        <v>1.0940632050949866</v>
      </c>
      <c r="AV147" s="8">
        <v>0.64660379616114227</v>
      </c>
      <c r="AW147" s="8">
        <v>1.704207362545674</v>
      </c>
      <c r="AX147" s="8">
        <v>1.5576863883268195</v>
      </c>
      <c r="AY147" s="8">
        <v>1.0072059319206608</v>
      </c>
      <c r="AZ147" s="8">
        <v>0.21804330306955469</v>
      </c>
      <c r="BA147" s="8">
        <v>3.5900312001198153E-3</v>
      </c>
      <c r="BB147" s="8">
        <v>0.45208545688204582</v>
      </c>
      <c r="BC147" s="8">
        <v>2.6893224567174339E-3</v>
      </c>
      <c r="BD147" s="8">
        <v>284</v>
      </c>
      <c r="BE147" s="8">
        <v>237</v>
      </c>
      <c r="BF147" s="8">
        <v>125</v>
      </c>
      <c r="BG147" s="8">
        <v>1124</v>
      </c>
      <c r="BH147" s="8">
        <v>1.1983122362869199</v>
      </c>
      <c r="BI147" s="8">
        <v>4.7426160337552741</v>
      </c>
      <c r="BJ147" s="8">
        <v>2.2719999999999998</v>
      </c>
      <c r="BK147" s="8">
        <v>1.8959999999999999</v>
      </c>
      <c r="BL147" s="8">
        <v>8.9920000000000009</v>
      </c>
      <c r="BM147" s="8">
        <v>0.30939226519337015</v>
      </c>
      <c r="BN147" s="8">
        <v>0.79983987189751804</v>
      </c>
      <c r="BO147" s="8">
        <v>0.67088607594936711</v>
      </c>
      <c r="BP147" s="8">
        <v>21.142857142857181</v>
      </c>
      <c r="BQ147" s="8">
        <v>524</v>
      </c>
      <c r="BR147" s="8">
        <v>314</v>
      </c>
      <c r="BS147" s="8">
        <v>299</v>
      </c>
      <c r="BT147" s="8">
        <v>353</v>
      </c>
      <c r="BU147" s="8">
        <v>1.6687898089171975</v>
      </c>
      <c r="BV147" s="8">
        <v>1.124203821656051</v>
      </c>
      <c r="BW147" s="8">
        <v>1.7525083612040133</v>
      </c>
      <c r="BX147" s="8">
        <v>1.0501672240802675</v>
      </c>
      <c r="BY147" s="8">
        <v>1.1806020066889633</v>
      </c>
      <c r="BZ147" s="8">
        <v>2.4469820554649267E-2</v>
      </c>
      <c r="CA147" s="8">
        <v>8.2822085889570546E-2</v>
      </c>
      <c r="CB147" s="8">
        <v>0.71656050955414008</v>
      </c>
      <c r="CC147" s="8">
        <v>-113.57142857142853</v>
      </c>
      <c r="CD147" s="8">
        <v>274</v>
      </c>
      <c r="CE147" s="8">
        <v>295</v>
      </c>
      <c r="CF147" s="8">
        <v>145</v>
      </c>
      <c r="CG147" s="8">
        <v>207</v>
      </c>
      <c r="CH147" s="8">
        <v>0.92881355932203391</v>
      </c>
      <c r="CI147" s="8">
        <v>0.70169491525423733</v>
      </c>
      <c r="CJ147" s="8">
        <v>1.8896551724137931</v>
      </c>
      <c r="CK147" s="8">
        <v>2.0344827586206895</v>
      </c>
      <c r="CL147" s="8">
        <v>1.4275862068965517</v>
      </c>
      <c r="CM147" s="8">
        <v>0.34090909090909088</v>
      </c>
      <c r="CN147" s="8">
        <v>0.17613636363636365</v>
      </c>
      <c r="CO147" s="8">
        <v>0.43728813559322033</v>
      </c>
      <c r="CP147" s="8">
        <v>76.28571428571432</v>
      </c>
      <c r="CQ147" s="8">
        <v>129</v>
      </c>
      <c r="CR147" s="8">
        <v>122</v>
      </c>
      <c r="CS147" s="8">
        <v>118</v>
      </c>
      <c r="CT147" s="8">
        <v>167</v>
      </c>
      <c r="CU147" s="8">
        <v>1.0573770491803278</v>
      </c>
      <c r="CV147" s="8">
        <v>1.3688524590163935</v>
      </c>
      <c r="CW147" s="8">
        <v>1.0932203389830508</v>
      </c>
      <c r="CX147" s="8">
        <v>1.0338983050847457</v>
      </c>
      <c r="CY147" s="8">
        <v>1.4152542372881356</v>
      </c>
      <c r="CZ147" s="8">
        <v>1.6666666666666666E-2</v>
      </c>
      <c r="DA147" s="8">
        <v>0.17192982456140352</v>
      </c>
      <c r="DB147" s="8">
        <v>9.0163934426229511E-2</v>
      </c>
      <c r="DC147" s="8">
        <v>-2.2857142857142829</v>
      </c>
    </row>
    <row r="148" spans="1:107" x14ac:dyDescent="0.25">
      <c r="A148" s="3" t="s">
        <v>10</v>
      </c>
      <c r="B148" s="4">
        <v>43.28528</v>
      </c>
      <c r="C148" s="4">
        <v>-79.793890000000005</v>
      </c>
      <c r="D148" s="5">
        <v>41830</v>
      </c>
      <c r="E148" s="5" t="str">
        <f>CHOOSE(MONTH(D148),"Winter","Winter","Spring","Spring","Spring","Summer","Summer","Summer","Autumn","Autumn","Autumn","Winter")</f>
        <v>Summer</v>
      </c>
      <c r="F148" s="3">
        <v>1</v>
      </c>
      <c r="G148" s="3">
        <v>1</v>
      </c>
      <c r="H148" s="6">
        <v>27.7</v>
      </c>
      <c r="I148" s="6">
        <v>23.7</v>
      </c>
      <c r="J148" s="3">
        <v>0.1</v>
      </c>
      <c r="K148" s="3" t="s">
        <v>11</v>
      </c>
      <c r="L148" s="3" t="s">
        <v>26</v>
      </c>
      <c r="M148" s="3" t="s">
        <v>98</v>
      </c>
      <c r="N148" s="3" t="s">
        <v>79</v>
      </c>
      <c r="O148" s="5">
        <v>41830</v>
      </c>
      <c r="P148" s="3">
        <v>0</v>
      </c>
      <c r="Q148" s="8">
        <v>71</v>
      </c>
      <c r="R148" s="8">
        <v>49</v>
      </c>
      <c r="S148" s="8">
        <v>36</v>
      </c>
      <c r="T148" s="8">
        <v>13</v>
      </c>
      <c r="U148" s="8">
        <v>1.4489795918367347</v>
      </c>
      <c r="V148" s="8">
        <v>0.26530612244897961</v>
      </c>
      <c r="W148" s="8">
        <v>1.9722222222222223</v>
      </c>
      <c r="X148" s="8">
        <v>1.3611111111111112</v>
      </c>
      <c r="Y148" s="8">
        <v>0.3611111111111111</v>
      </c>
      <c r="Z148" s="8">
        <v>0.15294117647058825</v>
      </c>
      <c r="AA148" s="8">
        <v>-0.46938775510204084</v>
      </c>
      <c r="AB148" s="8">
        <v>0.7142857142857143</v>
      </c>
      <c r="AC148" s="8">
        <v>-6.9999999999999929</v>
      </c>
      <c r="AD148" s="8">
        <v>7955</v>
      </c>
      <c r="AE148" s="8">
        <v>8384</v>
      </c>
      <c r="AF148" s="8">
        <v>7981</v>
      </c>
      <c r="AG148" s="8">
        <v>7683</v>
      </c>
      <c r="AH148" s="8">
        <v>0.94883110687022898</v>
      </c>
      <c r="AI148" s="8">
        <v>0.9163883587786259</v>
      </c>
      <c r="AJ148" s="8">
        <v>0.99674226287432655</v>
      </c>
      <c r="AK148" s="8">
        <v>1.0504949254479388</v>
      </c>
      <c r="AL148" s="8">
        <v>0.96266132063651166</v>
      </c>
      <c r="AM148" s="8">
        <v>2.4625725633974947E-2</v>
      </c>
      <c r="AN148" s="8">
        <v>-1.9024514811031665E-2</v>
      </c>
      <c r="AO148" s="8">
        <v>-3.1011450381679389E-3</v>
      </c>
      <c r="AP148" s="8">
        <v>417.85714285714283</v>
      </c>
      <c r="AQ148" s="8">
        <v>1.56134571880102E-2</v>
      </c>
      <c r="AR148" s="8">
        <v>2.8281990438699701E-2</v>
      </c>
      <c r="AS148" s="8">
        <v>1.9323041662573801E-2</v>
      </c>
      <c r="AT148" s="8">
        <v>1.07700666412711E-2</v>
      </c>
      <c r="AU148" s="8">
        <v>0.55206359049770071</v>
      </c>
      <c r="AV148" s="8">
        <v>0.38081006584790666</v>
      </c>
      <c r="AW148" s="8">
        <v>0.80802274614205383</v>
      </c>
      <c r="AX148" s="8">
        <v>1.463640711052143</v>
      </c>
      <c r="AY148" s="8">
        <v>0.55736911555344359</v>
      </c>
      <c r="AZ148" s="8">
        <v>0.18819331446026347</v>
      </c>
      <c r="BA148" s="8">
        <v>-0.28421706840465905</v>
      </c>
      <c r="BB148" s="8">
        <v>-0.13116419378628971</v>
      </c>
      <c r="BC148" s="8">
        <v>1.1078711333019386E-2</v>
      </c>
      <c r="BD148" s="8">
        <v>228</v>
      </c>
      <c r="BE148" s="8">
        <v>331</v>
      </c>
      <c r="BF148" s="8">
        <v>213</v>
      </c>
      <c r="BG148" s="8">
        <v>132</v>
      </c>
      <c r="BH148" s="8">
        <v>0.68882175226586106</v>
      </c>
      <c r="BI148" s="8">
        <v>0.3987915407854985</v>
      </c>
      <c r="BJ148" s="8">
        <v>1.0704225352112675</v>
      </c>
      <c r="BK148" s="8">
        <v>1.5539906103286385</v>
      </c>
      <c r="BL148" s="8">
        <v>0.61971830985915488</v>
      </c>
      <c r="BM148" s="8">
        <v>0.21691176470588236</v>
      </c>
      <c r="BN148" s="8">
        <v>-0.23478260869565218</v>
      </c>
      <c r="BO148" s="8">
        <v>4.5317220543806644E-2</v>
      </c>
      <c r="BP148" s="8">
        <v>109.42857142857143</v>
      </c>
      <c r="BQ148" s="8">
        <v>982</v>
      </c>
      <c r="BR148" s="8">
        <v>718</v>
      </c>
      <c r="BS148" s="8">
        <v>497</v>
      </c>
      <c r="BT148" s="8">
        <v>372</v>
      </c>
      <c r="BU148" s="8">
        <v>1.3676880222841226</v>
      </c>
      <c r="BV148" s="8">
        <v>0.51810584958217265</v>
      </c>
      <c r="BW148" s="8">
        <v>1.9758551307847083</v>
      </c>
      <c r="BX148" s="8">
        <v>1.4446680080482897</v>
      </c>
      <c r="BY148" s="8">
        <v>0.74849094567404428</v>
      </c>
      <c r="BZ148" s="8">
        <v>0.18189300411522633</v>
      </c>
      <c r="CA148" s="8">
        <v>-0.14384349827387802</v>
      </c>
      <c r="CB148" s="8">
        <v>0.67548746518105851</v>
      </c>
      <c r="CC148" s="8">
        <v>-56.142857142856997</v>
      </c>
      <c r="CD148" s="8">
        <v>162</v>
      </c>
      <c r="CE148" s="8">
        <v>279</v>
      </c>
      <c r="CF148" s="8">
        <v>205</v>
      </c>
      <c r="CG148" s="8">
        <v>141</v>
      </c>
      <c r="CH148" s="8">
        <v>0.58064516129032262</v>
      </c>
      <c r="CI148" s="8">
        <v>0.5053763440860215</v>
      </c>
      <c r="CJ148" s="8">
        <v>0.79024390243902443</v>
      </c>
      <c r="CK148" s="8">
        <v>1.3609756097560977</v>
      </c>
      <c r="CL148" s="8">
        <v>0.68780487804878043</v>
      </c>
      <c r="CM148" s="8">
        <v>0.15289256198347106</v>
      </c>
      <c r="CN148" s="8">
        <v>-0.18497109826589594</v>
      </c>
      <c r="CO148" s="8">
        <v>-0.15412186379928317</v>
      </c>
      <c r="CP148" s="8">
        <v>98.571428571428555</v>
      </c>
      <c r="CQ148" s="8">
        <v>561</v>
      </c>
      <c r="CR148" s="8">
        <v>192</v>
      </c>
      <c r="CS148" s="8">
        <v>200</v>
      </c>
      <c r="CT148" s="8">
        <v>141</v>
      </c>
      <c r="CU148" s="8">
        <v>2.921875</v>
      </c>
      <c r="CV148" s="8">
        <v>0.734375</v>
      </c>
      <c r="CW148" s="8">
        <v>2.8050000000000002</v>
      </c>
      <c r="CX148" s="8">
        <v>0.96</v>
      </c>
      <c r="CY148" s="8">
        <v>0.70499999999999996</v>
      </c>
      <c r="CZ148" s="8">
        <v>-2.0408163265306121E-2</v>
      </c>
      <c r="DA148" s="8">
        <v>-0.17302052785923755</v>
      </c>
      <c r="DB148" s="8">
        <v>1.8802083333333333</v>
      </c>
      <c r="DC148" s="8">
        <v>-214.28571428571419</v>
      </c>
    </row>
    <row r="149" spans="1:107" x14ac:dyDescent="0.25">
      <c r="A149" s="3" t="s">
        <v>10</v>
      </c>
      <c r="B149" s="4">
        <v>43.2883</v>
      </c>
      <c r="C149" s="4">
        <v>-79.836299999999994</v>
      </c>
      <c r="D149" s="5">
        <v>40329</v>
      </c>
      <c r="E149" s="5" t="str">
        <f>CHOOSE(MONTH(D149),"Winter","Winter","Spring","Spring","Spring","Summer","Summer","Summer","Autumn","Autumn","Autumn","Winter")</f>
        <v>Spring</v>
      </c>
      <c r="F149" s="3">
        <v>1</v>
      </c>
      <c r="G149" s="3">
        <v>1</v>
      </c>
      <c r="H149" s="6">
        <v>28.7</v>
      </c>
      <c r="I149" s="6">
        <v>25.3</v>
      </c>
      <c r="J149" s="3">
        <v>0.1</v>
      </c>
      <c r="K149" s="3" t="s">
        <v>11</v>
      </c>
      <c r="L149" s="3" t="s">
        <v>26</v>
      </c>
      <c r="M149" s="3" t="s">
        <v>98</v>
      </c>
      <c r="N149" s="3" t="s">
        <v>63</v>
      </c>
      <c r="O149" s="5">
        <v>40326</v>
      </c>
      <c r="P149" s="3">
        <v>3</v>
      </c>
      <c r="Q149" s="8">
        <v>80</v>
      </c>
      <c r="R149" s="8">
        <v>55</v>
      </c>
      <c r="S149" s="8">
        <v>44</v>
      </c>
      <c r="T149" s="8">
        <v>18</v>
      </c>
      <c r="U149" s="8">
        <v>1.4545454545454546</v>
      </c>
      <c r="V149" s="8">
        <v>0.32727272727272727</v>
      </c>
      <c r="W149" s="8">
        <v>1.8181818181818181</v>
      </c>
      <c r="X149" s="8">
        <v>1.25</v>
      </c>
      <c r="Y149" s="8">
        <v>0.40909090909090912</v>
      </c>
      <c r="Z149" s="8">
        <v>0.1111111111111111</v>
      </c>
      <c r="AA149" s="8">
        <v>-0.41935483870967744</v>
      </c>
      <c r="AB149" s="8">
        <v>0.65454545454545454</v>
      </c>
      <c r="AC149" s="8">
        <v>-9.5714285714285623</v>
      </c>
      <c r="AD149" s="8">
        <v>8364</v>
      </c>
      <c r="AE149" s="8">
        <v>8679</v>
      </c>
      <c r="AF149" s="8">
        <v>8381</v>
      </c>
      <c r="AG149" s="8">
        <v>8296</v>
      </c>
      <c r="AH149" s="8">
        <v>0.96370549602488764</v>
      </c>
      <c r="AI149" s="8">
        <v>0.95587049199216501</v>
      </c>
      <c r="AJ149" s="8">
        <v>0.99797160243407712</v>
      </c>
      <c r="AK149" s="8">
        <v>1.03555661615559</v>
      </c>
      <c r="AL149" s="8">
        <v>0.98985801217038538</v>
      </c>
      <c r="AM149" s="8">
        <v>1.7467760844079718E-2</v>
      </c>
      <c r="AN149" s="8">
        <v>-5.0968399592252805E-3</v>
      </c>
      <c r="AO149" s="8">
        <v>-1.9587510081806661E-3</v>
      </c>
      <c r="AP149" s="8">
        <v>307.71428571428572</v>
      </c>
      <c r="AQ149" s="8">
        <v>2.51117516309022E-2</v>
      </c>
      <c r="AR149" s="8">
        <v>3.5432808101177202E-2</v>
      </c>
      <c r="AS149" s="8">
        <v>2.94897723942995E-2</v>
      </c>
      <c r="AT149" s="8">
        <v>2.65701729804277E-2</v>
      </c>
      <c r="AU149" s="8">
        <v>0.70871469061092851</v>
      </c>
      <c r="AV149" s="8">
        <v>0.74987488726711859</v>
      </c>
      <c r="AW149" s="8">
        <v>0.85154104599859204</v>
      </c>
      <c r="AX149" s="8">
        <v>1.2015287072214405</v>
      </c>
      <c r="AY149" s="8">
        <v>0.90099620387588442</v>
      </c>
      <c r="AZ149" s="8">
        <v>9.1540349467343893E-2</v>
      </c>
      <c r="BA149" s="8">
        <v>-5.2079954669167518E-2</v>
      </c>
      <c r="BB149" s="8">
        <v>-0.12355839116380525</v>
      </c>
      <c r="BC149" s="8">
        <v>8.4447618573904436E-3</v>
      </c>
      <c r="BD149" s="8">
        <v>406</v>
      </c>
      <c r="BE149" s="8">
        <v>458</v>
      </c>
      <c r="BF149" s="8">
        <v>360</v>
      </c>
      <c r="BG149" s="8">
        <v>331</v>
      </c>
      <c r="BH149" s="8">
        <v>0.88646288209606983</v>
      </c>
      <c r="BI149" s="8">
        <v>0.72270742358078599</v>
      </c>
      <c r="BJ149" s="8">
        <v>1.1277777777777778</v>
      </c>
      <c r="BK149" s="8">
        <v>1.2722222222222221</v>
      </c>
      <c r="BL149" s="8">
        <v>0.9194444444444444</v>
      </c>
      <c r="BM149" s="8">
        <v>0.11980440097799511</v>
      </c>
      <c r="BN149" s="8">
        <v>-4.1968162083936326E-2</v>
      </c>
      <c r="BO149" s="8">
        <v>0.10043668122270742</v>
      </c>
      <c r="BP149" s="8">
        <v>71.714285714285722</v>
      </c>
      <c r="BQ149" s="8">
        <v>273</v>
      </c>
      <c r="BR149" s="8">
        <v>305</v>
      </c>
      <c r="BS149" s="8">
        <v>334</v>
      </c>
      <c r="BT149" s="8">
        <v>337</v>
      </c>
      <c r="BU149" s="8">
        <v>0.89508196721311473</v>
      </c>
      <c r="BV149" s="8">
        <v>1.1049180327868853</v>
      </c>
      <c r="BW149" s="8">
        <v>0.81736526946107779</v>
      </c>
      <c r="BX149" s="8">
        <v>0.91317365269461082</v>
      </c>
      <c r="BY149" s="8">
        <v>1.0089820359281436</v>
      </c>
      <c r="BZ149" s="8">
        <v>-4.5383411580594682E-2</v>
      </c>
      <c r="CA149" s="8">
        <v>4.4709388971684054E-3</v>
      </c>
      <c r="CB149" s="8">
        <v>-0.2</v>
      </c>
      <c r="CC149" s="8">
        <v>5.8571428571428399</v>
      </c>
      <c r="CD149" s="8">
        <v>185</v>
      </c>
      <c r="CE149" s="8">
        <v>284</v>
      </c>
      <c r="CF149" s="8">
        <v>267</v>
      </c>
      <c r="CG149" s="8">
        <v>251</v>
      </c>
      <c r="CH149" s="8">
        <v>0.65140845070422537</v>
      </c>
      <c r="CI149" s="8">
        <v>0.88380281690140849</v>
      </c>
      <c r="CJ149" s="8">
        <v>0.69288389513108617</v>
      </c>
      <c r="CK149" s="8">
        <v>1.0636704119850187</v>
      </c>
      <c r="CL149" s="8">
        <v>0.94007490636704116</v>
      </c>
      <c r="CM149" s="8">
        <v>3.0852994555353903E-2</v>
      </c>
      <c r="CN149" s="8">
        <v>-3.0888030888030889E-2</v>
      </c>
      <c r="CO149" s="8">
        <v>-0.28873239436619719</v>
      </c>
      <c r="CP149" s="8">
        <v>63.857142857142833</v>
      </c>
      <c r="CQ149" s="8">
        <v>282</v>
      </c>
      <c r="CR149" s="8">
        <v>297</v>
      </c>
      <c r="CS149" s="8">
        <v>319</v>
      </c>
      <c r="CT149" s="8">
        <v>246</v>
      </c>
      <c r="CU149" s="8">
        <v>0.9494949494949495</v>
      </c>
      <c r="CV149" s="8">
        <v>0.82828282828282829</v>
      </c>
      <c r="CW149" s="8">
        <v>0.88401253918495293</v>
      </c>
      <c r="CX149" s="8">
        <v>0.93103448275862066</v>
      </c>
      <c r="CY149" s="8">
        <v>0.7711598746081505</v>
      </c>
      <c r="CZ149" s="8">
        <v>-3.5714285714285712E-2</v>
      </c>
      <c r="DA149" s="8">
        <v>-0.12920353982300886</v>
      </c>
      <c r="DB149" s="8">
        <v>-0.12457912457912458</v>
      </c>
      <c r="DC149" s="8">
        <v>-0.85714285714286831</v>
      </c>
    </row>
    <row r="150" spans="1:107" x14ac:dyDescent="0.25">
      <c r="A150" s="3" t="s">
        <v>10</v>
      </c>
      <c r="B150" s="4">
        <v>43.278500000000001</v>
      </c>
      <c r="C150" s="4">
        <v>-79.879000000000005</v>
      </c>
      <c r="D150" s="5">
        <v>40807</v>
      </c>
      <c r="E150" s="5" t="str">
        <f>CHOOSE(MONTH(D150),"Winter","Winter","Spring","Spring","Spring","Summer","Summer","Summer","Autumn","Autumn","Autumn","Winter")</f>
        <v>Autumn</v>
      </c>
      <c r="F150" s="3">
        <v>1</v>
      </c>
      <c r="G150" s="3">
        <v>1</v>
      </c>
      <c r="H150" s="6">
        <v>28.7</v>
      </c>
      <c r="I150" s="6">
        <v>29.8</v>
      </c>
      <c r="J150" s="3">
        <v>0.1</v>
      </c>
      <c r="K150" s="3" t="s">
        <v>11</v>
      </c>
      <c r="L150" s="3" t="s">
        <v>26</v>
      </c>
      <c r="M150" s="3" t="s">
        <v>98</v>
      </c>
      <c r="N150" s="3" t="s">
        <v>70</v>
      </c>
      <c r="O150" s="5">
        <v>40806</v>
      </c>
      <c r="P150" s="3">
        <v>1</v>
      </c>
      <c r="Q150" s="8">
        <v>65</v>
      </c>
      <c r="R150" s="8">
        <v>46</v>
      </c>
      <c r="S150" s="8">
        <v>31</v>
      </c>
      <c r="T150" s="8">
        <v>13</v>
      </c>
      <c r="U150" s="8">
        <v>1.4130434782608696</v>
      </c>
      <c r="V150" s="8">
        <v>0.28260869565217389</v>
      </c>
      <c r="W150" s="8">
        <v>2.096774193548387</v>
      </c>
      <c r="X150" s="8">
        <v>1.4838709677419355</v>
      </c>
      <c r="Y150" s="8">
        <v>0.41935483870967744</v>
      </c>
      <c r="Z150" s="8">
        <v>0.19480519480519481</v>
      </c>
      <c r="AA150" s="8">
        <v>-0.40909090909090912</v>
      </c>
      <c r="AB150" s="8">
        <v>0.73913043478260865</v>
      </c>
      <c r="AC150" s="8">
        <v>-4.4285714285714199</v>
      </c>
      <c r="AD150" s="8">
        <v>8269</v>
      </c>
      <c r="AE150" s="8">
        <v>8702</v>
      </c>
      <c r="AF150" s="8">
        <v>7916</v>
      </c>
      <c r="AG150" s="8">
        <v>7860</v>
      </c>
      <c r="AH150" s="8">
        <v>0.95024132383360149</v>
      </c>
      <c r="AI150" s="8">
        <v>0.90324063433693402</v>
      </c>
      <c r="AJ150" s="8">
        <v>1.0445932289034867</v>
      </c>
      <c r="AK150" s="8">
        <v>1.0992925720060636</v>
      </c>
      <c r="AL150" s="8">
        <v>0.99292572006063673</v>
      </c>
      <c r="AM150" s="8">
        <v>4.7298110482609221E-2</v>
      </c>
      <c r="AN150" s="8">
        <v>-3.5496957403651115E-3</v>
      </c>
      <c r="AO150" s="8">
        <v>4.0565387267294875E-2</v>
      </c>
      <c r="AP150" s="8">
        <v>584.28571428571433</v>
      </c>
      <c r="AQ150" s="8">
        <v>1.7913984134793198E-2</v>
      </c>
      <c r="AR150" s="8">
        <v>3.4272354096174198E-2</v>
      </c>
      <c r="AS150" s="8">
        <v>1.5270405448973101E-2</v>
      </c>
      <c r="AT150" s="8">
        <v>1.3674907386302899E-2</v>
      </c>
      <c r="AU150" s="8">
        <v>0.52269488359403138</v>
      </c>
      <c r="AV150" s="8">
        <v>0.3990069473467952</v>
      </c>
      <c r="AW150" s="8">
        <v>1.1731177796590773</v>
      </c>
      <c r="AX150" s="8">
        <v>2.2443643825108084</v>
      </c>
      <c r="AY150" s="8">
        <v>0.89551698099951271</v>
      </c>
      <c r="AZ150" s="8">
        <v>0.38354643184308312</v>
      </c>
      <c r="BA150" s="8">
        <v>-5.512112001518079E-2</v>
      </c>
      <c r="BB150" s="8">
        <v>7.7134435481197319E-2</v>
      </c>
      <c r="BC150" s="8">
        <v>1.7491332255303898E-2</v>
      </c>
      <c r="BD150" s="8">
        <v>285</v>
      </c>
      <c r="BE150" s="8">
        <v>422</v>
      </c>
      <c r="BF150" s="8">
        <v>188</v>
      </c>
      <c r="BG150" s="8">
        <v>182</v>
      </c>
      <c r="BH150" s="8">
        <v>0.67535545023696686</v>
      </c>
      <c r="BI150" s="8">
        <v>0.43127962085308058</v>
      </c>
      <c r="BJ150" s="8">
        <v>1.5159574468085106</v>
      </c>
      <c r="BK150" s="8">
        <v>2.2446808510638299</v>
      </c>
      <c r="BL150" s="8">
        <v>0.96808510638297873</v>
      </c>
      <c r="BM150" s="8">
        <v>0.38360655737704918</v>
      </c>
      <c r="BN150" s="8">
        <v>-1.6216216216216217E-2</v>
      </c>
      <c r="BO150" s="8">
        <v>0.22985781990521326</v>
      </c>
      <c r="BP150" s="8">
        <v>178.57142857142861</v>
      </c>
      <c r="BQ150" s="8">
        <v>368</v>
      </c>
      <c r="BR150" s="8">
        <v>335</v>
      </c>
      <c r="BS150" s="8">
        <v>282</v>
      </c>
      <c r="BT150" s="8">
        <v>268</v>
      </c>
      <c r="BU150" s="8">
        <v>1.0985074626865672</v>
      </c>
      <c r="BV150" s="8">
        <v>0.8</v>
      </c>
      <c r="BW150" s="8">
        <v>1.3049645390070923</v>
      </c>
      <c r="BX150" s="8">
        <v>1.1879432624113475</v>
      </c>
      <c r="BY150" s="8">
        <v>0.95035460992907805</v>
      </c>
      <c r="BZ150" s="8">
        <v>8.5899513776337116E-2</v>
      </c>
      <c r="CA150" s="8">
        <v>-2.5454545454545455E-2</v>
      </c>
      <c r="CB150" s="8">
        <v>0.25671641791044775</v>
      </c>
      <c r="CC150" s="8">
        <v>3.8571428571428754</v>
      </c>
      <c r="CD150" s="8">
        <v>250</v>
      </c>
      <c r="CE150" s="8">
        <v>392</v>
      </c>
      <c r="CF150" s="8">
        <v>161</v>
      </c>
      <c r="CG150" s="8">
        <v>113</v>
      </c>
      <c r="CH150" s="8">
        <v>0.63775510204081631</v>
      </c>
      <c r="CI150" s="8">
        <v>0.28826530612244899</v>
      </c>
      <c r="CJ150" s="8">
        <v>1.5527950310559007</v>
      </c>
      <c r="CK150" s="8">
        <v>2.4347826086956523</v>
      </c>
      <c r="CL150" s="8">
        <v>0.70186335403726707</v>
      </c>
      <c r="CM150" s="8">
        <v>0.41772151898734178</v>
      </c>
      <c r="CN150" s="8">
        <v>-0.17518248175182483</v>
      </c>
      <c r="CO150" s="8">
        <v>0.22704081632653061</v>
      </c>
      <c r="CP150" s="8">
        <v>180.14285714285717</v>
      </c>
      <c r="CQ150" s="8">
        <v>122</v>
      </c>
      <c r="CR150" s="8">
        <v>172</v>
      </c>
      <c r="CS150" s="8">
        <v>117</v>
      </c>
      <c r="CT150" s="8">
        <v>121</v>
      </c>
      <c r="CU150" s="8">
        <v>0.70930232558139539</v>
      </c>
      <c r="CV150" s="8">
        <v>0.70348837209302328</v>
      </c>
      <c r="CW150" s="8">
        <v>1.0427350427350428</v>
      </c>
      <c r="CX150" s="8">
        <v>1.4700854700854702</v>
      </c>
      <c r="CY150" s="8">
        <v>1.0341880341880343</v>
      </c>
      <c r="CZ150" s="8">
        <v>0.19031141868512111</v>
      </c>
      <c r="DA150" s="8">
        <v>1.680672268907563E-2</v>
      </c>
      <c r="DB150" s="8">
        <v>2.9069767441860465E-2</v>
      </c>
      <c r="DC150" s="8">
        <v>52.142857142857146</v>
      </c>
    </row>
    <row r="151" spans="1:107" x14ac:dyDescent="0.25">
      <c r="A151" s="3" t="s">
        <v>10</v>
      </c>
      <c r="B151" s="4">
        <v>43.278500000000001</v>
      </c>
      <c r="C151" s="4">
        <v>-79.879000000000005</v>
      </c>
      <c r="D151" s="5">
        <v>39987</v>
      </c>
      <c r="E151" s="5" t="str">
        <f>CHOOSE(MONTH(D151),"Winter","Winter","Spring","Spring","Spring","Summer","Summer","Summer","Autumn","Autumn","Autumn","Winter")</f>
        <v>Summer</v>
      </c>
      <c r="F151" s="3">
        <v>1</v>
      </c>
      <c r="G151" s="3">
        <v>1</v>
      </c>
      <c r="H151" s="6">
        <v>28.9</v>
      </c>
      <c r="I151" s="6">
        <v>25.9</v>
      </c>
      <c r="J151" s="3">
        <v>0.1</v>
      </c>
      <c r="K151" s="3" t="s">
        <v>11</v>
      </c>
      <c r="L151" s="3" t="s">
        <v>26</v>
      </c>
      <c r="M151" s="3" t="s">
        <v>98</v>
      </c>
      <c r="N151" s="3" t="s">
        <v>59</v>
      </c>
      <c r="O151" s="5">
        <v>39990</v>
      </c>
      <c r="P151" s="3">
        <v>3</v>
      </c>
      <c r="Q151" s="8">
        <v>84</v>
      </c>
      <c r="R151" s="8">
        <v>58</v>
      </c>
      <c r="S151" s="8">
        <v>48</v>
      </c>
      <c r="T151" s="8">
        <v>20</v>
      </c>
      <c r="U151" s="8">
        <v>1.4482758620689655</v>
      </c>
      <c r="V151" s="8">
        <v>0.34482758620689657</v>
      </c>
      <c r="W151" s="8">
        <v>1.75</v>
      </c>
      <c r="X151" s="8">
        <v>1.2083333333333333</v>
      </c>
      <c r="Y151" s="8">
        <v>0.41666666666666669</v>
      </c>
      <c r="Z151" s="8">
        <v>9.4339622641509441E-2</v>
      </c>
      <c r="AA151" s="8">
        <v>-0.41176470588235292</v>
      </c>
      <c r="AB151" s="8">
        <v>0.62068965517241381</v>
      </c>
      <c r="AC151" s="8">
        <v>-10.571428571428562</v>
      </c>
      <c r="AD151" s="8">
        <v>8553</v>
      </c>
      <c r="AE151" s="8">
        <v>8830</v>
      </c>
      <c r="AF151" s="8">
        <v>8583</v>
      </c>
      <c r="AG151" s="8">
        <v>8523</v>
      </c>
      <c r="AH151" s="8">
        <v>0.9686296715741789</v>
      </c>
      <c r="AI151" s="8">
        <v>0.96523216308040771</v>
      </c>
      <c r="AJ151" s="8">
        <v>0.99650471862984968</v>
      </c>
      <c r="AK151" s="8">
        <v>1.0287778166142374</v>
      </c>
      <c r="AL151" s="8">
        <v>0.99300943725969937</v>
      </c>
      <c r="AM151" s="8">
        <v>1.4184804456440591E-2</v>
      </c>
      <c r="AN151" s="8">
        <v>-3.5075412136092599E-3</v>
      </c>
      <c r="AO151" s="8">
        <v>-3.3975084937712344E-3</v>
      </c>
      <c r="AP151" s="8">
        <v>264.14285714285711</v>
      </c>
      <c r="AQ151" s="8">
        <v>2.8928639367222699E-2</v>
      </c>
      <c r="AR151" s="8">
        <v>3.7960365414619397E-2</v>
      </c>
      <c r="AS151" s="8">
        <v>3.3148486167192397E-2</v>
      </c>
      <c r="AT151" s="8">
        <v>3.0807483941316601E-2</v>
      </c>
      <c r="AU151" s="8">
        <v>0.76207483914476826</v>
      </c>
      <c r="AV151" s="8">
        <v>0.81156974135586013</v>
      </c>
      <c r="AW151" s="8">
        <v>0.87269865722718432</v>
      </c>
      <c r="AX151" s="8">
        <v>1.145161357389207</v>
      </c>
      <c r="AY151" s="8">
        <v>0.92937830662708443</v>
      </c>
      <c r="AZ151" s="8">
        <v>6.7669202080852933E-2</v>
      </c>
      <c r="BA151" s="8">
        <v>-3.6603341672466289E-2</v>
      </c>
      <c r="BB151" s="8">
        <v>-0.11116454633349074</v>
      </c>
      <c r="BC151" s="8">
        <v>7.2232202759811119E-3</v>
      </c>
      <c r="BD151" s="8">
        <v>493</v>
      </c>
      <c r="BE151" s="8">
        <v>526</v>
      </c>
      <c r="BF151" s="8">
        <v>436</v>
      </c>
      <c r="BG151" s="8">
        <v>412</v>
      </c>
      <c r="BH151" s="8">
        <v>0.93726235741444863</v>
      </c>
      <c r="BI151" s="8">
        <v>0.78326996197718635</v>
      </c>
      <c r="BJ151" s="8">
        <v>1.1307339449541285</v>
      </c>
      <c r="BK151" s="8">
        <v>1.2064220183486238</v>
      </c>
      <c r="BL151" s="8">
        <v>0.94495412844036697</v>
      </c>
      <c r="BM151" s="8">
        <v>9.355509355509356E-2</v>
      </c>
      <c r="BN151" s="8">
        <v>-2.8301886792452831E-2</v>
      </c>
      <c r="BO151" s="8">
        <v>0.10836501901140684</v>
      </c>
      <c r="BP151" s="8">
        <v>57.428571428571445</v>
      </c>
      <c r="BQ151" s="8">
        <v>374</v>
      </c>
      <c r="BR151" s="8">
        <v>369</v>
      </c>
      <c r="BS151" s="8">
        <v>378</v>
      </c>
      <c r="BT151" s="8">
        <v>371</v>
      </c>
      <c r="BU151" s="8">
        <v>1.013550135501355</v>
      </c>
      <c r="BV151" s="8">
        <v>1.005420054200542</v>
      </c>
      <c r="BW151" s="8">
        <v>0.98941798941798942</v>
      </c>
      <c r="BX151" s="8">
        <v>0.97619047619047616</v>
      </c>
      <c r="BY151" s="8">
        <v>0.98148148148148151</v>
      </c>
      <c r="BZ151" s="8">
        <v>-1.2048192771084338E-2</v>
      </c>
      <c r="CA151" s="8">
        <v>-9.3457943925233638E-3</v>
      </c>
      <c r="CB151" s="8">
        <v>-1.0840108401084011E-2</v>
      </c>
      <c r="CC151" s="8">
        <v>-6.7142857142857153</v>
      </c>
      <c r="CD151" s="8">
        <v>336</v>
      </c>
      <c r="CE151" s="8">
        <v>389</v>
      </c>
      <c r="CF151" s="8">
        <v>353</v>
      </c>
      <c r="CG151" s="8">
        <v>327</v>
      </c>
      <c r="CH151" s="8">
        <v>0.86375321336760924</v>
      </c>
      <c r="CI151" s="8">
        <v>0.84061696658097684</v>
      </c>
      <c r="CJ151" s="8">
        <v>0.95184135977337114</v>
      </c>
      <c r="CK151" s="8">
        <v>1.1019830028328612</v>
      </c>
      <c r="CL151" s="8">
        <v>0.92634560906515584</v>
      </c>
      <c r="CM151" s="8">
        <v>4.8517520215633422E-2</v>
      </c>
      <c r="CN151" s="8">
        <v>-3.8235294117647062E-2</v>
      </c>
      <c r="CO151" s="8">
        <v>-4.3701799485861184E-2</v>
      </c>
      <c r="CP151" s="8">
        <v>45.714285714285708</v>
      </c>
      <c r="CQ151" s="8">
        <v>258</v>
      </c>
      <c r="CR151" s="8">
        <v>244</v>
      </c>
      <c r="CS151" s="8">
        <v>288</v>
      </c>
      <c r="CT151" s="8">
        <v>233</v>
      </c>
      <c r="CU151" s="8">
        <v>1.0573770491803278</v>
      </c>
      <c r="CV151" s="8">
        <v>0.95491803278688525</v>
      </c>
      <c r="CW151" s="8">
        <v>0.89583333333333337</v>
      </c>
      <c r="CX151" s="8">
        <v>0.84722222222222221</v>
      </c>
      <c r="CY151" s="8">
        <v>0.80902777777777779</v>
      </c>
      <c r="CZ151" s="8">
        <v>-8.2706766917293228E-2</v>
      </c>
      <c r="DA151" s="8">
        <v>-0.10556621880998081</v>
      </c>
      <c r="DB151" s="8">
        <v>-0.12295081967213115</v>
      </c>
      <c r="DC151" s="8">
        <v>-26.857142857142865</v>
      </c>
    </row>
    <row r="152" spans="1:107" x14ac:dyDescent="0.25">
      <c r="A152" s="3" t="s">
        <v>10</v>
      </c>
      <c r="B152" s="4">
        <v>43.2883</v>
      </c>
      <c r="C152" s="4">
        <v>-79.836299999999994</v>
      </c>
      <c r="D152" s="5">
        <v>41879</v>
      </c>
      <c r="E152" s="5" t="str">
        <f>CHOOSE(MONTH(D152),"Winter","Winter","Spring","Spring","Spring","Summer","Summer","Summer","Autumn","Autumn","Autumn","Winter")</f>
        <v>Summer</v>
      </c>
      <c r="F152" s="3">
        <v>1</v>
      </c>
      <c r="G152" s="3">
        <v>1</v>
      </c>
      <c r="H152" s="6">
        <v>29.3</v>
      </c>
      <c r="I152" s="6">
        <v>28</v>
      </c>
      <c r="J152" s="3">
        <v>0.1</v>
      </c>
      <c r="K152" s="3" t="s">
        <v>11</v>
      </c>
      <c r="L152" s="3" t="s">
        <v>26</v>
      </c>
      <c r="M152" s="3" t="s">
        <v>98</v>
      </c>
      <c r="N152" s="3" t="s">
        <v>81</v>
      </c>
      <c r="O152" s="5">
        <v>41878</v>
      </c>
      <c r="P152" s="3">
        <v>1</v>
      </c>
      <c r="Q152" s="8">
        <v>63</v>
      </c>
      <c r="R152" s="8">
        <v>45</v>
      </c>
      <c r="S152" s="8">
        <v>30</v>
      </c>
      <c r="T152" s="8">
        <v>12</v>
      </c>
      <c r="U152" s="8">
        <v>1.4</v>
      </c>
      <c r="V152" s="8">
        <v>0.26666666666666666</v>
      </c>
      <c r="W152" s="8">
        <v>2.1</v>
      </c>
      <c r="X152" s="8">
        <v>1.5</v>
      </c>
      <c r="Y152" s="8">
        <v>0.4</v>
      </c>
      <c r="Z152" s="8">
        <v>0.2</v>
      </c>
      <c r="AA152" s="8">
        <v>-0.42857142857142855</v>
      </c>
      <c r="AB152" s="8">
        <v>0.73333333333333328</v>
      </c>
      <c r="AC152" s="8">
        <v>-3.857142857142847</v>
      </c>
      <c r="AD152" s="8">
        <v>7895</v>
      </c>
      <c r="AE152" s="8">
        <v>8436</v>
      </c>
      <c r="AF152" s="8">
        <v>7803</v>
      </c>
      <c r="AG152" s="8">
        <v>7697</v>
      </c>
      <c r="AH152" s="8">
        <v>0.93587008060692267</v>
      </c>
      <c r="AI152" s="8">
        <v>0.91239924134660977</v>
      </c>
      <c r="AJ152" s="8">
        <v>1.0117903370498527</v>
      </c>
      <c r="AK152" s="8">
        <v>1.0811226451364859</v>
      </c>
      <c r="AL152" s="8">
        <v>0.98641548122516975</v>
      </c>
      <c r="AM152" s="8">
        <v>3.8980232772954003E-2</v>
      </c>
      <c r="AN152" s="8">
        <v>-6.8387096774193551E-3</v>
      </c>
      <c r="AO152" s="8">
        <v>1.0905642484589853E-2</v>
      </c>
      <c r="AP152" s="8">
        <v>580.42857142857144</v>
      </c>
      <c r="AQ152" s="8">
        <v>9.9107399582862802E-3</v>
      </c>
      <c r="AR152" s="8">
        <v>2.8159573674201899E-2</v>
      </c>
      <c r="AS152" s="8">
        <v>1.32968509569764E-2</v>
      </c>
      <c r="AT152" s="8">
        <v>1.0142285376787101E-2</v>
      </c>
      <c r="AU152" s="8">
        <v>0.35194921886782332</v>
      </c>
      <c r="AV152" s="8">
        <v>0.36017183690812937</v>
      </c>
      <c r="AW152" s="8">
        <v>0.74534489334006226</v>
      </c>
      <c r="AX152" s="8">
        <v>2.117762601484793</v>
      </c>
      <c r="AY152" s="8">
        <v>0.76275844631211664</v>
      </c>
      <c r="AZ152" s="8">
        <v>0.35851434004387422</v>
      </c>
      <c r="BA152" s="8">
        <v>-0.13458540175156644</v>
      </c>
      <c r="BB152" s="8">
        <v>-0.1202472394598882</v>
      </c>
      <c r="BC152" s="8">
        <v>1.6797643287905568E-2</v>
      </c>
      <c r="BD152" s="8">
        <v>140</v>
      </c>
      <c r="BE152" s="8">
        <v>311</v>
      </c>
      <c r="BF152" s="8">
        <v>130</v>
      </c>
      <c r="BG152" s="8">
        <v>110</v>
      </c>
      <c r="BH152" s="8">
        <v>0.45016077170418006</v>
      </c>
      <c r="BI152" s="8">
        <v>0.3536977491961415</v>
      </c>
      <c r="BJ152" s="8">
        <v>1.0769230769230769</v>
      </c>
      <c r="BK152" s="8">
        <v>2.3923076923076922</v>
      </c>
      <c r="BL152" s="8">
        <v>0.84615384615384615</v>
      </c>
      <c r="BM152" s="8">
        <v>0.41043083900226757</v>
      </c>
      <c r="BN152" s="8">
        <v>-8.3333333333333329E-2</v>
      </c>
      <c r="BO152" s="8">
        <v>3.215434083601286E-2</v>
      </c>
      <c r="BP152" s="8">
        <v>175.28571428571428</v>
      </c>
      <c r="BQ152" s="8">
        <v>964</v>
      </c>
      <c r="BR152" s="8">
        <v>749</v>
      </c>
      <c r="BS152" s="8">
        <v>425</v>
      </c>
      <c r="BT152" s="8">
        <v>325</v>
      </c>
      <c r="BU152" s="8">
        <v>1.2870493991989318</v>
      </c>
      <c r="BV152" s="8">
        <v>0.43391188251001334</v>
      </c>
      <c r="BW152" s="8">
        <v>2.2682352941176469</v>
      </c>
      <c r="BX152" s="8">
        <v>1.7623529411764707</v>
      </c>
      <c r="BY152" s="8">
        <v>0.76470588235294112</v>
      </c>
      <c r="BZ152" s="8">
        <v>0.27597955706984667</v>
      </c>
      <c r="CA152" s="8">
        <v>-0.13333333333333333</v>
      </c>
      <c r="CB152" s="8">
        <v>0.71962616822429903</v>
      </c>
      <c r="CC152" s="8">
        <v>16.000000000000114</v>
      </c>
      <c r="CD152" s="8">
        <v>139</v>
      </c>
      <c r="CE152" s="8">
        <v>337</v>
      </c>
      <c r="CF152" s="8">
        <v>122</v>
      </c>
      <c r="CG152" s="8">
        <v>109</v>
      </c>
      <c r="CH152" s="8">
        <v>0.41246290801186941</v>
      </c>
      <c r="CI152" s="8">
        <v>0.32344213649851633</v>
      </c>
      <c r="CJ152" s="8">
        <v>1.139344262295082</v>
      </c>
      <c r="CK152" s="8">
        <v>2.762295081967213</v>
      </c>
      <c r="CL152" s="8">
        <v>0.89344262295081966</v>
      </c>
      <c r="CM152" s="8">
        <v>0.4684095860566449</v>
      </c>
      <c r="CN152" s="8">
        <v>-5.627705627705628E-2</v>
      </c>
      <c r="CO152" s="8">
        <v>5.0445103857566766E-2</v>
      </c>
      <c r="CP152" s="8">
        <v>205.28571428571428</v>
      </c>
      <c r="CQ152" s="8">
        <v>517</v>
      </c>
      <c r="CR152" s="8">
        <v>181</v>
      </c>
      <c r="CS152" s="8">
        <v>108</v>
      </c>
      <c r="CT152" s="8">
        <v>85</v>
      </c>
      <c r="CU152" s="8">
        <v>2.8563535911602211</v>
      </c>
      <c r="CV152" s="8">
        <v>0.46961325966850831</v>
      </c>
      <c r="CW152" s="8">
        <v>4.7870370370370372</v>
      </c>
      <c r="CX152" s="8">
        <v>1.6759259259259258</v>
      </c>
      <c r="CY152" s="8">
        <v>0.78703703703703709</v>
      </c>
      <c r="CZ152" s="8">
        <v>0.25259515570934254</v>
      </c>
      <c r="DA152" s="8">
        <v>-0.11917098445595854</v>
      </c>
      <c r="DB152" s="8">
        <v>2.2596685082872927</v>
      </c>
      <c r="DC152" s="8">
        <v>-160.71428571428561</v>
      </c>
    </row>
    <row r="153" spans="1:107" x14ac:dyDescent="0.25">
      <c r="A153" s="3" t="s">
        <v>10</v>
      </c>
      <c r="B153" s="4">
        <v>43.2883</v>
      </c>
      <c r="C153" s="4">
        <v>-79.836299999999994</v>
      </c>
      <c r="D153" s="5">
        <v>42871</v>
      </c>
      <c r="E153" s="5" t="str">
        <f>CHOOSE(MONTH(D153),"Winter","Winter","Spring","Spring","Spring","Summer","Summer","Summer","Autumn","Autumn","Autumn","Winter")</f>
        <v>Spring</v>
      </c>
      <c r="F153" s="3">
        <v>1</v>
      </c>
      <c r="G153" s="3">
        <v>1</v>
      </c>
      <c r="H153" s="6">
        <v>30.5</v>
      </c>
      <c r="I153" s="6">
        <v>13.9</v>
      </c>
      <c r="J153" s="3">
        <v>0.1</v>
      </c>
      <c r="K153" s="3" t="s">
        <v>11</v>
      </c>
      <c r="L153" s="3" t="s">
        <v>26</v>
      </c>
      <c r="M153" s="3" t="s">
        <v>98</v>
      </c>
      <c r="N153" s="3" t="s">
        <v>90</v>
      </c>
      <c r="O153" s="5">
        <v>42870</v>
      </c>
      <c r="P153" s="3">
        <v>1</v>
      </c>
      <c r="Q153" s="8">
        <v>71</v>
      </c>
      <c r="R153" s="8">
        <v>49</v>
      </c>
      <c r="S153" s="8">
        <v>36</v>
      </c>
      <c r="T153" s="8">
        <v>13</v>
      </c>
      <c r="U153" s="8">
        <v>1.4489795918367347</v>
      </c>
      <c r="V153" s="8">
        <v>0.26530612244897961</v>
      </c>
      <c r="W153" s="8">
        <v>1.9722222222222223</v>
      </c>
      <c r="X153" s="8">
        <v>1.3611111111111112</v>
      </c>
      <c r="Y153" s="8">
        <v>0.3611111111111111</v>
      </c>
      <c r="Z153" s="8">
        <v>0.15294117647058825</v>
      </c>
      <c r="AA153" s="8">
        <v>-0.46938775510204084</v>
      </c>
      <c r="AB153" s="8">
        <v>0.7142857142857143</v>
      </c>
      <c r="AC153" s="8">
        <v>-6.9999999999999929</v>
      </c>
      <c r="AD153" s="8">
        <v>8327</v>
      </c>
      <c r="AE153" s="8">
        <v>8643</v>
      </c>
      <c r="AF153" s="8">
        <v>8209</v>
      </c>
      <c r="AG153" s="8">
        <v>7861</v>
      </c>
      <c r="AH153" s="8">
        <v>0.96343862084924214</v>
      </c>
      <c r="AI153" s="8">
        <v>0.90952215665856762</v>
      </c>
      <c r="AJ153" s="8">
        <v>1.0143744670483616</v>
      </c>
      <c r="AK153" s="8">
        <v>1.0528688025338044</v>
      </c>
      <c r="AL153" s="8">
        <v>0.95760750395906935</v>
      </c>
      <c r="AM153" s="8">
        <v>2.5753619748397818E-2</v>
      </c>
      <c r="AN153" s="8">
        <v>-2.1655258245177351E-2</v>
      </c>
      <c r="AO153" s="8">
        <v>1.36526668980678E-2</v>
      </c>
      <c r="AP153" s="8">
        <v>366.57142857142861</v>
      </c>
      <c r="AQ153" s="8">
        <v>1.34181948378682E-2</v>
      </c>
      <c r="AR153" s="8">
        <v>2.6774933561682701E-2</v>
      </c>
      <c r="AS153" s="8">
        <v>1.8082655966281801E-2</v>
      </c>
      <c r="AT153" s="8">
        <v>9.8201921209692903E-3</v>
      </c>
      <c r="AU153" s="8">
        <v>0.50114764269932022</v>
      </c>
      <c r="AV153" s="8">
        <v>0.36676812281703863</v>
      </c>
      <c r="AW153" s="8">
        <v>0.7420477867238483</v>
      </c>
      <c r="AX153" s="8">
        <v>1.4806969513554389</v>
      </c>
      <c r="AY153" s="8">
        <v>0.54307244130954624</v>
      </c>
      <c r="AZ153" s="8">
        <v>0.19377495953013882</v>
      </c>
      <c r="BA153" s="8">
        <v>-0.29611542948863562</v>
      </c>
      <c r="BB153" s="8">
        <v>-0.17420999823091465</v>
      </c>
      <c r="BC153" s="8">
        <v>1.1357683954494385E-2</v>
      </c>
      <c r="BD153" s="8">
        <v>222</v>
      </c>
      <c r="BE153" s="8">
        <v>328</v>
      </c>
      <c r="BF153" s="8">
        <v>211</v>
      </c>
      <c r="BG153" s="8">
        <v>131</v>
      </c>
      <c r="BH153" s="8">
        <v>0.67682926829268297</v>
      </c>
      <c r="BI153" s="8">
        <v>0.39939024390243905</v>
      </c>
      <c r="BJ153" s="8">
        <v>1.0521327014218009</v>
      </c>
      <c r="BK153" s="8">
        <v>1.5545023696682465</v>
      </c>
      <c r="BL153" s="8">
        <v>0.62085308056872035</v>
      </c>
      <c r="BM153" s="8">
        <v>0.21706864564007422</v>
      </c>
      <c r="BN153" s="8">
        <v>-0.23391812865497075</v>
      </c>
      <c r="BO153" s="8">
        <v>3.3536585365853661E-2</v>
      </c>
      <c r="BP153" s="8">
        <v>110.71428571428572</v>
      </c>
      <c r="BQ153" s="8">
        <v>994</v>
      </c>
      <c r="BR153" s="8">
        <v>717</v>
      </c>
      <c r="BS153" s="8">
        <v>481</v>
      </c>
      <c r="BT153" s="8">
        <v>337</v>
      </c>
      <c r="BU153" s="8">
        <v>1.3863319386331938</v>
      </c>
      <c r="BV153" s="8">
        <v>0.47001394700139471</v>
      </c>
      <c r="BW153" s="8">
        <v>2.0665280665280665</v>
      </c>
      <c r="BX153" s="8">
        <v>1.4906444906444907</v>
      </c>
      <c r="BY153" s="8">
        <v>0.70062370062370061</v>
      </c>
      <c r="BZ153" s="8">
        <v>0.19699499165275458</v>
      </c>
      <c r="CA153" s="8">
        <v>-0.17603911980440098</v>
      </c>
      <c r="CB153" s="8">
        <v>0.71548117154811719</v>
      </c>
      <c r="CC153" s="8">
        <v>-57.142857142856997</v>
      </c>
      <c r="CD153" s="8">
        <v>228</v>
      </c>
      <c r="CE153" s="8">
        <v>308</v>
      </c>
      <c r="CF153" s="8">
        <v>202</v>
      </c>
      <c r="CG153" s="8">
        <v>131</v>
      </c>
      <c r="CH153" s="8">
        <v>0.74025974025974028</v>
      </c>
      <c r="CI153" s="8">
        <v>0.42532467532467533</v>
      </c>
      <c r="CJ153" s="8">
        <v>1.1287128712871286</v>
      </c>
      <c r="CK153" s="8">
        <v>1.5247524752475248</v>
      </c>
      <c r="CL153" s="8">
        <v>0.64851485148514854</v>
      </c>
      <c r="CM153" s="8">
        <v>0.20784313725490197</v>
      </c>
      <c r="CN153" s="8">
        <v>-0.21321321321321321</v>
      </c>
      <c r="CO153" s="8">
        <v>8.4415584415584416E-2</v>
      </c>
      <c r="CP153" s="8">
        <v>91.142857142857153</v>
      </c>
      <c r="CQ153" s="8">
        <v>942</v>
      </c>
      <c r="CR153" s="8">
        <v>340</v>
      </c>
      <c r="CS153" s="8">
        <v>305</v>
      </c>
      <c r="CT153" s="8">
        <v>141</v>
      </c>
      <c r="CU153" s="8">
        <v>2.7705882352941176</v>
      </c>
      <c r="CV153" s="8">
        <v>0.4147058823529412</v>
      </c>
      <c r="CW153" s="8">
        <v>3.0885245901639342</v>
      </c>
      <c r="CX153" s="8">
        <v>1.1147540983606556</v>
      </c>
      <c r="CY153" s="8">
        <v>0.46229508196721314</v>
      </c>
      <c r="CZ153" s="8">
        <v>5.4263565891472867E-2</v>
      </c>
      <c r="DA153" s="8">
        <v>-0.36771300448430494</v>
      </c>
      <c r="DB153" s="8">
        <v>1.8735294117647059</v>
      </c>
      <c r="DC153" s="8">
        <v>-328.99999999999983</v>
      </c>
    </row>
    <row r="154" spans="1:107" x14ac:dyDescent="0.25">
      <c r="A154" s="3" t="s">
        <v>10</v>
      </c>
      <c r="B154" s="4">
        <v>43.28528</v>
      </c>
      <c r="C154" s="4">
        <v>-79.793890000000005</v>
      </c>
      <c r="D154" s="5">
        <v>41143</v>
      </c>
      <c r="E154" s="5" t="str">
        <f>CHOOSE(MONTH(D154),"Winter","Winter","Spring","Spring","Spring","Summer","Summer","Summer","Autumn","Autumn","Autumn","Winter")</f>
        <v>Summer</v>
      </c>
      <c r="F154" s="3">
        <v>1</v>
      </c>
      <c r="G154" s="3">
        <v>1</v>
      </c>
      <c r="H154" s="6">
        <v>32.4</v>
      </c>
      <c r="I154" s="6">
        <v>33.700000000000003</v>
      </c>
      <c r="J154" s="3">
        <v>0.1</v>
      </c>
      <c r="K154" s="3" t="s">
        <v>11</v>
      </c>
      <c r="L154" s="3" t="s">
        <v>26</v>
      </c>
      <c r="M154" s="3" t="s">
        <v>98</v>
      </c>
      <c r="N154" s="3" t="s">
        <v>22</v>
      </c>
      <c r="O154" s="5">
        <v>41142</v>
      </c>
      <c r="P154" s="3">
        <v>1</v>
      </c>
      <c r="Q154" s="8">
        <v>63</v>
      </c>
      <c r="R154" s="8">
        <v>41</v>
      </c>
      <c r="S154" s="8">
        <v>28</v>
      </c>
      <c r="T154" s="8">
        <v>12</v>
      </c>
      <c r="U154" s="8">
        <v>1.5365853658536586</v>
      </c>
      <c r="V154" s="8">
        <v>0.29268292682926828</v>
      </c>
      <c r="W154" s="8">
        <v>2.25</v>
      </c>
      <c r="X154" s="8">
        <v>1.4642857142857142</v>
      </c>
      <c r="Y154" s="8">
        <v>0.42857142857142855</v>
      </c>
      <c r="Z154" s="8">
        <v>0.18840579710144928</v>
      </c>
      <c r="AA154" s="8">
        <v>-0.4</v>
      </c>
      <c r="AB154" s="8">
        <v>0.85365853658536583</v>
      </c>
      <c r="AC154" s="8">
        <v>-6.9999999999999929</v>
      </c>
      <c r="AD154" s="8">
        <v>7805</v>
      </c>
      <c r="AE154" s="8">
        <v>8064</v>
      </c>
      <c r="AF154" s="8">
        <v>7619</v>
      </c>
      <c r="AG154" s="8">
        <v>7654</v>
      </c>
      <c r="AH154" s="8">
        <v>0.96788194444444442</v>
      </c>
      <c r="AI154" s="8">
        <v>0.94915674603174605</v>
      </c>
      <c r="AJ154" s="8">
        <v>1.0244126525790787</v>
      </c>
      <c r="AK154" s="8">
        <v>1.058406615041344</v>
      </c>
      <c r="AL154" s="8">
        <v>1.004593778711117</v>
      </c>
      <c r="AM154" s="8">
        <v>2.8374673213033219E-2</v>
      </c>
      <c r="AN154" s="8">
        <v>2.2916257447783668E-3</v>
      </c>
      <c r="AO154" s="8">
        <v>2.3065476190476192E-2</v>
      </c>
      <c r="AP154" s="8">
        <v>338.71428571428578</v>
      </c>
      <c r="AQ154" s="8">
        <v>1.0437979362904999E-2</v>
      </c>
      <c r="AR154" s="8">
        <v>1.98296755552291E-2</v>
      </c>
      <c r="AS154" s="8">
        <v>1.00165447220206E-2</v>
      </c>
      <c r="AT154" s="8">
        <v>1.0518031194806E-2</v>
      </c>
      <c r="AU154" s="8">
        <v>0.52638175212869265</v>
      </c>
      <c r="AV154" s="8">
        <v>0.530418723468846</v>
      </c>
      <c r="AW154" s="8">
        <v>1.0420738540664534</v>
      </c>
      <c r="AX154" s="8">
        <v>1.9796922097931724</v>
      </c>
      <c r="AY154" s="8">
        <v>1.0500658147797135</v>
      </c>
      <c r="AZ154" s="8">
        <v>0.32878973424613384</v>
      </c>
      <c r="BA154" s="8">
        <v>2.4421564624301208E-2</v>
      </c>
      <c r="BB154" s="8">
        <v>2.1252724973266988E-2</v>
      </c>
      <c r="BC154" s="8">
        <v>9.5723110384174151E-3</v>
      </c>
      <c r="BD154" s="8">
        <v>129</v>
      </c>
      <c r="BE154" s="8">
        <v>203</v>
      </c>
      <c r="BF154" s="8">
        <v>85</v>
      </c>
      <c r="BG154" s="8">
        <v>108</v>
      </c>
      <c r="BH154" s="8">
        <v>0.6354679802955665</v>
      </c>
      <c r="BI154" s="8">
        <v>0.53201970443349755</v>
      </c>
      <c r="BJ154" s="8">
        <v>1.5176470588235293</v>
      </c>
      <c r="BK154" s="8">
        <v>2.388235294117647</v>
      </c>
      <c r="BL154" s="8">
        <v>1.2705882352941176</v>
      </c>
      <c r="BM154" s="8">
        <v>0.40972222222222221</v>
      </c>
      <c r="BN154" s="8">
        <v>0.11917098445595854</v>
      </c>
      <c r="BO154" s="8">
        <v>0.21674876847290642</v>
      </c>
      <c r="BP154" s="8">
        <v>92.857142857142861</v>
      </c>
      <c r="BQ154" s="8">
        <v>967</v>
      </c>
      <c r="BR154" s="8">
        <v>636</v>
      </c>
      <c r="BS154" s="8">
        <v>404</v>
      </c>
      <c r="BT154" s="8">
        <v>322</v>
      </c>
      <c r="BU154" s="8">
        <v>1.520440251572327</v>
      </c>
      <c r="BV154" s="8">
        <v>0.50628930817610063</v>
      </c>
      <c r="BW154" s="8">
        <v>2.3935643564356437</v>
      </c>
      <c r="BX154" s="8">
        <v>1.5742574257425743</v>
      </c>
      <c r="BY154" s="8">
        <v>0.79702970297029707</v>
      </c>
      <c r="BZ154" s="8">
        <v>0.22307692307692309</v>
      </c>
      <c r="CA154" s="8">
        <v>-0.11294765840220386</v>
      </c>
      <c r="CB154" s="8">
        <v>0.88522012578616349</v>
      </c>
      <c r="CC154" s="8">
        <v>-89.714285714285552</v>
      </c>
      <c r="CD154" s="8">
        <v>120</v>
      </c>
      <c r="CE154" s="8">
        <v>152</v>
      </c>
      <c r="CF154" s="8">
        <v>78</v>
      </c>
      <c r="CG154" s="8">
        <v>87</v>
      </c>
      <c r="CH154" s="8">
        <v>0.78947368421052633</v>
      </c>
      <c r="CI154" s="8">
        <v>0.57236842105263153</v>
      </c>
      <c r="CJ154" s="8">
        <v>1.5384615384615385</v>
      </c>
      <c r="CK154" s="8">
        <v>1.9487179487179487</v>
      </c>
      <c r="CL154" s="8">
        <v>1.1153846153846154</v>
      </c>
      <c r="CM154" s="8">
        <v>0.32173913043478258</v>
      </c>
      <c r="CN154" s="8">
        <v>5.4545454545454543E-2</v>
      </c>
      <c r="CO154" s="8">
        <v>0.27631578947368424</v>
      </c>
      <c r="CP154" s="8">
        <v>50.000000000000014</v>
      </c>
      <c r="CQ154" s="8">
        <v>137</v>
      </c>
      <c r="CR154" s="8">
        <v>116</v>
      </c>
      <c r="CS154" s="8">
        <v>94</v>
      </c>
      <c r="CT154" s="8">
        <v>78</v>
      </c>
      <c r="CU154" s="8">
        <v>1.1810344827586208</v>
      </c>
      <c r="CV154" s="8">
        <v>0.67241379310344829</v>
      </c>
      <c r="CW154" s="8">
        <v>1.4574468085106382</v>
      </c>
      <c r="CX154" s="8">
        <v>1.2340425531914894</v>
      </c>
      <c r="CY154" s="8">
        <v>0.82978723404255317</v>
      </c>
      <c r="CZ154" s="8">
        <v>0.10476190476190476</v>
      </c>
      <c r="DA154" s="8">
        <v>-9.3023255813953487E-2</v>
      </c>
      <c r="DB154" s="8">
        <v>0.37068965517241381</v>
      </c>
      <c r="DC154" s="8">
        <v>-2.5714285714285623</v>
      </c>
    </row>
    <row r="155" spans="1:107" x14ac:dyDescent="0.25">
      <c r="A155" s="3" t="s">
        <v>10</v>
      </c>
      <c r="B155" s="4">
        <v>43.2883</v>
      </c>
      <c r="C155" s="4">
        <v>-79.836299999999994</v>
      </c>
      <c r="D155" s="5">
        <v>38950</v>
      </c>
      <c r="E155" s="5" t="str">
        <f>CHOOSE(MONTH(D155),"Winter","Winter","Spring","Spring","Spring","Summer","Summer","Summer","Autumn","Autumn","Autumn","Winter")</f>
        <v>Summer</v>
      </c>
      <c r="F155" s="3">
        <v>1</v>
      </c>
      <c r="G155" s="3">
        <v>1</v>
      </c>
      <c r="H155" s="6">
        <v>33.799999999999997</v>
      </c>
      <c r="I155" s="6">
        <v>33.5</v>
      </c>
      <c r="J155" s="3">
        <v>0.1</v>
      </c>
      <c r="K155" s="3" t="s">
        <v>11</v>
      </c>
      <c r="L155" s="3" t="s">
        <v>26</v>
      </c>
      <c r="M155" s="3" t="s">
        <v>98</v>
      </c>
      <c r="N155" s="3" t="s">
        <v>50</v>
      </c>
      <c r="O155" s="5">
        <v>38950</v>
      </c>
      <c r="P155" s="3">
        <v>0</v>
      </c>
      <c r="Q155" s="8">
        <v>65</v>
      </c>
      <c r="R155" s="8">
        <v>52</v>
      </c>
      <c r="S155" s="8">
        <v>34</v>
      </c>
      <c r="T155" s="8">
        <v>12</v>
      </c>
      <c r="U155" s="8">
        <v>1.25</v>
      </c>
      <c r="V155" s="8">
        <v>0.23076923076923078</v>
      </c>
      <c r="W155" s="8">
        <v>1.911764705882353</v>
      </c>
      <c r="X155" s="8">
        <v>1.5294117647058822</v>
      </c>
      <c r="Y155" s="8">
        <v>0.35294117647058826</v>
      </c>
      <c r="Z155" s="8">
        <v>0.20930232558139536</v>
      </c>
      <c r="AA155" s="8">
        <v>-0.47826086956521741</v>
      </c>
      <c r="AB155" s="8">
        <v>0.59615384615384615</v>
      </c>
      <c r="AC155" s="8">
        <v>0.2857142857142918</v>
      </c>
      <c r="AD155" s="8">
        <v>8026</v>
      </c>
      <c r="AE155" s="8">
        <v>8962</v>
      </c>
      <c r="AF155" s="8">
        <v>8081</v>
      </c>
      <c r="AG155" s="8">
        <v>7691</v>
      </c>
      <c r="AH155" s="8">
        <v>0.89555902700290113</v>
      </c>
      <c r="AI155" s="8">
        <v>0.85817897790671727</v>
      </c>
      <c r="AJ155" s="8">
        <v>0.99319391164459847</v>
      </c>
      <c r="AK155" s="8">
        <v>1.1090211607474323</v>
      </c>
      <c r="AL155" s="8">
        <v>0.95173864620715254</v>
      </c>
      <c r="AM155" s="8">
        <v>5.1692777093234762E-2</v>
      </c>
      <c r="AN155" s="8">
        <v>-2.4727364950545269E-2</v>
      </c>
      <c r="AO155" s="8">
        <v>-6.1370229859406379E-3</v>
      </c>
      <c r="AP155" s="8">
        <v>912.42857142857144</v>
      </c>
      <c r="AQ155" s="8">
        <v>1.32792303338646E-2</v>
      </c>
      <c r="AR155" s="8">
        <v>4.2722545564174597E-2</v>
      </c>
      <c r="AS155" s="8">
        <v>2.0761873573064801E-2</v>
      </c>
      <c r="AT155" s="8">
        <v>1.0197814553976E-2</v>
      </c>
      <c r="AU155" s="8">
        <v>0.31082488551431325</v>
      </c>
      <c r="AV155" s="8">
        <v>0.23869866412003959</v>
      </c>
      <c r="AW155" s="8">
        <v>0.63959691725954204</v>
      </c>
      <c r="AX155" s="8">
        <v>2.0577403775158443</v>
      </c>
      <c r="AY155" s="8">
        <v>0.49117987921889805</v>
      </c>
      <c r="AZ155" s="8">
        <v>0.34592223240848491</v>
      </c>
      <c r="BA155" s="8">
        <v>-0.34121981383468603</v>
      </c>
      <c r="BB155" s="8">
        <v>-0.17514507013540043</v>
      </c>
      <c r="BC155" s="8">
        <v>2.6236468127795624E-2</v>
      </c>
      <c r="BD155" s="8">
        <v>182</v>
      </c>
      <c r="BE155" s="8">
        <v>480</v>
      </c>
      <c r="BF155" s="8">
        <v>712</v>
      </c>
      <c r="BG155" s="8">
        <v>537</v>
      </c>
      <c r="BH155" s="8">
        <v>0.37916666666666665</v>
      </c>
      <c r="BI155" s="8">
        <v>1.1187499999999999</v>
      </c>
      <c r="BJ155" s="8">
        <v>0.2556179775280899</v>
      </c>
      <c r="BK155" s="8">
        <v>0.6741573033707865</v>
      </c>
      <c r="BL155" s="8">
        <v>0.7542134831460674</v>
      </c>
      <c r="BM155" s="8">
        <v>-0.19463087248322147</v>
      </c>
      <c r="BN155" s="8">
        <v>-0.14011208967173738</v>
      </c>
      <c r="BO155" s="8">
        <v>-1.1041666666666667</v>
      </c>
      <c r="BP155" s="8">
        <v>70.857142857142719</v>
      </c>
      <c r="BQ155" s="8">
        <v>989</v>
      </c>
      <c r="BR155" s="8">
        <v>849</v>
      </c>
      <c r="BS155" s="8">
        <v>504</v>
      </c>
      <c r="BT155" s="8">
        <v>361</v>
      </c>
      <c r="BU155" s="8">
        <v>1.1648998822143699</v>
      </c>
      <c r="BV155" s="8">
        <v>0.42520612485276799</v>
      </c>
      <c r="BW155" s="8">
        <v>1.9623015873015872</v>
      </c>
      <c r="BX155" s="8">
        <v>1.6845238095238095</v>
      </c>
      <c r="BY155" s="8">
        <v>0.71626984126984128</v>
      </c>
      <c r="BZ155" s="8">
        <v>0.25498891352549891</v>
      </c>
      <c r="CA155" s="8">
        <v>-0.16531791907514451</v>
      </c>
      <c r="CB155" s="8">
        <v>0.57126030624263835</v>
      </c>
      <c r="CC155" s="8">
        <v>67.857142857143003</v>
      </c>
      <c r="CD155" s="8">
        <v>156</v>
      </c>
      <c r="CE155" s="8">
        <v>442</v>
      </c>
      <c r="CF155" s="8">
        <v>200</v>
      </c>
      <c r="CG155" s="8">
        <v>166</v>
      </c>
      <c r="CH155" s="8">
        <v>0.35294117647058826</v>
      </c>
      <c r="CI155" s="8">
        <v>0.3755656108597285</v>
      </c>
      <c r="CJ155" s="8">
        <v>0.78</v>
      </c>
      <c r="CK155" s="8">
        <v>2.21</v>
      </c>
      <c r="CL155" s="8">
        <v>0.83</v>
      </c>
      <c r="CM155" s="8">
        <v>0.37694704049844235</v>
      </c>
      <c r="CN155" s="8">
        <v>-9.2896174863387984E-2</v>
      </c>
      <c r="CO155" s="8">
        <v>-9.9547511312217188E-2</v>
      </c>
      <c r="CP155" s="8">
        <v>267.14285714285711</v>
      </c>
      <c r="CQ155" s="8">
        <v>279</v>
      </c>
      <c r="CR155" s="8">
        <v>554</v>
      </c>
      <c r="CS155" s="8">
        <v>280</v>
      </c>
      <c r="CT155" s="8">
        <v>193</v>
      </c>
      <c r="CU155" s="8">
        <v>0.50361010830324915</v>
      </c>
      <c r="CV155" s="8">
        <v>0.34837545126353792</v>
      </c>
      <c r="CW155" s="8">
        <v>0.99642857142857144</v>
      </c>
      <c r="CX155" s="8">
        <v>1.9785714285714286</v>
      </c>
      <c r="CY155" s="8">
        <v>0.68928571428571428</v>
      </c>
      <c r="CZ155" s="8">
        <v>0.32853717026378898</v>
      </c>
      <c r="DA155" s="8">
        <v>-0.1839323467230444</v>
      </c>
      <c r="DB155" s="8">
        <v>-1.8050541516245488E-3</v>
      </c>
      <c r="DC155" s="8">
        <v>274.57142857142856</v>
      </c>
    </row>
    <row r="156" spans="1:107" x14ac:dyDescent="0.25">
      <c r="A156" s="3" t="s">
        <v>10</v>
      </c>
      <c r="B156" s="4">
        <v>43.305599999999998</v>
      </c>
      <c r="C156" s="4">
        <v>-79.813500000000005</v>
      </c>
      <c r="D156" s="5">
        <v>39987</v>
      </c>
      <c r="E156" s="5" t="str">
        <f>CHOOSE(MONTH(D156),"Winter","Winter","Spring","Spring","Spring","Summer","Summer","Summer","Autumn","Autumn","Autumn","Winter")</f>
        <v>Summer</v>
      </c>
      <c r="F156" s="3">
        <v>1</v>
      </c>
      <c r="G156" s="3">
        <v>1</v>
      </c>
      <c r="H156" s="6">
        <v>33.799999999999997</v>
      </c>
      <c r="I156" s="6">
        <v>34.4</v>
      </c>
      <c r="J156" s="3">
        <v>0.1</v>
      </c>
      <c r="K156" s="3" t="s">
        <v>11</v>
      </c>
      <c r="L156" s="3" t="s">
        <v>26</v>
      </c>
      <c r="M156" s="3" t="s">
        <v>98</v>
      </c>
      <c r="N156" s="3" t="s">
        <v>59</v>
      </c>
      <c r="O156" s="5">
        <v>39990</v>
      </c>
      <c r="P156" s="3">
        <v>3</v>
      </c>
      <c r="Q156" s="8">
        <v>86</v>
      </c>
      <c r="R156" s="8">
        <v>60</v>
      </c>
      <c r="S156" s="8">
        <v>48</v>
      </c>
      <c r="T156" s="8">
        <v>20</v>
      </c>
      <c r="U156" s="8">
        <v>1.4333333333333333</v>
      </c>
      <c r="V156" s="8">
        <v>0.33333333333333331</v>
      </c>
      <c r="W156" s="8">
        <v>1.7916666666666667</v>
      </c>
      <c r="X156" s="8">
        <v>1.25</v>
      </c>
      <c r="Y156" s="8">
        <v>0.41666666666666669</v>
      </c>
      <c r="Z156" s="8">
        <v>0.1111111111111111</v>
      </c>
      <c r="AA156" s="8">
        <v>-0.41176470588235292</v>
      </c>
      <c r="AB156" s="8">
        <v>0.6333333333333333</v>
      </c>
      <c r="AC156" s="8">
        <v>-9.7142857142857046</v>
      </c>
      <c r="AD156" s="8">
        <v>8707</v>
      </c>
      <c r="AE156" s="8">
        <v>8993</v>
      </c>
      <c r="AF156" s="8">
        <v>8593</v>
      </c>
      <c r="AG156" s="8">
        <v>8532</v>
      </c>
      <c r="AH156" s="8">
        <v>0.9681974869342822</v>
      </c>
      <c r="AI156" s="8">
        <v>0.94873790726120311</v>
      </c>
      <c r="AJ156" s="8">
        <v>1.0132666123588967</v>
      </c>
      <c r="AK156" s="8">
        <v>1.0465495170487606</v>
      </c>
      <c r="AL156" s="8">
        <v>0.99290119865006399</v>
      </c>
      <c r="AM156" s="8">
        <v>2.2745365631752529E-2</v>
      </c>
      <c r="AN156" s="8">
        <v>-3.562043795620438E-3</v>
      </c>
      <c r="AO156" s="8">
        <v>1.2676526187034361E-2</v>
      </c>
      <c r="AP156" s="8">
        <v>334.85714285714289</v>
      </c>
      <c r="AQ156" s="8">
        <v>3.1321302056312499E-2</v>
      </c>
      <c r="AR156" s="8">
        <v>4.1496638208627701E-2</v>
      </c>
      <c r="AS156" s="8">
        <v>3.30699123442173E-2</v>
      </c>
      <c r="AT156" s="8">
        <v>3.1238054856657899E-2</v>
      </c>
      <c r="AU156" s="8">
        <v>0.75479131342741845</v>
      </c>
      <c r="AV156" s="8">
        <v>0.75278519429950097</v>
      </c>
      <c r="AW156" s="8">
        <v>0.94712383057735661</v>
      </c>
      <c r="AX156" s="8">
        <v>1.2548154883719831</v>
      </c>
      <c r="AY156" s="8">
        <v>0.94460652122412636</v>
      </c>
      <c r="AZ156" s="8">
        <v>0.11300946338450261</v>
      </c>
      <c r="BA156" s="8">
        <v>-2.8485700408431992E-2</v>
      </c>
      <c r="BB156" s="8">
        <v>-4.2138601182908415E-2</v>
      </c>
      <c r="BC156" s="8">
        <v>9.425931743213144E-3</v>
      </c>
      <c r="BD156" s="8">
        <v>534</v>
      </c>
      <c r="BE156" s="8">
        <v>570</v>
      </c>
      <c r="BF156" s="8">
        <v>436</v>
      </c>
      <c r="BG156" s="8">
        <v>412</v>
      </c>
      <c r="BH156" s="8">
        <v>0.93684210526315792</v>
      </c>
      <c r="BI156" s="8">
        <v>0.72280701754385968</v>
      </c>
      <c r="BJ156" s="8">
        <v>1.224770642201835</v>
      </c>
      <c r="BK156" s="8">
        <v>1.3073394495412844</v>
      </c>
      <c r="BL156" s="8">
        <v>0.94495412844036697</v>
      </c>
      <c r="BM156" s="8">
        <v>0.13320079522862824</v>
      </c>
      <c r="BN156" s="8">
        <v>-2.8301886792452831E-2</v>
      </c>
      <c r="BO156" s="8">
        <v>0.17192982456140352</v>
      </c>
      <c r="BP156" s="8">
        <v>78.000000000000028</v>
      </c>
      <c r="BQ156" s="8">
        <v>460</v>
      </c>
      <c r="BR156" s="8">
        <v>416</v>
      </c>
      <c r="BS156" s="8">
        <v>408</v>
      </c>
      <c r="BT156" s="8">
        <v>405</v>
      </c>
      <c r="BU156" s="8">
        <v>1.1057692307692308</v>
      </c>
      <c r="BV156" s="8">
        <v>0.97355769230769229</v>
      </c>
      <c r="BW156" s="8">
        <v>1.1274509803921569</v>
      </c>
      <c r="BX156" s="8">
        <v>1.0196078431372548</v>
      </c>
      <c r="BY156" s="8">
        <v>0.99264705882352944</v>
      </c>
      <c r="BZ156" s="8">
        <v>9.7087378640776691E-3</v>
      </c>
      <c r="CA156" s="8">
        <v>-3.6900369003690036E-3</v>
      </c>
      <c r="CB156" s="8">
        <v>0.125</v>
      </c>
      <c r="CC156" s="8">
        <v>-21.714285714285701</v>
      </c>
      <c r="CD156" s="8">
        <v>471</v>
      </c>
      <c r="CE156" s="8">
        <v>461</v>
      </c>
      <c r="CF156" s="8">
        <v>393</v>
      </c>
      <c r="CG156" s="8">
        <v>396</v>
      </c>
      <c r="CH156" s="8">
        <v>1.0216919739696313</v>
      </c>
      <c r="CI156" s="8">
        <v>0.85900216919739691</v>
      </c>
      <c r="CJ156" s="8">
        <v>1.1984732824427482</v>
      </c>
      <c r="CK156" s="8">
        <v>1.1730279898218829</v>
      </c>
      <c r="CL156" s="8">
        <v>1.0076335877862594</v>
      </c>
      <c r="CM156" s="8">
        <v>7.9625292740046844E-2</v>
      </c>
      <c r="CN156" s="8">
        <v>3.8022813688212928E-3</v>
      </c>
      <c r="CO156" s="8">
        <v>0.16919739696312364</v>
      </c>
      <c r="CP156" s="8">
        <v>23.428571428571445</v>
      </c>
      <c r="CQ156" s="8">
        <v>330</v>
      </c>
      <c r="CR156" s="8">
        <v>282</v>
      </c>
      <c r="CS156" s="8">
        <v>316</v>
      </c>
      <c r="CT156" s="8">
        <v>262</v>
      </c>
      <c r="CU156" s="8">
        <v>1.1702127659574468</v>
      </c>
      <c r="CV156" s="8">
        <v>0.92907801418439717</v>
      </c>
      <c r="CW156" s="8">
        <v>1.0443037974683544</v>
      </c>
      <c r="CX156" s="8">
        <v>0.89240506329113922</v>
      </c>
      <c r="CY156" s="8">
        <v>0.82911392405063289</v>
      </c>
      <c r="CZ156" s="8">
        <v>-5.6856187290969896E-2</v>
      </c>
      <c r="DA156" s="8">
        <v>-9.3425605536332182E-2</v>
      </c>
      <c r="DB156" s="8">
        <v>4.9645390070921988E-2</v>
      </c>
      <c r="DC156" s="8">
        <v>-42</v>
      </c>
    </row>
    <row r="157" spans="1:107" x14ac:dyDescent="0.25">
      <c r="A157" s="3" t="s">
        <v>10</v>
      </c>
      <c r="B157" s="4">
        <v>43.305599999999998</v>
      </c>
      <c r="C157" s="4">
        <v>-79.813500000000005</v>
      </c>
      <c r="D157" s="5">
        <v>40693</v>
      </c>
      <c r="E157" s="5" t="str">
        <f>CHOOSE(MONTH(D157),"Winter","Winter","Spring","Spring","Spring","Summer","Summer","Summer","Autumn","Autumn","Autumn","Winter")</f>
        <v>Spring</v>
      </c>
      <c r="F157" s="3">
        <v>1</v>
      </c>
      <c r="G157" s="3">
        <v>1</v>
      </c>
      <c r="H157" s="6">
        <v>36.5</v>
      </c>
      <c r="I157" s="6">
        <v>35</v>
      </c>
      <c r="J157" s="3">
        <v>0.1</v>
      </c>
      <c r="K157" s="3" t="s">
        <v>11</v>
      </c>
      <c r="L157" s="3" t="s">
        <v>26</v>
      </c>
      <c r="M157" s="3" t="s">
        <v>98</v>
      </c>
      <c r="N157" s="3" t="s">
        <v>68</v>
      </c>
      <c r="O157" s="5">
        <v>40694</v>
      </c>
      <c r="P157" s="3">
        <v>1</v>
      </c>
      <c r="Q157" s="8">
        <v>83</v>
      </c>
      <c r="R157" s="8">
        <v>59</v>
      </c>
      <c r="S157" s="8">
        <v>45</v>
      </c>
      <c r="T157" s="8">
        <v>16</v>
      </c>
      <c r="U157" s="8">
        <v>1.4067796610169492</v>
      </c>
      <c r="V157" s="8">
        <v>0.2711864406779661</v>
      </c>
      <c r="W157" s="8">
        <v>1.8444444444444446</v>
      </c>
      <c r="X157" s="8">
        <v>1.3111111111111111</v>
      </c>
      <c r="Y157" s="8">
        <v>0.35555555555555557</v>
      </c>
      <c r="Z157" s="8">
        <v>0.13461538461538461</v>
      </c>
      <c r="AA157" s="8">
        <v>-0.47540983606557374</v>
      </c>
      <c r="AB157" s="8">
        <v>0.64406779661016944</v>
      </c>
      <c r="AC157" s="8">
        <v>-7.7142857142857046</v>
      </c>
      <c r="AD157" s="8">
        <v>8388</v>
      </c>
      <c r="AE157" s="8">
        <v>8817</v>
      </c>
      <c r="AF157" s="8">
        <v>8331</v>
      </c>
      <c r="AG157" s="8">
        <v>7928</v>
      </c>
      <c r="AH157" s="8">
        <v>0.95134399455597141</v>
      </c>
      <c r="AI157" s="8">
        <v>0.89917205398661681</v>
      </c>
      <c r="AJ157" s="8">
        <v>1.0068419157364061</v>
      </c>
      <c r="AK157" s="8">
        <v>1.0583363341735685</v>
      </c>
      <c r="AL157" s="8">
        <v>0.95162645540751412</v>
      </c>
      <c r="AM157" s="8">
        <v>2.8341497550734781E-2</v>
      </c>
      <c r="AN157" s="8">
        <v>-2.478627221846362E-2</v>
      </c>
      <c r="AO157" s="8">
        <v>6.4647839401156858E-3</v>
      </c>
      <c r="AP157" s="8">
        <v>453.42857142857144</v>
      </c>
      <c r="AQ157" s="8">
        <v>2.8102131560444801E-2</v>
      </c>
      <c r="AR157" s="8">
        <v>4.1130118072032901E-2</v>
      </c>
      <c r="AS157" s="8">
        <v>2.9304105788469301E-2</v>
      </c>
      <c r="AT157" s="8">
        <v>1.7374621704220699E-2</v>
      </c>
      <c r="AU157" s="8">
        <v>0.6832494745390314</v>
      </c>
      <c r="AV157" s="8">
        <v>0.42243063036657941</v>
      </c>
      <c r="AW157" s="8">
        <v>0.95898273652501431</v>
      </c>
      <c r="AX157" s="8">
        <v>1.4035616158680722</v>
      </c>
      <c r="AY157" s="8">
        <v>0.59290741814948456</v>
      </c>
      <c r="AZ157" s="8">
        <v>0.16790150633285164</v>
      </c>
      <c r="BA157" s="8">
        <v>-0.25556575178954455</v>
      </c>
      <c r="BB157" s="8">
        <v>-2.9223699915459329E-2</v>
      </c>
      <c r="BC157" s="8">
        <v>1.2512854699577599E-2</v>
      </c>
      <c r="BD157" s="8">
        <v>464</v>
      </c>
      <c r="BE157" s="8">
        <v>543</v>
      </c>
      <c r="BF157" s="8">
        <v>376</v>
      </c>
      <c r="BG157" s="8">
        <v>250</v>
      </c>
      <c r="BH157" s="8">
        <v>0.85451197053407002</v>
      </c>
      <c r="BI157" s="8">
        <v>0.46040515653775321</v>
      </c>
      <c r="BJ157" s="8">
        <v>1.2340425531914894</v>
      </c>
      <c r="BK157" s="8">
        <v>1.4441489361702127</v>
      </c>
      <c r="BL157" s="8">
        <v>0.66489361702127658</v>
      </c>
      <c r="BM157" s="8">
        <v>0.18171926006528835</v>
      </c>
      <c r="BN157" s="8">
        <v>-0.2012779552715655</v>
      </c>
      <c r="BO157" s="8">
        <v>0.16206261510128914</v>
      </c>
      <c r="BP157" s="8">
        <v>116.71428571428574</v>
      </c>
      <c r="BQ157" s="8">
        <v>387</v>
      </c>
      <c r="BR157" s="8">
        <v>383</v>
      </c>
      <c r="BS157" s="8">
        <v>333</v>
      </c>
      <c r="BT157" s="8">
        <v>268</v>
      </c>
      <c r="BU157" s="8">
        <v>1.0104438642297651</v>
      </c>
      <c r="BV157" s="8">
        <v>0.69973890339425593</v>
      </c>
      <c r="BW157" s="8">
        <v>1.1621621621621621</v>
      </c>
      <c r="BX157" s="8">
        <v>1.1501501501501501</v>
      </c>
      <c r="BY157" s="8">
        <v>0.80480480480480476</v>
      </c>
      <c r="BZ157" s="8">
        <v>6.9832402234636867E-2</v>
      </c>
      <c r="CA157" s="8">
        <v>-0.10815307820299501</v>
      </c>
      <c r="CB157" s="8">
        <v>0.14099216710182769</v>
      </c>
      <c r="CC157" s="8">
        <v>19.142857142857157</v>
      </c>
      <c r="CD157" s="8">
        <v>432</v>
      </c>
      <c r="CE157" s="8">
        <v>552</v>
      </c>
      <c r="CF157" s="8">
        <v>357</v>
      </c>
      <c r="CG157" s="8">
        <v>150</v>
      </c>
      <c r="CH157" s="8">
        <v>0.78260869565217395</v>
      </c>
      <c r="CI157" s="8">
        <v>0.27173913043478259</v>
      </c>
      <c r="CJ157" s="8">
        <v>1.2100840336134453</v>
      </c>
      <c r="CK157" s="8">
        <v>1.546218487394958</v>
      </c>
      <c r="CL157" s="8">
        <v>0.42016806722689076</v>
      </c>
      <c r="CM157" s="8">
        <v>0.21452145214521451</v>
      </c>
      <c r="CN157" s="8">
        <v>-0.40828402366863903</v>
      </c>
      <c r="CO157" s="8">
        <v>0.1358695652173913</v>
      </c>
      <c r="CP157" s="8">
        <v>152.14285714285717</v>
      </c>
      <c r="CQ157" s="8">
        <v>427</v>
      </c>
      <c r="CR157" s="8">
        <v>473</v>
      </c>
      <c r="CS157" s="8">
        <v>415</v>
      </c>
      <c r="CT157" s="8">
        <v>195</v>
      </c>
      <c r="CU157" s="8">
        <v>0.90274841437632136</v>
      </c>
      <c r="CV157" s="8">
        <v>0.41226215644820297</v>
      </c>
      <c r="CW157" s="8">
        <v>1.0289156626506024</v>
      </c>
      <c r="CX157" s="8">
        <v>1.1397590361445784</v>
      </c>
      <c r="CY157" s="8">
        <v>0.46987951807228917</v>
      </c>
      <c r="CZ157" s="8">
        <v>6.5315315315315314E-2</v>
      </c>
      <c r="DA157" s="8">
        <v>-0.36065573770491804</v>
      </c>
      <c r="DB157" s="8">
        <v>2.5369978858350951E-2</v>
      </c>
      <c r="DC157" s="8">
        <v>51.142857142857146</v>
      </c>
    </row>
    <row r="158" spans="1:107" x14ac:dyDescent="0.25">
      <c r="A158" s="3" t="s">
        <v>10</v>
      </c>
      <c r="B158" s="4">
        <v>43.2883</v>
      </c>
      <c r="C158" s="4">
        <v>-79.836299999999994</v>
      </c>
      <c r="D158" s="5">
        <v>40807</v>
      </c>
      <c r="E158" s="5" t="str">
        <f>CHOOSE(MONTH(D158),"Winter","Winter","Spring","Spring","Spring","Summer","Summer","Summer","Autumn","Autumn","Autumn","Winter")</f>
        <v>Autumn</v>
      </c>
      <c r="F158" s="3">
        <v>1</v>
      </c>
      <c r="G158" s="3">
        <v>1</v>
      </c>
      <c r="H158" s="6">
        <v>37.5</v>
      </c>
      <c r="I158" s="6">
        <v>41.3</v>
      </c>
      <c r="J158" s="3">
        <v>0.1</v>
      </c>
      <c r="K158" s="3" t="s">
        <v>11</v>
      </c>
      <c r="L158" s="3" t="s">
        <v>26</v>
      </c>
      <c r="M158" s="3" t="s">
        <v>98</v>
      </c>
      <c r="N158" s="3" t="s">
        <v>70</v>
      </c>
      <c r="O158" s="5">
        <v>40806</v>
      </c>
      <c r="P158" s="3">
        <v>1</v>
      </c>
      <c r="Q158" s="8">
        <v>64</v>
      </c>
      <c r="R158" s="8">
        <v>47</v>
      </c>
      <c r="S158" s="8">
        <v>33</v>
      </c>
      <c r="T158" s="8">
        <v>12</v>
      </c>
      <c r="U158" s="8">
        <v>1.3617021276595744</v>
      </c>
      <c r="V158" s="8">
        <v>0.25531914893617019</v>
      </c>
      <c r="W158" s="8">
        <v>1.9393939393939394</v>
      </c>
      <c r="X158" s="8">
        <v>1.4242424242424243</v>
      </c>
      <c r="Y158" s="8">
        <v>0.36363636363636365</v>
      </c>
      <c r="Z158" s="8">
        <v>0.17499999999999999</v>
      </c>
      <c r="AA158" s="8">
        <v>-0.46666666666666667</v>
      </c>
      <c r="AB158" s="8">
        <v>0.65957446808510634</v>
      </c>
      <c r="AC158" s="8">
        <v>-3.7142857142857082</v>
      </c>
      <c r="AD158" s="8">
        <v>8180</v>
      </c>
      <c r="AE158" s="8">
        <v>8792</v>
      </c>
      <c r="AF158" s="8">
        <v>8080</v>
      </c>
      <c r="AG158" s="8">
        <v>7688</v>
      </c>
      <c r="AH158" s="8">
        <v>0.93039126478616929</v>
      </c>
      <c r="AI158" s="8">
        <v>0.87443130118289358</v>
      </c>
      <c r="AJ158" s="8">
        <v>1.0123762376237624</v>
      </c>
      <c r="AK158" s="8">
        <v>1.0881188118811882</v>
      </c>
      <c r="AL158" s="8">
        <v>0.95148514851485144</v>
      </c>
      <c r="AM158" s="8">
        <v>4.2200094831673779E-2</v>
      </c>
      <c r="AN158" s="8">
        <v>-2.4860476915271434E-2</v>
      </c>
      <c r="AO158" s="8">
        <v>1.1373976342129208E-2</v>
      </c>
      <c r="AP158" s="8">
        <v>654.85714285714289</v>
      </c>
      <c r="AQ158" s="8">
        <v>1.7003344371914801E-2</v>
      </c>
      <c r="AR158" s="8">
        <v>3.7892710417509003E-2</v>
      </c>
      <c r="AS158" s="8">
        <v>2.07489673048257E-2</v>
      </c>
      <c r="AT158" s="8">
        <v>9.9675236269831605E-3</v>
      </c>
      <c r="AU158" s="8">
        <v>0.44872336089365894</v>
      </c>
      <c r="AV158" s="8">
        <v>0.26304593989606739</v>
      </c>
      <c r="AW158" s="8">
        <v>0.81947906718038166</v>
      </c>
      <c r="AX158" s="8">
        <v>1.8262456083149781</v>
      </c>
      <c r="AY158" s="8">
        <v>0.48038649252027882</v>
      </c>
      <c r="AZ158" s="8">
        <v>0.29234741873958714</v>
      </c>
      <c r="BA158" s="8">
        <v>-0.35099854673431058</v>
      </c>
      <c r="BB158" s="8">
        <v>-9.8848113308362504E-2</v>
      </c>
      <c r="BC158" s="8">
        <v>1.9284099074346674E-2</v>
      </c>
      <c r="BD158" s="8">
        <v>258</v>
      </c>
      <c r="BE158" s="8">
        <v>450</v>
      </c>
      <c r="BF158" s="8">
        <v>236</v>
      </c>
      <c r="BG158" s="8">
        <v>130</v>
      </c>
      <c r="BH158" s="8">
        <v>0.57333333333333336</v>
      </c>
      <c r="BI158" s="8">
        <v>0.28888888888888886</v>
      </c>
      <c r="BJ158" s="8">
        <v>1.0932203389830508</v>
      </c>
      <c r="BK158" s="8">
        <v>1.9067796610169492</v>
      </c>
      <c r="BL158" s="8">
        <v>0.55084745762711862</v>
      </c>
      <c r="BM158" s="8">
        <v>0.31195335276967928</v>
      </c>
      <c r="BN158" s="8">
        <v>-0.2896174863387978</v>
      </c>
      <c r="BO158" s="8">
        <v>4.8888888888888891E-2</v>
      </c>
      <c r="BP158" s="8">
        <v>201.42857142857144</v>
      </c>
      <c r="BQ158" s="8">
        <v>350</v>
      </c>
      <c r="BR158" s="8">
        <v>335</v>
      </c>
      <c r="BS158" s="8">
        <v>282</v>
      </c>
      <c r="BT158" s="8">
        <v>268</v>
      </c>
      <c r="BU158" s="8">
        <v>1.044776119402985</v>
      </c>
      <c r="BV158" s="8">
        <v>0.8</v>
      </c>
      <c r="BW158" s="8">
        <v>1.2411347517730495</v>
      </c>
      <c r="BX158" s="8">
        <v>1.1879432624113475</v>
      </c>
      <c r="BY158" s="8">
        <v>0.95035460992907805</v>
      </c>
      <c r="BZ158" s="8">
        <v>8.5899513776337116E-2</v>
      </c>
      <c r="CA158" s="8">
        <v>-2.5454545454545455E-2</v>
      </c>
      <c r="CB158" s="8">
        <v>0.20298507462686566</v>
      </c>
      <c r="CC158" s="8">
        <v>14.14285714285716</v>
      </c>
      <c r="CD158" s="8">
        <v>219</v>
      </c>
      <c r="CE158" s="8">
        <v>400</v>
      </c>
      <c r="CF158" s="8">
        <v>171</v>
      </c>
      <c r="CG158" s="8">
        <v>156</v>
      </c>
      <c r="CH158" s="8">
        <v>0.54749999999999999</v>
      </c>
      <c r="CI158" s="8">
        <v>0.39</v>
      </c>
      <c r="CJ158" s="8">
        <v>1.2807017543859649</v>
      </c>
      <c r="CK158" s="8">
        <v>2.3391812865497075</v>
      </c>
      <c r="CL158" s="8">
        <v>0.91228070175438591</v>
      </c>
      <c r="CM158" s="8">
        <v>0.40105078809106831</v>
      </c>
      <c r="CN158" s="8">
        <v>-4.5871559633027525E-2</v>
      </c>
      <c r="CO158" s="8">
        <v>0.12</v>
      </c>
      <c r="CP158" s="8">
        <v>201.57142857142858</v>
      </c>
      <c r="CQ158" s="8">
        <v>110</v>
      </c>
      <c r="CR158" s="8">
        <v>172</v>
      </c>
      <c r="CS158" s="8">
        <v>117</v>
      </c>
      <c r="CT158" s="8">
        <v>121</v>
      </c>
      <c r="CU158" s="8">
        <v>0.63953488372093026</v>
      </c>
      <c r="CV158" s="8">
        <v>0.70348837209302328</v>
      </c>
      <c r="CW158" s="8">
        <v>0.94017094017094016</v>
      </c>
      <c r="CX158" s="8">
        <v>1.4700854700854702</v>
      </c>
      <c r="CY158" s="8">
        <v>1.0341880341880343</v>
      </c>
      <c r="CZ158" s="8">
        <v>0.19031141868512111</v>
      </c>
      <c r="DA158" s="8">
        <v>1.680672268907563E-2</v>
      </c>
      <c r="DB158" s="8">
        <v>-4.0697674418604654E-2</v>
      </c>
      <c r="DC158" s="8">
        <v>59</v>
      </c>
    </row>
    <row r="159" spans="1:107" x14ac:dyDescent="0.25">
      <c r="A159" s="3" t="s">
        <v>10</v>
      </c>
      <c r="B159" s="4">
        <v>43.2883</v>
      </c>
      <c r="C159" s="4">
        <v>-79.836299999999994</v>
      </c>
      <c r="D159" s="5">
        <v>40276</v>
      </c>
      <c r="E159" s="5" t="str">
        <f>CHOOSE(MONTH(D159),"Winter","Winter","Spring","Spring","Spring","Summer","Summer","Summer","Autumn","Autumn","Autumn","Winter")</f>
        <v>Spring</v>
      </c>
      <c r="F159" s="3">
        <v>1</v>
      </c>
      <c r="G159" s="3">
        <v>1</v>
      </c>
      <c r="H159" s="6">
        <v>39.299999999999997</v>
      </c>
      <c r="I159" s="6">
        <v>37.9</v>
      </c>
      <c r="J159" s="3">
        <v>0.1</v>
      </c>
      <c r="K159" s="3" t="s">
        <v>11</v>
      </c>
      <c r="L159" s="3" t="s">
        <v>26</v>
      </c>
      <c r="M159" s="3" t="s">
        <v>98</v>
      </c>
      <c r="N159" s="3" t="s">
        <v>62</v>
      </c>
      <c r="O159" s="5">
        <v>40278</v>
      </c>
      <c r="P159" s="3">
        <v>2</v>
      </c>
      <c r="Q159" s="8">
        <v>64</v>
      </c>
      <c r="R159" s="8">
        <v>41</v>
      </c>
      <c r="S159" s="8">
        <v>31</v>
      </c>
      <c r="T159" s="8">
        <v>12</v>
      </c>
      <c r="U159" s="8">
        <v>1.5609756097560976</v>
      </c>
      <c r="V159" s="8">
        <v>0.29268292682926828</v>
      </c>
      <c r="W159" s="8">
        <v>2.064516129032258</v>
      </c>
      <c r="X159" s="8">
        <v>1.3225806451612903</v>
      </c>
      <c r="Y159" s="8">
        <v>0.38709677419354838</v>
      </c>
      <c r="Z159" s="8">
        <v>0.1388888888888889</v>
      </c>
      <c r="AA159" s="8">
        <v>-0.44186046511627908</v>
      </c>
      <c r="AB159" s="8">
        <v>0.80487804878048785</v>
      </c>
      <c r="AC159" s="8">
        <v>-8.857142857142847</v>
      </c>
      <c r="AD159" s="8">
        <v>8276</v>
      </c>
      <c r="AE159" s="8">
        <v>8360</v>
      </c>
      <c r="AF159" s="8">
        <v>8062</v>
      </c>
      <c r="AG159" s="8">
        <v>7815</v>
      </c>
      <c r="AH159" s="8">
        <v>0.98995215311004781</v>
      </c>
      <c r="AI159" s="8">
        <v>0.93480861244019142</v>
      </c>
      <c r="AJ159" s="8">
        <v>1.0265442818159265</v>
      </c>
      <c r="AK159" s="8">
        <v>1.0369635326221782</v>
      </c>
      <c r="AL159" s="8">
        <v>0.96936244108161751</v>
      </c>
      <c r="AM159" s="8">
        <v>1.8146388990378761E-2</v>
      </c>
      <c r="AN159" s="8">
        <v>-1.5557095169112552E-2</v>
      </c>
      <c r="AO159" s="8">
        <v>2.5598086124401915E-2</v>
      </c>
      <c r="AP159" s="8">
        <v>175.71428571428578</v>
      </c>
      <c r="AQ159" s="8">
        <v>9.2229917645454407E-3</v>
      </c>
      <c r="AR159" s="8">
        <v>1.7107360064983299E-2</v>
      </c>
      <c r="AS159" s="8">
        <v>1.26823503524065E-2</v>
      </c>
      <c r="AT159" s="8">
        <v>7.53232510760426E-3</v>
      </c>
      <c r="AU159" s="8">
        <v>0.5391241973928983</v>
      </c>
      <c r="AV159" s="8">
        <v>0.44029733863040743</v>
      </c>
      <c r="AW159" s="8">
        <v>0.72723048238415533</v>
      </c>
      <c r="AX159" s="8">
        <v>1.3489108556078602</v>
      </c>
      <c r="AY159" s="8">
        <v>0.59392185977380663</v>
      </c>
      <c r="AZ159" s="8">
        <v>0.14854154842652281</v>
      </c>
      <c r="BA159" s="8">
        <v>-0.25476665479938893</v>
      </c>
      <c r="BB159" s="8">
        <v>-0.20221463596489964</v>
      </c>
      <c r="BC159" s="8">
        <v>6.4017860484974036E-3</v>
      </c>
      <c r="BD159" s="8">
        <v>167</v>
      </c>
      <c r="BE159" s="8">
        <v>216</v>
      </c>
      <c r="BF159" s="8">
        <v>154</v>
      </c>
      <c r="BG159" s="8">
        <v>112</v>
      </c>
      <c r="BH159" s="8">
        <v>0.77314814814814814</v>
      </c>
      <c r="BI159" s="8">
        <v>0.51851851851851849</v>
      </c>
      <c r="BJ159" s="8">
        <v>1.0844155844155845</v>
      </c>
      <c r="BK159" s="8">
        <v>1.4025974025974026</v>
      </c>
      <c r="BL159" s="8">
        <v>0.72727272727272729</v>
      </c>
      <c r="BM159" s="8">
        <v>0.16756756756756758</v>
      </c>
      <c r="BN159" s="8">
        <v>-0.15789473684210525</v>
      </c>
      <c r="BO159" s="8">
        <v>6.0185185185185182E-2</v>
      </c>
      <c r="BP159" s="8">
        <v>54.571428571428577</v>
      </c>
      <c r="BQ159" s="8">
        <v>197</v>
      </c>
      <c r="BR159" s="8">
        <v>260</v>
      </c>
      <c r="BS159" s="8">
        <v>249</v>
      </c>
      <c r="BT159" s="8">
        <v>176</v>
      </c>
      <c r="BU159" s="8">
        <v>0.75769230769230766</v>
      </c>
      <c r="BV159" s="8">
        <v>0.67692307692307696</v>
      </c>
      <c r="BW159" s="8">
        <v>0.79116465863453811</v>
      </c>
      <c r="BX159" s="8">
        <v>1.0441767068273093</v>
      </c>
      <c r="BY159" s="8">
        <v>0.70682730923694781</v>
      </c>
      <c r="BZ159" s="8">
        <v>2.1611001964636542E-2</v>
      </c>
      <c r="CA159" s="8">
        <v>-0.17176470588235293</v>
      </c>
      <c r="CB159" s="8">
        <v>-0.2</v>
      </c>
      <c r="CC159" s="8">
        <v>40.714285714285701</v>
      </c>
      <c r="CD159" s="8">
        <v>110</v>
      </c>
      <c r="CE159" s="8">
        <v>197</v>
      </c>
      <c r="CF159" s="8">
        <v>136</v>
      </c>
      <c r="CG159" s="8">
        <v>51</v>
      </c>
      <c r="CH159" s="8">
        <v>0.55837563451776651</v>
      </c>
      <c r="CI159" s="8">
        <v>0.25888324873096447</v>
      </c>
      <c r="CJ159" s="8">
        <v>0.80882352941176472</v>
      </c>
      <c r="CK159" s="8">
        <v>1.4485294117647058</v>
      </c>
      <c r="CL159" s="8">
        <v>0.375</v>
      </c>
      <c r="CM159" s="8">
        <v>0.18318318318318319</v>
      </c>
      <c r="CN159" s="8">
        <v>-0.45454545454545453</v>
      </c>
      <c r="CO159" s="8">
        <v>-0.13197969543147209</v>
      </c>
      <c r="CP159" s="8">
        <v>75.857142857142847</v>
      </c>
      <c r="CQ159" s="8">
        <v>319</v>
      </c>
      <c r="CR159" s="8">
        <v>649</v>
      </c>
      <c r="CS159" s="8">
        <v>466</v>
      </c>
      <c r="CT159" s="8">
        <v>54</v>
      </c>
      <c r="CU159" s="8">
        <v>0.49152542372881358</v>
      </c>
      <c r="CV159" s="8">
        <v>8.3204930662557783E-2</v>
      </c>
      <c r="CW159" s="8">
        <v>0.68454935622317592</v>
      </c>
      <c r="CX159" s="8">
        <v>1.3927038626609443</v>
      </c>
      <c r="CY159" s="8">
        <v>0.11587982832618025</v>
      </c>
      <c r="CZ159" s="8">
        <v>0.16412556053811658</v>
      </c>
      <c r="DA159" s="8">
        <v>-0.79230769230769227</v>
      </c>
      <c r="DB159" s="8">
        <v>-0.22650231124807396</v>
      </c>
      <c r="DC159" s="8">
        <v>266.99999999999994</v>
      </c>
    </row>
    <row r="160" spans="1:107" x14ac:dyDescent="0.25">
      <c r="A160" s="3" t="s">
        <v>10</v>
      </c>
      <c r="B160" s="4">
        <v>43.28528</v>
      </c>
      <c r="C160" s="4">
        <v>-79.793890000000005</v>
      </c>
      <c r="D160" s="5">
        <v>42263</v>
      </c>
      <c r="E160" s="5" t="str">
        <f>CHOOSE(MONTH(D160),"Winter","Winter","Spring","Spring","Spring","Summer","Summer","Summer","Autumn","Autumn","Autumn","Winter")</f>
        <v>Autumn</v>
      </c>
      <c r="F160" s="3">
        <v>1</v>
      </c>
      <c r="G160" s="3">
        <v>1</v>
      </c>
      <c r="H160" s="6">
        <v>43.2</v>
      </c>
      <c r="I160" s="6">
        <v>46.1</v>
      </c>
      <c r="J160" s="3">
        <v>0.1</v>
      </c>
      <c r="K160" s="3" t="s">
        <v>11</v>
      </c>
      <c r="L160" s="3" t="s">
        <v>26</v>
      </c>
      <c r="M160" s="3" t="s">
        <v>98</v>
      </c>
      <c r="N160" s="3" t="s">
        <v>85</v>
      </c>
      <c r="O160" s="5">
        <v>42262</v>
      </c>
      <c r="P160" s="3">
        <v>1</v>
      </c>
      <c r="Q160" s="8">
        <v>65</v>
      </c>
      <c r="R160" s="8">
        <v>43</v>
      </c>
      <c r="S160" s="8">
        <v>30</v>
      </c>
      <c r="T160" s="8">
        <v>12</v>
      </c>
      <c r="U160" s="8">
        <v>1.5116279069767442</v>
      </c>
      <c r="V160" s="8">
        <v>0.27906976744186046</v>
      </c>
      <c r="W160" s="8">
        <v>2.1666666666666665</v>
      </c>
      <c r="X160" s="8">
        <v>1.4333333333333333</v>
      </c>
      <c r="Y160" s="8">
        <v>0.4</v>
      </c>
      <c r="Z160" s="8">
        <v>0.17808219178082191</v>
      </c>
      <c r="AA160" s="8">
        <v>-0.42857142857142855</v>
      </c>
      <c r="AB160" s="8">
        <v>0.81395348837209303</v>
      </c>
      <c r="AC160" s="8">
        <v>-6.9999999999999929</v>
      </c>
      <c r="AD160" s="8">
        <v>8179</v>
      </c>
      <c r="AE160" s="8">
        <v>8374</v>
      </c>
      <c r="AF160" s="8">
        <v>7825</v>
      </c>
      <c r="AG160" s="8">
        <v>7696</v>
      </c>
      <c r="AH160" s="8">
        <v>0.97671363744924766</v>
      </c>
      <c r="AI160" s="8">
        <v>0.91903510866969196</v>
      </c>
      <c r="AJ160" s="8">
        <v>1.0452396166134186</v>
      </c>
      <c r="AK160" s="8">
        <v>1.0701597444089457</v>
      </c>
      <c r="AL160" s="8">
        <v>0.98351437699680511</v>
      </c>
      <c r="AM160" s="8">
        <v>3.3890980924748439E-2</v>
      </c>
      <c r="AN160" s="8">
        <v>-8.3113201468977514E-3</v>
      </c>
      <c r="AO160" s="8">
        <v>4.2273704322904226E-2</v>
      </c>
      <c r="AP160" s="8">
        <v>346.71428571428578</v>
      </c>
      <c r="AQ160" s="8">
        <v>1.84260196983814E-2</v>
      </c>
      <c r="AR160" s="8">
        <v>2.6867894455790499E-2</v>
      </c>
      <c r="AS160" s="8">
        <v>1.3939712196588501E-2</v>
      </c>
      <c r="AT160" s="8">
        <v>9.6235638484358701E-3</v>
      </c>
      <c r="AU160" s="8">
        <v>0.68580065805678614</v>
      </c>
      <c r="AV160" s="8">
        <v>0.35818079694599309</v>
      </c>
      <c r="AW160" s="8">
        <v>1.3218364510345375</v>
      </c>
      <c r="AX160" s="8">
        <v>1.9274353786418879</v>
      </c>
      <c r="AY160" s="8">
        <v>0.69037033998385333</v>
      </c>
      <c r="AZ160" s="8">
        <v>0.31680814729790852</v>
      </c>
      <c r="BA160" s="8">
        <v>-0.18317267683429911</v>
      </c>
      <c r="BB160" s="8">
        <v>0.16697651947289163</v>
      </c>
      <c r="BC160" s="8">
        <v>1.03645779724632E-2</v>
      </c>
      <c r="BD160" s="8">
        <v>252</v>
      </c>
      <c r="BE160" s="8">
        <v>311</v>
      </c>
      <c r="BF160" s="8">
        <v>153</v>
      </c>
      <c r="BG160" s="8">
        <v>124</v>
      </c>
      <c r="BH160" s="8">
        <v>0.81028938906752412</v>
      </c>
      <c r="BI160" s="8">
        <v>0.3987138263665595</v>
      </c>
      <c r="BJ160" s="8">
        <v>1.6470588235294117</v>
      </c>
      <c r="BK160" s="8">
        <v>2.0326797385620914</v>
      </c>
      <c r="BL160" s="8">
        <v>0.81045751633986929</v>
      </c>
      <c r="BM160" s="8">
        <v>0.34051724137931033</v>
      </c>
      <c r="BN160" s="8">
        <v>-0.10469314079422383</v>
      </c>
      <c r="BO160" s="8">
        <v>0.31832797427652731</v>
      </c>
      <c r="BP160" s="8">
        <v>101.42857142857144</v>
      </c>
      <c r="BQ160" s="8">
        <v>1049</v>
      </c>
      <c r="BR160" s="8">
        <v>743</v>
      </c>
      <c r="BS160" s="8">
        <v>486</v>
      </c>
      <c r="BT160" s="8">
        <v>343</v>
      </c>
      <c r="BU160" s="8">
        <v>1.4118438761776582</v>
      </c>
      <c r="BV160" s="8">
        <v>0.4616419919246299</v>
      </c>
      <c r="BW160" s="8">
        <v>2.1584362139917697</v>
      </c>
      <c r="BX160" s="8">
        <v>1.5288065843621399</v>
      </c>
      <c r="BY160" s="8">
        <v>0.70576131687242794</v>
      </c>
      <c r="BZ160" s="8">
        <v>0.20911310008136696</v>
      </c>
      <c r="CA160" s="8">
        <v>-0.17249698431845598</v>
      </c>
      <c r="CB160" s="8">
        <v>0.75773889636608349</v>
      </c>
      <c r="CC160" s="8">
        <v>-64.714285714285552</v>
      </c>
      <c r="CD160" s="8">
        <v>179</v>
      </c>
      <c r="CE160" s="8">
        <v>278</v>
      </c>
      <c r="CF160" s="8">
        <v>151</v>
      </c>
      <c r="CG160" s="8">
        <v>77</v>
      </c>
      <c r="CH160" s="8">
        <v>0.64388489208633093</v>
      </c>
      <c r="CI160" s="8">
        <v>0.27697841726618705</v>
      </c>
      <c r="CJ160" s="8">
        <v>1.185430463576159</v>
      </c>
      <c r="CK160" s="8">
        <v>1.8410596026490067</v>
      </c>
      <c r="CL160" s="8">
        <v>0.50993377483443714</v>
      </c>
      <c r="CM160" s="8">
        <v>0.29603729603729606</v>
      </c>
      <c r="CN160" s="8">
        <v>-0.32456140350877194</v>
      </c>
      <c r="CO160" s="8">
        <v>0.10071942446043165</v>
      </c>
      <c r="CP160" s="8">
        <v>111</v>
      </c>
      <c r="CQ160" s="8">
        <v>1097</v>
      </c>
      <c r="CR160" s="8">
        <v>338</v>
      </c>
      <c r="CS160" s="8">
        <v>268</v>
      </c>
      <c r="CT160" s="8">
        <v>152</v>
      </c>
      <c r="CU160" s="8">
        <v>3.2455621301775146</v>
      </c>
      <c r="CV160" s="8">
        <v>0.44970414201183434</v>
      </c>
      <c r="CW160" s="8">
        <v>4.0932835820895521</v>
      </c>
      <c r="CX160" s="8">
        <v>1.2611940298507462</v>
      </c>
      <c r="CY160" s="8">
        <v>0.56716417910447758</v>
      </c>
      <c r="CZ160" s="8">
        <v>0.11551155115511551</v>
      </c>
      <c r="DA160" s="8">
        <v>-0.27619047619047621</v>
      </c>
      <c r="DB160" s="8">
        <v>2.4526627218934913</v>
      </c>
      <c r="DC160" s="8">
        <v>-403.7142857142855</v>
      </c>
    </row>
    <row r="161" spans="1:107" x14ac:dyDescent="0.25">
      <c r="A161" s="3" t="s">
        <v>10</v>
      </c>
      <c r="B161" s="4">
        <v>43.28528</v>
      </c>
      <c r="C161" s="4">
        <v>-79.793890000000005</v>
      </c>
      <c r="D161" s="5">
        <v>41879</v>
      </c>
      <c r="E161" s="5" t="str">
        <f>CHOOSE(MONTH(D161),"Winter","Winter","Spring","Spring","Spring","Summer","Summer","Summer","Autumn","Autumn","Autumn","Winter")</f>
        <v>Summer</v>
      </c>
      <c r="F161" s="3">
        <v>1</v>
      </c>
      <c r="G161" s="3">
        <v>1</v>
      </c>
      <c r="H161" s="6">
        <v>51.6</v>
      </c>
      <c r="I161" s="6">
        <v>48</v>
      </c>
      <c r="J161" s="3">
        <v>0.1</v>
      </c>
      <c r="K161" s="3" t="s">
        <v>11</v>
      </c>
      <c r="L161" s="3" t="s">
        <v>26</v>
      </c>
      <c r="M161" s="3" t="s">
        <v>98</v>
      </c>
      <c r="N161" s="3" t="s">
        <v>81</v>
      </c>
      <c r="O161" s="5">
        <v>41878</v>
      </c>
      <c r="P161" s="3">
        <v>1</v>
      </c>
      <c r="Q161" s="8">
        <v>63</v>
      </c>
      <c r="R161" s="8">
        <v>45</v>
      </c>
      <c r="S161" s="8">
        <v>30</v>
      </c>
      <c r="T161" s="8">
        <v>12</v>
      </c>
      <c r="U161" s="8">
        <v>1.4</v>
      </c>
      <c r="V161" s="8">
        <v>0.26666666666666666</v>
      </c>
      <c r="W161" s="8">
        <v>2.1</v>
      </c>
      <c r="X161" s="8">
        <v>1.5</v>
      </c>
      <c r="Y161" s="8">
        <v>0.4</v>
      </c>
      <c r="Z161" s="8">
        <v>0.2</v>
      </c>
      <c r="AA161" s="8">
        <v>-0.42857142857142855</v>
      </c>
      <c r="AB161" s="8">
        <v>0.73333333333333328</v>
      </c>
      <c r="AC161" s="8">
        <v>-3.857142857142847</v>
      </c>
      <c r="AD161" s="8">
        <v>7892</v>
      </c>
      <c r="AE161" s="8">
        <v>8433</v>
      </c>
      <c r="AF161" s="8">
        <v>7801</v>
      </c>
      <c r="AG161" s="8">
        <v>7696</v>
      </c>
      <c r="AH161" s="8">
        <v>0.93584726669038298</v>
      </c>
      <c r="AI161" s="8">
        <v>0.91260524131388587</v>
      </c>
      <c r="AJ161" s="8">
        <v>1.0116651711319062</v>
      </c>
      <c r="AK161" s="8">
        <v>1.081015254454557</v>
      </c>
      <c r="AL161" s="8">
        <v>0.98654018715549285</v>
      </c>
      <c r="AM161" s="8">
        <v>3.8930639398792655E-2</v>
      </c>
      <c r="AN161" s="8">
        <v>-6.7755049364393105E-3</v>
      </c>
      <c r="AO161" s="8">
        <v>1.079094035337365E-2</v>
      </c>
      <c r="AP161" s="8">
        <v>580</v>
      </c>
      <c r="AQ161" s="8">
        <v>1.0575247928500099E-2</v>
      </c>
      <c r="AR161" s="8">
        <v>2.8637383133172899E-2</v>
      </c>
      <c r="AS161" s="8">
        <v>1.3717762194573799E-2</v>
      </c>
      <c r="AT161" s="8">
        <v>1.04932561516761E-2</v>
      </c>
      <c r="AU161" s="8">
        <v>0.36928122514972295</v>
      </c>
      <c r="AV161" s="8">
        <v>0.36641812217544933</v>
      </c>
      <c r="AW161" s="8">
        <v>0.77091640593414323</v>
      </c>
      <c r="AX161" s="8">
        <v>2.0876133240231201</v>
      </c>
      <c r="AY161" s="8">
        <v>0.76493935401699953</v>
      </c>
      <c r="AZ161" s="8">
        <v>0.3522504957343473</v>
      </c>
      <c r="BA161" s="8">
        <v>-0.13318341247703655</v>
      </c>
      <c r="BB161" s="8">
        <v>-0.10973468670164498</v>
      </c>
      <c r="BC161" s="8">
        <v>1.6715343376355499E-2</v>
      </c>
      <c r="BD161" s="8">
        <v>140</v>
      </c>
      <c r="BE161" s="8">
        <v>311</v>
      </c>
      <c r="BF161" s="8">
        <v>130</v>
      </c>
      <c r="BG161" s="8">
        <v>110</v>
      </c>
      <c r="BH161" s="8">
        <v>0.45016077170418006</v>
      </c>
      <c r="BI161" s="8">
        <v>0.3536977491961415</v>
      </c>
      <c r="BJ161" s="8">
        <v>1.0769230769230769</v>
      </c>
      <c r="BK161" s="8">
        <v>2.3923076923076922</v>
      </c>
      <c r="BL161" s="8">
        <v>0.84615384615384615</v>
      </c>
      <c r="BM161" s="8">
        <v>0.41043083900226757</v>
      </c>
      <c r="BN161" s="8">
        <v>-8.3333333333333329E-2</v>
      </c>
      <c r="BO161" s="8">
        <v>3.215434083601286E-2</v>
      </c>
      <c r="BP161" s="8">
        <v>175.28571428571428</v>
      </c>
      <c r="BQ161" s="8">
        <v>996</v>
      </c>
      <c r="BR161" s="8">
        <v>732</v>
      </c>
      <c r="BS161" s="8">
        <v>474</v>
      </c>
      <c r="BT161" s="8">
        <v>363</v>
      </c>
      <c r="BU161" s="8">
        <v>1.360655737704918</v>
      </c>
      <c r="BV161" s="8">
        <v>0.49590163934426229</v>
      </c>
      <c r="BW161" s="8">
        <v>2.1012658227848102</v>
      </c>
      <c r="BX161" s="8">
        <v>1.5443037974683544</v>
      </c>
      <c r="BY161" s="8">
        <v>0.76582278481012656</v>
      </c>
      <c r="BZ161" s="8">
        <v>0.21393034825870647</v>
      </c>
      <c r="CA161" s="8">
        <v>-0.13261648745519714</v>
      </c>
      <c r="CB161" s="8">
        <v>0.71311475409836067</v>
      </c>
      <c r="CC161" s="8">
        <v>-40.285714285714164</v>
      </c>
      <c r="CD161" s="8">
        <v>157</v>
      </c>
      <c r="CE161" s="8">
        <v>282</v>
      </c>
      <c r="CF161" s="8">
        <v>164</v>
      </c>
      <c r="CG161" s="8">
        <v>128</v>
      </c>
      <c r="CH161" s="8">
        <v>0.55673758865248224</v>
      </c>
      <c r="CI161" s="8">
        <v>0.45390070921985815</v>
      </c>
      <c r="CJ161" s="8">
        <v>0.95731707317073167</v>
      </c>
      <c r="CK161" s="8">
        <v>1.7195121951219512</v>
      </c>
      <c r="CL161" s="8">
        <v>0.78048780487804881</v>
      </c>
      <c r="CM161" s="8">
        <v>0.26457399103139012</v>
      </c>
      <c r="CN161" s="8">
        <v>-0.12328767123287671</v>
      </c>
      <c r="CO161" s="8">
        <v>-2.4822695035460994E-2</v>
      </c>
      <c r="CP161" s="8">
        <v>122</v>
      </c>
      <c r="CQ161" s="8">
        <v>536</v>
      </c>
      <c r="CR161" s="8">
        <v>167</v>
      </c>
      <c r="CS161" s="8">
        <v>152</v>
      </c>
      <c r="CT161" s="8">
        <v>113</v>
      </c>
      <c r="CU161" s="8">
        <v>3.2095808383233533</v>
      </c>
      <c r="CV161" s="8">
        <v>0.67664670658682635</v>
      </c>
      <c r="CW161" s="8">
        <v>3.5263157894736841</v>
      </c>
      <c r="CX161" s="8">
        <v>1.0986842105263157</v>
      </c>
      <c r="CY161" s="8">
        <v>0.74342105263157898</v>
      </c>
      <c r="CZ161" s="8">
        <v>4.7021943573667714E-2</v>
      </c>
      <c r="DA161" s="8">
        <v>-0.14716981132075471</v>
      </c>
      <c r="DB161" s="8">
        <v>2.2994011976047903</v>
      </c>
      <c r="DC161" s="8">
        <v>-204.42857142857133</v>
      </c>
    </row>
  </sheetData>
  <autoFilter ref="A1:DC1" xr:uid="{BAD107CF-E547-41A0-90AA-1A1B26B947C2}">
    <sortState xmlns:xlrd2="http://schemas.microsoft.com/office/spreadsheetml/2017/richdata2" ref="A2:DC218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Landsat7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2023-09-26T15:52:16Z</dcterms:modified>
</cp:coreProperties>
</file>