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9A01F65F-9231-422B-97F2-30469ADB15B0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4" l="1"/>
  <c r="E24" i="14"/>
  <c r="E35" i="14"/>
  <c r="E40" i="14"/>
  <c r="E41" i="14"/>
  <c r="E43" i="14"/>
  <c r="E60" i="14"/>
  <c r="E61" i="14"/>
  <c r="E63" i="14"/>
  <c r="E72" i="14"/>
  <c r="E81" i="14"/>
  <c r="E7" i="14"/>
  <c r="E49" i="14"/>
  <c r="E64" i="14"/>
  <c r="E70" i="14"/>
  <c r="E83" i="14"/>
  <c r="E87" i="14"/>
  <c r="E95" i="14"/>
  <c r="E96" i="14"/>
  <c r="E2" i="14"/>
  <c r="E10" i="14"/>
  <c r="E65" i="14"/>
  <c r="E73" i="14"/>
  <c r="E85" i="14"/>
  <c r="E50" i="14"/>
  <c r="E5" i="14"/>
  <c r="E11" i="14"/>
  <c r="E56" i="14"/>
  <c r="E57" i="14"/>
  <c r="E69" i="14"/>
  <c r="E34" i="14"/>
  <c r="E45" i="14"/>
  <c r="E71" i="14"/>
  <c r="E84" i="14"/>
  <c r="E89" i="14"/>
  <c r="E37" i="14"/>
  <c r="E38" i="14"/>
  <c r="E48" i="14"/>
  <c r="E52" i="14"/>
  <c r="E54" i="14"/>
  <c r="E62" i="14"/>
  <c r="E74" i="14"/>
  <c r="E75" i="14"/>
  <c r="E32" i="14"/>
  <c r="E26" i="14"/>
  <c r="E16" i="14"/>
  <c r="E21" i="14"/>
  <c r="E30" i="14"/>
  <c r="E53" i="14"/>
  <c r="E66" i="14"/>
  <c r="E76" i="14"/>
  <c r="E33" i="14"/>
  <c r="E42" i="14"/>
  <c r="E47" i="14"/>
  <c r="E86" i="14"/>
  <c r="E15" i="14"/>
  <c r="E8" i="14"/>
  <c r="E88" i="14"/>
  <c r="E3" i="14"/>
  <c r="E36" i="14"/>
  <c r="E94" i="14"/>
  <c r="E12" i="14"/>
  <c r="E9" i="14"/>
  <c r="E25" i="14"/>
  <c r="E27" i="14"/>
  <c r="E39" i="14"/>
  <c r="E67" i="14"/>
  <c r="E91" i="14"/>
  <c r="E55" i="14"/>
  <c r="E68" i="14"/>
  <c r="E82" i="14"/>
  <c r="E18" i="14"/>
  <c r="E19" i="14"/>
  <c r="E77" i="14"/>
  <c r="E90" i="14"/>
  <c r="E13" i="14"/>
  <c r="E78" i="14"/>
  <c r="E4" i="14"/>
  <c r="E44" i="14"/>
  <c r="E6" i="14"/>
  <c r="E17" i="14"/>
  <c r="E28" i="14"/>
  <c r="E79" i="14"/>
  <c r="E20" i="14"/>
  <c r="E22" i="14"/>
  <c r="E31" i="14"/>
  <c r="E46" i="14"/>
  <c r="E29" i="14"/>
  <c r="E80" i="14"/>
  <c r="E51" i="14"/>
  <c r="E58" i="14"/>
  <c r="E59" i="14"/>
  <c r="E93" i="14"/>
  <c r="E92" i="14"/>
  <c r="E14" i="14"/>
</calcChain>
</file>

<file path=xl/sharedStrings.xml><?xml version="1.0" encoding="utf-8"?>
<sst xmlns="http://schemas.openxmlformats.org/spreadsheetml/2006/main" count="759" uniqueCount="158">
  <si>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</si>
  <si>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</si>
  <si>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</si>
  <si>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</si>
  <si>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</si>
  <si>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</si>
  <si>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</si>
  <si>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</si>
  <si>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</si>
  <si>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</si>
  <si>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</si>
  <si>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</si>
  <si>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</si>
  <si>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</si>
  <si>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</si>
  <si>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</si>
  <si>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</si>
  <si>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</si>
  <si>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</si>
  <si>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</si>
  <si>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</si>
  <si>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</si>
  <si>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LE07_L1TP_017030_20050827_20200914_02_T1</t>
  </si>
  <si>
    <t>Oligotrophic</t>
  </si>
  <si>
    <t>LE07_L1TP_017030_20080819_20200913_02_T1</t>
  </si>
  <si>
    <t>LE07_L1TP_017030_20120830_20200908_02_T1</t>
  </si>
  <si>
    <t>LE07_L1TP_017030_20121118_20200908_02_T1</t>
  </si>
  <si>
    <t>LE07_L1TP_017030_20180815_20200829_02_T1</t>
  </si>
  <si>
    <t>LE07_L1TP_017030_20180831_20200828_02_T1</t>
  </si>
  <si>
    <t>LE07_L1TP_018030_20000820_20200918_02_T1</t>
  </si>
  <si>
    <t>LE07_L1TP_018030_20031203_20200915_02_T1</t>
  </si>
  <si>
    <t>LE07_L1TP_018030_20081114_20200912_02_T1</t>
  </si>
  <si>
    <t>LE07_L1TP_018030_20090423_20200912_02_T1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</si>
  <si>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</si>
  <si>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</si>
  <si>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</si>
  <si>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</si>
  <si>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LE07_L1TP_018030_20180907_20200828_02_T1</t>
  </si>
  <si>
    <t>LE07_L1TP_018030_20190825_20200824_02_T1</t>
  </si>
  <si>
    <t>LE07_L1TP_018030_20210830_20210925_02_T1</t>
  </si>
  <si>
    <t>LE07_L1TP_017030_20181119_20200827_02_T1</t>
  </si>
  <si>
    <t>LE07_L1TP_018030_20001007_20200917_02_T1</t>
  </si>
  <si>
    <t>LE07_L1TP_018030_20010706_20200917_02_T1</t>
  </si>
  <si>
    <t>LE07_L1TP_018030_20020522_20200916_02_T1</t>
  </si>
  <si>
    <t>LE07_L1TP_018030_20040831_20200915_02_T1</t>
  </si>
  <si>
    <t>LE07_L1TP_018030_20060415_20200914_02_T1</t>
  </si>
  <si>
    <t>LE07_L1TP_018030_20080623_20200912_02_T1</t>
  </si>
  <si>
    <t>LE07_L1TP_018030_20080911_20200912_02_T1</t>
  </si>
  <si>
    <t>LE07_L1TP_018030_20090610_20200912_02_T1</t>
  </si>
  <si>
    <t>LE07_L1TP_018030_20090712_20200911_02_T1</t>
  </si>
  <si>
    <t>LE07_L1TP_018030_20091117_20200911_02_T1</t>
  </si>
  <si>
    <t>LE07_L1TP_018030_20111123_20200909_02_T1</t>
  </si>
  <si>
    <t>LE07_L1TP_018030_20120517_20200908_02_T1</t>
  </si>
  <si>
    <t>LE07_L1TP_018030_20130504_20200907_02_T1</t>
  </si>
  <si>
    <t>LE07_L1TP_018030_20130520_20200907_02_T1</t>
  </si>
  <si>
    <t>LE07_L1TP_018030_20150611_20200904_02_T1</t>
  </si>
  <si>
    <t>LE07_L1TP_018030_20151102_20200903_02_T1</t>
  </si>
  <si>
    <t>LE07_L1TP_018030_20160512_20200902_02_T1</t>
  </si>
  <si>
    <t>LE07_L1TP_018030_20160528_20200902_02_T1</t>
  </si>
  <si>
    <t>LE07_L1TP_018030_20161019_20200901_02_T1</t>
  </si>
  <si>
    <t>LE07_L1TP_018030_20180110_20200830_02_T1</t>
  </si>
  <si>
    <t>LE07_L1TP_018030_20180619_20200829_02_T1</t>
  </si>
  <si>
    <t>Landsat7</t>
  </si>
  <si>
    <t>LE07_L1TP_017030_20000813_20200917_02_T1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</si>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</sst>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96"/>
  <sheetViews>
    <sheetView tabSelected="1" zoomScale="85" zoomScaleNormal="85" workbookViewId="0">
      <pane ySplit="1" topLeftCell="A2" activePane="bottomLeft" state="frozen"/>
      <selection pane="bottomLeft" activeCell="A123" sqref="A2:XFD123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65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112</v>
      </c>
      <c r="AV1" s="1" t="s">
        <v>113</v>
      </c>
      <c r="AW1" s="1" t="s">
        <v>114</v>
      </c>
      <c r="AX1" s="1" t="s">
        <v>115</v>
      </c>
      <c r="AY1" s="1" t="s">
        <v>116</v>
      </c>
      <c r="AZ1" s="1" t="s">
        <v>117</v>
      </c>
      <c r="BA1" s="1" t="s">
        <v>118</v>
      </c>
      <c r="BB1" s="1" t="s">
        <v>119</v>
      </c>
      <c r="BC1" s="1" t="s">
        <v>120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121</v>
      </c>
      <c r="BI1" s="1" t="s">
        <v>122</v>
      </c>
      <c r="BJ1" s="1" t="s">
        <v>123</v>
      </c>
      <c r="BK1" s="1" t="s">
        <v>124</v>
      </c>
      <c r="BL1" s="1" t="s">
        <v>125</v>
      </c>
      <c r="BM1" s="1" t="s">
        <v>126</v>
      </c>
      <c r="BN1" s="1" t="s">
        <v>127</v>
      </c>
      <c r="BO1" s="1" t="s">
        <v>128</v>
      </c>
      <c r="BP1" s="1" t="s">
        <v>129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130</v>
      </c>
      <c r="BV1" s="1" t="s">
        <v>131</v>
      </c>
      <c r="BW1" s="1" t="s">
        <v>132</v>
      </c>
      <c r="BX1" s="1" t="s">
        <v>133</v>
      </c>
      <c r="BY1" s="1" t="s">
        <v>134</v>
      </c>
      <c r="BZ1" s="1" t="s">
        <v>135</v>
      </c>
      <c r="CA1" s="1" t="s">
        <v>136</v>
      </c>
      <c r="CB1" s="1" t="s">
        <v>137</v>
      </c>
      <c r="CC1" s="1" t="s">
        <v>138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143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</row>
    <row r="2" spans="1:107" x14ac:dyDescent="0.25">
      <c r="A2" s="3" t="s">
        <v>12</v>
      </c>
      <c r="B2" s="4">
        <v>43.623100000000001</v>
      </c>
      <c r="C2" s="4">
        <v>-79.453100000000006</v>
      </c>
      <c r="D2" s="5">
        <v>39682</v>
      </c>
      <c r="E2" s="5" t="str">
        <f>CHOOSE(MONTH(D2),"Winter","Winter","Spring","Spring","Spring","Summer","Summer","Summer","Autumn","Autumn","Autumn","Winter")</f>
        <v>Summer</v>
      </c>
      <c r="F2" s="3">
        <v>1</v>
      </c>
      <c r="G2" s="3">
        <v>0</v>
      </c>
      <c r="H2" s="6">
        <v>2.6</v>
      </c>
      <c r="I2" s="6">
        <v>1.5</v>
      </c>
      <c r="J2" s="3">
        <v>0.1</v>
      </c>
      <c r="K2" s="3" t="s">
        <v>14</v>
      </c>
      <c r="L2" s="3" t="s">
        <v>21</v>
      </c>
      <c r="M2" s="3" t="s">
        <v>62</v>
      </c>
      <c r="N2" s="3" t="s">
        <v>24</v>
      </c>
      <c r="O2" s="5">
        <v>39679</v>
      </c>
      <c r="P2" s="3">
        <v>3</v>
      </c>
      <c r="Q2" s="8">
        <v>67</v>
      </c>
      <c r="R2" s="8">
        <v>39</v>
      </c>
      <c r="S2" s="8">
        <v>28</v>
      </c>
      <c r="T2" s="8">
        <v>12</v>
      </c>
      <c r="U2" s="8">
        <v>1.7179487179487178</v>
      </c>
      <c r="V2" s="8">
        <v>0.30769230769230771</v>
      </c>
      <c r="W2" s="8">
        <v>2.3928571428571428</v>
      </c>
      <c r="X2" s="8">
        <v>1.3928571428571428</v>
      </c>
      <c r="Y2" s="8">
        <v>0.42857142857142855</v>
      </c>
      <c r="Z2" s="8">
        <v>0.16417910447761194</v>
      </c>
      <c r="AA2" s="8">
        <v>-0.4</v>
      </c>
      <c r="AB2" s="8" t="s">
        <v>157</v>
      </c>
      <c r="AC2" s="8">
        <v>-11.285714285714278</v>
      </c>
      <c r="AD2" s="8">
        <v>7860</v>
      </c>
      <c r="AE2" s="8">
        <v>7691</v>
      </c>
      <c r="AF2" s="8">
        <v>7442</v>
      </c>
      <c r="AG2" s="8">
        <v>7531</v>
      </c>
      <c r="AH2" s="8">
        <v>1.0219737355350409</v>
      </c>
      <c r="AI2" s="8">
        <v>0.97919646339877775</v>
      </c>
      <c r="AJ2" s="8">
        <v>1.0561676968556839</v>
      </c>
      <c r="AK2" s="8">
        <v>1.0334587476484816</v>
      </c>
      <c r="AL2" s="8">
        <v>1.0119591507659231</v>
      </c>
      <c r="AM2" s="8">
        <v>1.6454106918654596E-2</v>
      </c>
      <c r="AN2" s="8">
        <v>5.9440325919989318E-3</v>
      </c>
      <c r="AO2" s="8">
        <v>5.4349239370693019E-2</v>
      </c>
      <c r="AP2" s="8">
        <v>10.142857142857252</v>
      </c>
      <c r="AQ2" s="8">
        <v>1.4840398915112E-2</v>
      </c>
      <c r="AR2" s="8">
        <v>1.42621267586946E-2</v>
      </c>
      <c r="AS2" s="8">
        <v>9.5185237005352905E-3</v>
      </c>
      <c r="AT2" s="8">
        <v>1.04409605264663E-2</v>
      </c>
      <c r="AU2" s="8">
        <v>1.0405459975360876</v>
      </c>
      <c r="AV2" s="8">
        <v>0.73207598720164169</v>
      </c>
      <c r="AW2" s="8">
        <v>1.5591072084295408</v>
      </c>
      <c r="AX2" s="8">
        <v>1.4983549137869505</v>
      </c>
      <c r="AY2" s="8">
        <v>1.0969096526890125</v>
      </c>
      <c r="AZ2" s="8">
        <v>0.19947322577621898</v>
      </c>
      <c r="BA2" s="8">
        <v>4.6215464059092208E-2</v>
      </c>
      <c r="BB2" s="8">
        <v>0.37314737869177483</v>
      </c>
      <c r="BC2" s="8">
        <v>1.7025315069726203E-3</v>
      </c>
      <c r="BD2" s="8">
        <v>93</v>
      </c>
      <c r="BE2" s="8">
        <v>67</v>
      </c>
      <c r="BF2" s="8">
        <v>541</v>
      </c>
      <c r="BG2" s="8">
        <v>505</v>
      </c>
      <c r="BH2" s="8">
        <v>1.3880597014925373</v>
      </c>
      <c r="BI2" s="8">
        <v>7.5373134328358207</v>
      </c>
      <c r="BJ2" s="8">
        <v>0.17190388170055454</v>
      </c>
      <c r="BK2" s="8">
        <v>0.12384473197781885</v>
      </c>
      <c r="BL2" s="8">
        <v>0.93345656192236603</v>
      </c>
      <c r="BM2" s="8">
        <v>-0.77960526315789469</v>
      </c>
      <c r="BN2" s="8">
        <v>-3.4416826003824091E-2</v>
      </c>
      <c r="BO2" s="8">
        <v>-6.6865671641791042</v>
      </c>
      <c r="BP2" s="8">
        <v>-218.00000000000011</v>
      </c>
      <c r="BQ2" s="8">
        <v>242</v>
      </c>
      <c r="BR2" s="8">
        <v>169</v>
      </c>
      <c r="BS2" s="8">
        <v>197</v>
      </c>
      <c r="BT2" s="8">
        <v>212</v>
      </c>
      <c r="BU2" s="8">
        <v>1.4319526627218935</v>
      </c>
      <c r="BV2" s="8">
        <v>1.2544378698224852</v>
      </c>
      <c r="BW2" s="8">
        <v>1.2284263959390862</v>
      </c>
      <c r="BX2" s="8">
        <v>0.85786802030456855</v>
      </c>
      <c r="BY2" s="8">
        <v>1.0761421319796953</v>
      </c>
      <c r="BZ2" s="8">
        <v>-7.650273224043716E-2</v>
      </c>
      <c r="CA2" s="8">
        <v>3.6674816625916873E-2</v>
      </c>
      <c r="CB2" s="8">
        <v>0.26627218934911245</v>
      </c>
      <c r="CC2" s="8">
        <v>-53.714285714285701</v>
      </c>
      <c r="CD2" s="8">
        <v>164</v>
      </c>
      <c r="CE2" s="8">
        <v>120</v>
      </c>
      <c r="CF2" s="8">
        <v>78</v>
      </c>
      <c r="CG2" s="8">
        <v>75</v>
      </c>
      <c r="CH2" s="8">
        <v>1.3666666666666667</v>
      </c>
      <c r="CI2" s="8">
        <v>0.625</v>
      </c>
      <c r="CJ2" s="8">
        <v>2.1025641025641026</v>
      </c>
      <c r="CK2" s="8">
        <v>1.5384615384615385</v>
      </c>
      <c r="CL2" s="8">
        <v>0.96153846153846156</v>
      </c>
      <c r="CM2" s="8">
        <v>0.21212121212121213</v>
      </c>
      <c r="CN2" s="8">
        <v>-1.9607843137254902E-2</v>
      </c>
      <c r="CO2" s="8">
        <v>0.71666666666666667</v>
      </c>
      <c r="CP2" s="8">
        <v>-7.1428571428571246</v>
      </c>
      <c r="CQ2" s="8">
        <v>134</v>
      </c>
      <c r="CR2" s="8">
        <v>88</v>
      </c>
      <c r="CS2" s="8">
        <v>79</v>
      </c>
      <c r="CT2" s="8">
        <v>93</v>
      </c>
      <c r="CU2" s="8">
        <v>1.5227272727272727</v>
      </c>
      <c r="CV2" s="8">
        <v>1.0568181818181819</v>
      </c>
      <c r="CW2" s="8">
        <v>1.6962025316455696</v>
      </c>
      <c r="CX2" s="8">
        <v>1.1139240506329113</v>
      </c>
      <c r="CY2" s="8">
        <v>1.1772151898734178</v>
      </c>
      <c r="CZ2" s="8">
        <v>5.3892215568862277E-2</v>
      </c>
      <c r="DA2" s="8">
        <v>8.1395348837209308E-2</v>
      </c>
      <c r="DB2" s="8">
        <v>0.625</v>
      </c>
      <c r="DC2" s="8">
        <v>-22.428571428571416</v>
      </c>
    </row>
    <row r="3" spans="1:107" x14ac:dyDescent="0.25">
      <c r="A3" s="3" t="s">
        <v>10</v>
      </c>
      <c r="B3" s="4">
        <v>43.28528</v>
      </c>
      <c r="C3" s="4">
        <v>-79.793890000000005</v>
      </c>
      <c r="D3" s="5">
        <v>41045</v>
      </c>
      <c r="E3" s="5" t="str">
        <f>CHOOSE(MONTH(D3),"Winter","Winter","Spring","Spring","Spring","Summer","Summer","Summer","Autumn","Autumn","Autumn","Winter")</f>
        <v>Spring</v>
      </c>
      <c r="F3" s="3">
        <v>1</v>
      </c>
      <c r="G3" s="3">
        <v>1</v>
      </c>
      <c r="H3" s="6">
        <v>2.6</v>
      </c>
      <c r="I3" s="6">
        <v>2.1</v>
      </c>
      <c r="J3" s="3">
        <v>0.1</v>
      </c>
      <c r="K3" s="3" t="s">
        <v>11</v>
      </c>
      <c r="L3" s="3" t="s">
        <v>21</v>
      </c>
      <c r="M3" s="3" t="s">
        <v>62</v>
      </c>
      <c r="N3" s="3" t="s">
        <v>52</v>
      </c>
      <c r="O3" s="5">
        <v>41046</v>
      </c>
      <c r="P3" s="3">
        <v>1</v>
      </c>
      <c r="Q3" s="8">
        <v>78</v>
      </c>
      <c r="R3" s="8">
        <v>51</v>
      </c>
      <c r="S3" s="8">
        <v>42</v>
      </c>
      <c r="T3" s="8">
        <v>17</v>
      </c>
      <c r="U3" s="8">
        <v>1.5294117647058822</v>
      </c>
      <c r="V3" s="8">
        <v>0.33333333333333331</v>
      </c>
      <c r="W3" s="8">
        <v>1.8571428571428572</v>
      </c>
      <c r="X3" s="8">
        <v>1.2142857142857142</v>
      </c>
      <c r="Y3" s="8">
        <v>0.40476190476190477</v>
      </c>
      <c r="Z3" s="8">
        <v>9.6774193548387094E-2</v>
      </c>
      <c r="AA3" s="8">
        <v>-0.42372881355932202</v>
      </c>
      <c r="AB3" s="8">
        <v>0.70588235294117652</v>
      </c>
      <c r="AC3" s="8">
        <v>-11.571428571428562</v>
      </c>
      <c r="AD3" s="8">
        <v>8453</v>
      </c>
      <c r="AE3" s="8">
        <v>8556</v>
      </c>
      <c r="AF3" s="8">
        <v>8386</v>
      </c>
      <c r="AG3" s="8">
        <v>8221</v>
      </c>
      <c r="AH3" s="8">
        <v>0.9879616643291258</v>
      </c>
      <c r="AI3" s="8">
        <v>0.96084618980832159</v>
      </c>
      <c r="AJ3" s="8">
        <v>1.0079895063200572</v>
      </c>
      <c r="AK3" s="8">
        <v>1.020271881707608</v>
      </c>
      <c r="AL3" s="8">
        <v>0.98032435010732177</v>
      </c>
      <c r="AM3" s="8">
        <v>1.0034234446936607E-2</v>
      </c>
      <c r="AN3" s="8">
        <v>-9.9355693382308669E-3</v>
      </c>
      <c r="AO3" s="8">
        <v>7.8307620383356712E-3</v>
      </c>
      <c r="AP3" s="8">
        <v>131.71428571428572</v>
      </c>
      <c r="AQ3" s="8">
        <v>1.46459368988871E-2</v>
      </c>
      <c r="AR3" s="8">
        <v>2.10844334214925E-2</v>
      </c>
      <c r="AS3" s="8">
        <v>1.9577445462346001E-2</v>
      </c>
      <c r="AT3" s="8">
        <v>1.6644053161144201E-2</v>
      </c>
      <c r="AU3" s="8">
        <v>0.69463269921010573</v>
      </c>
      <c r="AV3" s="8">
        <v>0.78940006726374823</v>
      </c>
      <c r="AW3" s="8">
        <v>0.74810255132908698</v>
      </c>
      <c r="AX3" s="8">
        <v>1.0769757199449204</v>
      </c>
      <c r="AY3" s="8">
        <v>0.85016470576594394</v>
      </c>
      <c r="AZ3" s="8">
        <v>3.7061444294092083E-2</v>
      </c>
      <c r="BA3" s="8">
        <v>-8.0984840845305314E-2</v>
      </c>
      <c r="BB3" s="8">
        <v>-0.23389334040306475</v>
      </c>
      <c r="BC3" s="8">
        <v>4.3249928525515846E-3</v>
      </c>
      <c r="BD3" s="8">
        <v>373</v>
      </c>
      <c r="BE3" s="8">
        <v>377</v>
      </c>
      <c r="BF3" s="8">
        <v>327</v>
      </c>
      <c r="BG3" s="8">
        <v>294</v>
      </c>
      <c r="BH3" s="8">
        <v>0.98938992042440321</v>
      </c>
      <c r="BI3" s="8">
        <v>0.77984084880636606</v>
      </c>
      <c r="BJ3" s="8">
        <v>1.1406727828746177</v>
      </c>
      <c r="BK3" s="8">
        <v>1.1529051987767585</v>
      </c>
      <c r="BL3" s="8">
        <v>0.8990825688073395</v>
      </c>
      <c r="BM3" s="8">
        <v>7.1022727272727279E-2</v>
      </c>
      <c r="BN3" s="8">
        <v>-5.3140096618357488E-2</v>
      </c>
      <c r="BO3" s="8">
        <v>0.1220159151193634</v>
      </c>
      <c r="BP3" s="8">
        <v>23.714285714285726</v>
      </c>
      <c r="BQ3" s="8">
        <v>1029</v>
      </c>
      <c r="BR3" s="8">
        <v>737</v>
      </c>
      <c r="BS3" s="8">
        <v>469</v>
      </c>
      <c r="BT3" s="8">
        <v>339</v>
      </c>
      <c r="BU3" s="8">
        <v>1.3962008141112618</v>
      </c>
      <c r="BV3" s="8">
        <v>0.4599728629579376</v>
      </c>
      <c r="BW3" s="8">
        <v>2.1940298507462686</v>
      </c>
      <c r="BX3" s="8">
        <v>1.5714285714285714</v>
      </c>
      <c r="BY3" s="8">
        <v>0.72281449893390193</v>
      </c>
      <c r="BZ3" s="8">
        <v>0.22222222222222221</v>
      </c>
      <c r="CA3" s="8">
        <v>-0.1608910891089109</v>
      </c>
      <c r="CB3" s="8">
        <v>0.75983717774762549</v>
      </c>
      <c r="CC3" s="8">
        <v>-51.999999999999886</v>
      </c>
      <c r="CD3" s="8">
        <v>274</v>
      </c>
      <c r="CE3" s="8">
        <v>327</v>
      </c>
      <c r="CF3" s="8">
        <v>255</v>
      </c>
      <c r="CG3" s="8">
        <v>188</v>
      </c>
      <c r="CH3" s="8">
        <v>0.8379204892966361</v>
      </c>
      <c r="CI3" s="8">
        <v>0.57492354740061158</v>
      </c>
      <c r="CJ3" s="8">
        <v>1.0745098039215686</v>
      </c>
      <c r="CK3" s="8">
        <v>1.2823529411764707</v>
      </c>
      <c r="CL3" s="8">
        <v>0.73725490196078436</v>
      </c>
      <c r="CM3" s="8">
        <v>0.12371134020618557</v>
      </c>
      <c r="CN3" s="8">
        <v>-0.15124153498871332</v>
      </c>
      <c r="CO3" s="8">
        <v>5.8103975535168197E-2</v>
      </c>
      <c r="CP3" s="8">
        <v>61.142857142857146</v>
      </c>
      <c r="CQ3" s="8">
        <v>371</v>
      </c>
      <c r="CR3" s="8">
        <v>352</v>
      </c>
      <c r="CS3" s="8">
        <v>377</v>
      </c>
      <c r="CT3" s="8">
        <v>230</v>
      </c>
      <c r="CU3" s="8">
        <v>1.0539772727272727</v>
      </c>
      <c r="CV3" s="8">
        <v>0.65340909090909094</v>
      </c>
      <c r="CW3" s="8">
        <v>0.98408488063660482</v>
      </c>
      <c r="CX3" s="8">
        <v>0.93368700265251992</v>
      </c>
      <c r="CY3" s="8">
        <v>0.61007957559681703</v>
      </c>
      <c r="CZ3" s="8">
        <v>-3.4293552812071332E-2</v>
      </c>
      <c r="DA3" s="8">
        <v>-0.24217462932454695</v>
      </c>
      <c r="DB3" s="8">
        <v>-1.7045454545454544E-2</v>
      </c>
      <c r="DC3" s="8">
        <v>-21.571428571428573</v>
      </c>
    </row>
    <row r="4" spans="1:107" x14ac:dyDescent="0.25">
      <c r="A4" s="3" t="s">
        <v>10</v>
      </c>
      <c r="B4" s="4">
        <v>43.2883</v>
      </c>
      <c r="C4" s="4">
        <v>-79.836299999999994</v>
      </c>
      <c r="D4" s="5">
        <v>42500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1</v>
      </c>
      <c r="H4" s="6">
        <v>2.7</v>
      </c>
      <c r="I4" s="6">
        <v>2.1</v>
      </c>
      <c r="J4" s="3">
        <v>0.1</v>
      </c>
      <c r="K4" s="3" t="s">
        <v>11</v>
      </c>
      <c r="L4" s="3" t="s">
        <v>21</v>
      </c>
      <c r="M4" s="3" t="s">
        <v>62</v>
      </c>
      <c r="N4" s="3" t="s">
        <v>57</v>
      </c>
      <c r="O4" s="5">
        <v>42502</v>
      </c>
      <c r="P4" s="3">
        <v>2</v>
      </c>
      <c r="Q4" s="8">
        <v>92</v>
      </c>
      <c r="R4" s="8">
        <v>64</v>
      </c>
      <c r="S4" s="8">
        <v>55</v>
      </c>
      <c r="T4" s="8">
        <v>25</v>
      </c>
      <c r="U4" s="8">
        <v>1.4375</v>
      </c>
      <c r="V4" s="8">
        <v>0.390625</v>
      </c>
      <c r="W4" s="8">
        <v>1.6727272727272726</v>
      </c>
      <c r="X4" s="8">
        <v>1.1636363636363636</v>
      </c>
      <c r="Y4" s="8">
        <v>0.45454545454545453</v>
      </c>
      <c r="Z4" s="8">
        <v>7.5630252100840331E-2</v>
      </c>
      <c r="AA4" s="8">
        <v>-0.375</v>
      </c>
      <c r="AB4" s="8">
        <v>0.578125</v>
      </c>
      <c r="AC4" s="8">
        <v>-12.142857142857132</v>
      </c>
      <c r="AD4" s="8">
        <v>9433</v>
      </c>
      <c r="AE4" s="8">
        <v>9533</v>
      </c>
      <c r="AF4" s="8">
        <v>9261</v>
      </c>
      <c r="AG4" s="8">
        <v>9391</v>
      </c>
      <c r="AH4" s="8">
        <v>0.98951012273156402</v>
      </c>
      <c r="AI4" s="8">
        <v>0.98510437427882092</v>
      </c>
      <c r="AJ4" s="8">
        <v>1.0185725083684267</v>
      </c>
      <c r="AK4" s="8">
        <v>1.0293704783500701</v>
      </c>
      <c r="AL4" s="8">
        <v>1.0140373609761364</v>
      </c>
      <c r="AM4" s="8">
        <v>1.4472704054485475E-2</v>
      </c>
      <c r="AN4" s="8">
        <v>6.9697619558224322E-3</v>
      </c>
      <c r="AO4" s="8">
        <v>1.8042588901709851E-2</v>
      </c>
      <c r="AP4" s="8">
        <v>173.71428571428575</v>
      </c>
      <c r="AQ4" s="8">
        <v>3.1535513699054697E-2</v>
      </c>
      <c r="AR4" s="8">
        <v>3.94561365246772E-2</v>
      </c>
      <c r="AS4" s="8">
        <v>3.5751104354858398E-2</v>
      </c>
      <c r="AT4" s="8">
        <v>4.0814835578203201E-2</v>
      </c>
      <c r="AU4" s="8">
        <v>0.79925498228472835</v>
      </c>
      <c r="AV4" s="8">
        <v>1.0344356841090163</v>
      </c>
      <c r="AW4" s="8">
        <v>0.88208502277410561</v>
      </c>
      <c r="AX4" s="8">
        <v>1.1036340621269594</v>
      </c>
      <c r="AY4" s="8">
        <v>1.1416384560623136</v>
      </c>
      <c r="AZ4" s="8">
        <v>4.9264301236012588E-2</v>
      </c>
      <c r="BA4" s="8">
        <v>6.6135558810769005E-2</v>
      </c>
      <c r="BB4" s="8">
        <v>-0.10684245917405341</v>
      </c>
      <c r="BC4" s="8">
        <v>6.1139411159923445E-3</v>
      </c>
      <c r="BD4" s="8">
        <v>661</v>
      </c>
      <c r="BE4" s="8">
        <v>662</v>
      </c>
      <c r="BF4" s="8">
        <v>570</v>
      </c>
      <c r="BG4" s="8">
        <v>616</v>
      </c>
      <c r="BH4" s="8">
        <v>0.99848942598187307</v>
      </c>
      <c r="BI4" s="8">
        <v>0.93051359516616317</v>
      </c>
      <c r="BJ4" s="8">
        <v>1.1596491228070176</v>
      </c>
      <c r="BK4" s="8">
        <v>1.1614035087719299</v>
      </c>
      <c r="BL4" s="8">
        <v>1.0807017543859649</v>
      </c>
      <c r="BM4" s="8">
        <v>7.4675324675324672E-2</v>
      </c>
      <c r="BN4" s="8">
        <v>3.87858347386172E-2</v>
      </c>
      <c r="BO4" s="8">
        <v>0.13746223564954682</v>
      </c>
      <c r="BP4" s="8">
        <v>40.000000000000021</v>
      </c>
      <c r="BQ4" s="8">
        <v>1303</v>
      </c>
      <c r="BR4" s="8">
        <v>990</v>
      </c>
      <c r="BS4" s="8">
        <v>792</v>
      </c>
      <c r="BT4" s="8">
        <v>747</v>
      </c>
      <c r="BU4" s="8">
        <v>1.3161616161616161</v>
      </c>
      <c r="BV4" s="8">
        <v>0.75454545454545452</v>
      </c>
      <c r="BW4" s="8">
        <v>1.6452020202020201</v>
      </c>
      <c r="BX4" s="8">
        <v>1.25</v>
      </c>
      <c r="BY4" s="8">
        <v>0.94318181818181823</v>
      </c>
      <c r="BZ4" s="8">
        <v>0.1111111111111111</v>
      </c>
      <c r="CA4" s="8">
        <v>-2.9239766081871343E-2</v>
      </c>
      <c r="CB4" s="8">
        <v>0.51616161616161615</v>
      </c>
      <c r="CC4" s="8">
        <v>-93.999999999999886</v>
      </c>
      <c r="CD4" s="8">
        <v>657</v>
      </c>
      <c r="CE4" s="8">
        <v>677</v>
      </c>
      <c r="CF4" s="8">
        <v>588</v>
      </c>
      <c r="CG4" s="8">
        <v>594</v>
      </c>
      <c r="CH4" s="8">
        <v>0.97045790251107833</v>
      </c>
      <c r="CI4" s="8">
        <v>0.87740029542097486</v>
      </c>
      <c r="CJ4" s="8">
        <v>1.1173469387755102</v>
      </c>
      <c r="CK4" s="8">
        <v>1.1513605442176871</v>
      </c>
      <c r="CL4" s="8">
        <v>1.010204081632653</v>
      </c>
      <c r="CM4" s="8">
        <v>7.0355731225296439E-2</v>
      </c>
      <c r="CN4" s="8">
        <v>5.076142131979695E-3</v>
      </c>
      <c r="CO4" s="8">
        <v>0.10192023633677991</v>
      </c>
      <c r="CP4" s="8">
        <v>49.571428571428591</v>
      </c>
      <c r="CQ4" s="8">
        <v>1090</v>
      </c>
      <c r="CR4" s="8">
        <v>577</v>
      </c>
      <c r="CS4" s="8">
        <v>613</v>
      </c>
      <c r="CT4" s="8">
        <v>511</v>
      </c>
      <c r="CU4" s="8">
        <v>1.8890814558058926</v>
      </c>
      <c r="CV4" s="8">
        <v>0.88561525129982666</v>
      </c>
      <c r="CW4" s="8">
        <v>1.7781402936378468</v>
      </c>
      <c r="CX4" s="8">
        <v>0.94127243066884181</v>
      </c>
      <c r="CY4" s="8">
        <v>0.83360522022838501</v>
      </c>
      <c r="CZ4" s="8">
        <v>-3.0252100840336135E-2</v>
      </c>
      <c r="DA4" s="8">
        <v>-9.0747330960854092E-2</v>
      </c>
      <c r="DB4" s="8">
        <v>0.82668977469670712</v>
      </c>
      <c r="DC4" s="8">
        <v>-308.57142857142844</v>
      </c>
    </row>
    <row r="5" spans="1:107" x14ac:dyDescent="0.25">
      <c r="A5" s="3" t="s">
        <v>12</v>
      </c>
      <c r="B5" s="4">
        <v>43.268189999999997</v>
      </c>
      <c r="C5" s="4">
        <v>-79.671109999999999</v>
      </c>
      <c r="D5" s="5">
        <v>41227.411805555559</v>
      </c>
      <c r="E5" s="5" t="str">
        <f>CHOOSE(MONTH(D5),"Winter","Winter","Spring","Spring","Spring","Summer","Summer","Summer","Autumn","Autumn","Autumn","Winter")</f>
        <v>Autumn</v>
      </c>
      <c r="F5" s="3">
        <v>0</v>
      </c>
      <c r="G5" s="3">
        <v>0</v>
      </c>
      <c r="H5" s="6">
        <v>2.8</v>
      </c>
      <c r="I5" s="6">
        <v>2</v>
      </c>
      <c r="J5" s="3" t="s">
        <v>157</v>
      </c>
      <c r="K5" s="3" t="s">
        <v>13</v>
      </c>
      <c r="L5" s="3" t="s">
        <v>21</v>
      </c>
      <c r="M5" s="3" t="s">
        <v>62</v>
      </c>
      <c r="N5" s="3" t="s">
        <v>26</v>
      </c>
      <c r="O5" s="5">
        <v>41231</v>
      </c>
      <c r="P5" s="3">
        <v>4</v>
      </c>
      <c r="Q5" s="8">
        <v>54</v>
      </c>
      <c r="R5" s="8">
        <v>32</v>
      </c>
      <c r="S5" s="8">
        <v>26</v>
      </c>
      <c r="T5" s="8">
        <v>17</v>
      </c>
      <c r="U5" s="8">
        <v>1.6875</v>
      </c>
      <c r="V5" s="8">
        <v>0.53125</v>
      </c>
      <c r="W5" s="8">
        <v>2.0769230769230771</v>
      </c>
      <c r="X5" s="8">
        <v>1.2307692307692308</v>
      </c>
      <c r="Y5" s="8">
        <v>0.65384615384615385</v>
      </c>
      <c r="Z5" s="8">
        <v>0.10344827586206896</v>
      </c>
      <c r="AA5" s="8">
        <v>-0.20930232558139536</v>
      </c>
      <c r="AB5" s="8">
        <v>0.875</v>
      </c>
      <c r="AC5" s="8">
        <v>-9.9999999999999929</v>
      </c>
      <c r="AD5" s="8">
        <v>8944</v>
      </c>
      <c r="AE5" s="8">
        <v>8350</v>
      </c>
      <c r="AF5" s="8">
        <v>8151</v>
      </c>
      <c r="AG5" s="8">
        <v>8062</v>
      </c>
      <c r="AH5" s="8">
        <v>1.0711377245508982</v>
      </c>
      <c r="AI5" s="8">
        <v>0.96550898203592816</v>
      </c>
      <c r="AJ5" s="8">
        <v>1.0972886762360448</v>
      </c>
      <c r="AK5" s="8">
        <v>1.0244141823089192</v>
      </c>
      <c r="AL5" s="8">
        <v>0.98908109434425229</v>
      </c>
      <c r="AM5" s="8">
        <v>1.2059875159081268E-2</v>
      </c>
      <c r="AN5" s="8">
        <v>-5.4894220687102943E-3</v>
      </c>
      <c r="AO5" s="8">
        <v>9.4970059880239516E-2</v>
      </c>
      <c r="AP5" s="8">
        <v>-254.14285714285694</v>
      </c>
      <c r="AQ5" s="8">
        <v>1.2521374970674499E-2</v>
      </c>
      <c r="AR5" s="8">
        <v>8.4967790171504003E-3</v>
      </c>
      <c r="AS5" s="8">
        <v>9.8216598853468895E-3</v>
      </c>
      <c r="AT5" s="8">
        <v>1.1583212763070999E-2</v>
      </c>
      <c r="AU5" s="8">
        <v>1.4736613657246607</v>
      </c>
      <c r="AV5" s="8">
        <v>1.3632475011637657</v>
      </c>
      <c r="AW5" s="8">
        <v>1.2748736076022509</v>
      </c>
      <c r="AX5" s="8">
        <v>0.8651062158878966</v>
      </c>
      <c r="AY5" s="8">
        <v>1.1793538870504163</v>
      </c>
      <c r="AZ5" s="8">
        <v>-7.2324987694004458E-2</v>
      </c>
      <c r="BA5" s="8">
        <v>8.229681655472558E-2</v>
      </c>
      <c r="BB5" s="8">
        <v>0.31773394128273141</v>
      </c>
      <c r="BC5" s="8">
        <v>-2.867575202669408E-3</v>
      </c>
      <c r="BD5" s="8">
        <v>342</v>
      </c>
      <c r="BE5" s="8">
        <v>205</v>
      </c>
      <c r="BF5" s="8">
        <v>178</v>
      </c>
      <c r="BG5" s="8">
        <v>197</v>
      </c>
      <c r="BH5" s="8">
        <v>1.6682926829268292</v>
      </c>
      <c r="BI5" s="8">
        <v>0.96097560975609753</v>
      </c>
      <c r="BJ5" s="8">
        <v>1.9213483146067416</v>
      </c>
      <c r="BK5" s="8">
        <v>1.151685393258427</v>
      </c>
      <c r="BL5" s="8">
        <v>1.1067415730337078</v>
      </c>
      <c r="BM5" s="8">
        <v>7.0496083550913843E-2</v>
      </c>
      <c r="BN5" s="8">
        <v>5.0666666666666665E-2</v>
      </c>
      <c r="BO5" s="8">
        <v>0.8</v>
      </c>
      <c r="BP5" s="8">
        <v>-66.714285714285666</v>
      </c>
      <c r="BQ5" s="8">
        <v>1308</v>
      </c>
      <c r="BR5" s="8">
        <v>840</v>
      </c>
      <c r="BS5" s="8">
        <v>557</v>
      </c>
      <c r="BT5" s="8">
        <v>405</v>
      </c>
      <c r="BU5" s="8">
        <v>1.5571428571428572</v>
      </c>
      <c r="BV5" s="8">
        <v>0.48214285714285715</v>
      </c>
      <c r="BW5" s="8">
        <v>2.3482944344703771</v>
      </c>
      <c r="BX5" s="8">
        <v>1.5080789946140036</v>
      </c>
      <c r="BY5" s="8">
        <v>0.72710951526032319</v>
      </c>
      <c r="BZ5" s="8">
        <v>0.20257695060844666</v>
      </c>
      <c r="CA5" s="8">
        <v>-0.15800415800415801</v>
      </c>
      <c r="CB5" s="8">
        <v>0.89404761904761909</v>
      </c>
      <c r="CC5" s="8">
        <v>-146.14285714285694</v>
      </c>
      <c r="CD5" s="8">
        <v>175</v>
      </c>
      <c r="CE5" s="8">
        <v>202</v>
      </c>
      <c r="CF5" s="8">
        <v>95</v>
      </c>
      <c r="CG5" s="8">
        <v>90</v>
      </c>
      <c r="CH5" s="8">
        <v>0.86633663366336633</v>
      </c>
      <c r="CI5" s="8">
        <v>0.44554455445544555</v>
      </c>
      <c r="CJ5" s="8">
        <v>1.8421052631578947</v>
      </c>
      <c r="CK5" s="8">
        <v>2.1263157894736842</v>
      </c>
      <c r="CL5" s="8">
        <v>0.94736842105263153</v>
      </c>
      <c r="CM5" s="8">
        <v>0.36026936026936029</v>
      </c>
      <c r="CN5" s="8">
        <v>-2.7027027027027029E-2</v>
      </c>
      <c r="CO5" s="8">
        <v>0.39603960396039606</v>
      </c>
      <c r="CP5" s="8">
        <v>61.285714285714306</v>
      </c>
      <c r="CQ5" s="8">
        <v>595</v>
      </c>
      <c r="CR5" s="8">
        <v>301</v>
      </c>
      <c r="CS5" s="8">
        <v>240</v>
      </c>
      <c r="CT5" s="8">
        <v>186</v>
      </c>
      <c r="CU5" s="8">
        <v>1.9767441860465116</v>
      </c>
      <c r="CV5" s="8">
        <v>0.61794019933554822</v>
      </c>
      <c r="CW5" s="8">
        <v>2.4791666666666665</v>
      </c>
      <c r="CX5" s="8">
        <v>1.2541666666666667</v>
      </c>
      <c r="CY5" s="8">
        <v>0.77500000000000002</v>
      </c>
      <c r="CZ5" s="8">
        <v>0.11275415896487985</v>
      </c>
      <c r="DA5" s="8">
        <v>-0.12676056338028169</v>
      </c>
      <c r="DB5" s="8">
        <v>1.1794019933554818</v>
      </c>
      <c r="DC5" s="8">
        <v>-141.85714285714278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42662</v>
      </c>
      <c r="E6" s="5" t="str">
        <f>CHOOSE(MONTH(D6),"Winter","Winter","Spring","Spring","Spring","Summer","Summer","Summer","Autumn","Autumn","Autumn","Winter")</f>
        <v>Autumn</v>
      </c>
      <c r="F6" s="3">
        <v>1</v>
      </c>
      <c r="G6" s="3">
        <v>1</v>
      </c>
      <c r="H6" s="6">
        <v>3</v>
      </c>
      <c r="I6" s="6">
        <v>2.2000000000000002</v>
      </c>
      <c r="J6" s="3">
        <v>0.1</v>
      </c>
      <c r="K6" s="3" t="s">
        <v>11</v>
      </c>
      <c r="L6" s="3" t="s">
        <v>21</v>
      </c>
      <c r="M6" s="3" t="s">
        <v>62</v>
      </c>
      <c r="N6" s="3" t="s">
        <v>59</v>
      </c>
      <c r="O6" s="5">
        <v>42662</v>
      </c>
      <c r="P6" s="3">
        <v>0</v>
      </c>
      <c r="Q6" s="8">
        <v>51</v>
      </c>
      <c r="R6" s="8">
        <v>33</v>
      </c>
      <c r="S6" s="8">
        <v>24</v>
      </c>
      <c r="T6" s="8">
        <v>10</v>
      </c>
      <c r="U6" s="8">
        <v>1.5454545454545454</v>
      </c>
      <c r="V6" s="8">
        <v>0.30303030303030304</v>
      </c>
      <c r="W6" s="8">
        <v>2.125</v>
      </c>
      <c r="X6" s="8">
        <v>1.375</v>
      </c>
      <c r="Y6" s="8">
        <v>0.41666666666666669</v>
      </c>
      <c r="Z6" s="8">
        <v>0.15789473684210525</v>
      </c>
      <c r="AA6" s="8">
        <v>-0.41176470588235292</v>
      </c>
      <c r="AB6" s="8">
        <v>0.81818181818181823</v>
      </c>
      <c r="AC6" s="8">
        <v>-6.4285714285714217</v>
      </c>
      <c r="AD6" s="8">
        <v>8108</v>
      </c>
      <c r="AE6" s="8">
        <v>8240</v>
      </c>
      <c r="AF6" s="8">
        <v>7856</v>
      </c>
      <c r="AG6" s="8">
        <v>7688</v>
      </c>
      <c r="AH6" s="8">
        <v>0.9839805825242719</v>
      </c>
      <c r="AI6" s="8">
        <v>0.93300970873786404</v>
      </c>
      <c r="AJ6" s="8">
        <v>1.0320773930753564</v>
      </c>
      <c r="AK6" s="8">
        <v>1.0488798370672099</v>
      </c>
      <c r="AL6" s="8">
        <v>0.97861507128309577</v>
      </c>
      <c r="AM6" s="8">
        <v>2.3856858846918488E-2</v>
      </c>
      <c r="AN6" s="8">
        <v>-1.0808028821410191E-2</v>
      </c>
      <c r="AO6" s="8">
        <v>3.0582524271844661E-2</v>
      </c>
      <c r="AP6" s="8">
        <v>240.00000000000006</v>
      </c>
      <c r="AQ6" s="8">
        <v>1.09439427033066E-2</v>
      </c>
      <c r="AR6" s="8">
        <v>2.0534159615635799E-2</v>
      </c>
      <c r="AS6" s="8">
        <v>1.32364714518189E-2</v>
      </c>
      <c r="AT6" s="8">
        <v>9.4527862966060604E-3</v>
      </c>
      <c r="AU6" s="8">
        <v>0.53296277559726879</v>
      </c>
      <c r="AV6" s="8">
        <v>0.46034444426000309</v>
      </c>
      <c r="AW6" s="8">
        <v>0.82680212344678383</v>
      </c>
      <c r="AX6" s="8">
        <v>1.5513318402401028</v>
      </c>
      <c r="AY6" s="8">
        <v>0.71414699385817804</v>
      </c>
      <c r="AZ6" s="8">
        <v>0.21609570011410889</v>
      </c>
      <c r="BA6" s="8">
        <v>-0.16676108126434833</v>
      </c>
      <c r="BB6" s="8">
        <v>-0.11164463466849874</v>
      </c>
      <c r="BC6" s="8">
        <v>8.6077045915382133E-3</v>
      </c>
      <c r="BD6" s="8">
        <v>858</v>
      </c>
      <c r="BE6" s="8">
        <v>115</v>
      </c>
      <c r="BF6" s="8">
        <v>735</v>
      </c>
      <c r="BG6" s="8">
        <v>639</v>
      </c>
      <c r="BH6" s="8">
        <v>7.4608695652173909</v>
      </c>
      <c r="BI6" s="8">
        <v>5.5565217391304351</v>
      </c>
      <c r="BJ6" s="8">
        <v>1.1673469387755102</v>
      </c>
      <c r="BK6" s="8">
        <v>0.15646258503401361</v>
      </c>
      <c r="BL6" s="8">
        <v>0.8693877551020408</v>
      </c>
      <c r="BM6" s="8">
        <v>-0.72941176470588232</v>
      </c>
      <c r="BN6" s="8">
        <v>-6.9868995633187769E-2</v>
      </c>
      <c r="BO6" s="8">
        <v>1.0695652173913044</v>
      </c>
      <c r="BP6" s="8">
        <v>-690.28571428571422</v>
      </c>
      <c r="BQ6" s="8">
        <v>984</v>
      </c>
      <c r="BR6" s="8">
        <v>644</v>
      </c>
      <c r="BS6" s="8">
        <v>429</v>
      </c>
      <c r="BT6" s="8">
        <v>302</v>
      </c>
      <c r="BU6" s="8">
        <v>1.5279503105590062</v>
      </c>
      <c r="BV6" s="8">
        <v>0.46894409937888198</v>
      </c>
      <c r="BW6" s="8">
        <v>2.2937062937062938</v>
      </c>
      <c r="BX6" s="8">
        <v>1.5011655011655012</v>
      </c>
      <c r="BY6" s="8">
        <v>0.703962703962704</v>
      </c>
      <c r="BZ6" s="8">
        <v>0.20037278657968313</v>
      </c>
      <c r="CA6" s="8">
        <v>-0.17373461012311903</v>
      </c>
      <c r="CB6" s="8">
        <v>0.86180124223602483</v>
      </c>
      <c r="CC6" s="8">
        <v>-102.142857142857</v>
      </c>
      <c r="CD6" s="8">
        <v>12</v>
      </c>
      <c r="CE6" s="8">
        <v>126</v>
      </c>
      <c r="CF6" s="8">
        <v>90</v>
      </c>
      <c r="CG6" s="8">
        <v>59</v>
      </c>
      <c r="CH6" s="8">
        <v>9.5238095238095233E-2</v>
      </c>
      <c r="CI6" s="8">
        <v>0.46825396825396826</v>
      </c>
      <c r="CJ6" s="8">
        <v>0.13333333333333333</v>
      </c>
      <c r="CK6" s="8">
        <v>1.4</v>
      </c>
      <c r="CL6" s="8">
        <v>0.65555555555555556</v>
      </c>
      <c r="CM6" s="8">
        <v>0.16666666666666666</v>
      </c>
      <c r="CN6" s="8">
        <v>-0.20805369127516779</v>
      </c>
      <c r="CO6" s="8">
        <v>-0.61904761904761907</v>
      </c>
      <c r="CP6" s="8">
        <v>80.571428571428555</v>
      </c>
      <c r="CQ6" s="8">
        <v>810</v>
      </c>
      <c r="CR6" s="8">
        <v>172</v>
      </c>
      <c r="CS6" s="8">
        <v>194</v>
      </c>
      <c r="CT6" s="8">
        <v>148</v>
      </c>
      <c r="CU6" s="8">
        <v>4.7093023255813957</v>
      </c>
      <c r="CV6" s="8">
        <v>0.86046511627906974</v>
      </c>
      <c r="CW6" s="8">
        <v>4.1752577319587632</v>
      </c>
      <c r="CX6" s="8">
        <v>0.88659793814432986</v>
      </c>
      <c r="CY6" s="8">
        <v>0.76288659793814428</v>
      </c>
      <c r="CZ6" s="8">
        <v>-6.0109289617486336E-2</v>
      </c>
      <c r="DA6" s="8">
        <v>-0.13450292397660818</v>
      </c>
      <c r="DB6" s="8">
        <v>3.5813953488372094</v>
      </c>
      <c r="DC6" s="8">
        <v>-373.99999999999983</v>
      </c>
    </row>
    <row r="7" spans="1:107" x14ac:dyDescent="0.25">
      <c r="A7" s="3" t="s">
        <v>12</v>
      </c>
      <c r="B7" s="4">
        <v>43.623100000000001</v>
      </c>
      <c r="C7" s="4">
        <v>-79.452799999999996</v>
      </c>
      <c r="D7" s="5">
        <v>38593</v>
      </c>
      <c r="E7" s="5" t="str">
        <f>CHOOSE(MONTH(D7),"Winter","Winter","Spring","Spring","Spring","Summer","Summer","Summer","Autumn","Autumn","Autumn","Winter")</f>
        <v>Summer</v>
      </c>
      <c r="F7" s="3">
        <v>1</v>
      </c>
      <c r="G7" s="3">
        <v>0</v>
      </c>
      <c r="H7" s="6">
        <v>3.2</v>
      </c>
      <c r="I7" s="6">
        <v>3.1</v>
      </c>
      <c r="J7" s="3">
        <v>0.1</v>
      </c>
      <c r="K7" s="3" t="s">
        <v>14</v>
      </c>
      <c r="L7" s="3" t="s">
        <v>21</v>
      </c>
      <c r="M7" s="3" t="s">
        <v>62</v>
      </c>
      <c r="N7" s="3" t="s">
        <v>22</v>
      </c>
      <c r="O7" s="5">
        <v>38591</v>
      </c>
      <c r="P7" s="3">
        <v>2</v>
      </c>
      <c r="Q7" s="8">
        <v>97</v>
      </c>
      <c r="R7" s="8">
        <v>64</v>
      </c>
      <c r="S7" s="8">
        <v>43</v>
      </c>
      <c r="T7" s="8">
        <v>17</v>
      </c>
      <c r="U7" s="8">
        <v>1.515625</v>
      </c>
      <c r="V7" s="8">
        <v>0.265625</v>
      </c>
      <c r="W7" s="8">
        <v>2.2558139534883721</v>
      </c>
      <c r="X7" s="8">
        <v>1.4883720930232558</v>
      </c>
      <c r="Y7" s="8">
        <v>0.39534883720930231</v>
      </c>
      <c r="Z7" s="8">
        <v>0.19626168224299065</v>
      </c>
      <c r="AA7" s="8">
        <v>-0.43333333333333335</v>
      </c>
      <c r="AB7" s="8">
        <v>0.84375</v>
      </c>
      <c r="AC7" s="8">
        <v>-9.8571428571428434</v>
      </c>
      <c r="AD7" s="8">
        <v>9237</v>
      </c>
      <c r="AE7" s="8">
        <v>8951</v>
      </c>
      <c r="AF7" s="8">
        <v>7628</v>
      </c>
      <c r="AG7" s="8">
        <v>7648</v>
      </c>
      <c r="AH7" s="8">
        <v>1.0319517372360629</v>
      </c>
      <c r="AI7" s="8">
        <v>0.85442967266227232</v>
      </c>
      <c r="AJ7" s="8">
        <v>1.2109334032511798</v>
      </c>
      <c r="AK7" s="8">
        <v>1.173439958049292</v>
      </c>
      <c r="AL7" s="8">
        <v>1.0026219192448873</v>
      </c>
      <c r="AM7" s="8">
        <v>7.9799746667470903E-2</v>
      </c>
      <c r="AN7" s="8">
        <v>1.3092432573972245E-3</v>
      </c>
      <c r="AO7" s="8">
        <v>0.17975645179309574</v>
      </c>
      <c r="AP7" s="8">
        <v>403.57142857142901</v>
      </c>
      <c r="AQ7" s="8">
        <v>6.9849967956542899E-2</v>
      </c>
      <c r="AR7" s="8">
        <v>6.50324746966362E-2</v>
      </c>
      <c r="AS7" s="8">
        <v>3.41291576623916E-2</v>
      </c>
      <c r="AT7" s="8">
        <v>2.8377886861562701E-2</v>
      </c>
      <c r="AU7" s="8">
        <v>1.0740782706237055</v>
      </c>
      <c r="AV7" s="8">
        <v>0.43636486223136983</v>
      </c>
      <c r="AW7" s="8">
        <v>2.0466361533883859</v>
      </c>
      <c r="AX7" s="8">
        <v>1.9054813874969527</v>
      </c>
      <c r="AY7" s="8">
        <v>0.83148512313954726</v>
      </c>
      <c r="AZ7" s="8">
        <v>0.31164590879620713</v>
      </c>
      <c r="BA7" s="8">
        <v>-9.2009962151143848E-2</v>
      </c>
      <c r="BB7" s="8">
        <v>0.54927650317448173</v>
      </c>
      <c r="BC7" s="8">
        <v>1.0491425437586722E-2</v>
      </c>
      <c r="BD7" s="8">
        <v>749</v>
      </c>
      <c r="BE7" s="8">
        <v>653</v>
      </c>
      <c r="BF7" s="8">
        <v>329</v>
      </c>
      <c r="BG7" s="8">
        <v>292</v>
      </c>
      <c r="BH7" s="8">
        <v>1.1470137825421134</v>
      </c>
      <c r="BI7" s="8">
        <v>0.44716692189892804</v>
      </c>
      <c r="BJ7" s="8">
        <v>2.2765957446808511</v>
      </c>
      <c r="BK7" s="8">
        <v>1.9848024316109423</v>
      </c>
      <c r="BL7" s="8">
        <v>0.88753799392097266</v>
      </c>
      <c r="BM7" s="8">
        <v>0.32993890020366601</v>
      </c>
      <c r="BN7" s="8">
        <v>-5.9581320450885669E-2</v>
      </c>
      <c r="BO7" s="8">
        <v>0.64318529862174578</v>
      </c>
      <c r="BP7" s="8">
        <v>84.000000000000114</v>
      </c>
      <c r="BQ7" s="8">
        <v>1543</v>
      </c>
      <c r="BR7" s="8">
        <v>1079</v>
      </c>
      <c r="BS7" s="8">
        <v>677</v>
      </c>
      <c r="BT7" s="8">
        <v>519</v>
      </c>
      <c r="BU7" s="8">
        <v>1.4300278035217795</v>
      </c>
      <c r="BV7" s="8">
        <v>0.48100092678405931</v>
      </c>
      <c r="BW7" s="8">
        <v>2.2791728212703104</v>
      </c>
      <c r="BX7" s="8">
        <v>1.5937961595273265</v>
      </c>
      <c r="BY7" s="8">
        <v>0.76661742983751846</v>
      </c>
      <c r="BZ7" s="8">
        <v>0.22892938496583143</v>
      </c>
      <c r="CA7" s="8">
        <v>-0.13210702341137123</v>
      </c>
      <c r="CB7" s="8">
        <v>0.8025949953660797</v>
      </c>
      <c r="CC7" s="8">
        <v>-92.857142857142662</v>
      </c>
      <c r="CD7" s="8">
        <v>760</v>
      </c>
      <c r="CE7" s="8">
        <v>643</v>
      </c>
      <c r="CF7" s="8">
        <v>256</v>
      </c>
      <c r="CG7" s="8">
        <v>162</v>
      </c>
      <c r="CH7" s="8">
        <v>1.1819595645412131</v>
      </c>
      <c r="CI7" s="8">
        <v>0.25194401244167963</v>
      </c>
      <c r="CJ7" s="8">
        <v>2.96875</v>
      </c>
      <c r="CK7" s="8">
        <v>2.51171875</v>
      </c>
      <c r="CL7" s="8">
        <v>0.6328125</v>
      </c>
      <c r="CM7" s="8">
        <v>0.43047830923248054</v>
      </c>
      <c r="CN7" s="8">
        <v>-0.22488038277511962</v>
      </c>
      <c r="CO7" s="8">
        <v>0.78382581648522553</v>
      </c>
      <c r="CP7" s="8">
        <v>99.000000000000114</v>
      </c>
      <c r="CQ7" s="8">
        <v>412</v>
      </c>
      <c r="CR7" s="8">
        <v>318</v>
      </c>
      <c r="CS7" s="8">
        <v>218</v>
      </c>
      <c r="CT7" s="8">
        <v>182</v>
      </c>
      <c r="CU7" s="8">
        <v>1.2955974842767295</v>
      </c>
      <c r="CV7" s="8">
        <v>0.57232704402515722</v>
      </c>
      <c r="CW7" s="8">
        <v>1.8899082568807339</v>
      </c>
      <c r="CX7" s="8">
        <v>1.4587155963302751</v>
      </c>
      <c r="CY7" s="8">
        <v>0.83486238532110091</v>
      </c>
      <c r="CZ7" s="8">
        <v>0.18656716417910449</v>
      </c>
      <c r="DA7" s="8">
        <v>-0.09</v>
      </c>
      <c r="DB7" s="8">
        <v>0.61006289308176098</v>
      </c>
      <c r="DC7" s="8">
        <v>-10.857142857142804</v>
      </c>
    </row>
    <row r="8" spans="1:107" x14ac:dyDescent="0.25">
      <c r="A8" s="3" t="s">
        <v>10</v>
      </c>
      <c r="B8" s="4">
        <v>43.278500000000001</v>
      </c>
      <c r="C8" s="4">
        <v>-79.879000000000005</v>
      </c>
      <c r="D8" s="5">
        <v>40868</v>
      </c>
      <c r="E8" s="5" t="str">
        <f>CHOOSE(MONTH(D8),"Winter","Winter","Spring","Spring","Spring","Summer","Summer","Summer","Autumn","Autumn","Autumn","Winter")</f>
        <v>Autumn</v>
      </c>
      <c r="F8" s="3">
        <v>1</v>
      </c>
      <c r="G8" s="3">
        <v>1</v>
      </c>
      <c r="H8" s="6">
        <v>3.2</v>
      </c>
      <c r="I8" s="6">
        <v>2.2999999999999998</v>
      </c>
      <c r="J8" s="3">
        <v>0.1</v>
      </c>
      <c r="K8" s="3" t="s">
        <v>11</v>
      </c>
      <c r="L8" s="3" t="s">
        <v>21</v>
      </c>
      <c r="M8" s="3" t="s">
        <v>62</v>
      </c>
      <c r="N8" s="3" t="s">
        <v>51</v>
      </c>
      <c r="O8" s="5">
        <v>40870</v>
      </c>
      <c r="P8" s="3">
        <v>2</v>
      </c>
      <c r="Q8" s="8">
        <v>51</v>
      </c>
      <c r="R8" s="8">
        <v>33</v>
      </c>
      <c r="S8" s="8">
        <v>25</v>
      </c>
      <c r="T8" s="8">
        <v>11</v>
      </c>
      <c r="U8" s="8">
        <v>1.5454545454545454</v>
      </c>
      <c r="V8" s="8">
        <v>0.33333333333333331</v>
      </c>
      <c r="W8" s="8">
        <v>2.04</v>
      </c>
      <c r="X8" s="8">
        <v>1.32</v>
      </c>
      <c r="Y8" s="8">
        <v>0.44</v>
      </c>
      <c r="Z8" s="8">
        <v>0.13793103448275862</v>
      </c>
      <c r="AA8" s="8">
        <v>-0.3888888888888889</v>
      </c>
      <c r="AB8" s="8">
        <v>0.78787878787878785</v>
      </c>
      <c r="AC8" s="8">
        <v>-6.8571428571428505</v>
      </c>
      <c r="AD8" s="8">
        <v>8820</v>
      </c>
      <c r="AE8" s="8">
        <v>8720</v>
      </c>
      <c r="AF8" s="8">
        <v>8161</v>
      </c>
      <c r="AG8" s="8">
        <v>8007</v>
      </c>
      <c r="AH8" s="8">
        <v>1.011467889908257</v>
      </c>
      <c r="AI8" s="8">
        <v>0.91823394495412847</v>
      </c>
      <c r="AJ8" s="8">
        <v>1.0807499080994976</v>
      </c>
      <c r="AK8" s="8">
        <v>1.0684965077809092</v>
      </c>
      <c r="AL8" s="8">
        <v>0.98112976350937386</v>
      </c>
      <c r="AM8" s="8">
        <v>3.3114152005212963E-2</v>
      </c>
      <c r="AN8" s="8">
        <v>-9.5249876298861957E-3</v>
      </c>
      <c r="AO8" s="8">
        <v>7.5573394495412838E-2</v>
      </c>
      <c r="AP8" s="8">
        <v>182.42857142857162</v>
      </c>
      <c r="AQ8" s="8">
        <v>2.2165575996041201E-2</v>
      </c>
      <c r="AR8" s="8">
        <v>2.85311508923769E-2</v>
      </c>
      <c r="AS8" s="8">
        <v>1.71846449375152E-2</v>
      </c>
      <c r="AT8" s="8">
        <v>1.5185549855232201E-2</v>
      </c>
      <c r="AU8" s="8">
        <v>0.77689035677714335</v>
      </c>
      <c r="AV8" s="8">
        <v>0.53224456007800069</v>
      </c>
      <c r="AW8" s="8">
        <v>1.2898477726270796</v>
      </c>
      <c r="AX8" s="8">
        <v>1.6602700257188054</v>
      </c>
      <c r="AY8" s="8">
        <v>0.8836696894493965</v>
      </c>
      <c r="AZ8" s="8">
        <v>0.24819661889037006</v>
      </c>
      <c r="BA8" s="8">
        <v>-6.1757276874061323E-2</v>
      </c>
      <c r="BB8" s="8">
        <v>0.17457869390949918</v>
      </c>
      <c r="BC8" s="8">
        <v>8.5002596357039856E-3</v>
      </c>
      <c r="BD8" s="8">
        <v>1584</v>
      </c>
      <c r="BE8" s="8">
        <v>286</v>
      </c>
      <c r="BF8" s="8">
        <v>146</v>
      </c>
      <c r="BG8" s="8">
        <v>155</v>
      </c>
      <c r="BH8" s="8">
        <v>5.5384615384615383</v>
      </c>
      <c r="BI8" s="8">
        <v>0.54195804195804198</v>
      </c>
      <c r="BJ8" s="8">
        <v>10.849315068493151</v>
      </c>
      <c r="BK8" s="8">
        <v>1.9589041095890412</v>
      </c>
      <c r="BL8" s="8">
        <v>1.0616438356164384</v>
      </c>
      <c r="BM8" s="8">
        <v>0.32407407407407407</v>
      </c>
      <c r="BN8" s="8">
        <v>2.9900332225913623E-2</v>
      </c>
      <c r="BO8" s="8">
        <v>5.0279720279720284</v>
      </c>
      <c r="BP8" s="8">
        <v>-681.71428571428532</v>
      </c>
      <c r="BQ8" s="8">
        <v>830</v>
      </c>
      <c r="BR8" s="8">
        <v>517</v>
      </c>
      <c r="BS8" s="8">
        <v>308</v>
      </c>
      <c r="BT8" s="8">
        <v>306</v>
      </c>
      <c r="BU8" s="8">
        <v>1.6054158607350097</v>
      </c>
      <c r="BV8" s="8">
        <v>0.59187620889748549</v>
      </c>
      <c r="BW8" s="8">
        <v>2.6948051948051948</v>
      </c>
      <c r="BX8" s="8">
        <v>1.6785714285714286</v>
      </c>
      <c r="BY8" s="8">
        <v>0.99350649350649356</v>
      </c>
      <c r="BZ8" s="8">
        <v>0.25333333333333335</v>
      </c>
      <c r="CA8" s="8">
        <v>-3.2573289902280132E-3</v>
      </c>
      <c r="CB8" s="8">
        <v>1.0096711798839459</v>
      </c>
      <c r="CC8" s="8">
        <v>-89.285714285714164</v>
      </c>
      <c r="CD8" s="8">
        <v>227</v>
      </c>
      <c r="CE8" s="8">
        <v>286</v>
      </c>
      <c r="CF8" s="8">
        <v>169</v>
      </c>
      <c r="CG8" s="8">
        <v>157</v>
      </c>
      <c r="CH8" s="8">
        <v>0.79370629370629375</v>
      </c>
      <c r="CI8" s="8">
        <v>0.54895104895104896</v>
      </c>
      <c r="CJ8" s="8">
        <v>1.3431952662721893</v>
      </c>
      <c r="CK8" s="8">
        <v>1.6923076923076923</v>
      </c>
      <c r="CL8" s="8">
        <v>0.92899408284023666</v>
      </c>
      <c r="CM8" s="8">
        <v>0.25714285714285712</v>
      </c>
      <c r="CN8" s="8">
        <v>-3.6809815950920248E-2</v>
      </c>
      <c r="CO8" s="8">
        <v>0.20279720279720279</v>
      </c>
      <c r="CP8" s="8">
        <v>83.857142857142875</v>
      </c>
      <c r="CQ8" s="8">
        <v>391</v>
      </c>
      <c r="CR8" s="8">
        <v>322</v>
      </c>
      <c r="CS8" s="8">
        <v>219</v>
      </c>
      <c r="CT8" s="8">
        <v>178</v>
      </c>
      <c r="CU8" s="8">
        <v>1.2142857142857142</v>
      </c>
      <c r="CV8" s="8">
        <v>0.55279503105590067</v>
      </c>
      <c r="CW8" s="8">
        <v>1.7853881278538812</v>
      </c>
      <c r="CX8" s="8">
        <v>1.4703196347031964</v>
      </c>
      <c r="CY8" s="8">
        <v>0.81278538812785384</v>
      </c>
      <c r="CZ8" s="8">
        <v>0.19038817005545286</v>
      </c>
      <c r="DA8" s="8">
        <v>-0.10327455919395466</v>
      </c>
      <c r="DB8" s="8">
        <v>0.53416149068322982</v>
      </c>
      <c r="DC8" s="8">
        <v>4.7142857142857508</v>
      </c>
    </row>
    <row r="9" spans="1:107" x14ac:dyDescent="0.25">
      <c r="A9" s="3" t="s">
        <v>10</v>
      </c>
      <c r="B9" s="4">
        <v>43.278500000000001</v>
      </c>
      <c r="C9" s="4">
        <v>-79.879000000000005</v>
      </c>
      <c r="D9" s="5">
        <v>41400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1</v>
      </c>
      <c r="H9" s="6">
        <v>3.2</v>
      </c>
      <c r="I9" s="6">
        <v>3.6</v>
      </c>
      <c r="J9" s="3">
        <v>0.1</v>
      </c>
      <c r="K9" s="3" t="s">
        <v>11</v>
      </c>
      <c r="L9" s="3" t="s">
        <v>21</v>
      </c>
      <c r="M9" s="3" t="s">
        <v>62</v>
      </c>
      <c r="N9" s="3" t="s">
        <v>53</v>
      </c>
      <c r="O9" s="5">
        <v>41398</v>
      </c>
      <c r="P9" s="3">
        <v>2</v>
      </c>
      <c r="Q9" s="8">
        <v>68</v>
      </c>
      <c r="R9" s="8">
        <v>45</v>
      </c>
      <c r="S9" s="8">
        <v>34</v>
      </c>
      <c r="T9" s="8">
        <v>14</v>
      </c>
      <c r="U9" s="8">
        <v>1.5111111111111111</v>
      </c>
      <c r="V9" s="8">
        <v>0.31111111111111112</v>
      </c>
      <c r="W9" s="8">
        <v>2</v>
      </c>
      <c r="X9" s="8">
        <v>1.3235294117647058</v>
      </c>
      <c r="Y9" s="8">
        <v>0.41176470588235292</v>
      </c>
      <c r="Z9" s="8">
        <v>0.13924050632911392</v>
      </c>
      <c r="AA9" s="8">
        <v>-0.41666666666666669</v>
      </c>
      <c r="AB9" s="8">
        <v>0.75555555555555554</v>
      </c>
      <c r="AC9" s="8">
        <v>-8.4285714285714199</v>
      </c>
      <c r="AD9" s="8">
        <v>8195</v>
      </c>
      <c r="AE9" s="8">
        <v>8405</v>
      </c>
      <c r="AF9" s="8">
        <v>8103</v>
      </c>
      <c r="AG9" s="8">
        <v>7999</v>
      </c>
      <c r="AH9" s="8">
        <v>0.97501487209994053</v>
      </c>
      <c r="AI9" s="8">
        <v>0.95169541939321833</v>
      </c>
      <c r="AJ9" s="8">
        <v>1.0113538195729976</v>
      </c>
      <c r="AK9" s="8">
        <v>1.0372701468591881</v>
      </c>
      <c r="AL9" s="8">
        <v>0.98716524743922007</v>
      </c>
      <c r="AM9" s="8">
        <v>1.8294160407075356E-2</v>
      </c>
      <c r="AN9" s="8">
        <v>-6.4588249906843871E-3</v>
      </c>
      <c r="AO9" s="8">
        <v>1.0945865556216537E-2</v>
      </c>
      <c r="AP9" s="8">
        <v>249.42857142857144</v>
      </c>
      <c r="AQ9" s="8">
        <v>8.7309600785374607E-3</v>
      </c>
      <c r="AR9" s="8">
        <v>1.9271666184067698E-2</v>
      </c>
      <c r="AS9" s="8">
        <v>1.42309088259935E-2</v>
      </c>
      <c r="AT9" s="8">
        <v>1.28395045176148E-2</v>
      </c>
      <c r="AU9" s="8">
        <v>0.45304645665539461</v>
      </c>
      <c r="AV9" s="8">
        <v>0.66623738679271516</v>
      </c>
      <c r="AW9" s="8">
        <v>0.61352090616938715</v>
      </c>
      <c r="AX9" s="8">
        <v>1.3542119073145202</v>
      </c>
      <c r="AY9" s="8">
        <v>0.9022266022928046</v>
      </c>
      <c r="AZ9" s="8">
        <v>0.15045880373554579</v>
      </c>
      <c r="BA9" s="8">
        <v>-5.1399448198940406E-2</v>
      </c>
      <c r="BB9" s="8">
        <v>-0.28539041175396473</v>
      </c>
      <c r="BC9" s="8">
        <v>8.1835852137633613E-3</v>
      </c>
      <c r="BD9" s="8">
        <v>184</v>
      </c>
      <c r="BE9" s="8">
        <v>258</v>
      </c>
      <c r="BF9" s="8">
        <v>184</v>
      </c>
      <c r="BG9" s="8">
        <v>179</v>
      </c>
      <c r="BH9" s="8">
        <v>0.71317829457364346</v>
      </c>
      <c r="BI9" s="8">
        <v>0.69379844961240311</v>
      </c>
      <c r="BJ9" s="8" t="s">
        <v>157</v>
      </c>
      <c r="BK9" s="8">
        <v>1.4021739130434783</v>
      </c>
      <c r="BL9" s="8">
        <v>0.97282608695652173</v>
      </c>
      <c r="BM9" s="8">
        <v>0.167420814479638</v>
      </c>
      <c r="BN9" s="8">
        <v>-1.3774104683195593E-2</v>
      </c>
      <c r="BO9" s="8" t="s">
        <v>157</v>
      </c>
      <c r="BP9" s="8">
        <v>74</v>
      </c>
      <c r="BQ9" s="8">
        <v>976</v>
      </c>
      <c r="BR9" s="8">
        <v>686</v>
      </c>
      <c r="BS9" s="8">
        <v>477</v>
      </c>
      <c r="BT9" s="8">
        <v>379</v>
      </c>
      <c r="BU9" s="8">
        <v>1.4227405247813412</v>
      </c>
      <c r="BV9" s="8">
        <v>0.55247813411078717</v>
      </c>
      <c r="BW9" s="8">
        <v>2.0461215932914047</v>
      </c>
      <c r="BX9" s="8">
        <v>1.4381551362683438</v>
      </c>
      <c r="BY9" s="8">
        <v>0.79454926624737943</v>
      </c>
      <c r="BZ9" s="8">
        <v>0.17970765262252794</v>
      </c>
      <c r="CA9" s="8">
        <v>-0.11448598130841121</v>
      </c>
      <c r="CB9" s="8">
        <v>0.72740524781341109</v>
      </c>
      <c r="CC9" s="8">
        <v>-76.142857142856997</v>
      </c>
      <c r="CD9" s="8">
        <v>153</v>
      </c>
      <c r="CE9" s="8">
        <v>236</v>
      </c>
      <c r="CF9" s="8">
        <v>169</v>
      </c>
      <c r="CG9" s="8">
        <v>141</v>
      </c>
      <c r="CH9" s="8">
        <v>0.64830508474576276</v>
      </c>
      <c r="CI9" s="8">
        <v>0.59745762711864403</v>
      </c>
      <c r="CJ9" s="8">
        <v>0.90532544378698221</v>
      </c>
      <c r="CK9" s="8">
        <v>1.3964497041420119</v>
      </c>
      <c r="CL9" s="8">
        <v>0.83431952662721898</v>
      </c>
      <c r="CM9" s="8">
        <v>0.16543209876543211</v>
      </c>
      <c r="CN9" s="8">
        <v>-9.0322580645161285E-2</v>
      </c>
      <c r="CO9" s="8">
        <v>-6.7796610169491525E-2</v>
      </c>
      <c r="CP9" s="8">
        <v>76.142857142857139</v>
      </c>
      <c r="CQ9" s="8">
        <v>222</v>
      </c>
      <c r="CR9" s="8">
        <v>290</v>
      </c>
      <c r="CS9" s="8">
        <v>272</v>
      </c>
      <c r="CT9" s="8">
        <v>244</v>
      </c>
      <c r="CU9" s="8">
        <v>0.76551724137931032</v>
      </c>
      <c r="CV9" s="8">
        <v>0.8413793103448276</v>
      </c>
      <c r="CW9" s="8">
        <v>0.81617647058823528</v>
      </c>
      <c r="CX9" s="8">
        <v>1.0661764705882353</v>
      </c>
      <c r="CY9" s="8">
        <v>0.8970588235294118</v>
      </c>
      <c r="CZ9" s="8">
        <v>3.2028469750889681E-2</v>
      </c>
      <c r="DA9" s="8">
        <v>-5.4263565891472867E-2</v>
      </c>
      <c r="DB9" s="8">
        <v>-0.17241379310344829</v>
      </c>
      <c r="DC9" s="8">
        <v>46.571428571428555</v>
      </c>
    </row>
    <row r="10" spans="1:107" x14ac:dyDescent="0.25">
      <c r="A10" s="3" t="s">
        <v>12</v>
      </c>
      <c r="B10" s="4">
        <v>43.761099999999999</v>
      </c>
      <c r="C10" s="4">
        <v>-79.095600000000005</v>
      </c>
      <c r="D10" s="5">
        <v>39682</v>
      </c>
      <c r="E10" s="5" t="str">
        <f>CHOOSE(MONTH(D10),"Winter","Winter","Spring","Spring","Spring","Summer","Summer","Summer","Autumn","Autumn","Autumn","Winter")</f>
        <v>Summer</v>
      </c>
      <c r="F10" s="3">
        <v>1</v>
      </c>
      <c r="G10" s="3">
        <v>0</v>
      </c>
      <c r="H10" s="6">
        <v>3.3</v>
      </c>
      <c r="I10" s="6">
        <v>2.6</v>
      </c>
      <c r="J10" s="3">
        <v>0.1</v>
      </c>
      <c r="K10" s="3" t="s">
        <v>14</v>
      </c>
      <c r="L10" s="3" t="s">
        <v>21</v>
      </c>
      <c r="M10" s="3" t="s">
        <v>62</v>
      </c>
      <c r="N10" s="3" t="s">
        <v>24</v>
      </c>
      <c r="O10" s="5">
        <v>39679</v>
      </c>
      <c r="P10" s="3">
        <v>3</v>
      </c>
      <c r="Q10" s="8">
        <v>67</v>
      </c>
      <c r="R10" s="8">
        <v>40</v>
      </c>
      <c r="S10" s="8">
        <v>25</v>
      </c>
      <c r="T10" s="8">
        <v>10</v>
      </c>
      <c r="U10" s="8">
        <v>1.675</v>
      </c>
      <c r="V10" s="8">
        <v>0.25</v>
      </c>
      <c r="W10" s="8">
        <v>2.68</v>
      </c>
      <c r="X10" s="8">
        <v>1.6</v>
      </c>
      <c r="Y10" s="8">
        <v>0.4</v>
      </c>
      <c r="Z10" s="8">
        <v>0.23076923076923078</v>
      </c>
      <c r="AA10" s="8">
        <v>-0.42857142857142855</v>
      </c>
      <c r="AB10" s="8">
        <v>1.05</v>
      </c>
      <c r="AC10" s="8">
        <v>-8.9999999999999893</v>
      </c>
      <c r="AD10" s="8">
        <v>7942</v>
      </c>
      <c r="AE10" s="8">
        <v>7841</v>
      </c>
      <c r="AF10" s="8">
        <v>7282</v>
      </c>
      <c r="AG10" s="8">
        <v>7266</v>
      </c>
      <c r="AH10" s="8">
        <v>1.0128810100752454</v>
      </c>
      <c r="AI10" s="8">
        <v>0.9266675168983548</v>
      </c>
      <c r="AJ10" s="8">
        <v>1.0906344410876132</v>
      </c>
      <c r="AK10" s="8">
        <v>1.0767646251029936</v>
      </c>
      <c r="AL10" s="8">
        <v>0.99780280142817912</v>
      </c>
      <c r="AM10" s="8">
        <v>3.6963565430139525E-2</v>
      </c>
      <c r="AN10" s="8">
        <v>-1.0998075336816058E-3</v>
      </c>
      <c r="AO10" s="8">
        <v>8.4172937125366665E-2</v>
      </c>
      <c r="AP10" s="8">
        <v>181.857142857143</v>
      </c>
      <c r="AQ10" s="8">
        <v>1.73316448926925E-2</v>
      </c>
      <c r="AR10" s="8">
        <v>1.83446817100048E-2</v>
      </c>
      <c r="AS10" s="8">
        <v>5.6218379177153102E-3</v>
      </c>
      <c r="AT10" s="8">
        <v>4.1339541785418901E-3</v>
      </c>
      <c r="AU10" s="8">
        <v>0.94477762910654317</v>
      </c>
      <c r="AV10" s="8">
        <v>0.22534891822556502</v>
      </c>
      <c r="AW10" s="8">
        <v>3.0829143682847411</v>
      </c>
      <c r="AX10" s="8">
        <v>3.2631110996988681</v>
      </c>
      <c r="AY10" s="8">
        <v>0.73533855636697376</v>
      </c>
      <c r="AZ10" s="8">
        <v>0.53085904795179428</v>
      </c>
      <c r="BA10" s="8">
        <v>-0.15251285846325541</v>
      </c>
      <c r="BB10" s="8">
        <v>0.63832162149703087</v>
      </c>
      <c r="BC10" s="8">
        <v>6.0315255208739553E-3</v>
      </c>
      <c r="BD10" s="8">
        <v>93</v>
      </c>
      <c r="BE10" s="8">
        <v>90</v>
      </c>
      <c r="BF10" s="8">
        <v>483</v>
      </c>
      <c r="BG10" s="8">
        <v>421</v>
      </c>
      <c r="BH10" s="8">
        <v>1.0333333333333334</v>
      </c>
      <c r="BI10" s="8">
        <v>4.677777777777778</v>
      </c>
      <c r="BJ10" s="8">
        <v>0.19254658385093168</v>
      </c>
      <c r="BK10" s="8">
        <v>0.18633540372670807</v>
      </c>
      <c r="BL10" s="8">
        <v>0.87163561076604557</v>
      </c>
      <c r="BM10" s="8">
        <v>-0.68586387434554974</v>
      </c>
      <c r="BN10" s="8">
        <v>-6.8584070796460173E-2</v>
      </c>
      <c r="BO10" s="8">
        <v>-4.333333333333333</v>
      </c>
      <c r="BP10" s="8">
        <v>-170.14285714285725</v>
      </c>
      <c r="BQ10" s="8">
        <v>242</v>
      </c>
      <c r="BR10" s="8">
        <v>187</v>
      </c>
      <c r="BS10" s="8">
        <v>148</v>
      </c>
      <c r="BT10" s="8">
        <v>137</v>
      </c>
      <c r="BU10" s="8">
        <v>1.2941176470588236</v>
      </c>
      <c r="BV10" s="8">
        <v>0.73262032085561501</v>
      </c>
      <c r="BW10" s="8">
        <v>1.6351351351351351</v>
      </c>
      <c r="BX10" s="8">
        <v>1.2635135135135136</v>
      </c>
      <c r="BY10" s="8">
        <v>0.92567567567567566</v>
      </c>
      <c r="BZ10" s="8">
        <v>0.11641791044776119</v>
      </c>
      <c r="CA10" s="8">
        <v>-3.8596491228070177E-2</v>
      </c>
      <c r="CB10" s="8">
        <v>0.50267379679144386</v>
      </c>
      <c r="CC10" s="8">
        <v>-14.714285714285694</v>
      </c>
      <c r="CD10" s="8">
        <v>190</v>
      </c>
      <c r="CE10" s="8">
        <v>167</v>
      </c>
      <c r="CF10" s="8">
        <v>24</v>
      </c>
      <c r="CG10" s="8">
        <v>2</v>
      </c>
      <c r="CH10" s="8">
        <v>1.1377245508982037</v>
      </c>
      <c r="CI10" s="8">
        <v>1.1976047904191617E-2</v>
      </c>
      <c r="CJ10" s="8">
        <v>7.916666666666667</v>
      </c>
      <c r="CK10" s="8">
        <v>6.958333333333333</v>
      </c>
      <c r="CL10" s="8">
        <v>8.3333333333333329E-2</v>
      </c>
      <c r="CM10" s="8">
        <v>0.74869109947643975</v>
      </c>
      <c r="CN10" s="8">
        <v>-0.84615384615384615</v>
      </c>
      <c r="CO10" s="8">
        <v>0.99401197604790414</v>
      </c>
      <c r="CP10" s="8">
        <v>48.142857142857181</v>
      </c>
      <c r="CQ10" s="8">
        <v>134</v>
      </c>
      <c r="CR10" s="8">
        <v>103</v>
      </c>
      <c r="CS10" s="8">
        <v>31</v>
      </c>
      <c r="CT10" s="8">
        <v>31</v>
      </c>
      <c r="CU10" s="8">
        <v>1.3009708737864079</v>
      </c>
      <c r="CV10" s="8">
        <v>0.30097087378640774</v>
      </c>
      <c r="CW10" s="8">
        <v>4.32258064516129</v>
      </c>
      <c r="CX10" s="8">
        <v>3.3225806451612905</v>
      </c>
      <c r="CY10" s="8" t="s">
        <v>157</v>
      </c>
      <c r="CZ10" s="8">
        <v>0.53731343283582089</v>
      </c>
      <c r="DA10" s="8" t="s">
        <v>157</v>
      </c>
      <c r="DB10" s="8" t="s">
        <v>157</v>
      </c>
      <c r="DC10" s="8">
        <v>13.142857142857167</v>
      </c>
    </row>
    <row r="11" spans="1:107" x14ac:dyDescent="0.25">
      <c r="A11" s="3" t="s">
        <v>12</v>
      </c>
      <c r="B11" s="4">
        <v>43.623100000000001</v>
      </c>
      <c r="C11" s="4">
        <v>-79.453299999999999</v>
      </c>
      <c r="D11" s="5">
        <v>43326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0</v>
      </c>
      <c r="H11" s="6">
        <v>3.3</v>
      </c>
      <c r="I11" s="6">
        <v>1.1000000000000001</v>
      </c>
      <c r="J11" s="3">
        <v>0.1</v>
      </c>
      <c r="K11" s="3" t="s">
        <v>15</v>
      </c>
      <c r="L11" s="3" t="s">
        <v>21</v>
      </c>
      <c r="M11" s="3" t="s">
        <v>62</v>
      </c>
      <c r="N11" s="3" t="s">
        <v>27</v>
      </c>
      <c r="O11" s="5">
        <v>43327</v>
      </c>
      <c r="P11" s="3">
        <v>1</v>
      </c>
      <c r="Q11" s="8">
        <v>63</v>
      </c>
      <c r="R11" s="8">
        <v>41</v>
      </c>
      <c r="S11" s="8">
        <v>34</v>
      </c>
      <c r="T11" s="8">
        <v>21</v>
      </c>
      <c r="U11" s="8">
        <v>1.5365853658536586</v>
      </c>
      <c r="V11" s="8">
        <v>0.51219512195121952</v>
      </c>
      <c r="W11" s="8">
        <v>1.8529411764705883</v>
      </c>
      <c r="X11" s="8">
        <v>1.2058823529411764</v>
      </c>
      <c r="Y11" s="8">
        <v>0.61764705882352944</v>
      </c>
      <c r="Z11" s="8">
        <v>9.3333333333333338E-2</v>
      </c>
      <c r="AA11" s="8">
        <v>-0.23636363636363636</v>
      </c>
      <c r="AB11" s="8">
        <v>0.70731707317073167</v>
      </c>
      <c r="AC11" s="8">
        <v>-9.5714285714285623</v>
      </c>
      <c r="AD11" s="8">
        <v>9043</v>
      </c>
      <c r="AE11" s="8">
        <v>8780</v>
      </c>
      <c r="AF11" s="8">
        <v>8494</v>
      </c>
      <c r="AG11" s="8">
        <v>8479</v>
      </c>
      <c r="AH11" s="8">
        <v>1.0299544419134397</v>
      </c>
      <c r="AI11" s="8">
        <v>0.96571753986332576</v>
      </c>
      <c r="AJ11" s="8">
        <v>1.0646338591947258</v>
      </c>
      <c r="AK11" s="8">
        <v>1.0336708264657406</v>
      </c>
      <c r="AL11" s="8">
        <v>0.99823404756298562</v>
      </c>
      <c r="AM11" s="8">
        <v>1.6556674771332637E-2</v>
      </c>
      <c r="AN11" s="8">
        <v>-8.8375655452777946E-4</v>
      </c>
      <c r="AO11" s="8">
        <v>6.2528473804100232E-2</v>
      </c>
      <c r="AP11" s="8">
        <v>-27.714285714285552</v>
      </c>
      <c r="AQ11" s="8">
        <v>4.2018491774797398E-2</v>
      </c>
      <c r="AR11" s="8">
        <v>3.9437100291252102E-2</v>
      </c>
      <c r="AS11" s="8">
        <v>3.3073432743549298E-2</v>
      </c>
      <c r="AT11" s="8">
        <v>3.0173890292644501E-2</v>
      </c>
      <c r="AU11" s="8">
        <v>1.0654559149755212</v>
      </c>
      <c r="AV11" s="8">
        <v>0.76511432305629334</v>
      </c>
      <c r="AW11" s="8">
        <v>1.2704605566833023</v>
      </c>
      <c r="AX11" s="8">
        <v>1.1924102525748248</v>
      </c>
      <c r="AY11" s="8">
        <v>0.91233016320417093</v>
      </c>
      <c r="AZ11" s="8">
        <v>8.7761974452022898E-2</v>
      </c>
      <c r="BA11" s="8">
        <v>-4.5844508695577692E-2</v>
      </c>
      <c r="BB11" s="8">
        <v>0.22681837572201735</v>
      </c>
      <c r="BC11" s="8">
        <v>1.2522052441324627E-3</v>
      </c>
      <c r="BD11" s="8">
        <v>828</v>
      </c>
      <c r="BE11" s="8">
        <v>680</v>
      </c>
      <c r="BF11" s="8">
        <v>544</v>
      </c>
      <c r="BG11" s="8">
        <v>492</v>
      </c>
      <c r="BH11" s="8">
        <v>1.2176470588235293</v>
      </c>
      <c r="BI11" s="8">
        <v>0.72352941176470587</v>
      </c>
      <c r="BJ11" s="8">
        <v>1.5220588235294117</v>
      </c>
      <c r="BK11" s="8">
        <v>1.25</v>
      </c>
      <c r="BL11" s="8">
        <v>0.90441176470588236</v>
      </c>
      <c r="BM11" s="8">
        <v>0.1111111111111111</v>
      </c>
      <c r="BN11" s="8">
        <v>-5.019305019305019E-2</v>
      </c>
      <c r="BO11" s="8">
        <v>0.41764705882352943</v>
      </c>
      <c r="BP11" s="8">
        <v>-26.285714285714221</v>
      </c>
      <c r="BQ11" s="8">
        <v>1432</v>
      </c>
      <c r="BR11" s="8">
        <v>1022</v>
      </c>
      <c r="BS11" s="8">
        <v>741</v>
      </c>
      <c r="BT11" s="8">
        <v>679</v>
      </c>
      <c r="BU11" s="8">
        <v>1.4011741682974559</v>
      </c>
      <c r="BV11" s="8">
        <v>0.66438356164383561</v>
      </c>
      <c r="BW11" s="8">
        <v>1.9325236167341431</v>
      </c>
      <c r="BX11" s="8">
        <v>1.379217273954116</v>
      </c>
      <c r="BY11" s="8">
        <v>0.91632928475033737</v>
      </c>
      <c r="BZ11" s="8">
        <v>0.15938740782756664</v>
      </c>
      <c r="CA11" s="8">
        <v>-4.3661971830985913E-2</v>
      </c>
      <c r="CB11" s="8">
        <v>0.67612524461839529</v>
      </c>
      <c r="CC11" s="8">
        <v>-113.85714285714266</v>
      </c>
      <c r="CD11" s="8">
        <v>777</v>
      </c>
      <c r="CE11" s="8">
        <v>689</v>
      </c>
      <c r="CF11" s="8">
        <v>508</v>
      </c>
      <c r="CG11" s="8">
        <v>508</v>
      </c>
      <c r="CH11" s="8">
        <v>1.1277213352685052</v>
      </c>
      <c r="CI11" s="8">
        <v>0.73730043541364298</v>
      </c>
      <c r="CJ11" s="8">
        <v>1.5295275590551181</v>
      </c>
      <c r="CK11" s="8">
        <v>1.3562992125984252</v>
      </c>
      <c r="CL11" s="8" t="s">
        <v>157</v>
      </c>
      <c r="CM11" s="8">
        <v>0.15121136173767752</v>
      </c>
      <c r="CN11" s="8" t="s">
        <v>157</v>
      </c>
      <c r="CO11" s="8">
        <v>0.39042089985486211</v>
      </c>
      <c r="CP11" s="8">
        <v>27.285714285714363</v>
      </c>
      <c r="CQ11" s="8">
        <v>833</v>
      </c>
      <c r="CR11" s="8">
        <v>339</v>
      </c>
      <c r="CS11" s="8">
        <v>305</v>
      </c>
      <c r="CT11" s="8">
        <v>232</v>
      </c>
      <c r="CU11" s="8">
        <v>2.4572271386430677</v>
      </c>
      <c r="CV11" s="8">
        <v>0.68436578171091444</v>
      </c>
      <c r="CW11" s="8">
        <v>2.7311475409836063</v>
      </c>
      <c r="CX11" s="8">
        <v>1.1114754098360655</v>
      </c>
      <c r="CY11" s="8">
        <v>0.76065573770491801</v>
      </c>
      <c r="CZ11" s="8">
        <v>5.2795031055900624E-2</v>
      </c>
      <c r="DA11" s="8">
        <v>-0.13594040968342644</v>
      </c>
      <c r="DB11" s="8">
        <v>1.5575221238938053</v>
      </c>
      <c r="DC11" s="8">
        <v>-267.71428571428555</v>
      </c>
    </row>
    <row r="12" spans="1:107" x14ac:dyDescent="0.25">
      <c r="A12" s="3" t="s">
        <v>12</v>
      </c>
      <c r="B12" s="4">
        <v>43.425809999999998</v>
      </c>
      <c r="C12" s="4">
        <v>-79.660669999999996</v>
      </c>
      <c r="D12" s="5">
        <v>41144.415277777778</v>
      </c>
      <c r="E12" s="5" t="str">
        <f>CHOOSE(MONTH(D12),"Winter","Winter","Spring","Spring","Spring","Summer","Summer","Summer","Autumn","Autumn","Autumn","Winter")</f>
        <v>Summer</v>
      </c>
      <c r="F12" s="3">
        <v>0</v>
      </c>
      <c r="G12" s="3">
        <v>0</v>
      </c>
      <c r="H12" s="6">
        <v>3.3</v>
      </c>
      <c r="I12" s="6">
        <v>2.7</v>
      </c>
      <c r="J12" s="3" t="s">
        <v>157</v>
      </c>
      <c r="K12" s="3" t="s">
        <v>13</v>
      </c>
      <c r="L12" s="3" t="s">
        <v>21</v>
      </c>
      <c r="M12" s="3" t="s">
        <v>62</v>
      </c>
      <c r="N12" s="3" t="s">
        <v>33</v>
      </c>
      <c r="O12" s="5">
        <v>41142</v>
      </c>
      <c r="P12" s="3">
        <v>2</v>
      </c>
      <c r="Q12" s="8">
        <v>71</v>
      </c>
      <c r="R12" s="8">
        <v>44</v>
      </c>
      <c r="S12" s="8">
        <v>33</v>
      </c>
      <c r="T12" s="8">
        <v>13</v>
      </c>
      <c r="U12" s="8">
        <v>1.6136363636363635</v>
      </c>
      <c r="V12" s="8">
        <v>0.29545454545454547</v>
      </c>
      <c r="W12" s="8">
        <v>2.1515151515151514</v>
      </c>
      <c r="X12" s="8">
        <v>1.3333333333333333</v>
      </c>
      <c r="Y12" s="8">
        <v>0.39393939393939392</v>
      </c>
      <c r="Z12" s="8">
        <v>0.14285714285714285</v>
      </c>
      <c r="AA12" s="8">
        <v>-0.43478260869565216</v>
      </c>
      <c r="AB12" s="8">
        <v>0.86363636363636365</v>
      </c>
      <c r="AC12" s="8">
        <v>-10.714285714285705</v>
      </c>
      <c r="AD12" s="8">
        <v>8294</v>
      </c>
      <c r="AE12" s="8">
        <v>8233</v>
      </c>
      <c r="AF12" s="8">
        <v>7912</v>
      </c>
      <c r="AG12" s="8">
        <v>7759</v>
      </c>
      <c r="AH12" s="8">
        <v>1.0074092068504799</v>
      </c>
      <c r="AI12" s="8">
        <v>0.9424268188995506</v>
      </c>
      <c r="AJ12" s="8">
        <v>1.0482810920121335</v>
      </c>
      <c r="AK12" s="8">
        <v>1.0405712841253791</v>
      </c>
      <c r="AL12" s="8">
        <v>0.98066228513650155</v>
      </c>
      <c r="AM12" s="8">
        <v>1.9882316506658407E-2</v>
      </c>
      <c r="AN12" s="8">
        <v>-9.763256971475974E-3</v>
      </c>
      <c r="AO12" s="8">
        <v>4.639863962103729E-2</v>
      </c>
      <c r="AP12" s="8">
        <v>102.71428571428581</v>
      </c>
      <c r="AQ12" s="8">
        <v>2.76589132845401E-2</v>
      </c>
      <c r="AR12" s="8">
        <v>2.7684396132826802E-2</v>
      </c>
      <c r="AS12" s="8">
        <v>2.0740959793329201E-2</v>
      </c>
      <c r="AT12" s="8">
        <v>1.5770975500345199E-2</v>
      </c>
      <c r="AU12" s="8">
        <v>0.99907952305824421</v>
      </c>
      <c r="AV12" s="8">
        <v>0.56967020066747087</v>
      </c>
      <c r="AW12" s="8">
        <v>1.3335406635056437</v>
      </c>
      <c r="AX12" s="8">
        <v>1.3347692878576805</v>
      </c>
      <c r="AY12" s="8">
        <v>0.76037828805866203</v>
      </c>
      <c r="AZ12" s="8">
        <v>0.14338431193124676</v>
      </c>
      <c r="BA12" s="8">
        <v>-0.13611944294404574</v>
      </c>
      <c r="BB12" s="8">
        <v>0.2498863785223738</v>
      </c>
      <c r="BC12" s="8">
        <v>2.9903200588056603E-3</v>
      </c>
      <c r="BD12" s="8">
        <v>313</v>
      </c>
      <c r="BE12" s="8">
        <v>277</v>
      </c>
      <c r="BF12" s="8">
        <v>188</v>
      </c>
      <c r="BG12" s="8">
        <v>152</v>
      </c>
      <c r="BH12" s="8">
        <v>1.1299638989169676</v>
      </c>
      <c r="BI12" s="8">
        <v>0.54873646209386284</v>
      </c>
      <c r="BJ12" s="8">
        <v>1.6648936170212767</v>
      </c>
      <c r="BK12" s="8">
        <v>1.4734042553191489</v>
      </c>
      <c r="BL12" s="8">
        <v>0.80851063829787229</v>
      </c>
      <c r="BM12" s="8">
        <v>0.1913978494623656</v>
      </c>
      <c r="BN12" s="8">
        <v>-0.10588235294117647</v>
      </c>
      <c r="BO12" s="8">
        <v>0.45126353790613716</v>
      </c>
      <c r="BP12" s="8">
        <v>17.571428571428598</v>
      </c>
      <c r="BQ12" s="8">
        <v>1077</v>
      </c>
      <c r="BR12" s="8">
        <v>671</v>
      </c>
      <c r="BS12" s="8">
        <v>453</v>
      </c>
      <c r="BT12" s="8">
        <v>359</v>
      </c>
      <c r="BU12" s="8">
        <v>1.6050670640834575</v>
      </c>
      <c r="BV12" s="8">
        <v>0.53502235469448589</v>
      </c>
      <c r="BW12" s="8">
        <v>2.3774834437086092</v>
      </c>
      <c r="BX12" s="8">
        <v>1.4812362030905077</v>
      </c>
      <c r="BY12" s="8">
        <v>0.79249448123620314</v>
      </c>
      <c r="BZ12" s="8">
        <v>0.19395017793594305</v>
      </c>
      <c r="CA12" s="8">
        <v>-0.11576354679802955</v>
      </c>
      <c r="CB12" s="8">
        <v>0.92995529061102833</v>
      </c>
      <c r="CC12" s="8">
        <v>-138.57142857142844</v>
      </c>
      <c r="CD12" s="8">
        <v>295</v>
      </c>
      <c r="CE12" s="8">
        <v>219</v>
      </c>
      <c r="CF12" s="8">
        <v>154</v>
      </c>
      <c r="CG12" s="8">
        <v>141</v>
      </c>
      <c r="CH12" s="8">
        <v>1.3470319634703196</v>
      </c>
      <c r="CI12" s="8">
        <v>0.64383561643835618</v>
      </c>
      <c r="CJ12" s="8">
        <v>1.9155844155844155</v>
      </c>
      <c r="CK12" s="8">
        <v>1.4220779220779221</v>
      </c>
      <c r="CL12" s="8">
        <v>0.91558441558441561</v>
      </c>
      <c r="CM12" s="8">
        <v>0.17426273458445041</v>
      </c>
      <c r="CN12" s="8">
        <v>-4.4067796610169491E-2</v>
      </c>
      <c r="CO12" s="8">
        <v>0.64383561643835618</v>
      </c>
      <c r="CP12" s="8">
        <v>-15.571428571428541</v>
      </c>
      <c r="CQ12" s="8">
        <v>225</v>
      </c>
      <c r="CR12" s="8">
        <v>144</v>
      </c>
      <c r="CS12" s="8">
        <v>138</v>
      </c>
      <c r="CT12" s="8">
        <v>104</v>
      </c>
      <c r="CU12" s="8">
        <v>1.5625</v>
      </c>
      <c r="CV12" s="8">
        <v>0.72222222222222221</v>
      </c>
      <c r="CW12" s="8">
        <v>1.6304347826086956</v>
      </c>
      <c r="CX12" s="8">
        <v>1.0434782608695652</v>
      </c>
      <c r="CY12" s="8">
        <v>0.75362318840579712</v>
      </c>
      <c r="CZ12" s="8">
        <v>2.1276595744680851E-2</v>
      </c>
      <c r="DA12" s="8">
        <v>-0.14049586776859505</v>
      </c>
      <c r="DB12" s="8">
        <v>0.60416666666666663</v>
      </c>
      <c r="DC12" s="8">
        <v>-43.714285714285694</v>
      </c>
    </row>
    <row r="13" spans="1:107" x14ac:dyDescent="0.25">
      <c r="A13" s="3" t="s">
        <v>10</v>
      </c>
      <c r="B13" s="4">
        <v>43.28528</v>
      </c>
      <c r="C13" s="4">
        <v>-79.793890000000005</v>
      </c>
      <c r="D13" s="5">
        <v>42314</v>
      </c>
      <c r="E13" s="5" t="str">
        <f>CHOOSE(MONTH(D13),"Winter","Winter","Spring","Spring","Spring","Summer","Summer","Summer","Autumn","Autumn","Autumn","Winter")</f>
        <v>Autumn</v>
      </c>
      <c r="F13" s="3">
        <v>1</v>
      </c>
      <c r="G13" s="3">
        <v>1</v>
      </c>
      <c r="H13" s="6">
        <v>3.4</v>
      </c>
      <c r="I13" s="6">
        <v>2.4</v>
      </c>
      <c r="J13" s="3">
        <v>0.1</v>
      </c>
      <c r="K13" s="3" t="s">
        <v>11</v>
      </c>
      <c r="L13" s="3" t="s">
        <v>21</v>
      </c>
      <c r="M13" s="3" t="s">
        <v>62</v>
      </c>
      <c r="N13" s="3" t="s">
        <v>56</v>
      </c>
      <c r="O13" s="5">
        <v>42310</v>
      </c>
      <c r="P13" s="3">
        <v>4</v>
      </c>
      <c r="Q13" s="8">
        <v>49</v>
      </c>
      <c r="R13" s="8">
        <v>31</v>
      </c>
      <c r="S13" s="8">
        <v>21</v>
      </c>
      <c r="T13" s="8">
        <v>15</v>
      </c>
      <c r="U13" s="8">
        <v>1.5806451612903225</v>
      </c>
      <c r="V13" s="8">
        <v>0.4838709677419355</v>
      </c>
      <c r="W13" s="8">
        <v>2.3333333333333335</v>
      </c>
      <c r="X13" s="8">
        <v>1.4761904761904763</v>
      </c>
      <c r="Y13" s="8">
        <v>0.7142857142857143</v>
      </c>
      <c r="Z13" s="8">
        <v>0.19230769230769232</v>
      </c>
      <c r="AA13" s="8">
        <v>-0.16666666666666666</v>
      </c>
      <c r="AB13" s="8">
        <v>0.90322580645161288</v>
      </c>
      <c r="AC13" s="8">
        <v>-5.9999999999999929</v>
      </c>
      <c r="AD13" s="8">
        <v>8208</v>
      </c>
      <c r="AE13" s="8">
        <v>8219</v>
      </c>
      <c r="AF13" s="8">
        <v>7659</v>
      </c>
      <c r="AG13" s="8">
        <v>7811</v>
      </c>
      <c r="AH13" s="8">
        <v>0.9986616376688161</v>
      </c>
      <c r="AI13" s="8">
        <v>0.9503589244433629</v>
      </c>
      <c r="AJ13" s="8">
        <v>1.0716803760282021</v>
      </c>
      <c r="AK13" s="8">
        <v>1.0731165948557253</v>
      </c>
      <c r="AL13" s="8">
        <v>1.0198459328894112</v>
      </c>
      <c r="AM13" s="8">
        <v>3.5268925557374986E-2</v>
      </c>
      <c r="AN13" s="8">
        <v>9.8254686489980606E-3</v>
      </c>
      <c r="AO13" s="8">
        <v>6.6796447256357222E-2</v>
      </c>
      <c r="AP13" s="8">
        <v>246.28571428571445</v>
      </c>
      <c r="AQ13" s="8">
        <v>1.20321009308099E-2</v>
      </c>
      <c r="AR13" s="8">
        <v>1.9049797207117001E-2</v>
      </c>
      <c r="AS13" s="8">
        <v>6.8200263194739801E-3</v>
      </c>
      <c r="AT13" s="8">
        <v>1.1986406520008999E-2</v>
      </c>
      <c r="AU13" s="8">
        <v>0.63161307178192472</v>
      </c>
      <c r="AV13" s="8">
        <v>0.62921438951228725</v>
      </c>
      <c r="AW13" s="8">
        <v>1.7642308646893785</v>
      </c>
      <c r="AX13" s="8">
        <v>2.7932146174747148</v>
      </c>
      <c r="AY13" s="8">
        <v>1.7575308303111499</v>
      </c>
      <c r="AZ13" s="8">
        <v>0.47274272571176718</v>
      </c>
      <c r="BA13" s="8">
        <v>0.27471345813590514</v>
      </c>
      <c r="BB13" s="8">
        <v>0.27360262971139082</v>
      </c>
      <c r="BC13" s="8">
        <v>9.2514425383082109E-3</v>
      </c>
      <c r="BD13" s="8">
        <v>987</v>
      </c>
      <c r="BE13" s="8">
        <v>1117</v>
      </c>
      <c r="BF13" s="8">
        <v>739</v>
      </c>
      <c r="BG13" s="8">
        <v>722</v>
      </c>
      <c r="BH13" s="8">
        <v>0.88361683079677711</v>
      </c>
      <c r="BI13" s="8">
        <v>0.64637421665174577</v>
      </c>
      <c r="BJ13" s="8">
        <v>1.3355886332882274</v>
      </c>
      <c r="BK13" s="8">
        <v>1.5115020297699595</v>
      </c>
      <c r="BL13" s="8">
        <v>0.9769959404600812</v>
      </c>
      <c r="BM13" s="8">
        <v>0.20366379310344829</v>
      </c>
      <c r="BN13" s="8">
        <v>-1.1635865845311431E-2</v>
      </c>
      <c r="BO13" s="8">
        <v>0.22202327663384064</v>
      </c>
      <c r="BP13" s="8">
        <v>236.28571428571433</v>
      </c>
      <c r="BQ13" s="8">
        <v>1041</v>
      </c>
      <c r="BR13" s="8">
        <v>709</v>
      </c>
      <c r="BS13" s="8">
        <v>443</v>
      </c>
      <c r="BT13" s="8">
        <v>287</v>
      </c>
      <c r="BU13" s="8">
        <v>1.468265162200282</v>
      </c>
      <c r="BV13" s="8">
        <v>0.40479548660084624</v>
      </c>
      <c r="BW13" s="8">
        <v>2.3498871331828441</v>
      </c>
      <c r="BX13" s="8">
        <v>1.600451467268623</v>
      </c>
      <c r="BY13" s="8">
        <v>0.64785553047404065</v>
      </c>
      <c r="BZ13" s="8">
        <v>0.23090277777777779</v>
      </c>
      <c r="CA13" s="8">
        <v>-0.21369863013698631</v>
      </c>
      <c r="CB13" s="8">
        <v>0.84344146685472499</v>
      </c>
      <c r="CC13" s="8">
        <v>-75.714285714285552</v>
      </c>
      <c r="CD13" s="8">
        <v>18</v>
      </c>
      <c r="CE13" s="8">
        <v>182</v>
      </c>
      <c r="CF13" s="8">
        <v>89</v>
      </c>
      <c r="CG13" s="8">
        <v>53</v>
      </c>
      <c r="CH13" s="8">
        <v>9.8901098901098897E-2</v>
      </c>
      <c r="CI13" s="8">
        <v>0.29120879120879123</v>
      </c>
      <c r="CJ13" s="8">
        <v>0.20224719101123595</v>
      </c>
      <c r="CK13" s="8">
        <v>2.0449438202247192</v>
      </c>
      <c r="CL13" s="8">
        <v>0.5955056179775281</v>
      </c>
      <c r="CM13" s="8">
        <v>0.34317343173431736</v>
      </c>
      <c r="CN13" s="8">
        <v>-0.25352112676056338</v>
      </c>
      <c r="CO13" s="8">
        <v>-0.39010989010989011</v>
      </c>
      <c r="CP13" s="8">
        <v>133.57142857142856</v>
      </c>
      <c r="CQ13" s="8">
        <v>866</v>
      </c>
      <c r="CR13" s="8">
        <v>265</v>
      </c>
      <c r="CS13" s="8">
        <v>178</v>
      </c>
      <c r="CT13" s="8">
        <v>155</v>
      </c>
      <c r="CU13" s="8">
        <v>3.267924528301887</v>
      </c>
      <c r="CV13" s="8">
        <v>0.58490566037735847</v>
      </c>
      <c r="CW13" s="8">
        <v>4.8651685393258424</v>
      </c>
      <c r="CX13" s="8">
        <v>1.4887640449438202</v>
      </c>
      <c r="CY13" s="8">
        <v>0.8707865168539326</v>
      </c>
      <c r="CZ13" s="8">
        <v>0.19638826185101579</v>
      </c>
      <c r="DA13" s="8">
        <v>-6.9069069069069067E-2</v>
      </c>
      <c r="DB13" s="8">
        <v>2.5962264150943395</v>
      </c>
      <c r="DC13" s="8">
        <v>-306.142857142857</v>
      </c>
    </row>
    <row r="14" spans="1:107" x14ac:dyDescent="0.25">
      <c r="A14" s="3" t="s">
        <v>12</v>
      </c>
      <c r="B14" s="4">
        <v>43.227719999999998</v>
      </c>
      <c r="C14" s="4">
        <v>-79.283280000000005</v>
      </c>
      <c r="D14" s="5">
        <v>36753.529166666667</v>
      </c>
      <c r="E14" s="5" t="str">
        <f>CHOOSE(MONTH(D14),"Winter","Winter","Spring","Spring","Spring","Summer","Summer","Summer","Autumn","Autumn","Autumn","Winter")</f>
        <v>Summer</v>
      </c>
      <c r="F14" s="1">
        <v>0</v>
      </c>
      <c r="G14" s="1">
        <v>0</v>
      </c>
      <c r="H14" s="7">
        <v>3.7</v>
      </c>
      <c r="I14" s="7">
        <v>3</v>
      </c>
      <c r="J14" s="1" t="s">
        <v>157</v>
      </c>
      <c r="K14" s="3" t="s">
        <v>64</v>
      </c>
      <c r="L14" s="3" t="s">
        <v>21</v>
      </c>
      <c r="M14" s="3" t="s">
        <v>62</v>
      </c>
      <c r="N14" s="3" t="s">
        <v>63</v>
      </c>
      <c r="O14" s="5">
        <v>36751</v>
      </c>
      <c r="P14" s="3">
        <v>2</v>
      </c>
      <c r="Q14" s="8">
        <v>49.8692817687988</v>
      </c>
      <c r="R14" s="8">
        <v>30.345720291137599</v>
      </c>
      <c r="S14" s="8">
        <v>12.406200408935501</v>
      </c>
      <c r="T14" s="8">
        <v>3.6236100196838299</v>
      </c>
      <c r="U14" s="8">
        <v>1.6433711670163589</v>
      </c>
      <c r="V14" s="8">
        <v>0.11941090819129764</v>
      </c>
      <c r="W14" s="8">
        <v>4.0197062859697725</v>
      </c>
      <c r="X14" s="8">
        <v>2.4460124204733349</v>
      </c>
      <c r="Y14" s="8">
        <v>0.29208056457591508</v>
      </c>
      <c r="Z14" s="8">
        <v>0.41961903906159298</v>
      </c>
      <c r="AA14" s="8">
        <v>-0.54789109505446132</v>
      </c>
      <c r="AB14" s="8">
        <v>1.2345424989237874</v>
      </c>
      <c r="AC14" s="8">
        <v>-3.4679551805769187</v>
      </c>
      <c r="AD14" s="8">
        <v>2497.7499619126297</v>
      </c>
      <c r="AE14" s="8">
        <v>2723.2499793171801</v>
      </c>
      <c r="AF14" s="8">
        <v>512.25000061094704</v>
      </c>
      <c r="AG14" s="8" t="s">
        <v>157</v>
      </c>
      <c r="AH14" s="8">
        <v>0.9171945215763514</v>
      </c>
      <c r="AI14" s="8" t="s">
        <v>157</v>
      </c>
      <c r="AJ14" s="8">
        <v>4.8760370110954208</v>
      </c>
      <c r="AK14" s="8">
        <v>5.3162517834440832</v>
      </c>
      <c r="AL14" s="8" t="s">
        <v>157</v>
      </c>
      <c r="AM14" s="8">
        <v>0.68335651133440822</v>
      </c>
      <c r="AN14" s="8" t="s">
        <v>157</v>
      </c>
      <c r="AO14" s="8">
        <v>0.72909206880799138</v>
      </c>
      <c r="AP14" s="8">
        <v>1076.4285722481291</v>
      </c>
      <c r="AQ14" s="8">
        <v>2.3822760209441102E-2</v>
      </c>
      <c r="AR14" s="8">
        <v>2.9452022165060002E-2</v>
      </c>
      <c r="AS14" s="8">
        <v>1.0550264269113501E-2</v>
      </c>
      <c r="AT14" s="8">
        <v>2.3694613482803102E-3</v>
      </c>
      <c r="AU14" s="8">
        <v>0.80886670789291004</v>
      </c>
      <c r="AV14" s="8">
        <v>8.0451567467964488E-2</v>
      </c>
      <c r="AW14" s="8">
        <v>2.2580249747092678</v>
      </c>
      <c r="AX14" s="8">
        <v>2.7915909415920956</v>
      </c>
      <c r="AY14" s="8">
        <v>0.22458786698045499</v>
      </c>
      <c r="AZ14" s="8">
        <v>0.47251693792680172</v>
      </c>
      <c r="BA14" s="8">
        <v>-0.63320252790967824</v>
      </c>
      <c r="BB14" s="8">
        <v>0.45064803584431778</v>
      </c>
      <c r="BC14" s="8">
        <v>1.1317474501473591E-2</v>
      </c>
      <c r="BD14" s="8">
        <v>235</v>
      </c>
      <c r="BE14" s="8">
        <v>259</v>
      </c>
      <c r="BF14" s="8">
        <v>65</v>
      </c>
      <c r="BG14" s="8">
        <v>6</v>
      </c>
      <c r="BH14" s="8">
        <v>0.9073359073359073</v>
      </c>
      <c r="BI14" s="8">
        <v>2.3166023166023165E-2</v>
      </c>
      <c r="BJ14" s="8">
        <v>3.6153846153846154</v>
      </c>
      <c r="BK14" s="8">
        <v>3.9846153846153847</v>
      </c>
      <c r="BL14" s="8">
        <v>9.2307692307692313E-2</v>
      </c>
      <c r="BM14" s="8">
        <v>0.59876543209876543</v>
      </c>
      <c r="BN14" s="8">
        <v>-0.83098591549295775</v>
      </c>
      <c r="BO14" s="8">
        <v>0.65637065637065639</v>
      </c>
      <c r="BP14" s="8">
        <v>96.857142857142904</v>
      </c>
      <c r="BQ14" s="8">
        <v>1107</v>
      </c>
      <c r="BR14" s="8">
        <v>746</v>
      </c>
      <c r="BS14" s="8">
        <v>384</v>
      </c>
      <c r="BT14" s="8">
        <v>136</v>
      </c>
      <c r="BU14" s="8">
        <v>1.4839142091152815</v>
      </c>
      <c r="BV14" s="8">
        <v>0.18230563002680966</v>
      </c>
      <c r="BW14" s="8">
        <v>2.8828125</v>
      </c>
      <c r="BX14" s="8">
        <v>1.9427083333333333</v>
      </c>
      <c r="BY14" s="8">
        <v>0.35416666666666669</v>
      </c>
      <c r="BZ14" s="8">
        <v>0.32035398230088497</v>
      </c>
      <c r="CA14" s="8">
        <v>-0.47692307692307695</v>
      </c>
      <c r="CB14" s="8">
        <v>0.96916890080428952</v>
      </c>
      <c r="CC14" s="8">
        <v>-51.14285714285694</v>
      </c>
      <c r="CD14" s="8">
        <v>254</v>
      </c>
      <c r="CE14" s="8">
        <v>289</v>
      </c>
      <c r="CF14" s="8">
        <v>53</v>
      </c>
      <c r="CG14" s="8" t="s">
        <v>157</v>
      </c>
      <c r="CH14" s="8">
        <v>0.87889273356401387</v>
      </c>
      <c r="CI14" s="8" t="s">
        <v>157</v>
      </c>
      <c r="CJ14" s="8">
        <v>4.7924528301886795</v>
      </c>
      <c r="CK14" s="8">
        <v>5.4528301886792452</v>
      </c>
      <c r="CL14" s="8" t="s">
        <v>157</v>
      </c>
      <c r="CM14" s="8">
        <v>0.6900584795321637</v>
      </c>
      <c r="CN14" s="8" t="s">
        <v>157</v>
      </c>
      <c r="CO14" s="8">
        <v>0.69550173010380623</v>
      </c>
      <c r="CP14" s="8">
        <v>121.1428571428572</v>
      </c>
      <c r="CQ14" s="8">
        <v>265</v>
      </c>
      <c r="CR14" s="8">
        <v>192</v>
      </c>
      <c r="CS14" s="8">
        <v>91</v>
      </c>
      <c r="CT14" s="8">
        <v>32</v>
      </c>
      <c r="CU14" s="8">
        <v>1.3802083333333333</v>
      </c>
      <c r="CV14" s="8">
        <v>0.16666666666666666</v>
      </c>
      <c r="CW14" s="8">
        <v>2.912087912087912</v>
      </c>
      <c r="CX14" s="8">
        <v>2.1098901098901099</v>
      </c>
      <c r="CY14" s="8">
        <v>0.35164835164835168</v>
      </c>
      <c r="CZ14" s="8">
        <v>0.35689045936395758</v>
      </c>
      <c r="DA14" s="8">
        <v>-0.47967479674796748</v>
      </c>
      <c r="DB14" s="8">
        <v>0.90625</v>
      </c>
      <c r="DC14" s="8">
        <v>1.571428571428612</v>
      </c>
    </row>
    <row r="15" spans="1:107" x14ac:dyDescent="0.25">
      <c r="A15" s="3" t="s">
        <v>10</v>
      </c>
      <c r="B15" s="4">
        <v>43.305599999999998</v>
      </c>
      <c r="C15" s="4">
        <v>-79.813500000000005</v>
      </c>
      <c r="D15" s="5">
        <v>40135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3.7</v>
      </c>
      <c r="I15" s="6">
        <v>2.2999999999999998</v>
      </c>
      <c r="J15" s="3">
        <v>0.1</v>
      </c>
      <c r="K15" s="3" t="s">
        <v>11</v>
      </c>
      <c r="L15" s="3" t="s">
        <v>21</v>
      </c>
      <c r="M15" s="3" t="s">
        <v>62</v>
      </c>
      <c r="N15" s="3" t="s">
        <v>50</v>
      </c>
      <c r="O15" s="5">
        <v>40134</v>
      </c>
      <c r="P15" s="3">
        <v>1</v>
      </c>
      <c r="Q15" s="8">
        <v>49</v>
      </c>
      <c r="R15" s="8">
        <v>31</v>
      </c>
      <c r="S15" s="8">
        <v>24</v>
      </c>
      <c r="T15" s="8">
        <v>15</v>
      </c>
      <c r="U15" s="8">
        <v>1.5806451612903225</v>
      </c>
      <c r="V15" s="8">
        <v>0.4838709677419355</v>
      </c>
      <c r="W15" s="8">
        <v>2.0416666666666665</v>
      </c>
      <c r="X15" s="8">
        <v>1.2916666666666667</v>
      </c>
      <c r="Y15" s="8">
        <v>0.625</v>
      </c>
      <c r="Z15" s="8">
        <v>0.12727272727272726</v>
      </c>
      <c r="AA15" s="8">
        <v>-0.23076923076923078</v>
      </c>
      <c r="AB15" s="8">
        <v>0.80645161290322576</v>
      </c>
      <c r="AC15" s="8">
        <v>-7.2857142857142794</v>
      </c>
      <c r="AD15" s="8">
        <v>8574</v>
      </c>
      <c r="AE15" s="8">
        <v>8467</v>
      </c>
      <c r="AF15" s="8">
        <v>8110</v>
      </c>
      <c r="AG15" s="8">
        <v>7870</v>
      </c>
      <c r="AH15" s="8">
        <v>1.0126372977441833</v>
      </c>
      <c r="AI15" s="8">
        <v>0.92949096492264083</v>
      </c>
      <c r="AJ15" s="8">
        <v>1.0572133168927251</v>
      </c>
      <c r="AK15" s="8">
        <v>1.0440197287299631</v>
      </c>
      <c r="AL15" s="8">
        <v>0.9704069050554871</v>
      </c>
      <c r="AM15" s="8">
        <v>2.1535862942631358E-2</v>
      </c>
      <c r="AN15" s="8">
        <v>-1.5018773466833541E-2</v>
      </c>
      <c r="AO15" s="8">
        <v>5.4800992086925709E-2</v>
      </c>
      <c r="AP15" s="8">
        <v>91.857142857143003</v>
      </c>
      <c r="AQ15" s="8">
        <v>1.1545899324119001E-2</v>
      </c>
      <c r="AR15" s="8">
        <v>1.8104331567883401E-2</v>
      </c>
      <c r="AS15" s="8">
        <v>1.30227506160736E-2</v>
      </c>
      <c r="AT15" s="8">
        <v>9.4339819625019992E-3</v>
      </c>
      <c r="AU15" s="8">
        <v>0.637742370151965</v>
      </c>
      <c r="AV15" s="8">
        <v>0.52108976943604091</v>
      </c>
      <c r="AW15" s="8">
        <v>0.88659451943034484</v>
      </c>
      <c r="AX15" s="8">
        <v>1.3902079600248012</v>
      </c>
      <c r="AY15" s="8">
        <v>0.72442314535747243</v>
      </c>
      <c r="AZ15" s="8">
        <v>0.16325272384280415</v>
      </c>
      <c r="BA15" s="8">
        <v>-0.15980813954187595</v>
      </c>
      <c r="BB15" s="8">
        <v>-8.1574472187335184E-2</v>
      </c>
      <c r="BC15" s="8">
        <v>5.9254959757838576E-3</v>
      </c>
      <c r="BD15" s="8">
        <v>1366</v>
      </c>
      <c r="BE15" s="8">
        <v>151</v>
      </c>
      <c r="BF15" s="8">
        <v>1044</v>
      </c>
      <c r="BG15" s="8">
        <v>878</v>
      </c>
      <c r="BH15" s="8">
        <v>9.0463576158940402</v>
      </c>
      <c r="BI15" s="8">
        <v>5.814569536423841</v>
      </c>
      <c r="BJ15" s="8">
        <v>1.3084291187739463</v>
      </c>
      <c r="BK15" s="8">
        <v>0.1446360153256705</v>
      </c>
      <c r="BL15" s="8">
        <v>0.84099616858237547</v>
      </c>
      <c r="BM15" s="8">
        <v>-0.74728033472803346</v>
      </c>
      <c r="BN15" s="8">
        <v>-8.6368366285119666E-2</v>
      </c>
      <c r="BO15" s="8">
        <v>2.1324503311258276</v>
      </c>
      <c r="BP15" s="8">
        <v>-1077</v>
      </c>
      <c r="BQ15" s="8">
        <v>437</v>
      </c>
      <c r="BR15" s="8">
        <v>285</v>
      </c>
      <c r="BS15" s="8">
        <v>271</v>
      </c>
      <c r="BT15" s="8">
        <v>274</v>
      </c>
      <c r="BU15" s="8">
        <v>1.5333333333333334</v>
      </c>
      <c r="BV15" s="8">
        <v>0.96140350877192982</v>
      </c>
      <c r="BW15" s="8">
        <v>1.6125461254612545</v>
      </c>
      <c r="BX15" s="8">
        <v>1.051660516605166</v>
      </c>
      <c r="BY15" s="8">
        <v>1.0110701107011071</v>
      </c>
      <c r="BZ15" s="8">
        <v>2.5179856115107913E-2</v>
      </c>
      <c r="CA15" s="8">
        <v>5.5045871559633031E-3</v>
      </c>
      <c r="CB15" s="8">
        <v>0.58245614035087723</v>
      </c>
      <c r="CC15" s="8">
        <v>-80.857142857142819</v>
      </c>
      <c r="CD15" s="8">
        <v>207</v>
      </c>
      <c r="CE15" s="8">
        <v>114</v>
      </c>
      <c r="CF15" s="8">
        <v>75</v>
      </c>
      <c r="CG15" s="8">
        <v>72</v>
      </c>
      <c r="CH15" s="8">
        <v>1.8157894736842106</v>
      </c>
      <c r="CI15" s="8">
        <v>0.63157894736842102</v>
      </c>
      <c r="CJ15" s="8">
        <v>2.76</v>
      </c>
      <c r="CK15" s="8">
        <v>1.52</v>
      </c>
      <c r="CL15" s="8">
        <v>0.96</v>
      </c>
      <c r="CM15" s="8">
        <v>0.20634920634920634</v>
      </c>
      <c r="CN15" s="8">
        <v>-2.0408163265306121E-2</v>
      </c>
      <c r="CO15" s="8">
        <v>1.1578947368421053</v>
      </c>
      <c r="CP15" s="8">
        <v>-36.428571428571388</v>
      </c>
      <c r="CQ15" s="8">
        <v>541</v>
      </c>
      <c r="CR15" s="8">
        <v>311</v>
      </c>
      <c r="CS15" s="8">
        <v>238</v>
      </c>
      <c r="CT15" s="8">
        <v>383</v>
      </c>
      <c r="CU15" s="8">
        <v>1.7395498392282958</v>
      </c>
      <c r="CV15" s="8">
        <v>1.2315112540192925</v>
      </c>
      <c r="CW15" s="8">
        <v>2.2731092436974789</v>
      </c>
      <c r="CX15" s="8">
        <v>1.3067226890756303</v>
      </c>
      <c r="CY15" s="8">
        <v>1.6092436974789917</v>
      </c>
      <c r="CZ15" s="8">
        <v>0.13296903460837886</v>
      </c>
      <c r="DA15" s="8">
        <v>0.23349436392914655</v>
      </c>
      <c r="DB15" s="8">
        <v>0.97427652733118975</v>
      </c>
      <c r="DC15" s="8">
        <v>-100.14285714285705</v>
      </c>
    </row>
    <row r="16" spans="1:107" x14ac:dyDescent="0.25">
      <c r="A16" s="3" t="s">
        <v>10</v>
      </c>
      <c r="B16" s="4">
        <v>43.2883</v>
      </c>
      <c r="C16" s="4">
        <v>-79.836299999999994</v>
      </c>
      <c r="D16" s="5">
        <v>38825</v>
      </c>
      <c r="E16" s="5" t="str">
        <f>CHOOSE(MONTH(D16),"Winter","Winter","Spring","Spring","Spring","Summer","Summer","Summer","Autumn","Autumn","Autumn","Winter")</f>
        <v>Spring</v>
      </c>
      <c r="F16" s="3">
        <v>1</v>
      </c>
      <c r="G16" s="3">
        <v>1</v>
      </c>
      <c r="H16" s="6">
        <v>3.8</v>
      </c>
      <c r="I16" s="6">
        <v>3.1</v>
      </c>
      <c r="J16" s="3">
        <v>0.1</v>
      </c>
      <c r="K16" s="3" t="s">
        <v>11</v>
      </c>
      <c r="L16" s="3" t="s">
        <v>21</v>
      </c>
      <c r="M16" s="3" t="s">
        <v>62</v>
      </c>
      <c r="N16" s="3" t="s">
        <v>45</v>
      </c>
      <c r="O16" s="5">
        <v>38822</v>
      </c>
      <c r="P16" s="3">
        <v>3</v>
      </c>
      <c r="Q16" s="8">
        <v>68</v>
      </c>
      <c r="R16" s="8">
        <v>44</v>
      </c>
      <c r="S16" s="8">
        <v>36</v>
      </c>
      <c r="T16" s="8">
        <v>16</v>
      </c>
      <c r="U16" s="8">
        <v>1.5454545454545454</v>
      </c>
      <c r="V16" s="8">
        <v>0.36363636363636365</v>
      </c>
      <c r="W16" s="8">
        <v>1.8888888888888888</v>
      </c>
      <c r="X16" s="8">
        <v>1.2222222222222223</v>
      </c>
      <c r="Y16" s="8">
        <v>0.44444444444444442</v>
      </c>
      <c r="Z16" s="8">
        <v>0.1</v>
      </c>
      <c r="AA16" s="8">
        <v>-0.38461538461538464</v>
      </c>
      <c r="AB16" s="8">
        <v>0.72727272727272729</v>
      </c>
      <c r="AC16" s="8">
        <v>-10.285714285714278</v>
      </c>
      <c r="AD16" s="8">
        <v>8474</v>
      </c>
      <c r="AE16" s="8">
        <v>8528</v>
      </c>
      <c r="AF16" s="8">
        <v>8353</v>
      </c>
      <c r="AG16" s="8">
        <v>8352</v>
      </c>
      <c r="AH16" s="8">
        <v>0.99366791744840521</v>
      </c>
      <c r="AI16" s="8">
        <v>0.9793621013133208</v>
      </c>
      <c r="AJ16" s="8">
        <v>1.0144858134801868</v>
      </c>
      <c r="AK16" s="8">
        <v>1.0209505566862205</v>
      </c>
      <c r="AL16" s="8">
        <v>0.99988028253322159</v>
      </c>
      <c r="AM16" s="8">
        <v>1.0366684438125703E-2</v>
      </c>
      <c r="AN16" s="8">
        <v>-5.986231667165519E-5</v>
      </c>
      <c r="AO16" s="8">
        <v>1.4188555347091932E-2</v>
      </c>
      <c r="AP16" s="8">
        <v>105.85714285714289</v>
      </c>
      <c r="AQ16" s="8">
        <v>3.9029770996421502E-3</v>
      </c>
      <c r="AR16" s="8">
        <v>1.2584248557686801E-2</v>
      </c>
      <c r="AS16" s="8">
        <v>1.2582306750118699E-2</v>
      </c>
      <c r="AT16" s="8">
        <v>1.5393444336950699E-2</v>
      </c>
      <c r="AU16" s="8">
        <v>0.3101478075350082</v>
      </c>
      <c r="AV16" s="8">
        <v>1.2232311104144526</v>
      </c>
      <c r="AW16" s="8">
        <v>0.31019567215727989</v>
      </c>
      <c r="AX16" s="8">
        <v>1.0001543284237673</v>
      </c>
      <c r="AY16" s="8">
        <v>1.2234198897436259</v>
      </c>
      <c r="AZ16" s="8">
        <v>7.7158258027421392E-5</v>
      </c>
      <c r="BA16" s="8">
        <v>0.10048479406622002</v>
      </c>
      <c r="BB16" s="8">
        <v>-0.6896978878548119</v>
      </c>
      <c r="BC16" s="8">
        <v>4.9615587506975549E-3</v>
      </c>
      <c r="BD16" s="8">
        <v>247</v>
      </c>
      <c r="BE16" s="8">
        <v>281</v>
      </c>
      <c r="BF16" s="8">
        <v>253</v>
      </c>
      <c r="BG16" s="8">
        <v>288</v>
      </c>
      <c r="BH16" s="8">
        <v>0.87900355871886116</v>
      </c>
      <c r="BI16" s="8">
        <v>1.0249110320284698</v>
      </c>
      <c r="BJ16" s="8">
        <v>0.97628458498023718</v>
      </c>
      <c r="BK16" s="8">
        <v>1.1106719367588933</v>
      </c>
      <c r="BL16" s="8">
        <v>1.1383399209486167</v>
      </c>
      <c r="BM16" s="8">
        <v>5.2434456928838954E-2</v>
      </c>
      <c r="BN16" s="8">
        <v>6.4695009242144177E-2</v>
      </c>
      <c r="BO16" s="8">
        <v>-2.1352313167259787E-2</v>
      </c>
      <c r="BP16" s="8">
        <v>31.428571428571427</v>
      </c>
      <c r="BQ16" s="8">
        <v>1056</v>
      </c>
      <c r="BR16" s="8">
        <v>712</v>
      </c>
      <c r="BS16" s="8">
        <v>553</v>
      </c>
      <c r="BT16" s="8">
        <v>437</v>
      </c>
      <c r="BU16" s="8">
        <v>1.4831460674157304</v>
      </c>
      <c r="BV16" s="8">
        <v>0.6137640449438202</v>
      </c>
      <c r="BW16" s="8">
        <v>1.9095840867992766</v>
      </c>
      <c r="BX16" s="8">
        <v>1.2875226039783001</v>
      </c>
      <c r="BY16" s="8">
        <v>0.79023508137432186</v>
      </c>
      <c r="BZ16" s="8">
        <v>0.12569169960474308</v>
      </c>
      <c r="CA16" s="8">
        <v>-0.11717171717171718</v>
      </c>
      <c r="CB16" s="8">
        <v>0.7064606741573034</v>
      </c>
      <c r="CC16" s="8">
        <v>-128.42857142857127</v>
      </c>
      <c r="CD16" s="8">
        <v>207</v>
      </c>
      <c r="CE16" s="8">
        <v>242</v>
      </c>
      <c r="CF16" s="8">
        <v>240</v>
      </c>
      <c r="CG16" s="8">
        <v>248</v>
      </c>
      <c r="CH16" s="8">
        <v>0.85537190082644632</v>
      </c>
      <c r="CI16" s="8">
        <v>1.024793388429752</v>
      </c>
      <c r="CJ16" s="8">
        <v>0.86250000000000004</v>
      </c>
      <c r="CK16" s="8">
        <v>1.0083333333333333</v>
      </c>
      <c r="CL16" s="8">
        <v>1.0333333333333334</v>
      </c>
      <c r="CM16" s="8">
        <v>4.1493775933609959E-3</v>
      </c>
      <c r="CN16" s="8">
        <v>1.6393442622950821E-2</v>
      </c>
      <c r="CO16" s="8">
        <v>-0.13636363636363635</v>
      </c>
      <c r="CP16" s="8">
        <v>20.857142857142847</v>
      </c>
      <c r="CQ16" s="8">
        <v>1186</v>
      </c>
      <c r="CR16" s="8">
        <v>1032</v>
      </c>
      <c r="CS16" s="8">
        <v>946</v>
      </c>
      <c r="CT16" s="8">
        <v>297</v>
      </c>
      <c r="CU16" s="8">
        <v>1.1492248062015504</v>
      </c>
      <c r="CV16" s="8">
        <v>0.28779069767441862</v>
      </c>
      <c r="CW16" s="8">
        <v>1.2536997885835095</v>
      </c>
      <c r="CX16" s="8">
        <v>1.0909090909090908</v>
      </c>
      <c r="CY16" s="8">
        <v>0.31395348837209303</v>
      </c>
      <c r="CZ16" s="8">
        <v>4.3478260869565216E-2</v>
      </c>
      <c r="DA16" s="8">
        <v>-0.52212389380530977</v>
      </c>
      <c r="DB16" s="8">
        <v>0.23255813953488372</v>
      </c>
      <c r="DC16" s="8">
        <v>-51.142857142857082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42662</v>
      </c>
      <c r="E17" s="5" t="str">
        <f>CHOOSE(MONTH(D17),"Winter","Winter","Spring","Spring","Spring","Summer","Summer","Summer","Autumn","Autumn","Autumn","Winter")</f>
        <v>Autumn</v>
      </c>
      <c r="F17" s="3">
        <v>1</v>
      </c>
      <c r="G17" s="3">
        <v>1</v>
      </c>
      <c r="H17" s="6">
        <v>3.9</v>
      </c>
      <c r="I17" s="6">
        <v>2.9</v>
      </c>
      <c r="J17" s="3">
        <v>0.1</v>
      </c>
      <c r="K17" s="3" t="s">
        <v>11</v>
      </c>
      <c r="L17" s="3" t="s">
        <v>21</v>
      </c>
      <c r="M17" s="3" t="s">
        <v>62</v>
      </c>
      <c r="N17" s="3" t="s">
        <v>59</v>
      </c>
      <c r="O17" s="5">
        <v>42662</v>
      </c>
      <c r="P17" s="3">
        <v>0</v>
      </c>
      <c r="Q17" s="8">
        <v>52</v>
      </c>
      <c r="R17" s="8">
        <v>34</v>
      </c>
      <c r="S17" s="8">
        <v>23</v>
      </c>
      <c r="T17" s="8">
        <v>9</v>
      </c>
      <c r="U17" s="8">
        <v>1.5294117647058822</v>
      </c>
      <c r="V17" s="8">
        <v>0.26470588235294118</v>
      </c>
      <c r="W17" s="8">
        <v>2.2608695652173911</v>
      </c>
      <c r="X17" s="8">
        <v>1.4782608695652173</v>
      </c>
      <c r="Y17" s="8">
        <v>0.39130434782608697</v>
      </c>
      <c r="Z17" s="8">
        <v>0.19298245614035087</v>
      </c>
      <c r="AA17" s="8">
        <v>-0.4375</v>
      </c>
      <c r="AB17" s="8">
        <v>0.8529411764705882</v>
      </c>
      <c r="AC17" s="8">
        <v>-5.5714285714285623</v>
      </c>
      <c r="AD17" s="8">
        <v>8175</v>
      </c>
      <c r="AE17" s="8">
        <v>8323</v>
      </c>
      <c r="AF17" s="8">
        <v>7744</v>
      </c>
      <c r="AG17" s="8">
        <v>7476</v>
      </c>
      <c r="AH17" s="8">
        <v>0.98221795025832037</v>
      </c>
      <c r="AI17" s="8">
        <v>0.89823380992430613</v>
      </c>
      <c r="AJ17" s="8">
        <v>1.0556559917355373</v>
      </c>
      <c r="AK17" s="8">
        <v>1.0747675619834711</v>
      </c>
      <c r="AL17" s="8">
        <v>0.96539256198347112</v>
      </c>
      <c r="AM17" s="8">
        <v>3.6036596751104752E-2</v>
      </c>
      <c r="AN17" s="8">
        <v>-1.7608409986859395E-2</v>
      </c>
      <c r="AO17" s="8">
        <v>5.1784212423405022E-2</v>
      </c>
      <c r="AP17" s="8">
        <v>332.71428571428584</v>
      </c>
      <c r="AQ17" s="8">
        <v>1.25823887065052E-2</v>
      </c>
      <c r="AR17" s="8">
        <v>2.2728390991687698E-2</v>
      </c>
      <c r="AS17" s="8">
        <v>9.9624069407582196E-3</v>
      </c>
      <c r="AT17" s="8">
        <v>3.3728152047842702E-3</v>
      </c>
      <c r="AU17" s="8">
        <v>0.55359786405939915</v>
      </c>
      <c r="AV17" s="8">
        <v>0.14839656736008225</v>
      </c>
      <c r="AW17" s="8">
        <v>1.2629868245020293</v>
      </c>
      <c r="AX17" s="8">
        <v>2.2814156384940731</v>
      </c>
      <c r="AY17" s="8">
        <v>0.33855424947413076</v>
      </c>
      <c r="AZ17" s="8">
        <v>0.39050695786960654</v>
      </c>
      <c r="BA17" s="8">
        <v>-0.49414937854459551</v>
      </c>
      <c r="BB17" s="8">
        <v>0.11527352581646313</v>
      </c>
      <c r="BC17" s="8">
        <v>1.1268851613359776E-2</v>
      </c>
      <c r="BD17" s="8">
        <v>893</v>
      </c>
      <c r="BE17" s="8">
        <v>152</v>
      </c>
      <c r="BF17" s="8">
        <v>704</v>
      </c>
      <c r="BG17" s="8">
        <v>576</v>
      </c>
      <c r="BH17" s="8">
        <v>5.875</v>
      </c>
      <c r="BI17" s="8">
        <v>3.7894736842105261</v>
      </c>
      <c r="BJ17" s="8">
        <v>1.2684659090909092</v>
      </c>
      <c r="BK17" s="8">
        <v>0.21590909090909091</v>
      </c>
      <c r="BL17" s="8">
        <v>0.81818181818181823</v>
      </c>
      <c r="BM17" s="8">
        <v>-0.64485981308411211</v>
      </c>
      <c r="BN17" s="8">
        <v>-0.1</v>
      </c>
      <c r="BO17" s="8">
        <v>1.243421052631579</v>
      </c>
      <c r="BP17" s="8">
        <v>-660</v>
      </c>
      <c r="BQ17" s="8">
        <v>984</v>
      </c>
      <c r="BR17" s="8">
        <v>667</v>
      </c>
      <c r="BS17" s="8">
        <v>385</v>
      </c>
      <c r="BT17" s="8">
        <v>302</v>
      </c>
      <c r="BU17" s="8">
        <v>1.4752623688155921</v>
      </c>
      <c r="BV17" s="8">
        <v>0.45277361319340331</v>
      </c>
      <c r="BW17" s="8">
        <v>2.5558441558441558</v>
      </c>
      <c r="BX17" s="8">
        <v>1.7324675324675325</v>
      </c>
      <c r="BY17" s="8">
        <v>0.78441558441558445</v>
      </c>
      <c r="BZ17" s="8">
        <v>0.26806083650190116</v>
      </c>
      <c r="CA17" s="8">
        <v>-0.12081513828238719</v>
      </c>
      <c r="CB17" s="8">
        <v>0.89805097451274363</v>
      </c>
      <c r="CC17" s="8">
        <v>-60.285714285714107</v>
      </c>
      <c r="CD17" s="8">
        <v>29</v>
      </c>
      <c r="CE17" s="8">
        <v>174</v>
      </c>
      <c r="CF17" s="8">
        <v>43</v>
      </c>
      <c r="CG17" s="8">
        <v>73</v>
      </c>
      <c r="CH17" s="8">
        <v>0.16666666666666666</v>
      </c>
      <c r="CI17" s="8">
        <v>0.41954022988505746</v>
      </c>
      <c r="CJ17" s="8">
        <v>0.67441860465116277</v>
      </c>
      <c r="CK17" s="8">
        <v>4.0465116279069768</v>
      </c>
      <c r="CL17" s="8">
        <v>1.6976744186046511</v>
      </c>
      <c r="CM17" s="8">
        <v>0.60368663594470051</v>
      </c>
      <c r="CN17" s="8">
        <v>0.25862068965517243</v>
      </c>
      <c r="CO17" s="8">
        <v>-8.0459770114942528E-2</v>
      </c>
      <c r="CP17" s="8">
        <v>139</v>
      </c>
      <c r="CQ17" s="8">
        <v>810</v>
      </c>
      <c r="CR17" s="8">
        <v>206</v>
      </c>
      <c r="CS17" s="8">
        <v>129</v>
      </c>
      <c r="CT17" s="8">
        <v>148</v>
      </c>
      <c r="CU17" s="8">
        <v>3.9320388349514563</v>
      </c>
      <c r="CV17" s="8">
        <v>0.71844660194174759</v>
      </c>
      <c r="CW17" s="8">
        <v>6.2790697674418601</v>
      </c>
      <c r="CX17" s="8">
        <v>1.5968992248062015</v>
      </c>
      <c r="CY17" s="8">
        <v>1.1472868217054264</v>
      </c>
      <c r="CZ17" s="8">
        <v>0.2298507462686567</v>
      </c>
      <c r="DA17" s="8">
        <v>6.8592057761732855E-2</v>
      </c>
      <c r="DB17" s="8">
        <v>3.3058252427184467</v>
      </c>
      <c r="DC17" s="8">
        <v>-312.142857142857</v>
      </c>
    </row>
    <row r="18" spans="1:107" x14ac:dyDescent="0.25">
      <c r="A18" s="3" t="s">
        <v>10</v>
      </c>
      <c r="B18" s="4">
        <v>43.305599999999998</v>
      </c>
      <c r="C18" s="4">
        <v>-79.813500000000005</v>
      </c>
      <c r="D18" s="5">
        <v>42162</v>
      </c>
      <c r="E18" s="5" t="str">
        <f>CHOOSE(MONTH(D18),"Winter","Winter","Spring","Spring","Spring","Summer","Summer","Summer","Autumn","Autumn","Autumn","Winter")</f>
        <v>Summer</v>
      </c>
      <c r="F18" s="3">
        <v>1</v>
      </c>
      <c r="G18" s="3">
        <v>1</v>
      </c>
      <c r="H18" s="6">
        <v>4</v>
      </c>
      <c r="I18" s="6">
        <v>1.8</v>
      </c>
      <c r="J18" s="3">
        <v>0.1</v>
      </c>
      <c r="K18" s="3" t="s">
        <v>11</v>
      </c>
      <c r="L18" s="3" t="s">
        <v>21</v>
      </c>
      <c r="M18" s="3" t="s">
        <v>62</v>
      </c>
      <c r="N18" s="3" t="s">
        <v>55</v>
      </c>
      <c r="O18" s="5">
        <v>42166</v>
      </c>
      <c r="P18" s="3">
        <v>4</v>
      </c>
      <c r="Q18" s="8">
        <v>82</v>
      </c>
      <c r="R18" s="8">
        <v>54</v>
      </c>
      <c r="S18" s="8">
        <v>43</v>
      </c>
      <c r="T18" s="8">
        <v>20</v>
      </c>
      <c r="U18" s="8">
        <v>1.5185185185185186</v>
      </c>
      <c r="V18" s="8">
        <v>0.37037037037037035</v>
      </c>
      <c r="W18" s="8">
        <v>1.9069767441860466</v>
      </c>
      <c r="X18" s="8">
        <v>1.2558139534883721</v>
      </c>
      <c r="Y18" s="8">
        <v>0.46511627906976744</v>
      </c>
      <c r="Z18" s="8">
        <v>0.1134020618556701</v>
      </c>
      <c r="AA18" s="8">
        <v>-0.36507936507936506</v>
      </c>
      <c r="AB18" s="8">
        <v>0.72222222222222221</v>
      </c>
      <c r="AC18" s="8">
        <v>-11.285714285714278</v>
      </c>
      <c r="AD18" s="8">
        <v>8526</v>
      </c>
      <c r="AE18" s="8">
        <v>8619</v>
      </c>
      <c r="AF18" s="8">
        <v>8336</v>
      </c>
      <c r="AG18" s="8">
        <v>8577</v>
      </c>
      <c r="AH18" s="8">
        <v>0.98920988513748698</v>
      </c>
      <c r="AI18" s="8">
        <v>0.99512704490080051</v>
      </c>
      <c r="AJ18" s="8">
        <v>1.0227927063339732</v>
      </c>
      <c r="AK18" s="8">
        <v>1.0339491362763915</v>
      </c>
      <c r="AL18" s="8">
        <v>1.0289107485604607</v>
      </c>
      <c r="AM18" s="8">
        <v>1.6691241521675022E-2</v>
      </c>
      <c r="AN18" s="8">
        <v>1.4249393957310945E-2</v>
      </c>
      <c r="AO18" s="8">
        <v>2.2044320686854624E-2</v>
      </c>
      <c r="AP18" s="8">
        <v>174.42857142857147</v>
      </c>
      <c r="AQ18" s="8">
        <v>2.3491732776165002E-2</v>
      </c>
      <c r="AR18" s="8">
        <v>2.9095152392983398E-2</v>
      </c>
      <c r="AS18" s="8">
        <v>2.4002570658922098E-2</v>
      </c>
      <c r="AT18" s="8">
        <v>3.0736679211258802E-2</v>
      </c>
      <c r="AU18" s="8">
        <v>0.80741054244590515</v>
      </c>
      <c r="AV18" s="8">
        <v>1.0564192548677378</v>
      </c>
      <c r="AW18" s="8">
        <v>0.97871736781796703</v>
      </c>
      <c r="AX18" s="8">
        <v>1.2121681800848407</v>
      </c>
      <c r="AY18" s="8">
        <v>1.2805578055796094</v>
      </c>
      <c r="AZ18" s="8">
        <v>9.590960669034837E-2</v>
      </c>
      <c r="BA18" s="8">
        <v>0.12302157169320464</v>
      </c>
      <c r="BB18" s="8">
        <v>-1.7557491222499683E-2</v>
      </c>
      <c r="BC18" s="8">
        <v>5.3844890956367842E-3</v>
      </c>
      <c r="BD18" s="8">
        <v>432</v>
      </c>
      <c r="BE18" s="8">
        <v>425</v>
      </c>
      <c r="BF18" s="8">
        <v>334</v>
      </c>
      <c r="BG18" s="8">
        <v>404</v>
      </c>
      <c r="BH18" s="8">
        <v>1.016470588235294</v>
      </c>
      <c r="BI18" s="8">
        <v>0.95058823529411762</v>
      </c>
      <c r="BJ18" s="8">
        <v>1.2934131736526946</v>
      </c>
      <c r="BK18" s="8">
        <v>1.2724550898203593</v>
      </c>
      <c r="BL18" s="8">
        <v>1.2095808383233533</v>
      </c>
      <c r="BM18" s="8">
        <v>0.11989459815546773</v>
      </c>
      <c r="BN18" s="8">
        <v>9.4850948509485097E-2</v>
      </c>
      <c r="BO18" s="8">
        <v>0.23058823529411765</v>
      </c>
      <c r="BP18" s="8">
        <v>35.000000000000028</v>
      </c>
      <c r="BQ18" s="8">
        <v>1136</v>
      </c>
      <c r="BR18" s="8">
        <v>785</v>
      </c>
      <c r="BS18" s="8">
        <v>576</v>
      </c>
      <c r="BT18" s="8">
        <v>567</v>
      </c>
      <c r="BU18" s="8">
        <v>1.4471337579617833</v>
      </c>
      <c r="BV18" s="8">
        <v>0.7222929936305732</v>
      </c>
      <c r="BW18" s="8">
        <v>1.9722222222222223</v>
      </c>
      <c r="BX18" s="8">
        <v>1.3628472222222223</v>
      </c>
      <c r="BY18" s="8">
        <v>0.984375</v>
      </c>
      <c r="BZ18" s="8">
        <v>0.1535635562086701</v>
      </c>
      <c r="CA18" s="8">
        <v>-7.874015748031496E-3</v>
      </c>
      <c r="CB18" s="8">
        <v>0.7133757961783439</v>
      </c>
      <c r="CC18" s="8">
        <v>-110.99999999999989</v>
      </c>
      <c r="CD18" s="8">
        <v>390</v>
      </c>
      <c r="CE18" s="8">
        <v>357</v>
      </c>
      <c r="CF18" s="8">
        <v>281</v>
      </c>
      <c r="CG18" s="8">
        <v>347</v>
      </c>
      <c r="CH18" s="8">
        <v>1.0924369747899159</v>
      </c>
      <c r="CI18" s="8">
        <v>0.97198879551820727</v>
      </c>
      <c r="CJ18" s="8">
        <v>1.3879003558718861</v>
      </c>
      <c r="CK18" s="8">
        <v>1.2704626334519573</v>
      </c>
      <c r="CL18" s="8">
        <v>1.2348754448398576</v>
      </c>
      <c r="CM18" s="8">
        <v>0.11912225705329153</v>
      </c>
      <c r="CN18" s="8">
        <v>0.10509554140127389</v>
      </c>
      <c r="CO18" s="8">
        <v>0.30532212885154064</v>
      </c>
      <c r="CP18" s="8">
        <v>13.714285714285744</v>
      </c>
      <c r="CQ18" s="8">
        <v>959</v>
      </c>
      <c r="CR18" s="8">
        <v>297</v>
      </c>
      <c r="CS18" s="8">
        <v>301</v>
      </c>
      <c r="CT18" s="8">
        <v>309</v>
      </c>
      <c r="CU18" s="8">
        <v>3.2289562289562288</v>
      </c>
      <c r="CV18" s="8">
        <v>1.0404040404040404</v>
      </c>
      <c r="CW18" s="8">
        <v>3.1860465116279069</v>
      </c>
      <c r="CX18" s="8">
        <v>0.98671096345514953</v>
      </c>
      <c r="CY18" s="8">
        <v>1.0265780730897009</v>
      </c>
      <c r="CZ18" s="8">
        <v>-6.688963210702341E-3</v>
      </c>
      <c r="DA18" s="8">
        <v>1.3114754098360656E-2</v>
      </c>
      <c r="DB18" s="8">
        <v>2.2154882154882154</v>
      </c>
      <c r="DC18" s="8">
        <v>-379.99999999999983</v>
      </c>
    </row>
    <row r="19" spans="1:107" x14ac:dyDescent="0.25">
      <c r="A19" s="3" t="s">
        <v>10</v>
      </c>
      <c r="B19" s="4">
        <v>43.278500000000001</v>
      </c>
      <c r="C19" s="4">
        <v>-79.879000000000005</v>
      </c>
      <c r="D19" s="5">
        <v>42162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4.4000000000000004</v>
      </c>
      <c r="I19" s="6">
        <v>1.8</v>
      </c>
      <c r="J19" s="3">
        <v>0.1</v>
      </c>
      <c r="K19" s="3" t="s">
        <v>11</v>
      </c>
      <c r="L19" s="3" t="s">
        <v>21</v>
      </c>
      <c r="M19" s="3" t="s">
        <v>62</v>
      </c>
      <c r="N19" s="3" t="s">
        <v>55</v>
      </c>
      <c r="O19" s="5">
        <v>42166</v>
      </c>
      <c r="P19" s="3">
        <v>4</v>
      </c>
      <c r="Q19" s="8">
        <v>78</v>
      </c>
      <c r="R19" s="8">
        <v>52</v>
      </c>
      <c r="S19" s="8">
        <v>40</v>
      </c>
      <c r="T19" s="8">
        <v>17</v>
      </c>
      <c r="U19" s="8">
        <v>1.5</v>
      </c>
      <c r="V19" s="8">
        <v>0.32692307692307693</v>
      </c>
      <c r="W19" s="8">
        <v>1.95</v>
      </c>
      <c r="X19" s="8">
        <v>1.3</v>
      </c>
      <c r="Y19" s="8">
        <v>0.42499999999999999</v>
      </c>
      <c r="Z19" s="8">
        <v>0.13043478260869565</v>
      </c>
      <c r="AA19" s="8">
        <v>-0.40350877192982454</v>
      </c>
      <c r="AB19" s="8">
        <v>0.73076923076923073</v>
      </c>
      <c r="AC19" s="8">
        <v>-9.7142857142857046</v>
      </c>
      <c r="AD19" s="8">
        <v>8265</v>
      </c>
      <c r="AE19" s="8">
        <v>8475</v>
      </c>
      <c r="AF19" s="8">
        <v>8143</v>
      </c>
      <c r="AG19" s="8">
        <v>8164</v>
      </c>
      <c r="AH19" s="8">
        <v>0.97522123893805313</v>
      </c>
      <c r="AI19" s="8">
        <v>0.96330383480825954</v>
      </c>
      <c r="AJ19" s="8">
        <v>1.0149821932948544</v>
      </c>
      <c r="AK19" s="8">
        <v>1.0407712145400958</v>
      </c>
      <c r="AL19" s="8">
        <v>1.0025789021245242</v>
      </c>
      <c r="AM19" s="8">
        <v>1.9978336743290408E-2</v>
      </c>
      <c r="AN19" s="8">
        <v>1.2877905194088428E-3</v>
      </c>
      <c r="AO19" s="8">
        <v>1.4395280235988201E-2</v>
      </c>
      <c r="AP19" s="8">
        <v>262.28571428571433</v>
      </c>
      <c r="AQ19" s="8">
        <v>1.6337418928742398E-2</v>
      </c>
      <c r="AR19" s="8">
        <v>2.4746036157011899E-2</v>
      </c>
      <c r="AS19" s="8">
        <v>1.8181450664997101E-2</v>
      </c>
      <c r="AT19" s="8">
        <v>1.8730487674474699E-2</v>
      </c>
      <c r="AU19" s="8">
        <v>0.66020346956104803</v>
      </c>
      <c r="AV19" s="8">
        <v>0.75690860369034629</v>
      </c>
      <c r="AW19" s="8">
        <v>0.89857620438368924</v>
      </c>
      <c r="AX19" s="8">
        <v>1.3610595003100014</v>
      </c>
      <c r="AY19" s="8">
        <v>1.0301976459191238</v>
      </c>
      <c r="AZ19" s="8">
        <v>0.15292266046772443</v>
      </c>
      <c r="BA19" s="8">
        <v>1.4874239451426612E-2</v>
      </c>
      <c r="BB19" s="8">
        <v>-7.4518267271349956E-2</v>
      </c>
      <c r="BC19" s="8">
        <v>7.6183179127317707E-3</v>
      </c>
      <c r="BD19" s="8">
        <v>352</v>
      </c>
      <c r="BE19" s="8">
        <v>382</v>
      </c>
      <c r="BF19" s="8">
        <v>279</v>
      </c>
      <c r="BG19" s="8">
        <v>286</v>
      </c>
      <c r="BH19" s="8">
        <v>0.92146596858638741</v>
      </c>
      <c r="BI19" s="8">
        <v>0.74869109947643975</v>
      </c>
      <c r="BJ19" s="8">
        <v>1.2616487455197132</v>
      </c>
      <c r="BK19" s="8">
        <v>1.3691756272401434</v>
      </c>
      <c r="BL19" s="8">
        <v>1.0250896057347669</v>
      </c>
      <c r="BM19" s="8">
        <v>0.15582450832072617</v>
      </c>
      <c r="BN19" s="8">
        <v>1.2389380530973451E-2</v>
      </c>
      <c r="BO19" s="8">
        <v>0.19109947643979058</v>
      </c>
      <c r="BP19" s="8">
        <v>61.285714285714306</v>
      </c>
      <c r="BQ19" s="8">
        <v>1079</v>
      </c>
      <c r="BR19" s="8">
        <v>770</v>
      </c>
      <c r="BS19" s="8">
        <v>547</v>
      </c>
      <c r="BT19" s="8">
        <v>467</v>
      </c>
      <c r="BU19" s="8">
        <v>1.4012987012987013</v>
      </c>
      <c r="BV19" s="8">
        <v>0.60649350649350653</v>
      </c>
      <c r="BW19" s="8">
        <v>1.9725776965265083</v>
      </c>
      <c r="BX19" s="8">
        <v>1.4076782449725778</v>
      </c>
      <c r="BY19" s="8">
        <v>0.8537477148080439</v>
      </c>
      <c r="BZ19" s="8">
        <v>0.16932422171602127</v>
      </c>
      <c r="CA19" s="8">
        <v>-7.8895463510848127E-2</v>
      </c>
      <c r="CB19" s="8">
        <v>0.69090909090909092</v>
      </c>
      <c r="CC19" s="8">
        <v>-80.999999999999886</v>
      </c>
      <c r="CD19" s="8">
        <v>280</v>
      </c>
      <c r="CE19" s="8">
        <v>323</v>
      </c>
      <c r="CF19" s="8">
        <v>233</v>
      </c>
      <c r="CG19" s="8">
        <v>166</v>
      </c>
      <c r="CH19" s="8">
        <v>0.86687306501547989</v>
      </c>
      <c r="CI19" s="8">
        <v>0.51393188854489169</v>
      </c>
      <c r="CJ19" s="8">
        <v>1.201716738197425</v>
      </c>
      <c r="CK19" s="8">
        <v>1.3862660944206009</v>
      </c>
      <c r="CL19" s="8">
        <v>0.71244635193133043</v>
      </c>
      <c r="CM19" s="8">
        <v>0.16187050359712229</v>
      </c>
      <c r="CN19" s="8">
        <v>-0.16791979949874686</v>
      </c>
      <c r="CO19" s="8">
        <v>0.14551083591331268</v>
      </c>
      <c r="CP19" s="8">
        <v>63.142857142857153</v>
      </c>
      <c r="CQ19" s="8">
        <v>907</v>
      </c>
      <c r="CR19" s="8">
        <v>274</v>
      </c>
      <c r="CS19" s="8">
        <v>256</v>
      </c>
      <c r="CT19" s="8">
        <v>200</v>
      </c>
      <c r="CU19" s="8">
        <v>3.3102189781021898</v>
      </c>
      <c r="CV19" s="8">
        <v>0.72992700729927007</v>
      </c>
      <c r="CW19" s="8">
        <v>3.54296875</v>
      </c>
      <c r="CX19" s="8">
        <v>1.0703125</v>
      </c>
      <c r="CY19" s="8">
        <v>0.78125</v>
      </c>
      <c r="CZ19" s="8">
        <v>3.3962264150943396E-2</v>
      </c>
      <c r="DA19" s="8">
        <v>-0.12280701754385964</v>
      </c>
      <c r="DB19" s="8">
        <v>2.3759124087591239</v>
      </c>
      <c r="DC19" s="8">
        <v>-353.99999999999983</v>
      </c>
    </row>
    <row r="20" spans="1:107" x14ac:dyDescent="0.25">
      <c r="A20" s="3" t="s">
        <v>12</v>
      </c>
      <c r="B20" s="4">
        <v>43.542310000000001</v>
      </c>
      <c r="C20" s="4">
        <v>-79.569000000000003</v>
      </c>
      <c r="D20" s="5">
        <v>43236.574999999997</v>
      </c>
      <c r="E20" s="5" t="str">
        <f>CHOOSE(MONTH(D20),"Winter","Winter","Spring","Spring","Spring","Summer","Summer","Summer","Autumn","Autumn","Autumn","Winter")</f>
        <v>Spring</v>
      </c>
      <c r="F20" s="3">
        <v>0</v>
      </c>
      <c r="G20" s="3">
        <v>0</v>
      </c>
      <c r="H20" s="6">
        <v>4.4000000000000004</v>
      </c>
      <c r="I20" s="6" t="s">
        <v>157</v>
      </c>
      <c r="J20" s="3" t="s">
        <v>157</v>
      </c>
      <c r="K20" s="3" t="s">
        <v>13</v>
      </c>
      <c r="L20" s="3" t="s">
        <v>21</v>
      </c>
      <c r="M20" s="3" t="s">
        <v>62</v>
      </c>
      <c r="N20" s="3" t="s">
        <v>36</v>
      </c>
      <c r="O20" s="5">
        <v>43238</v>
      </c>
      <c r="P20" s="3">
        <v>2</v>
      </c>
      <c r="Q20" s="8">
        <v>88</v>
      </c>
      <c r="R20" s="8">
        <v>61</v>
      </c>
      <c r="S20" s="8">
        <v>52</v>
      </c>
      <c r="T20" s="8">
        <v>22</v>
      </c>
      <c r="U20" s="8">
        <v>1.4426229508196722</v>
      </c>
      <c r="V20" s="8">
        <v>0.36065573770491804</v>
      </c>
      <c r="W20" s="8">
        <v>1.6923076923076923</v>
      </c>
      <c r="X20" s="8">
        <v>1.1730769230769231</v>
      </c>
      <c r="Y20" s="8">
        <v>0.42307692307692307</v>
      </c>
      <c r="Z20" s="8">
        <v>7.9646017699115043E-2</v>
      </c>
      <c r="AA20" s="8">
        <v>-0.40540540540540543</v>
      </c>
      <c r="AB20" s="8">
        <v>0.5901639344262295</v>
      </c>
      <c r="AC20" s="8">
        <v>-11.571428571428562</v>
      </c>
      <c r="AD20" s="8">
        <v>9014</v>
      </c>
      <c r="AE20" s="8">
        <v>9189</v>
      </c>
      <c r="AF20" s="8">
        <v>8971</v>
      </c>
      <c r="AG20" s="8">
        <v>8881</v>
      </c>
      <c r="AH20" s="8">
        <v>0.98095549026009354</v>
      </c>
      <c r="AI20" s="8">
        <v>0.96648166285776471</v>
      </c>
      <c r="AJ20" s="8">
        <v>1.0047932226061755</v>
      </c>
      <c r="AK20" s="8">
        <v>1.024300523910378</v>
      </c>
      <c r="AL20" s="8">
        <v>0.98996767361498161</v>
      </c>
      <c r="AM20" s="8">
        <v>1.2004405286343613E-2</v>
      </c>
      <c r="AN20" s="8">
        <v>-5.0414519381581898E-3</v>
      </c>
      <c r="AO20" s="8">
        <v>4.6795081075198608E-3</v>
      </c>
      <c r="AP20" s="8">
        <v>193.42857142857144</v>
      </c>
      <c r="AQ20" s="8">
        <v>2.2644605487584998E-2</v>
      </c>
      <c r="AR20" s="8">
        <v>3.1775686889886801E-2</v>
      </c>
      <c r="AS20" s="8">
        <v>2.86209750920534E-2</v>
      </c>
      <c r="AT20" s="8">
        <v>2.7381442487239799E-2</v>
      </c>
      <c r="AU20" s="8">
        <v>0.71263937003332134</v>
      </c>
      <c r="AV20" s="8">
        <v>0.86171048267581118</v>
      </c>
      <c r="AW20" s="8">
        <v>0.79118916859936972</v>
      </c>
      <c r="AX20" s="8">
        <v>1.1102237707725515</v>
      </c>
      <c r="AY20" s="8">
        <v>0.95669146139057448</v>
      </c>
      <c r="AZ20" s="8">
        <v>5.2233214457724872E-2</v>
      </c>
      <c r="BA20" s="8">
        <v>-2.2133555271226634E-2</v>
      </c>
      <c r="BB20" s="8">
        <v>-0.18807995009450107</v>
      </c>
      <c r="BC20" s="8">
        <v>6.569780143243914E-3</v>
      </c>
      <c r="BD20" s="8">
        <v>572</v>
      </c>
      <c r="BE20" s="8">
        <v>590</v>
      </c>
      <c r="BF20" s="8">
        <v>510</v>
      </c>
      <c r="BG20" s="8">
        <v>492</v>
      </c>
      <c r="BH20" s="8">
        <v>0.96949152542372885</v>
      </c>
      <c r="BI20" s="8">
        <v>0.83389830508474572</v>
      </c>
      <c r="BJ20" s="8">
        <v>1.1215686274509804</v>
      </c>
      <c r="BK20" s="8">
        <v>1.1568627450980393</v>
      </c>
      <c r="BL20" s="8">
        <v>0.96470588235294119</v>
      </c>
      <c r="BM20" s="8">
        <v>7.2727272727272724E-2</v>
      </c>
      <c r="BN20" s="8">
        <v>-1.7964071856287425E-2</v>
      </c>
      <c r="BO20" s="8">
        <v>0.10508474576271186</v>
      </c>
      <c r="BP20" s="8">
        <v>44.571428571428584</v>
      </c>
      <c r="BQ20" s="8">
        <v>1267</v>
      </c>
      <c r="BR20" s="8">
        <v>938</v>
      </c>
      <c r="BS20" s="8">
        <v>715</v>
      </c>
      <c r="BT20" s="8">
        <v>641</v>
      </c>
      <c r="BU20" s="8">
        <v>1.3507462686567164</v>
      </c>
      <c r="BV20" s="8">
        <v>0.68336886993603407</v>
      </c>
      <c r="BW20" s="8">
        <v>1.7720279720279721</v>
      </c>
      <c r="BX20" s="8">
        <v>1.3118881118881118</v>
      </c>
      <c r="BY20" s="8">
        <v>0.89650349650349648</v>
      </c>
      <c r="BZ20" s="8">
        <v>0.13490623109497882</v>
      </c>
      <c r="CA20" s="8">
        <v>-5.4572271386430678E-2</v>
      </c>
      <c r="CB20" s="8">
        <v>0.58848614072494665</v>
      </c>
      <c r="CC20" s="8">
        <v>-92.428571428571274</v>
      </c>
      <c r="CD20" s="8">
        <v>597</v>
      </c>
      <c r="CE20" s="8">
        <v>600</v>
      </c>
      <c r="CF20" s="8">
        <v>491</v>
      </c>
      <c r="CG20" s="8">
        <v>480</v>
      </c>
      <c r="CH20" s="8">
        <v>0.995</v>
      </c>
      <c r="CI20" s="8">
        <v>0.8</v>
      </c>
      <c r="CJ20" s="8">
        <v>1.2158859470468433</v>
      </c>
      <c r="CK20" s="8">
        <v>1.2219959266802445</v>
      </c>
      <c r="CL20" s="8">
        <v>0.9775967413441955</v>
      </c>
      <c r="CM20" s="8">
        <v>9.9908340971585699E-2</v>
      </c>
      <c r="CN20" s="8">
        <v>-1.132852729145211E-2</v>
      </c>
      <c r="CO20" s="8">
        <v>0.17666666666666667</v>
      </c>
      <c r="CP20" s="8">
        <v>48.428571428571459</v>
      </c>
      <c r="CQ20" s="8">
        <v>1216</v>
      </c>
      <c r="CR20" s="8">
        <v>512</v>
      </c>
      <c r="CS20" s="8">
        <v>464</v>
      </c>
      <c r="CT20" s="8">
        <v>217</v>
      </c>
      <c r="CU20" s="8">
        <v>2.375</v>
      </c>
      <c r="CV20" s="8">
        <v>0.423828125</v>
      </c>
      <c r="CW20" s="8">
        <v>2.6206896551724137</v>
      </c>
      <c r="CX20" s="8">
        <v>1.103448275862069</v>
      </c>
      <c r="CY20" s="8">
        <v>0.46767241379310343</v>
      </c>
      <c r="CZ20" s="8">
        <v>4.9180327868852458E-2</v>
      </c>
      <c r="DA20" s="8">
        <v>-0.36270190895741555</v>
      </c>
      <c r="DB20" s="8">
        <v>1.46875</v>
      </c>
      <c r="DC20" s="8">
        <v>-381.71428571428555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39622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4.5999999999999996</v>
      </c>
      <c r="I21" s="6">
        <v>4.8</v>
      </c>
      <c r="J21" s="3">
        <v>0.1</v>
      </c>
      <c r="K21" s="3" t="s">
        <v>11</v>
      </c>
      <c r="L21" s="3" t="s">
        <v>21</v>
      </c>
      <c r="M21" s="3" t="s">
        <v>62</v>
      </c>
      <c r="N21" s="3" t="s">
        <v>46</v>
      </c>
      <c r="O21" s="5">
        <v>39622</v>
      </c>
      <c r="P21" s="3">
        <v>0</v>
      </c>
      <c r="Q21" s="8">
        <v>83</v>
      </c>
      <c r="R21" s="8">
        <v>56</v>
      </c>
      <c r="S21" s="8">
        <v>44</v>
      </c>
      <c r="T21" s="8">
        <v>20</v>
      </c>
      <c r="U21" s="8">
        <v>1.4821428571428572</v>
      </c>
      <c r="V21" s="8">
        <v>0.35714285714285715</v>
      </c>
      <c r="W21" s="8">
        <v>1.8863636363636365</v>
      </c>
      <c r="X21" s="8">
        <v>1.2727272727272727</v>
      </c>
      <c r="Y21" s="8">
        <v>0.45454545454545453</v>
      </c>
      <c r="Z21" s="8">
        <v>0.12</v>
      </c>
      <c r="AA21" s="8">
        <v>-0.375</v>
      </c>
      <c r="AB21" s="8">
        <v>0.6964285714285714</v>
      </c>
      <c r="AC21" s="8">
        <v>-10.285714285714278</v>
      </c>
      <c r="AD21" s="8">
        <v>8428</v>
      </c>
      <c r="AE21" s="8">
        <v>8645</v>
      </c>
      <c r="AF21" s="8">
        <v>8286</v>
      </c>
      <c r="AG21" s="8">
        <v>8494</v>
      </c>
      <c r="AH21" s="8">
        <v>0.97489878542510122</v>
      </c>
      <c r="AI21" s="8">
        <v>0.98253325621746679</v>
      </c>
      <c r="AJ21" s="8">
        <v>1.017137340091721</v>
      </c>
      <c r="AK21" s="8">
        <v>1.0433260922037171</v>
      </c>
      <c r="AL21" s="8">
        <v>1.0251025826695632</v>
      </c>
      <c r="AM21" s="8">
        <v>2.1203709172523774E-2</v>
      </c>
      <c r="AN21" s="8">
        <v>1.2395709177592373E-2</v>
      </c>
      <c r="AO21" s="8">
        <v>1.6425679583574319E-2</v>
      </c>
      <c r="AP21" s="8">
        <v>277.85714285714289</v>
      </c>
      <c r="AQ21" s="8">
        <v>2.8070082888007102E-2</v>
      </c>
      <c r="AR21" s="8">
        <v>3.4460794180631603E-2</v>
      </c>
      <c r="AS21" s="8">
        <v>2.6361718773841799E-2</v>
      </c>
      <c r="AT21" s="8">
        <v>3.0533507466316199E-2</v>
      </c>
      <c r="AU21" s="8">
        <v>0.814551247451623</v>
      </c>
      <c r="AV21" s="8">
        <v>0.88603609383666782</v>
      </c>
      <c r="AW21" s="8">
        <v>1.0648047317711498</v>
      </c>
      <c r="AX21" s="8">
        <v>1.307228655167445</v>
      </c>
      <c r="AY21" s="8">
        <v>1.1582517713759235</v>
      </c>
      <c r="AZ21" s="8">
        <v>0.13315917105977007</v>
      </c>
      <c r="BA21" s="8">
        <v>7.3324054901636945E-2</v>
      </c>
      <c r="BB21" s="8">
        <v>4.9574136487123506E-2</v>
      </c>
      <c r="BC21" s="8">
        <v>7.1228673415524883E-3</v>
      </c>
      <c r="BD21" s="8">
        <v>472</v>
      </c>
      <c r="BE21" s="8">
        <v>483</v>
      </c>
      <c r="BF21" s="8">
        <v>361</v>
      </c>
      <c r="BG21" s="8">
        <v>412</v>
      </c>
      <c r="BH21" s="8">
        <v>0.97722567287784678</v>
      </c>
      <c r="BI21" s="8">
        <v>0.85300207039337472</v>
      </c>
      <c r="BJ21" s="8">
        <v>1.3074792243767313</v>
      </c>
      <c r="BK21" s="8">
        <v>1.3379501385041552</v>
      </c>
      <c r="BL21" s="8">
        <v>1.1412742382271468</v>
      </c>
      <c r="BM21" s="8">
        <v>0.14454976303317535</v>
      </c>
      <c r="BN21" s="8">
        <v>6.5976714100905567E-2</v>
      </c>
      <c r="BO21" s="8">
        <v>0.22981366459627328</v>
      </c>
      <c r="BP21" s="8">
        <v>58.571428571428598</v>
      </c>
      <c r="BQ21" s="8">
        <v>403</v>
      </c>
      <c r="BR21" s="8">
        <v>369</v>
      </c>
      <c r="BS21" s="8">
        <v>364</v>
      </c>
      <c r="BT21" s="8">
        <v>405</v>
      </c>
      <c r="BU21" s="8">
        <v>1.0921409214092141</v>
      </c>
      <c r="BV21" s="8">
        <v>1.0975609756097562</v>
      </c>
      <c r="BW21" s="8">
        <v>1.1071428571428572</v>
      </c>
      <c r="BX21" s="8">
        <v>1.0137362637362637</v>
      </c>
      <c r="BY21" s="8">
        <v>1.1126373626373627</v>
      </c>
      <c r="BZ21" s="8">
        <v>6.8212824010914054E-3</v>
      </c>
      <c r="CA21" s="8">
        <v>5.3315994798439535E-2</v>
      </c>
      <c r="CB21" s="8">
        <v>0.10569105691056911</v>
      </c>
      <c r="CC21" s="8">
        <v>-17.285714285714278</v>
      </c>
      <c r="CD21" s="8">
        <v>359</v>
      </c>
      <c r="CE21" s="8">
        <v>349</v>
      </c>
      <c r="CF21" s="8">
        <v>321</v>
      </c>
      <c r="CG21" s="8">
        <v>366</v>
      </c>
      <c r="CH21" s="8">
        <v>1.0286532951289398</v>
      </c>
      <c r="CI21" s="8">
        <v>1.0487106017191976</v>
      </c>
      <c r="CJ21" s="8">
        <v>1.118380062305296</v>
      </c>
      <c r="CK21" s="8">
        <v>1.0872274143302181</v>
      </c>
      <c r="CL21" s="8">
        <v>1.1401869158878504</v>
      </c>
      <c r="CM21" s="8">
        <v>4.1791044776119404E-2</v>
      </c>
      <c r="CN21" s="8">
        <v>6.5502183406113537E-2</v>
      </c>
      <c r="CO21" s="8">
        <v>0.10888252148997135</v>
      </c>
      <c r="CP21" s="8">
        <v>6.2857142857142954</v>
      </c>
      <c r="CQ21" s="8">
        <v>315</v>
      </c>
      <c r="CR21" s="8">
        <v>248</v>
      </c>
      <c r="CS21" s="8">
        <v>301</v>
      </c>
      <c r="CT21" s="8">
        <v>289</v>
      </c>
      <c r="CU21" s="8">
        <v>1.2701612903225807</v>
      </c>
      <c r="CV21" s="8">
        <v>1.1653225806451613</v>
      </c>
      <c r="CW21" s="8">
        <v>1.0465116279069768</v>
      </c>
      <c r="CX21" s="8">
        <v>0.82392026578073085</v>
      </c>
      <c r="CY21" s="8">
        <v>0.96013289036544847</v>
      </c>
      <c r="CZ21" s="8">
        <v>-9.6539162112932606E-2</v>
      </c>
      <c r="DA21" s="8">
        <v>-2.0338983050847456E-2</v>
      </c>
      <c r="DB21" s="8">
        <v>5.6451612903225805E-2</v>
      </c>
      <c r="DC21" s="8">
        <v>-61</v>
      </c>
    </row>
    <row r="22" spans="1:107" x14ac:dyDescent="0.25">
      <c r="A22" s="3" t="s">
        <v>12</v>
      </c>
      <c r="B22" s="4">
        <v>43.572719999999997</v>
      </c>
      <c r="C22" s="4">
        <v>-79.515940000000001</v>
      </c>
      <c r="D22" s="5">
        <v>43236.447916666664</v>
      </c>
      <c r="E22" s="5" t="str">
        <f>CHOOSE(MONTH(D22),"Winter","Winter","Spring","Spring","Spring","Summer","Summer","Summer","Autumn","Autumn","Autumn","Winter")</f>
        <v>Spring</v>
      </c>
      <c r="F22" s="3">
        <v>0</v>
      </c>
      <c r="G22" s="3">
        <v>0</v>
      </c>
      <c r="H22" s="6">
        <v>4.5999999999999996</v>
      </c>
      <c r="I22" s="6" t="s">
        <v>157</v>
      </c>
      <c r="J22" s="3" t="s">
        <v>157</v>
      </c>
      <c r="K22" s="3" t="s">
        <v>13</v>
      </c>
      <c r="L22" s="3" t="s">
        <v>21</v>
      </c>
      <c r="M22" s="3" t="s">
        <v>62</v>
      </c>
      <c r="N22" s="3" t="s">
        <v>36</v>
      </c>
      <c r="O22" s="5">
        <v>43238</v>
      </c>
      <c r="P22" s="3">
        <v>2</v>
      </c>
      <c r="Q22" s="8">
        <v>85</v>
      </c>
      <c r="R22" s="8">
        <v>60</v>
      </c>
      <c r="S22" s="8">
        <v>49</v>
      </c>
      <c r="T22" s="8">
        <v>21</v>
      </c>
      <c r="U22" s="8">
        <v>1.4166666666666667</v>
      </c>
      <c r="V22" s="8">
        <v>0.35</v>
      </c>
      <c r="W22" s="8">
        <v>1.7346938775510203</v>
      </c>
      <c r="X22" s="8">
        <v>1.2244897959183674</v>
      </c>
      <c r="Y22" s="8">
        <v>0.42857142857142855</v>
      </c>
      <c r="Z22" s="8">
        <v>0.10091743119266056</v>
      </c>
      <c r="AA22" s="8">
        <v>-0.4</v>
      </c>
      <c r="AB22" s="8">
        <v>0.6</v>
      </c>
      <c r="AC22" s="8">
        <v>-9.5714285714285623</v>
      </c>
      <c r="AD22" s="8">
        <v>8833</v>
      </c>
      <c r="AE22" s="8">
        <v>9129</v>
      </c>
      <c r="AF22" s="8">
        <v>8788</v>
      </c>
      <c r="AG22" s="8">
        <v>8752</v>
      </c>
      <c r="AH22" s="8">
        <v>0.96757585715850591</v>
      </c>
      <c r="AI22" s="8">
        <v>0.95870303428634018</v>
      </c>
      <c r="AJ22" s="8">
        <v>1.0051206190259445</v>
      </c>
      <c r="AK22" s="8">
        <v>1.0388029130632681</v>
      </c>
      <c r="AL22" s="8">
        <v>0.99590350477924439</v>
      </c>
      <c r="AM22" s="8">
        <v>1.9032204052017637E-2</v>
      </c>
      <c r="AN22" s="8">
        <v>-2.0524515393386543E-3</v>
      </c>
      <c r="AO22" s="8">
        <v>4.9293460400920142E-3</v>
      </c>
      <c r="AP22" s="8">
        <v>315.28571428571428</v>
      </c>
      <c r="AQ22" s="8">
        <v>1.41144841909408E-2</v>
      </c>
      <c r="AR22" s="8">
        <v>2.7191320434212601E-2</v>
      </c>
      <c r="AS22" s="8">
        <v>2.0862560719251601E-2</v>
      </c>
      <c r="AT22" s="8">
        <v>2.1346274763345701E-2</v>
      </c>
      <c r="AU22" s="8">
        <v>0.5190804994222239</v>
      </c>
      <c r="AV22" s="8">
        <v>0.7850400209504883</v>
      </c>
      <c r="AW22" s="8">
        <v>0.67654610480851485</v>
      </c>
      <c r="AX22" s="8">
        <v>1.3033548853435299</v>
      </c>
      <c r="AY22" s="8">
        <v>1.0231857464960059</v>
      </c>
      <c r="AZ22" s="8">
        <v>0.13170132282862981</v>
      </c>
      <c r="BA22" s="8">
        <v>1.1460018703750659E-2</v>
      </c>
      <c r="BB22" s="8">
        <v>-0.24817024037641999</v>
      </c>
      <c r="BC22" s="8">
        <v>1.0184803445424313E-2</v>
      </c>
      <c r="BD22" s="8">
        <v>510</v>
      </c>
      <c r="BE22" s="8">
        <v>568</v>
      </c>
      <c r="BF22" s="8">
        <v>454</v>
      </c>
      <c r="BG22" s="8">
        <v>452</v>
      </c>
      <c r="BH22" s="8">
        <v>0.897887323943662</v>
      </c>
      <c r="BI22" s="8">
        <v>0.79577464788732399</v>
      </c>
      <c r="BJ22" s="8">
        <v>1.1233480176211454</v>
      </c>
      <c r="BK22" s="8">
        <v>1.251101321585903</v>
      </c>
      <c r="BL22" s="8">
        <v>0.99559471365638763</v>
      </c>
      <c r="BM22" s="8">
        <v>0.11154598825831702</v>
      </c>
      <c r="BN22" s="8">
        <v>-2.2075055187637969E-3</v>
      </c>
      <c r="BO22" s="8">
        <v>9.8591549295774641E-2</v>
      </c>
      <c r="BP22" s="8">
        <v>82.000000000000014</v>
      </c>
      <c r="BQ22" s="8">
        <v>1267</v>
      </c>
      <c r="BR22" s="8">
        <v>938</v>
      </c>
      <c r="BS22" s="8">
        <v>700</v>
      </c>
      <c r="BT22" s="8">
        <v>608</v>
      </c>
      <c r="BU22" s="8">
        <v>1.3507462686567164</v>
      </c>
      <c r="BV22" s="8">
        <v>0.64818763326226014</v>
      </c>
      <c r="BW22" s="8">
        <v>1.81</v>
      </c>
      <c r="BX22" s="8">
        <v>1.34</v>
      </c>
      <c r="BY22" s="8">
        <v>0.86857142857142855</v>
      </c>
      <c r="BZ22" s="8">
        <v>0.14529914529914531</v>
      </c>
      <c r="CA22" s="8">
        <v>-7.0336391437308868E-2</v>
      </c>
      <c r="CB22" s="8">
        <v>0.60447761194029848</v>
      </c>
      <c r="CC22" s="8">
        <v>-85.999999999999829</v>
      </c>
      <c r="CD22" s="8">
        <v>601</v>
      </c>
      <c r="CE22" s="8">
        <v>603</v>
      </c>
      <c r="CF22" s="8">
        <v>475</v>
      </c>
      <c r="CG22" s="8">
        <v>445</v>
      </c>
      <c r="CH22" s="8">
        <v>0.99668325041459371</v>
      </c>
      <c r="CI22" s="8">
        <v>0.73797678275290213</v>
      </c>
      <c r="CJ22" s="8">
        <v>1.2652631578947369</v>
      </c>
      <c r="CK22" s="8">
        <v>1.2694736842105263</v>
      </c>
      <c r="CL22" s="8">
        <v>0.93684210526315792</v>
      </c>
      <c r="CM22" s="8">
        <v>0.11873840445269017</v>
      </c>
      <c r="CN22" s="8">
        <v>-3.2608695652173912E-2</v>
      </c>
      <c r="CO22" s="8">
        <v>0.20895522388059701</v>
      </c>
      <c r="CP22" s="8">
        <v>56.000000000000028</v>
      </c>
      <c r="CQ22" s="8">
        <v>1216</v>
      </c>
      <c r="CR22" s="8">
        <v>512</v>
      </c>
      <c r="CS22" s="8">
        <v>440</v>
      </c>
      <c r="CT22" s="8">
        <v>181</v>
      </c>
      <c r="CU22" s="8">
        <v>2.375</v>
      </c>
      <c r="CV22" s="8">
        <v>0.353515625</v>
      </c>
      <c r="CW22" s="8">
        <v>2.7636363636363637</v>
      </c>
      <c r="CX22" s="8">
        <v>1.1636363636363636</v>
      </c>
      <c r="CY22" s="8">
        <v>0.41136363636363638</v>
      </c>
      <c r="CZ22" s="8">
        <v>7.5630252100840331E-2</v>
      </c>
      <c r="DA22" s="8">
        <v>-0.4170692431561997</v>
      </c>
      <c r="DB22" s="8">
        <v>1.515625</v>
      </c>
      <c r="DC22" s="8">
        <v>-371.42857142857122</v>
      </c>
    </row>
    <row r="23" spans="1:107" x14ac:dyDescent="0.25">
      <c r="A23" s="3" t="s">
        <v>12</v>
      </c>
      <c r="B23" s="4">
        <v>43.302779999999998</v>
      </c>
      <c r="C23" s="4">
        <v>-79.791669999999996</v>
      </c>
      <c r="D23" s="5">
        <v>36755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1</v>
      </c>
      <c r="H23" s="6">
        <v>4.7</v>
      </c>
      <c r="I23" s="6">
        <v>3.8</v>
      </c>
      <c r="J23" s="3">
        <v>0.1</v>
      </c>
      <c r="K23" s="3" t="s">
        <v>11</v>
      </c>
      <c r="L23" s="3" t="s">
        <v>21</v>
      </c>
      <c r="M23" s="3" t="s">
        <v>62</v>
      </c>
      <c r="N23" s="3" t="s">
        <v>29</v>
      </c>
      <c r="O23" s="5">
        <v>36758</v>
      </c>
      <c r="P23" s="3">
        <v>3</v>
      </c>
      <c r="Q23" s="8">
        <v>42.860618591308501</v>
      </c>
      <c r="R23" s="8">
        <v>27.1504402160644</v>
      </c>
      <c r="S23" s="8">
        <v>12.406200408935501</v>
      </c>
      <c r="T23" s="8">
        <v>5.56219005584716</v>
      </c>
      <c r="U23" s="8">
        <v>1.5786343886221295</v>
      </c>
      <c r="V23" s="8">
        <v>0.20486555693325803</v>
      </c>
      <c r="W23" s="8">
        <v>3.4547739983660399</v>
      </c>
      <c r="X23" s="8">
        <v>2.188457329490618</v>
      </c>
      <c r="Y23" s="8">
        <v>0.44833952963076606</v>
      </c>
      <c r="Z23" s="8">
        <v>0.3727374108156824</v>
      </c>
      <c r="AA23" s="8">
        <v>-0.38089167566245469</v>
      </c>
      <c r="AB23" s="8">
        <v>1.1216915062892314</v>
      </c>
      <c r="AC23" s="8">
        <v>-2.6582848685128084</v>
      </c>
      <c r="AD23" s="8">
        <v>1658.9999198913501</v>
      </c>
      <c r="AE23" s="8">
        <v>2596.7499241232799</v>
      </c>
      <c r="AF23" s="8">
        <v>1155.7499878108499</v>
      </c>
      <c r="AG23" s="8">
        <v>1059.50003489851</v>
      </c>
      <c r="AH23" s="8">
        <v>0.63887550529204895</v>
      </c>
      <c r="AI23" s="8">
        <v>0.40801003787695134</v>
      </c>
      <c r="AJ23" s="8">
        <v>1.4354314837880511</v>
      </c>
      <c r="AK23" s="8">
        <v>2.2468093891498824</v>
      </c>
      <c r="AL23" s="8">
        <v>0.91672078396933354</v>
      </c>
      <c r="AM23" s="8">
        <v>0.38401065160044295</v>
      </c>
      <c r="AN23" s="8">
        <v>-4.3448798973319283E-2</v>
      </c>
      <c r="AO23" s="8">
        <v>0.19379992174271787</v>
      </c>
      <c r="AP23" s="8">
        <v>1153.4285465521443</v>
      </c>
      <c r="AQ23" s="8">
        <v>1.5515988692641199E-2</v>
      </c>
      <c r="AR23" s="8">
        <v>1.9274713471531799E-2</v>
      </c>
      <c r="AS23" s="8">
        <v>1.1366092599928299E-2</v>
      </c>
      <c r="AT23" s="8">
        <v>1.0230381973087699E-2</v>
      </c>
      <c r="AU23" s="8">
        <v>0.80499192455223112</v>
      </c>
      <c r="AV23" s="8">
        <v>0.53076700663787724</v>
      </c>
      <c r="AW23" s="8">
        <v>1.3651119376538494</v>
      </c>
      <c r="AX23" s="8">
        <v>1.6958082385896969</v>
      </c>
      <c r="AY23" s="8">
        <v>0.90007906262810455</v>
      </c>
      <c r="AZ23" s="8">
        <v>0.25810746796801343</v>
      </c>
      <c r="BA23" s="8">
        <v>-5.2587778759947641E-2</v>
      </c>
      <c r="BB23" s="8">
        <v>0.21530260871800652</v>
      </c>
      <c r="BC23" s="8">
        <v>5.5372516757675573E-3</v>
      </c>
      <c r="BD23" s="8">
        <v>110</v>
      </c>
      <c r="BE23" s="8">
        <v>139</v>
      </c>
      <c r="BF23" s="8">
        <v>554</v>
      </c>
      <c r="BG23" s="8">
        <v>93</v>
      </c>
      <c r="BH23" s="8">
        <v>0.79136690647482011</v>
      </c>
      <c r="BI23" s="8">
        <v>0.6690647482014388</v>
      </c>
      <c r="BJ23" s="8">
        <v>0.19855595667870035</v>
      </c>
      <c r="BK23" s="8">
        <v>0.25090252707581229</v>
      </c>
      <c r="BL23" s="8">
        <v>0.16787003610108303</v>
      </c>
      <c r="BM23" s="8">
        <v>-0.59884559884559885</v>
      </c>
      <c r="BN23" s="8">
        <v>-0.71251931993817619</v>
      </c>
      <c r="BO23" s="8">
        <v>-3.1942446043165469</v>
      </c>
      <c r="BP23" s="8">
        <v>-161.28571428571439</v>
      </c>
      <c r="BQ23" s="8">
        <v>985</v>
      </c>
      <c r="BR23" s="8">
        <v>690</v>
      </c>
      <c r="BS23" s="8">
        <v>389</v>
      </c>
      <c r="BT23" s="8">
        <v>211</v>
      </c>
      <c r="BU23" s="8">
        <v>1.4275362318840579</v>
      </c>
      <c r="BV23" s="8">
        <v>0.30579710144927535</v>
      </c>
      <c r="BW23" s="8">
        <v>2.532133676092545</v>
      </c>
      <c r="BX23" s="8">
        <v>1.7737789203084833</v>
      </c>
      <c r="BY23" s="8">
        <v>0.54241645244215941</v>
      </c>
      <c r="BZ23" s="8">
        <v>0.27896200185356812</v>
      </c>
      <c r="CA23" s="8">
        <v>-0.29666666666666669</v>
      </c>
      <c r="CB23" s="8">
        <v>0.86376811594202896</v>
      </c>
      <c r="CC23" s="8">
        <v>-39.571428571428442</v>
      </c>
      <c r="CD23" s="8">
        <v>94</v>
      </c>
      <c r="CE23" s="8">
        <v>220</v>
      </c>
      <c r="CF23" s="8">
        <v>87</v>
      </c>
      <c r="CG23" s="8">
        <v>85</v>
      </c>
      <c r="CH23" s="8">
        <v>0.42727272727272725</v>
      </c>
      <c r="CI23" s="8">
        <v>0.38636363636363635</v>
      </c>
      <c r="CJ23" s="8">
        <v>1.0804597701149425</v>
      </c>
      <c r="CK23" s="8">
        <v>2.5287356321839081</v>
      </c>
      <c r="CL23" s="8">
        <v>0.97701149425287359</v>
      </c>
      <c r="CM23" s="8">
        <v>0.43322475570032576</v>
      </c>
      <c r="CN23" s="8">
        <v>-1.1627906976744186E-2</v>
      </c>
      <c r="CO23" s="8">
        <v>3.1818181818181815E-2</v>
      </c>
      <c r="CP23" s="8">
        <v>129</v>
      </c>
      <c r="CQ23" s="8">
        <v>127</v>
      </c>
      <c r="CR23" s="8">
        <v>160</v>
      </c>
      <c r="CS23" s="8">
        <v>114</v>
      </c>
      <c r="CT23" s="8">
        <v>114</v>
      </c>
      <c r="CU23" s="8">
        <v>0.79374999999999996</v>
      </c>
      <c r="CV23" s="8">
        <v>0.71250000000000002</v>
      </c>
      <c r="CW23" s="8">
        <v>1.1140350877192982</v>
      </c>
      <c r="CX23" s="8">
        <v>1.4035087719298245</v>
      </c>
      <c r="CY23" s="8" t="s">
        <v>157</v>
      </c>
      <c r="CZ23" s="8">
        <v>0.16788321167883211</v>
      </c>
      <c r="DA23" s="8" t="s">
        <v>157</v>
      </c>
      <c r="DB23" s="8">
        <v>8.1250000000000003E-2</v>
      </c>
      <c r="DC23" s="8">
        <v>38.571428571428577</v>
      </c>
    </row>
    <row r="24" spans="1:107" x14ac:dyDescent="0.25">
      <c r="A24" s="3" t="s">
        <v>12</v>
      </c>
      <c r="B24" s="4">
        <v>43.319859999999998</v>
      </c>
      <c r="C24" s="4">
        <v>-78.978530000000006</v>
      </c>
      <c r="D24" s="5">
        <v>36755.517361111109</v>
      </c>
      <c r="E24" s="5" t="str">
        <f>CHOOSE(MONTH(D24),"Winter","Winter","Spring","Spring","Spring","Summer","Summer","Summer","Autumn","Autumn","Autumn","Winter")</f>
        <v>Summer</v>
      </c>
      <c r="F24" s="3">
        <v>0</v>
      </c>
      <c r="G24" s="3">
        <v>0</v>
      </c>
      <c r="H24" s="6">
        <v>4.8</v>
      </c>
      <c r="I24" s="6">
        <v>4</v>
      </c>
      <c r="J24" s="3" t="s">
        <v>157</v>
      </c>
      <c r="K24" s="3" t="s">
        <v>13</v>
      </c>
      <c r="L24" s="3" t="s">
        <v>21</v>
      </c>
      <c r="M24" s="3" t="s">
        <v>62</v>
      </c>
      <c r="N24" s="3" t="s">
        <v>29</v>
      </c>
      <c r="O24" s="5">
        <v>36758</v>
      </c>
      <c r="P24" s="3">
        <v>3</v>
      </c>
      <c r="Q24" s="8">
        <v>46.754318237304602</v>
      </c>
      <c r="R24" s="8">
        <v>28.748079299926701</v>
      </c>
      <c r="S24" s="8">
        <v>15.5144500732421</v>
      </c>
      <c r="T24" s="8">
        <v>8.4700603485107404</v>
      </c>
      <c r="U24" s="8">
        <v>1.626345807297944</v>
      </c>
      <c r="V24" s="8">
        <v>0.29463047809709975</v>
      </c>
      <c r="W24" s="8">
        <v>3.0135981627825892</v>
      </c>
      <c r="X24" s="8">
        <v>1.8529873224129774</v>
      </c>
      <c r="Y24" s="8">
        <v>0.54594654071040027</v>
      </c>
      <c r="Z24" s="8">
        <v>0.29898041106314638</v>
      </c>
      <c r="AA24" s="8">
        <v>-0.29370579598499641</v>
      </c>
      <c r="AB24" s="8">
        <v>1.0866767076206776</v>
      </c>
      <c r="AC24" s="8">
        <v>-4.6177240099225347</v>
      </c>
      <c r="AD24" s="8">
        <v>3209.99994874</v>
      </c>
      <c r="AE24" s="8">
        <v>3457.5000405311503</v>
      </c>
      <c r="AF24" s="8">
        <v>2486.74992471933</v>
      </c>
      <c r="AG24" s="8">
        <v>2528.0000641942001</v>
      </c>
      <c r="AH24" s="8">
        <v>0.92841646019095092</v>
      </c>
      <c r="AI24" s="8">
        <v>0.73116414593182255</v>
      </c>
      <c r="AJ24" s="8">
        <v>1.2908414782006279</v>
      </c>
      <c r="AK24" s="8">
        <v>1.3903690138530456</v>
      </c>
      <c r="AL24" s="8">
        <v>1.0165879725439324</v>
      </c>
      <c r="AM24" s="8">
        <v>0.1633091006412471</v>
      </c>
      <c r="AN24" s="8">
        <v>8.2257619155620514E-3</v>
      </c>
      <c r="AO24" s="8">
        <v>0.20918294014237016</v>
      </c>
      <c r="AP24" s="8">
        <v>557.46438780000904</v>
      </c>
      <c r="AQ24" s="8">
        <v>2.3171937093138601E-2</v>
      </c>
      <c r="AR24" s="8">
        <v>2.8139619156718199E-2</v>
      </c>
      <c r="AS24" s="8">
        <v>2.0392844453454E-2</v>
      </c>
      <c r="AT24" s="8">
        <v>2.1211730316281301E-2</v>
      </c>
      <c r="AU24" s="8">
        <v>0.82346306693374038</v>
      </c>
      <c r="AV24" s="8">
        <v>0.75380303472291676</v>
      </c>
      <c r="AW24" s="8">
        <v>1.1362778324538192</v>
      </c>
      <c r="AX24" s="8">
        <v>1.3798771044885847</v>
      </c>
      <c r="AY24" s="8">
        <v>1.0401555489081664</v>
      </c>
      <c r="AZ24" s="8">
        <v>0.1596204710621883</v>
      </c>
      <c r="BA24" s="8">
        <v>1.9682591814950811E-2</v>
      </c>
      <c r="BB24" s="8">
        <v>9.8760847622243172E-2</v>
      </c>
      <c r="BC24" s="8">
        <v>6.1587217663015698E-3</v>
      </c>
      <c r="BD24" s="8">
        <v>171</v>
      </c>
      <c r="BE24" s="8">
        <v>227</v>
      </c>
      <c r="BF24" s="8">
        <v>650</v>
      </c>
      <c r="BG24" s="8">
        <v>222</v>
      </c>
      <c r="BH24" s="8">
        <v>0.75330396475770922</v>
      </c>
      <c r="BI24" s="8">
        <v>0.97797356828193838</v>
      </c>
      <c r="BJ24" s="8">
        <v>0.2630769230769231</v>
      </c>
      <c r="BK24" s="8">
        <v>0.34923076923076923</v>
      </c>
      <c r="BL24" s="8">
        <v>0.34153846153846151</v>
      </c>
      <c r="BM24" s="8">
        <v>-0.48232611174458379</v>
      </c>
      <c r="BN24" s="8">
        <v>-0.49082568807339449</v>
      </c>
      <c r="BO24" s="8">
        <v>-2.1101321585903086</v>
      </c>
      <c r="BP24" s="8">
        <v>-149.28571428571439</v>
      </c>
      <c r="BQ24" s="8">
        <v>1064</v>
      </c>
      <c r="BR24" s="8">
        <v>724</v>
      </c>
      <c r="BS24" s="8">
        <v>470</v>
      </c>
      <c r="BT24" s="8">
        <v>323</v>
      </c>
      <c r="BU24" s="8">
        <v>1.4696132596685083</v>
      </c>
      <c r="BV24" s="8">
        <v>0.44613259668508287</v>
      </c>
      <c r="BW24" s="8">
        <v>2.2638297872340427</v>
      </c>
      <c r="BX24" s="8">
        <v>1.5404255319148936</v>
      </c>
      <c r="BY24" s="8">
        <v>0.68723404255319154</v>
      </c>
      <c r="BZ24" s="8">
        <v>0.21273031825795644</v>
      </c>
      <c r="CA24" s="8">
        <v>-0.1853720050441362</v>
      </c>
      <c r="CB24" s="8">
        <v>0.8204419889502762</v>
      </c>
      <c r="CC24" s="8">
        <v>-85.428571428571274</v>
      </c>
      <c r="CD24" s="8">
        <v>242</v>
      </c>
      <c r="CE24" s="8">
        <v>282</v>
      </c>
      <c r="CF24" s="8">
        <v>202</v>
      </c>
      <c r="CG24" s="8">
        <v>245</v>
      </c>
      <c r="CH24" s="8">
        <v>0.85815602836879434</v>
      </c>
      <c r="CI24" s="8">
        <v>0.86879432624113473</v>
      </c>
      <c r="CJ24" s="8">
        <v>1.198019801980198</v>
      </c>
      <c r="CK24" s="8">
        <v>1.3960396039603959</v>
      </c>
      <c r="CL24" s="8">
        <v>1.2128712871287128</v>
      </c>
      <c r="CM24" s="8">
        <v>0.16528925619834711</v>
      </c>
      <c r="CN24" s="8">
        <v>9.6196868008948541E-2</v>
      </c>
      <c r="CO24" s="8">
        <v>0.14184397163120568</v>
      </c>
      <c r="CP24" s="8">
        <v>57.142857142857153</v>
      </c>
      <c r="CQ24" s="8">
        <v>194</v>
      </c>
      <c r="CR24" s="8">
        <v>190</v>
      </c>
      <c r="CS24" s="8">
        <v>191</v>
      </c>
      <c r="CT24" s="8">
        <v>212</v>
      </c>
      <c r="CU24" s="8">
        <v>1.0210526315789474</v>
      </c>
      <c r="CV24" s="8">
        <v>1.1157894736842104</v>
      </c>
      <c r="CW24" s="8">
        <v>1.0157068062827226</v>
      </c>
      <c r="CX24" s="8">
        <v>0.99476439790575921</v>
      </c>
      <c r="CY24" s="8">
        <v>1.1099476439790577</v>
      </c>
      <c r="CZ24" s="8">
        <v>-2.6246719160104987E-3</v>
      </c>
      <c r="DA24" s="8">
        <v>5.2109181141439205E-2</v>
      </c>
      <c r="DB24" s="8">
        <v>1.5789473684210527E-2</v>
      </c>
      <c r="DC24" s="8">
        <v>-2.7142857142857135</v>
      </c>
    </row>
    <row r="25" spans="1:107" x14ac:dyDescent="0.25">
      <c r="A25" s="3" t="s">
        <v>10</v>
      </c>
      <c r="B25" s="4">
        <v>43.305599999999998</v>
      </c>
      <c r="C25" s="4">
        <v>-79.813500000000005</v>
      </c>
      <c r="D25" s="5">
        <v>41400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4.8</v>
      </c>
      <c r="I25" s="6">
        <v>5.0999999999999996</v>
      </c>
      <c r="J25" s="3">
        <v>0.1</v>
      </c>
      <c r="K25" s="3" t="s">
        <v>11</v>
      </c>
      <c r="L25" s="3" t="s">
        <v>21</v>
      </c>
      <c r="M25" s="3" t="s">
        <v>62</v>
      </c>
      <c r="N25" s="3" t="s">
        <v>53</v>
      </c>
      <c r="O25" s="5">
        <v>41398</v>
      </c>
      <c r="P25" s="3">
        <v>2</v>
      </c>
      <c r="Q25" s="8">
        <v>69</v>
      </c>
      <c r="R25" s="8">
        <v>45</v>
      </c>
      <c r="S25" s="8">
        <v>32</v>
      </c>
      <c r="T25" s="8">
        <v>13</v>
      </c>
      <c r="U25" s="8">
        <v>1.5333333333333334</v>
      </c>
      <c r="V25" s="8">
        <v>0.28888888888888886</v>
      </c>
      <c r="W25" s="8">
        <v>2.15625</v>
      </c>
      <c r="X25" s="8">
        <v>1.40625</v>
      </c>
      <c r="Y25" s="8">
        <v>0.40625</v>
      </c>
      <c r="Z25" s="8">
        <v>0.16883116883116883</v>
      </c>
      <c r="AA25" s="8">
        <v>-0.42222222222222222</v>
      </c>
      <c r="AB25" s="8">
        <v>0.82222222222222219</v>
      </c>
      <c r="AC25" s="8">
        <v>-8.1428571428571317</v>
      </c>
      <c r="AD25" s="8">
        <v>8217</v>
      </c>
      <c r="AE25" s="8">
        <v>8375</v>
      </c>
      <c r="AF25" s="8">
        <v>7952</v>
      </c>
      <c r="AG25" s="8">
        <v>7847</v>
      </c>
      <c r="AH25" s="8">
        <v>0.98113432835820891</v>
      </c>
      <c r="AI25" s="8">
        <v>0.93695522388059704</v>
      </c>
      <c r="AJ25" s="8">
        <v>1.0333249496981891</v>
      </c>
      <c r="AK25" s="8">
        <v>1.0531941649899397</v>
      </c>
      <c r="AL25" s="8">
        <v>0.98679577464788737</v>
      </c>
      <c r="AM25" s="8">
        <v>2.5908005144852086E-2</v>
      </c>
      <c r="AN25" s="8">
        <v>-6.6459902525476296E-3</v>
      </c>
      <c r="AO25" s="8">
        <v>3.1641791044776123E-2</v>
      </c>
      <c r="AP25" s="8">
        <v>271.57142857142867</v>
      </c>
      <c r="AQ25" s="8">
        <v>1.3848446309566401E-2</v>
      </c>
      <c r="AR25" s="8">
        <v>2.21122726798057E-2</v>
      </c>
      <c r="AS25" s="8">
        <v>1.3315965421497799E-2</v>
      </c>
      <c r="AT25" s="8">
        <v>1.1394171975552999E-2</v>
      </c>
      <c r="AU25" s="8">
        <v>0.62627874167876296</v>
      </c>
      <c r="AV25" s="8">
        <v>0.51528724073481891</v>
      </c>
      <c r="AW25" s="8">
        <v>1.0399881549113175</v>
      </c>
      <c r="AX25" s="8">
        <v>1.6605835160931561</v>
      </c>
      <c r="AY25" s="8">
        <v>0.85567749801736614</v>
      </c>
      <c r="AZ25" s="8">
        <v>0.24828520213609664</v>
      </c>
      <c r="BA25" s="8">
        <v>-7.7773482804436758E-2</v>
      </c>
      <c r="BB25" s="8">
        <v>2.408078517206854E-2</v>
      </c>
      <c r="BC25" s="8">
        <v>8.4920324651258424E-3</v>
      </c>
      <c r="BD25" s="8">
        <v>205</v>
      </c>
      <c r="BE25" s="8">
        <v>258</v>
      </c>
      <c r="BF25" s="8">
        <v>146</v>
      </c>
      <c r="BG25" s="8">
        <v>138</v>
      </c>
      <c r="BH25" s="8">
        <v>0.79457364341085268</v>
      </c>
      <c r="BI25" s="8">
        <v>0.53488372093023251</v>
      </c>
      <c r="BJ25" s="8">
        <v>1.404109589041096</v>
      </c>
      <c r="BK25" s="8">
        <v>1.7671232876712328</v>
      </c>
      <c r="BL25" s="8">
        <v>0.9452054794520548</v>
      </c>
      <c r="BM25" s="8">
        <v>0.27722772277227725</v>
      </c>
      <c r="BN25" s="8">
        <v>-2.8169014084507043E-2</v>
      </c>
      <c r="BO25" s="8">
        <v>0.22868217054263565</v>
      </c>
      <c r="BP25" s="8">
        <v>78.285714285714306</v>
      </c>
      <c r="BQ25" s="8">
        <v>1005</v>
      </c>
      <c r="BR25" s="8">
        <v>654</v>
      </c>
      <c r="BS25" s="8">
        <v>447</v>
      </c>
      <c r="BT25" s="8">
        <v>344</v>
      </c>
      <c r="BU25" s="8">
        <v>1.536697247706422</v>
      </c>
      <c r="BV25" s="8">
        <v>0.52599388379204892</v>
      </c>
      <c r="BW25" s="8">
        <v>2.2483221476510069</v>
      </c>
      <c r="BX25" s="8">
        <v>1.4630872483221478</v>
      </c>
      <c r="BY25" s="8">
        <v>0.76957494407158833</v>
      </c>
      <c r="BZ25" s="8">
        <v>0.18801089918256131</v>
      </c>
      <c r="CA25" s="8">
        <v>-0.13021491782553729</v>
      </c>
      <c r="CB25" s="8">
        <v>0.85321100917431192</v>
      </c>
      <c r="CC25" s="8">
        <v>-111.85714285714272</v>
      </c>
      <c r="CD25" s="8">
        <v>219</v>
      </c>
      <c r="CE25" s="8">
        <v>201</v>
      </c>
      <c r="CF25" s="8">
        <v>144</v>
      </c>
      <c r="CG25" s="8">
        <v>121</v>
      </c>
      <c r="CH25" s="8">
        <v>1.0895522388059702</v>
      </c>
      <c r="CI25" s="8">
        <v>0.60199004975124382</v>
      </c>
      <c r="CJ25" s="8">
        <v>1.5208333333333333</v>
      </c>
      <c r="CK25" s="8">
        <v>1.3958333333333333</v>
      </c>
      <c r="CL25" s="8">
        <v>0.84027777777777779</v>
      </c>
      <c r="CM25" s="8">
        <v>0.16521739130434782</v>
      </c>
      <c r="CN25" s="8">
        <v>-8.6792452830188674E-2</v>
      </c>
      <c r="CO25" s="8">
        <v>0.37313432835820898</v>
      </c>
      <c r="CP25" s="8">
        <v>14.14285714285716</v>
      </c>
      <c r="CQ25" s="8">
        <v>275</v>
      </c>
      <c r="CR25" s="8">
        <v>237</v>
      </c>
      <c r="CS25" s="8">
        <v>225</v>
      </c>
      <c r="CT25" s="8">
        <v>206</v>
      </c>
      <c r="CU25" s="8">
        <v>1.1603375527426161</v>
      </c>
      <c r="CV25" s="8">
        <v>0.86919831223628696</v>
      </c>
      <c r="CW25" s="8">
        <v>1.2222222222222223</v>
      </c>
      <c r="CX25" s="8">
        <v>1.0533333333333332</v>
      </c>
      <c r="CY25" s="8">
        <v>0.91555555555555557</v>
      </c>
      <c r="CZ25" s="8">
        <v>2.5974025974025976E-2</v>
      </c>
      <c r="DA25" s="8">
        <v>-4.4083526682134569E-2</v>
      </c>
      <c r="DB25" s="8">
        <v>0.2109704641350211</v>
      </c>
      <c r="DC25" s="8">
        <v>-16.571428571428559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38229</v>
      </c>
      <c r="E26" s="5" t="str">
        <f>CHOOSE(MONTH(D26),"Winter","Winter","Spring","Spring","Spring","Summer","Summer","Summer","Autumn","Autumn","Autumn","Winter")</f>
        <v>Summer</v>
      </c>
      <c r="F26" s="3">
        <v>1</v>
      </c>
      <c r="G26" s="3">
        <v>1</v>
      </c>
      <c r="H26" s="6">
        <v>5</v>
      </c>
      <c r="I26" s="6" t="s">
        <v>157</v>
      </c>
      <c r="J26" s="3">
        <v>0.1</v>
      </c>
      <c r="K26" s="3" t="s">
        <v>11</v>
      </c>
      <c r="L26" s="3" t="s">
        <v>21</v>
      </c>
      <c r="M26" s="3" t="s">
        <v>62</v>
      </c>
      <c r="N26" s="3" t="s">
        <v>44</v>
      </c>
      <c r="O26" s="5">
        <v>38230</v>
      </c>
      <c r="P26" s="3">
        <v>1</v>
      </c>
      <c r="Q26" s="8">
        <v>69</v>
      </c>
      <c r="R26" s="8">
        <v>43</v>
      </c>
      <c r="S26" s="8">
        <v>33</v>
      </c>
      <c r="T26" s="8">
        <v>13</v>
      </c>
      <c r="U26" s="8">
        <v>1.6046511627906976</v>
      </c>
      <c r="V26" s="8">
        <v>0.30232558139534882</v>
      </c>
      <c r="W26" s="8">
        <v>2.0909090909090908</v>
      </c>
      <c r="X26" s="8">
        <v>1.303030303030303</v>
      </c>
      <c r="Y26" s="8">
        <v>0.39393939393939392</v>
      </c>
      <c r="Z26" s="8">
        <v>0.13157894736842105</v>
      </c>
      <c r="AA26" s="8">
        <v>-0.43478260869565216</v>
      </c>
      <c r="AB26" s="8">
        <v>0.83720930232558144</v>
      </c>
      <c r="AC26" s="8">
        <v>-10.571428571428562</v>
      </c>
      <c r="AD26" s="8">
        <v>8003</v>
      </c>
      <c r="AE26" s="8">
        <v>7999</v>
      </c>
      <c r="AF26" s="8">
        <v>7776</v>
      </c>
      <c r="AG26" s="8">
        <v>7658</v>
      </c>
      <c r="AH26" s="8">
        <v>1.0005000625078135</v>
      </c>
      <c r="AI26" s="8">
        <v>0.95736967120890115</v>
      </c>
      <c r="AJ26" s="8">
        <v>1.0291923868312758</v>
      </c>
      <c r="AK26" s="8">
        <v>1.0286779835390947</v>
      </c>
      <c r="AL26" s="8">
        <v>0.98482510288065839</v>
      </c>
      <c r="AM26" s="8">
        <v>1.4136291600633915E-2</v>
      </c>
      <c r="AN26" s="8">
        <v>-7.6454580795645979E-3</v>
      </c>
      <c r="AO26" s="8">
        <v>2.8378547318414802E-2</v>
      </c>
      <c r="AP26" s="8">
        <v>93.285714285714334</v>
      </c>
      <c r="AQ26" s="8">
        <v>2.29499246925115E-2</v>
      </c>
      <c r="AR26" s="8">
        <v>2.4229811504483199E-2</v>
      </c>
      <c r="AS26" s="8">
        <v>1.8809733912348699E-2</v>
      </c>
      <c r="AT26" s="8">
        <v>1.36285126209259E-2</v>
      </c>
      <c r="AU26" s="8">
        <v>0.94717718659367678</v>
      </c>
      <c r="AV26" s="8">
        <v>0.56246878430747349</v>
      </c>
      <c r="AW26" s="8">
        <v>1.2201089499434514</v>
      </c>
      <c r="AX26" s="8">
        <v>1.2881528052119966</v>
      </c>
      <c r="AY26" s="8">
        <v>0.72454574234985336</v>
      </c>
      <c r="AZ26" s="8">
        <v>0.12593250090450112</v>
      </c>
      <c r="BA26" s="8">
        <v>-0.15972568942985224</v>
      </c>
      <c r="BB26" s="8">
        <v>0.1708717700670824</v>
      </c>
      <c r="BC26" s="8">
        <v>3.054254289184329E-3</v>
      </c>
      <c r="BD26" s="8">
        <v>309</v>
      </c>
      <c r="BE26" s="8">
        <v>280</v>
      </c>
      <c r="BF26" s="8">
        <v>205</v>
      </c>
      <c r="BG26" s="8">
        <v>606</v>
      </c>
      <c r="BH26" s="8">
        <v>1.1035714285714286</v>
      </c>
      <c r="BI26" s="8">
        <v>2.1642857142857141</v>
      </c>
      <c r="BJ26" s="8">
        <v>1.5073170731707317</v>
      </c>
      <c r="BK26" s="8">
        <v>1.3658536585365855</v>
      </c>
      <c r="BL26" s="8">
        <v>2.9560975609756097</v>
      </c>
      <c r="BM26" s="8">
        <v>0.15463917525773196</v>
      </c>
      <c r="BN26" s="8">
        <v>0.49445129469790383</v>
      </c>
      <c r="BO26" s="8">
        <v>0.37142857142857144</v>
      </c>
      <c r="BP26" s="8">
        <v>15.571428571428598</v>
      </c>
      <c r="BQ26" s="8">
        <v>1138</v>
      </c>
      <c r="BR26" s="8">
        <v>751</v>
      </c>
      <c r="BS26" s="8">
        <v>519</v>
      </c>
      <c r="BT26" s="8">
        <v>371</v>
      </c>
      <c r="BU26" s="8">
        <v>1.5153129161118508</v>
      </c>
      <c r="BV26" s="8">
        <v>0.49400798934753659</v>
      </c>
      <c r="BW26" s="8">
        <v>2.1926782273603083</v>
      </c>
      <c r="BX26" s="8">
        <v>1.4470134874759153</v>
      </c>
      <c r="BY26" s="8">
        <v>0.7148362235067437</v>
      </c>
      <c r="BZ26" s="8">
        <v>0.18267716535433071</v>
      </c>
      <c r="CA26" s="8">
        <v>-0.16629213483146069</v>
      </c>
      <c r="CB26" s="8">
        <v>0.82423435419440749</v>
      </c>
      <c r="CC26" s="8">
        <v>-121.71428571428555</v>
      </c>
      <c r="CD26" s="8">
        <v>336</v>
      </c>
      <c r="CE26" s="8">
        <v>323</v>
      </c>
      <c r="CF26" s="8">
        <v>234</v>
      </c>
      <c r="CG26" s="8">
        <v>148</v>
      </c>
      <c r="CH26" s="8">
        <v>1.0402476780185759</v>
      </c>
      <c r="CI26" s="8">
        <v>0.45820433436532509</v>
      </c>
      <c r="CJ26" s="8">
        <v>1.4358974358974359</v>
      </c>
      <c r="CK26" s="8">
        <v>1.3803418803418803</v>
      </c>
      <c r="CL26" s="8">
        <v>0.63247863247863245</v>
      </c>
      <c r="CM26" s="8">
        <v>0.15978456014362658</v>
      </c>
      <c r="CN26" s="8">
        <v>-0.22513089005235601</v>
      </c>
      <c r="CO26" s="8">
        <v>0.31578947368421051</v>
      </c>
      <c r="CP26" s="8">
        <v>30.714285714285737</v>
      </c>
      <c r="CQ26" s="8">
        <v>260</v>
      </c>
      <c r="CR26" s="8">
        <v>199</v>
      </c>
      <c r="CS26" s="8">
        <v>204</v>
      </c>
      <c r="CT26" s="8">
        <v>128</v>
      </c>
      <c r="CU26" s="8">
        <v>1.306532663316583</v>
      </c>
      <c r="CV26" s="8">
        <v>0.64321608040201006</v>
      </c>
      <c r="CW26" s="8">
        <v>1.2745098039215685</v>
      </c>
      <c r="CX26" s="8">
        <v>0.97549019607843135</v>
      </c>
      <c r="CY26" s="8">
        <v>0.62745098039215685</v>
      </c>
      <c r="CZ26" s="8">
        <v>-1.2406947890818859E-2</v>
      </c>
      <c r="DA26" s="8">
        <v>-0.2289156626506024</v>
      </c>
      <c r="DB26" s="8">
        <v>0.28140703517587939</v>
      </c>
      <c r="DC26" s="8">
        <v>-36.999999999999986</v>
      </c>
    </row>
    <row r="27" spans="1:107" x14ac:dyDescent="0.25">
      <c r="A27" s="3" t="s">
        <v>10</v>
      </c>
      <c r="B27" s="4">
        <v>43.2883</v>
      </c>
      <c r="C27" s="4">
        <v>-79.836299999999994</v>
      </c>
      <c r="D27" s="5">
        <v>41400</v>
      </c>
      <c r="E27" s="5" t="str">
        <f>CHOOSE(MONTH(D27),"Winter","Winter","Spring","Spring","Spring","Summer","Summer","Summer","Autumn","Autumn","Autumn","Winter")</f>
        <v>Spring</v>
      </c>
      <c r="F27" s="3">
        <v>1</v>
      </c>
      <c r="G27" s="3">
        <v>1</v>
      </c>
      <c r="H27" s="6">
        <v>5</v>
      </c>
      <c r="I27" s="6">
        <v>3.6</v>
      </c>
      <c r="J27" s="3">
        <v>0.1</v>
      </c>
      <c r="K27" s="3" t="s">
        <v>11</v>
      </c>
      <c r="L27" s="3" t="s">
        <v>21</v>
      </c>
      <c r="M27" s="3" t="s">
        <v>62</v>
      </c>
      <c r="N27" s="3" t="s">
        <v>53</v>
      </c>
      <c r="O27" s="5">
        <v>41398</v>
      </c>
      <c r="P27" s="3">
        <v>2</v>
      </c>
      <c r="Q27" s="8">
        <v>69</v>
      </c>
      <c r="R27" s="8">
        <v>45</v>
      </c>
      <c r="S27" s="8">
        <v>36</v>
      </c>
      <c r="T27" s="8">
        <v>14</v>
      </c>
      <c r="U27" s="8">
        <v>1.5333333333333334</v>
      </c>
      <c r="V27" s="8">
        <v>0.31111111111111112</v>
      </c>
      <c r="W27" s="8">
        <v>1.9166666666666667</v>
      </c>
      <c r="X27" s="8">
        <v>1.25</v>
      </c>
      <c r="Y27" s="8">
        <v>0.3888888888888889</v>
      </c>
      <c r="Z27" s="8">
        <v>0.1111111111111111</v>
      </c>
      <c r="AA27" s="8">
        <v>-0.44</v>
      </c>
      <c r="AB27" s="8">
        <v>0.73333333333333328</v>
      </c>
      <c r="AC27" s="8">
        <v>-9.857142857142847</v>
      </c>
      <c r="AD27" s="8">
        <v>8257</v>
      </c>
      <c r="AE27" s="8">
        <v>8406</v>
      </c>
      <c r="AF27" s="8">
        <v>8228</v>
      </c>
      <c r="AG27" s="8">
        <v>7999</v>
      </c>
      <c r="AH27" s="8">
        <v>0.98227456578634309</v>
      </c>
      <c r="AI27" s="8">
        <v>0.95158220318819886</v>
      </c>
      <c r="AJ27" s="8">
        <v>1.0035245503159942</v>
      </c>
      <c r="AK27" s="8">
        <v>1.0216334467671366</v>
      </c>
      <c r="AL27" s="8">
        <v>0.97216820612542543</v>
      </c>
      <c r="AM27" s="8">
        <v>1.0700973908861369E-2</v>
      </c>
      <c r="AN27" s="8">
        <v>-1.4112281999137241E-2</v>
      </c>
      <c r="AO27" s="8">
        <v>3.4499167261479893E-3</v>
      </c>
      <c r="AP27" s="8">
        <v>161.42857142857144</v>
      </c>
      <c r="AQ27" s="8">
        <v>1.2061445973813501E-2</v>
      </c>
      <c r="AR27" s="8">
        <v>2.0598068833351101E-2</v>
      </c>
      <c r="AS27" s="8">
        <v>1.8973954021930601E-2</v>
      </c>
      <c r="AT27" s="8">
        <v>1.39446882531046E-2</v>
      </c>
      <c r="AU27" s="8">
        <v>0.58556198017380956</v>
      </c>
      <c r="AV27" s="8">
        <v>0.67699007930909694</v>
      </c>
      <c r="AW27" s="8">
        <v>0.63568436815397367</v>
      </c>
      <c r="AX27" s="8">
        <v>1.0855970668814368</v>
      </c>
      <c r="AY27" s="8">
        <v>0.73493844440578693</v>
      </c>
      <c r="AZ27" s="8">
        <v>4.1041996194130063E-2</v>
      </c>
      <c r="BA27" s="8">
        <v>-0.15277865128234919</v>
      </c>
      <c r="BB27" s="8">
        <v>-0.33559010332681288</v>
      </c>
      <c r="BC27" s="8">
        <v>5.574119410344555E-3</v>
      </c>
      <c r="BD27" s="8">
        <v>205</v>
      </c>
      <c r="BE27" s="8">
        <v>258</v>
      </c>
      <c r="BF27" s="8">
        <v>223</v>
      </c>
      <c r="BG27" s="8">
        <v>179</v>
      </c>
      <c r="BH27" s="8">
        <v>0.79457364341085268</v>
      </c>
      <c r="BI27" s="8">
        <v>0.69379844961240311</v>
      </c>
      <c r="BJ27" s="8">
        <v>0.91928251121076232</v>
      </c>
      <c r="BK27" s="8">
        <v>1.1569506726457399</v>
      </c>
      <c r="BL27" s="8">
        <v>0.80269058295964124</v>
      </c>
      <c r="BM27" s="8">
        <v>7.2765072765072769E-2</v>
      </c>
      <c r="BN27" s="8">
        <v>-0.10945273631840796</v>
      </c>
      <c r="BO27" s="8">
        <v>-6.9767441860465115E-2</v>
      </c>
      <c r="BP27" s="8">
        <v>45.285714285714278</v>
      </c>
      <c r="BQ27" s="8">
        <v>1020</v>
      </c>
      <c r="BR27" s="8">
        <v>702</v>
      </c>
      <c r="BS27" s="8">
        <v>507</v>
      </c>
      <c r="BT27" s="8">
        <v>379</v>
      </c>
      <c r="BU27" s="8">
        <v>1.4529914529914529</v>
      </c>
      <c r="BV27" s="8">
        <v>0.53988603988603989</v>
      </c>
      <c r="BW27" s="8">
        <v>2.0118343195266273</v>
      </c>
      <c r="BX27" s="8">
        <v>1.3846153846153846</v>
      </c>
      <c r="BY27" s="8">
        <v>0.74753451676528604</v>
      </c>
      <c r="BZ27" s="8">
        <v>0.16129032258064516</v>
      </c>
      <c r="CA27" s="8">
        <v>-0.14446952595936793</v>
      </c>
      <c r="CB27" s="8">
        <v>0.73076923076923073</v>
      </c>
      <c r="CC27" s="8">
        <v>-98.142857142856997</v>
      </c>
      <c r="CD27" s="8">
        <v>250</v>
      </c>
      <c r="CE27" s="8">
        <v>284</v>
      </c>
      <c r="CF27" s="8">
        <v>231</v>
      </c>
      <c r="CG27" s="8">
        <v>176</v>
      </c>
      <c r="CH27" s="8">
        <v>0.88028169014084512</v>
      </c>
      <c r="CI27" s="8">
        <v>0.61971830985915488</v>
      </c>
      <c r="CJ27" s="8">
        <v>1.0822510822510822</v>
      </c>
      <c r="CK27" s="8">
        <v>1.2294372294372293</v>
      </c>
      <c r="CL27" s="8">
        <v>0.76190476190476186</v>
      </c>
      <c r="CM27" s="8">
        <v>0.1029126213592233</v>
      </c>
      <c r="CN27" s="8">
        <v>-0.13513513513513514</v>
      </c>
      <c r="CO27" s="8">
        <v>6.6901408450704219E-2</v>
      </c>
      <c r="CP27" s="8">
        <v>42.142857142857146</v>
      </c>
      <c r="CQ27" s="8">
        <v>301</v>
      </c>
      <c r="CR27" s="8">
        <v>316</v>
      </c>
      <c r="CS27" s="8">
        <v>320</v>
      </c>
      <c r="CT27" s="8">
        <v>244</v>
      </c>
      <c r="CU27" s="8">
        <v>0.95253164556962022</v>
      </c>
      <c r="CV27" s="8">
        <v>0.77215189873417722</v>
      </c>
      <c r="CW27" s="8">
        <v>0.94062500000000004</v>
      </c>
      <c r="CX27" s="8">
        <v>0.98750000000000004</v>
      </c>
      <c r="CY27" s="8">
        <v>0.76249999999999996</v>
      </c>
      <c r="CZ27" s="8">
        <v>-6.2893081761006293E-3</v>
      </c>
      <c r="DA27" s="8">
        <v>-0.13475177304964539</v>
      </c>
      <c r="DB27" s="8">
        <v>-6.0126582278481014E-2</v>
      </c>
      <c r="DC27" s="8">
        <v>6.8571428571428523</v>
      </c>
    </row>
    <row r="28" spans="1:107" x14ac:dyDescent="0.25">
      <c r="A28" s="3" t="s">
        <v>10</v>
      </c>
      <c r="B28" s="4">
        <v>43.2883</v>
      </c>
      <c r="C28" s="4">
        <v>-79.836299999999994</v>
      </c>
      <c r="D28" s="5">
        <v>43111</v>
      </c>
      <c r="E28" s="5" t="str">
        <f>CHOOSE(MONTH(D28),"Winter","Winter","Spring","Spring","Spring","Summer","Summer","Summer","Autumn","Autumn","Autumn","Winter")</f>
        <v>Winter</v>
      </c>
      <c r="F28" s="3">
        <v>1</v>
      </c>
      <c r="G28" s="3">
        <v>1</v>
      </c>
      <c r="H28" s="6">
        <v>5.0999999999999996</v>
      </c>
      <c r="I28" s="6">
        <v>14.6</v>
      </c>
      <c r="J28" s="3">
        <v>0.1</v>
      </c>
      <c r="K28" s="3" t="s">
        <v>11</v>
      </c>
      <c r="L28" s="3" t="s">
        <v>21</v>
      </c>
      <c r="M28" s="3" t="s">
        <v>62</v>
      </c>
      <c r="N28" s="3" t="s">
        <v>60</v>
      </c>
      <c r="O28" s="5">
        <v>43110</v>
      </c>
      <c r="P28" s="3">
        <v>1</v>
      </c>
      <c r="Q28" s="8">
        <v>73</v>
      </c>
      <c r="R28" s="8">
        <v>54</v>
      </c>
      <c r="S28" s="8">
        <v>51</v>
      </c>
      <c r="T28" s="8">
        <v>35</v>
      </c>
      <c r="U28" s="8">
        <v>1.3518518518518519</v>
      </c>
      <c r="V28" s="8">
        <v>0.64814814814814814</v>
      </c>
      <c r="W28" s="8">
        <v>1.4313725490196079</v>
      </c>
      <c r="X28" s="8">
        <v>1.0588235294117647</v>
      </c>
      <c r="Y28" s="8">
        <v>0.68627450980392157</v>
      </c>
      <c r="Z28" s="8">
        <v>2.8571428571428571E-2</v>
      </c>
      <c r="AA28" s="8">
        <v>-0.18604651162790697</v>
      </c>
      <c r="AB28" s="8">
        <v>0.40740740740740738</v>
      </c>
      <c r="AC28" s="8">
        <v>-9.5714285714285658</v>
      </c>
      <c r="AD28" s="8">
        <v>12593</v>
      </c>
      <c r="AE28" s="8">
        <v>12545</v>
      </c>
      <c r="AF28" s="8">
        <v>12148</v>
      </c>
      <c r="AG28" s="8">
        <v>11896</v>
      </c>
      <c r="AH28" s="8">
        <v>1.0038262255878836</v>
      </c>
      <c r="AI28" s="8">
        <v>0.94826624153049022</v>
      </c>
      <c r="AJ28" s="8">
        <v>1.0366315442871255</v>
      </c>
      <c r="AK28" s="8">
        <v>1.0326802765887388</v>
      </c>
      <c r="AL28" s="8">
        <v>0.97925584458347048</v>
      </c>
      <c r="AM28" s="8">
        <v>1.607743085084842E-2</v>
      </c>
      <c r="AN28" s="8">
        <v>-1.0480785227083679E-2</v>
      </c>
      <c r="AO28" s="8">
        <v>3.5472299721004387E-2</v>
      </c>
      <c r="AP28" s="8">
        <v>142.71428571428584</v>
      </c>
      <c r="AQ28" s="8">
        <v>0.108838841319084</v>
      </c>
      <c r="AR28" s="8">
        <v>0.12699504196643799</v>
      </c>
      <c r="AS28" s="8">
        <v>0.121443964540958</v>
      </c>
      <c r="AT28" s="8">
        <v>0.12501913309097201</v>
      </c>
      <c r="AU28" s="8">
        <v>0.857032208768022</v>
      </c>
      <c r="AV28" s="8">
        <v>0.98444105498238144</v>
      </c>
      <c r="AW28" s="8">
        <v>0.89620626047972263</v>
      </c>
      <c r="AX28" s="8">
        <v>1.0457089608895949</v>
      </c>
      <c r="AY28" s="8">
        <v>1.0294388326626824</v>
      </c>
      <c r="AZ28" s="8">
        <v>2.2343823957107684E-2</v>
      </c>
      <c r="BA28" s="8">
        <v>1.4505897979717823E-2</v>
      </c>
      <c r="BB28" s="8">
        <v>-9.9256813704626828E-2</v>
      </c>
      <c r="BC28" s="8">
        <v>1.2754004980836554E-2</v>
      </c>
      <c r="BD28" s="8">
        <v>1649</v>
      </c>
      <c r="BE28" s="8">
        <v>1695</v>
      </c>
      <c r="BF28" s="8">
        <v>1503</v>
      </c>
      <c r="BG28" s="8">
        <v>1455</v>
      </c>
      <c r="BH28" s="8">
        <v>0.97286135693215336</v>
      </c>
      <c r="BI28" s="8">
        <v>0.8584070796460177</v>
      </c>
      <c r="BJ28" s="8">
        <v>1.0971390552228875</v>
      </c>
      <c r="BK28" s="8">
        <v>1.127744510978044</v>
      </c>
      <c r="BL28" s="8">
        <v>0.96806387225548907</v>
      </c>
      <c r="BM28" s="8">
        <v>6.0037523452157598E-2</v>
      </c>
      <c r="BN28" s="8">
        <v>-1.6227180527383367E-2</v>
      </c>
      <c r="BO28" s="8">
        <v>8.6135693215339232E-2</v>
      </c>
      <c r="BP28" s="8">
        <v>108.57142857142861</v>
      </c>
      <c r="BQ28" s="8">
        <v>2133</v>
      </c>
      <c r="BR28" s="8">
        <v>1703</v>
      </c>
      <c r="BS28" s="8">
        <v>1456</v>
      </c>
      <c r="BT28" s="8">
        <v>1380</v>
      </c>
      <c r="BU28" s="8">
        <v>1.2524955960070463</v>
      </c>
      <c r="BV28" s="8">
        <v>0.81033470346447445</v>
      </c>
      <c r="BW28" s="8">
        <v>1.4649725274725274</v>
      </c>
      <c r="BX28" s="8">
        <v>1.1696428571428572</v>
      </c>
      <c r="BY28" s="8">
        <v>0.94780219780219777</v>
      </c>
      <c r="BZ28" s="8">
        <v>7.8189300411522639E-2</v>
      </c>
      <c r="CA28" s="8">
        <v>-2.6798307475317348E-2</v>
      </c>
      <c r="CB28" s="8">
        <v>0.39753376394597767</v>
      </c>
      <c r="CC28" s="8">
        <v>-139.85714285714266</v>
      </c>
      <c r="CD28" s="8">
        <v>1265</v>
      </c>
      <c r="CE28" s="8">
        <v>1465</v>
      </c>
      <c r="CF28" s="8">
        <v>1305</v>
      </c>
      <c r="CG28" s="8">
        <v>1298</v>
      </c>
      <c r="CH28" s="8">
        <v>0.86348122866894195</v>
      </c>
      <c r="CI28" s="8">
        <v>0.8860068259385665</v>
      </c>
      <c r="CJ28" s="8">
        <v>0.96934865900383138</v>
      </c>
      <c r="CK28" s="8">
        <v>1.1226053639846743</v>
      </c>
      <c r="CL28" s="8">
        <v>0.99463601532567048</v>
      </c>
      <c r="CM28" s="8">
        <v>5.7761732851985562E-2</v>
      </c>
      <c r="CN28" s="8">
        <v>-2.6892047637341529E-3</v>
      </c>
      <c r="CO28" s="8">
        <v>-2.7303754266211604E-2</v>
      </c>
      <c r="CP28" s="8">
        <v>182.85714285714283</v>
      </c>
      <c r="CQ28" s="8">
        <v>727</v>
      </c>
      <c r="CR28" s="8">
        <v>520</v>
      </c>
      <c r="CS28" s="8">
        <v>576</v>
      </c>
      <c r="CT28" s="8">
        <v>710</v>
      </c>
      <c r="CU28" s="8">
        <v>1.398076923076923</v>
      </c>
      <c r="CV28" s="8">
        <v>1.3653846153846154</v>
      </c>
      <c r="CW28" s="8">
        <v>1.2621527777777777</v>
      </c>
      <c r="CX28" s="8">
        <v>0.90277777777777779</v>
      </c>
      <c r="CY28" s="8">
        <v>1.2326388888888888</v>
      </c>
      <c r="CZ28" s="8">
        <v>-5.1094890510948905E-2</v>
      </c>
      <c r="DA28" s="8">
        <v>0.104199066874028</v>
      </c>
      <c r="DB28" s="8">
        <v>0.29038461538461541</v>
      </c>
      <c r="DC28" s="8">
        <v>-142.28571428571425</v>
      </c>
    </row>
    <row r="29" spans="1:107" x14ac:dyDescent="0.25">
      <c r="A29" s="3" t="s">
        <v>10</v>
      </c>
      <c r="B29" s="4">
        <v>43.2883</v>
      </c>
      <c r="C29" s="4">
        <v>-79.836299999999994</v>
      </c>
      <c r="D29" s="5">
        <v>43272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1</v>
      </c>
      <c r="H29" s="6">
        <v>5.0999999999999996</v>
      </c>
      <c r="I29" s="6">
        <v>3.7</v>
      </c>
      <c r="J29" s="3">
        <v>0.1</v>
      </c>
      <c r="K29" s="3" t="s">
        <v>11</v>
      </c>
      <c r="L29" s="3" t="s">
        <v>21</v>
      </c>
      <c r="M29" s="3" t="s">
        <v>62</v>
      </c>
      <c r="N29" s="3" t="s">
        <v>61</v>
      </c>
      <c r="O29" s="5">
        <v>43270</v>
      </c>
      <c r="P29" s="3">
        <v>2</v>
      </c>
      <c r="Q29" s="8">
        <v>55</v>
      </c>
      <c r="R29" s="8">
        <v>37</v>
      </c>
      <c r="S29" s="8">
        <v>30</v>
      </c>
      <c r="T29" s="8">
        <v>19</v>
      </c>
      <c r="U29" s="8">
        <v>1.4864864864864864</v>
      </c>
      <c r="V29" s="8">
        <v>0.51351351351351349</v>
      </c>
      <c r="W29" s="8">
        <v>1.8333333333333333</v>
      </c>
      <c r="X29" s="8">
        <v>1.2333333333333334</v>
      </c>
      <c r="Y29" s="8">
        <v>0.6333333333333333</v>
      </c>
      <c r="Z29" s="8">
        <v>0.1044776119402985</v>
      </c>
      <c r="AA29" s="8">
        <v>-0.22448979591836735</v>
      </c>
      <c r="AB29" s="8">
        <v>0.67567567567567566</v>
      </c>
      <c r="AC29" s="8">
        <v>-7.2857142857142794</v>
      </c>
      <c r="AD29" s="8">
        <v>8671</v>
      </c>
      <c r="AE29" s="8">
        <v>8778</v>
      </c>
      <c r="AF29" s="8">
        <v>8516</v>
      </c>
      <c r="AG29" s="8">
        <v>8492</v>
      </c>
      <c r="AH29" s="8">
        <v>0.98781043517885625</v>
      </c>
      <c r="AI29" s="8">
        <v>0.96741854636591473</v>
      </c>
      <c r="AJ29" s="8">
        <v>1.0182010333489901</v>
      </c>
      <c r="AK29" s="8">
        <v>1.0307656176608737</v>
      </c>
      <c r="AL29" s="8">
        <v>0.99718177548144671</v>
      </c>
      <c r="AM29" s="8">
        <v>1.5149762923557302E-2</v>
      </c>
      <c r="AN29" s="8">
        <v>-1.4111006585136407E-3</v>
      </c>
      <c r="AO29" s="8">
        <v>1.7657780815675553E-2</v>
      </c>
      <c r="AP29" s="8">
        <v>173.42857142857147</v>
      </c>
      <c r="AQ29" s="8">
        <v>2.56969109177589E-2</v>
      </c>
      <c r="AR29" s="8">
        <v>3.2025601714849403E-2</v>
      </c>
      <c r="AS29" s="8">
        <v>2.7024421840906102E-2</v>
      </c>
      <c r="AT29" s="8">
        <v>2.6230299845337798E-2</v>
      </c>
      <c r="AU29" s="8">
        <v>0.80238651396966387</v>
      </c>
      <c r="AV29" s="8">
        <v>0.81904159300074975</v>
      </c>
      <c r="AW29" s="8">
        <v>0.95087736081969432</v>
      </c>
      <c r="AX29" s="8">
        <v>1.1850614937623996</v>
      </c>
      <c r="AY29" s="8">
        <v>0.97061465365500388</v>
      </c>
      <c r="AZ29" s="8">
        <v>8.4693952225457572E-2</v>
      </c>
      <c r="BA29" s="8">
        <v>-1.4911766889834878E-2</v>
      </c>
      <c r="BB29" s="8">
        <v>-4.145155288469321E-2</v>
      </c>
      <c r="BC29" s="8">
        <v>5.7597575443131301E-3</v>
      </c>
      <c r="BD29" s="8">
        <v>452</v>
      </c>
      <c r="BE29" s="8">
        <v>459</v>
      </c>
      <c r="BF29" s="8">
        <v>371</v>
      </c>
      <c r="BG29" s="8">
        <v>365</v>
      </c>
      <c r="BH29" s="8">
        <v>0.98474945533769065</v>
      </c>
      <c r="BI29" s="8">
        <v>0.79520697167755994</v>
      </c>
      <c r="BJ29" s="8">
        <v>1.2183288409703503</v>
      </c>
      <c r="BK29" s="8">
        <v>1.2371967654986522</v>
      </c>
      <c r="BL29" s="8">
        <v>0.98382749326145558</v>
      </c>
      <c r="BM29" s="8">
        <v>0.10602409638554217</v>
      </c>
      <c r="BN29" s="8">
        <v>-8.152173913043478E-3</v>
      </c>
      <c r="BO29" s="8">
        <v>0.17647058823529413</v>
      </c>
      <c r="BP29" s="8">
        <v>41.714285714285737</v>
      </c>
      <c r="BQ29" s="8">
        <v>1156</v>
      </c>
      <c r="BR29" s="8">
        <v>856</v>
      </c>
      <c r="BS29" s="8">
        <v>604</v>
      </c>
      <c r="BT29" s="8">
        <v>534</v>
      </c>
      <c r="BU29" s="8">
        <v>1.3504672897196262</v>
      </c>
      <c r="BV29" s="8">
        <v>0.62383177570093462</v>
      </c>
      <c r="BW29" s="8">
        <v>1.9139072847682119</v>
      </c>
      <c r="BX29" s="8">
        <v>1.4172185430463575</v>
      </c>
      <c r="BY29" s="8">
        <v>0.88410596026490063</v>
      </c>
      <c r="BZ29" s="8">
        <v>0.17260273972602741</v>
      </c>
      <c r="CA29" s="8">
        <v>-6.1511423550087874E-2</v>
      </c>
      <c r="CB29" s="8">
        <v>0.64485981308411211</v>
      </c>
      <c r="CC29" s="8">
        <v>-63.428571428571274</v>
      </c>
      <c r="CD29" s="8">
        <v>446</v>
      </c>
      <c r="CE29" s="8">
        <v>489</v>
      </c>
      <c r="CF29" s="8">
        <v>350</v>
      </c>
      <c r="CG29" s="8">
        <v>359</v>
      </c>
      <c r="CH29" s="8">
        <v>0.91206543967280163</v>
      </c>
      <c r="CI29" s="8">
        <v>0.7341513292433538</v>
      </c>
      <c r="CJ29" s="8">
        <v>1.2742857142857142</v>
      </c>
      <c r="CK29" s="8">
        <v>1.3971428571428572</v>
      </c>
      <c r="CL29" s="8">
        <v>1.0257142857142858</v>
      </c>
      <c r="CM29" s="8">
        <v>0.16567342073897498</v>
      </c>
      <c r="CN29" s="8">
        <v>1.2693935119887164E-2</v>
      </c>
      <c r="CO29" s="8">
        <v>0.19631901840490798</v>
      </c>
      <c r="CP29" s="8">
        <v>84.142857142857167</v>
      </c>
      <c r="CQ29" s="8">
        <v>865</v>
      </c>
      <c r="CR29" s="8">
        <v>413</v>
      </c>
      <c r="CS29" s="8">
        <v>351</v>
      </c>
      <c r="CT29" s="8">
        <v>342</v>
      </c>
      <c r="CU29" s="8">
        <v>2.0944309927360774</v>
      </c>
      <c r="CV29" s="8">
        <v>0.8280871670702179</v>
      </c>
      <c r="CW29" s="8">
        <v>2.4643874643874644</v>
      </c>
      <c r="CX29" s="8">
        <v>1.1766381766381766</v>
      </c>
      <c r="CY29" s="8">
        <v>0.97435897435897434</v>
      </c>
      <c r="CZ29" s="8">
        <v>8.1151832460732987E-2</v>
      </c>
      <c r="DA29" s="8">
        <v>-1.2987012987012988E-2</v>
      </c>
      <c r="DB29" s="8">
        <v>1.2445520581113803</v>
      </c>
      <c r="DC29" s="8">
        <v>-231.71428571428561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39706</v>
      </c>
      <c r="E30" s="5" t="str">
        <f>CHOOSE(MONTH(D30),"Winter","Winter","Spring","Spring","Spring","Summer","Summer","Summer","Autumn","Autumn","Autumn","Winter")</f>
        <v>Autumn</v>
      </c>
      <c r="F30" s="3">
        <v>1</v>
      </c>
      <c r="G30" s="3">
        <v>1</v>
      </c>
      <c r="H30" s="6">
        <v>5.7</v>
      </c>
      <c r="I30" s="6">
        <v>6.2</v>
      </c>
      <c r="J30" s="3">
        <v>0.1</v>
      </c>
      <c r="K30" s="3" t="s">
        <v>11</v>
      </c>
      <c r="L30" s="3" t="s">
        <v>21</v>
      </c>
      <c r="M30" s="3" t="s">
        <v>62</v>
      </c>
      <c r="N30" s="3" t="s">
        <v>47</v>
      </c>
      <c r="O30" s="5">
        <v>39702</v>
      </c>
      <c r="P30" s="3">
        <v>4</v>
      </c>
      <c r="Q30" s="8">
        <v>64</v>
      </c>
      <c r="R30" s="8">
        <v>42</v>
      </c>
      <c r="S30" s="8">
        <v>31</v>
      </c>
      <c r="T30" s="8">
        <v>13</v>
      </c>
      <c r="U30" s="8">
        <v>1.5238095238095237</v>
      </c>
      <c r="V30" s="8">
        <v>0.30952380952380953</v>
      </c>
      <c r="W30" s="8">
        <v>2.064516129032258</v>
      </c>
      <c r="X30" s="8">
        <v>1.3548387096774193</v>
      </c>
      <c r="Y30" s="8">
        <v>0.41935483870967744</v>
      </c>
      <c r="Z30" s="8">
        <v>0.15068493150684931</v>
      </c>
      <c r="AA30" s="8">
        <v>-0.40909090909090912</v>
      </c>
      <c r="AB30" s="8">
        <v>0.7857142857142857</v>
      </c>
      <c r="AC30" s="8">
        <v>-7.857142857142847</v>
      </c>
      <c r="AD30" s="8">
        <v>7982</v>
      </c>
      <c r="AE30" s="8">
        <v>8190</v>
      </c>
      <c r="AF30" s="8">
        <v>7828</v>
      </c>
      <c r="AG30" s="8">
        <v>7805</v>
      </c>
      <c r="AH30" s="8">
        <v>0.97460317460317458</v>
      </c>
      <c r="AI30" s="8">
        <v>0.95299145299145294</v>
      </c>
      <c r="AJ30" s="8">
        <v>1.0196729688298416</v>
      </c>
      <c r="AK30" s="8">
        <v>1.0462442514052122</v>
      </c>
      <c r="AL30" s="8">
        <v>0.99706182933060805</v>
      </c>
      <c r="AM30" s="8">
        <v>2.2599575477587713E-2</v>
      </c>
      <c r="AN30" s="8">
        <v>-1.4712467216785007E-3</v>
      </c>
      <c r="AO30" s="8">
        <v>1.8803418803418803E-2</v>
      </c>
      <c r="AP30" s="8">
        <v>274.00000000000006</v>
      </c>
      <c r="AQ30" s="8">
        <v>1.5356063842773399E-2</v>
      </c>
      <c r="AR30" s="8">
        <v>2.4042416363954499E-2</v>
      </c>
      <c r="AS30" s="8">
        <v>1.5834409743547401E-2</v>
      </c>
      <c r="AT30" s="8">
        <v>1.43499756231904E-2</v>
      </c>
      <c r="AU30" s="8">
        <v>0.63870717528192877</v>
      </c>
      <c r="AV30" s="8">
        <v>0.59686078994557912</v>
      </c>
      <c r="AW30" s="8">
        <v>0.96979073369192492</v>
      </c>
      <c r="AX30" s="8">
        <v>1.5183651776948552</v>
      </c>
      <c r="AY30" s="8">
        <v>0.90625263938481093</v>
      </c>
      <c r="AZ30" s="8">
        <v>0.20583399988453321</v>
      </c>
      <c r="BA30" s="8">
        <v>-4.9178875180701853E-2</v>
      </c>
      <c r="BB30" s="8">
        <v>-1.9895916181335266E-2</v>
      </c>
      <c r="BC30" s="8">
        <v>8.4813471351350977E-3</v>
      </c>
      <c r="BD30" s="8">
        <v>228</v>
      </c>
      <c r="BE30" s="8">
        <v>285</v>
      </c>
      <c r="BF30" s="8">
        <v>177</v>
      </c>
      <c r="BG30" s="8">
        <v>174</v>
      </c>
      <c r="BH30" s="8">
        <v>0.8</v>
      </c>
      <c r="BI30" s="8">
        <v>0.61052631578947369</v>
      </c>
      <c r="BJ30" s="8">
        <v>1.2881355932203389</v>
      </c>
      <c r="BK30" s="8">
        <v>1.6101694915254237</v>
      </c>
      <c r="BL30" s="8">
        <v>0.98305084745762716</v>
      </c>
      <c r="BM30" s="8">
        <v>0.23376623376623376</v>
      </c>
      <c r="BN30" s="8">
        <v>-8.5470085470085479E-3</v>
      </c>
      <c r="BO30" s="8">
        <v>0.17894736842105263</v>
      </c>
      <c r="BP30" s="8">
        <v>78.857142857142861</v>
      </c>
      <c r="BQ30" s="8">
        <v>221</v>
      </c>
      <c r="BR30" s="8">
        <v>233</v>
      </c>
      <c r="BS30" s="8">
        <v>258</v>
      </c>
      <c r="BT30" s="8">
        <v>262</v>
      </c>
      <c r="BU30" s="8">
        <v>0.94849785407725318</v>
      </c>
      <c r="BV30" s="8">
        <v>1.1244635193133048</v>
      </c>
      <c r="BW30" s="8">
        <v>0.85658914728682167</v>
      </c>
      <c r="BX30" s="8">
        <v>0.9031007751937985</v>
      </c>
      <c r="BY30" s="8">
        <v>1.0155038759689923</v>
      </c>
      <c r="BZ30" s="8">
        <v>-5.0916496945010187E-2</v>
      </c>
      <c r="CA30" s="8">
        <v>7.6923076923076927E-3</v>
      </c>
      <c r="CB30" s="8">
        <v>-0.15879828326180256</v>
      </c>
      <c r="CC30" s="8">
        <v>-3.8571428571428683</v>
      </c>
      <c r="CD30" s="8">
        <v>138</v>
      </c>
      <c r="CE30" s="8">
        <v>207</v>
      </c>
      <c r="CF30" s="8">
        <v>153</v>
      </c>
      <c r="CG30" s="8">
        <v>121</v>
      </c>
      <c r="CH30" s="8">
        <v>0.66666666666666663</v>
      </c>
      <c r="CI30" s="8">
        <v>0.58454106280193241</v>
      </c>
      <c r="CJ30" s="8">
        <v>0.90196078431372551</v>
      </c>
      <c r="CK30" s="8">
        <v>1.3529411764705883</v>
      </c>
      <c r="CL30" s="8">
        <v>0.79084967320261434</v>
      </c>
      <c r="CM30" s="8">
        <v>0.15</v>
      </c>
      <c r="CN30" s="8">
        <v>-0.11678832116788321</v>
      </c>
      <c r="CO30" s="8">
        <v>-7.2463768115942032E-2</v>
      </c>
      <c r="CP30" s="8">
        <v>62.571428571428569</v>
      </c>
      <c r="CQ30" s="8">
        <v>225</v>
      </c>
      <c r="CR30" s="8">
        <v>201</v>
      </c>
      <c r="CS30" s="8">
        <v>216</v>
      </c>
      <c r="CT30" s="8">
        <v>168</v>
      </c>
      <c r="CU30" s="8">
        <v>1.1194029850746268</v>
      </c>
      <c r="CV30" s="8">
        <v>0.83582089552238803</v>
      </c>
      <c r="CW30" s="8">
        <v>1.0416666666666667</v>
      </c>
      <c r="CX30" s="8">
        <v>0.93055555555555558</v>
      </c>
      <c r="CY30" s="8">
        <v>0.77777777777777779</v>
      </c>
      <c r="CZ30" s="8">
        <v>-3.5971223021582732E-2</v>
      </c>
      <c r="DA30" s="8">
        <v>-0.125</v>
      </c>
      <c r="DB30" s="8">
        <v>4.4776119402985072E-2</v>
      </c>
      <c r="DC30" s="8">
        <v>-20.142857142857139</v>
      </c>
    </row>
    <row r="31" spans="1:107" x14ac:dyDescent="0.25">
      <c r="A31" s="3" t="s">
        <v>12</v>
      </c>
      <c r="B31" s="4">
        <v>43.623309999999996</v>
      </c>
      <c r="C31" s="4">
        <v>-79.446809999999999</v>
      </c>
      <c r="D31" s="5">
        <v>43236.342361111114</v>
      </c>
      <c r="E31" s="5" t="str">
        <f>CHOOSE(MONTH(D31),"Winter","Winter","Spring","Spring","Spring","Summer","Summer","Summer","Autumn","Autumn","Autumn","Winter")</f>
        <v>Spring</v>
      </c>
      <c r="F31" s="3">
        <v>0</v>
      </c>
      <c r="G31" s="3">
        <v>0</v>
      </c>
      <c r="H31" s="6">
        <v>5.7</v>
      </c>
      <c r="I31" s="6" t="s">
        <v>157</v>
      </c>
      <c r="J31" s="3">
        <v>0.1</v>
      </c>
      <c r="K31" s="3" t="s">
        <v>15</v>
      </c>
      <c r="L31" s="3" t="s">
        <v>21</v>
      </c>
      <c r="M31" s="3" t="s">
        <v>62</v>
      </c>
      <c r="N31" s="3" t="s">
        <v>36</v>
      </c>
      <c r="O31" s="5">
        <v>43238</v>
      </c>
      <c r="P31" s="3">
        <v>2</v>
      </c>
      <c r="Q31" s="8">
        <v>87</v>
      </c>
      <c r="R31" s="8">
        <v>61</v>
      </c>
      <c r="S31" s="8">
        <v>52</v>
      </c>
      <c r="T31" s="8">
        <v>23</v>
      </c>
      <c r="U31" s="8">
        <v>1.4262295081967213</v>
      </c>
      <c r="V31" s="8">
        <v>0.37704918032786883</v>
      </c>
      <c r="W31" s="8">
        <v>1.6730769230769231</v>
      </c>
      <c r="X31" s="8">
        <v>1.1730769230769231</v>
      </c>
      <c r="Y31" s="8">
        <v>0.44230769230769229</v>
      </c>
      <c r="Z31" s="8">
        <v>7.9646017699115043E-2</v>
      </c>
      <c r="AA31" s="8">
        <v>-0.38666666666666666</v>
      </c>
      <c r="AB31" s="8">
        <v>0.57377049180327866</v>
      </c>
      <c r="AC31" s="8">
        <v>-10.999999999999993</v>
      </c>
      <c r="AD31" s="8">
        <v>8962</v>
      </c>
      <c r="AE31" s="8">
        <v>9199</v>
      </c>
      <c r="AF31" s="8">
        <v>8978</v>
      </c>
      <c r="AG31" s="8">
        <v>9022</v>
      </c>
      <c r="AH31" s="8">
        <v>0.97423633003587351</v>
      </c>
      <c r="AI31" s="8">
        <v>0.98075877812805745</v>
      </c>
      <c r="AJ31" s="8">
        <v>0.99821786589440853</v>
      </c>
      <c r="AK31" s="8">
        <v>1.0246157273334819</v>
      </c>
      <c r="AL31" s="8">
        <v>1.0049008687903764</v>
      </c>
      <c r="AM31" s="8">
        <v>1.2158221928811134E-2</v>
      </c>
      <c r="AN31" s="8">
        <v>2.4444444444444444E-3</v>
      </c>
      <c r="AO31" s="8">
        <v>-1.7393194912490488E-3</v>
      </c>
      <c r="AP31" s="8">
        <v>230.14285714285714</v>
      </c>
      <c r="AQ31" s="8">
        <v>1.65892969816923E-2</v>
      </c>
      <c r="AR31" s="8">
        <v>2.8151895850896801E-2</v>
      </c>
      <c r="AS31" s="8">
        <v>2.52406131476163E-2</v>
      </c>
      <c r="AT31" s="8">
        <v>2.8103843331336899E-2</v>
      </c>
      <c r="AU31" s="8">
        <v>0.58927814558406855</v>
      </c>
      <c r="AV31" s="8">
        <v>0.99829309827606616</v>
      </c>
      <c r="AW31" s="8">
        <v>0.65724619622637726</v>
      </c>
      <c r="AX31" s="8">
        <v>1.1153412037280654</v>
      </c>
      <c r="AY31" s="8">
        <v>1.1134374259046476</v>
      </c>
      <c r="AZ31" s="8">
        <v>5.4526051648211102E-2</v>
      </c>
      <c r="BA31" s="8">
        <v>5.3674371672533083E-2</v>
      </c>
      <c r="BB31" s="8">
        <v>-0.30730847441837228</v>
      </c>
      <c r="BC31" s="8">
        <v>7.8548919409513543E-3</v>
      </c>
      <c r="BD31" s="8">
        <v>551</v>
      </c>
      <c r="BE31" s="8">
        <v>590</v>
      </c>
      <c r="BF31" s="8">
        <v>510</v>
      </c>
      <c r="BG31" s="8">
        <v>532</v>
      </c>
      <c r="BH31" s="8">
        <v>0.93389830508474581</v>
      </c>
      <c r="BI31" s="8">
        <v>0.90169491525423728</v>
      </c>
      <c r="BJ31" s="8">
        <v>1.080392156862745</v>
      </c>
      <c r="BK31" s="8">
        <v>1.1568627450980393</v>
      </c>
      <c r="BL31" s="8">
        <v>1.0431372549019609</v>
      </c>
      <c r="BM31" s="8">
        <v>7.2727272727272724E-2</v>
      </c>
      <c r="BN31" s="8">
        <v>2.1113243761996161E-2</v>
      </c>
      <c r="BO31" s="8">
        <v>6.9491525423728814E-2</v>
      </c>
      <c r="BP31" s="8">
        <v>56.571428571428584</v>
      </c>
      <c r="BQ31" s="8">
        <v>1224</v>
      </c>
      <c r="BR31" s="8">
        <v>922</v>
      </c>
      <c r="BS31" s="8">
        <v>730</v>
      </c>
      <c r="BT31" s="8">
        <v>675</v>
      </c>
      <c r="BU31" s="8">
        <v>1.3275488069414316</v>
      </c>
      <c r="BV31" s="8">
        <v>0.73210412147505421</v>
      </c>
      <c r="BW31" s="8">
        <v>1.6767123287671233</v>
      </c>
      <c r="BX31" s="8">
        <v>1.263013698630137</v>
      </c>
      <c r="BY31" s="8">
        <v>0.92465753424657537</v>
      </c>
      <c r="BZ31" s="8">
        <v>0.11622276029055691</v>
      </c>
      <c r="CA31" s="8">
        <v>-3.9145907473309607E-2</v>
      </c>
      <c r="CB31" s="8">
        <v>0.53579175704989157</v>
      </c>
      <c r="CC31" s="8">
        <v>-90.285714285714164</v>
      </c>
      <c r="CD31" s="8">
        <v>539</v>
      </c>
      <c r="CE31" s="8">
        <v>581</v>
      </c>
      <c r="CF31" s="8">
        <v>508</v>
      </c>
      <c r="CG31" s="8">
        <v>516</v>
      </c>
      <c r="CH31" s="8">
        <v>0.92771084337349397</v>
      </c>
      <c r="CI31" s="8">
        <v>0.88812392426850262</v>
      </c>
      <c r="CJ31" s="8">
        <v>1.061023622047244</v>
      </c>
      <c r="CK31" s="8">
        <v>1.1437007874015748</v>
      </c>
      <c r="CL31" s="8">
        <v>1.015748031496063</v>
      </c>
      <c r="CM31" s="8">
        <v>6.7033976124885222E-2</v>
      </c>
      <c r="CN31" s="8">
        <v>7.8125E-3</v>
      </c>
      <c r="CO31" s="8">
        <v>5.3356282271944923E-2</v>
      </c>
      <c r="CP31" s="8">
        <v>55.285714285714292</v>
      </c>
      <c r="CQ31" s="8">
        <v>1171</v>
      </c>
      <c r="CR31" s="8">
        <v>485</v>
      </c>
      <c r="CS31" s="8">
        <v>488</v>
      </c>
      <c r="CT31" s="8">
        <v>253</v>
      </c>
      <c r="CU31" s="8">
        <v>2.4144329896907215</v>
      </c>
      <c r="CV31" s="8">
        <v>0.52164948453608251</v>
      </c>
      <c r="CW31" s="8">
        <v>2.3995901639344264</v>
      </c>
      <c r="CX31" s="8">
        <v>0.99385245901639341</v>
      </c>
      <c r="CY31" s="8">
        <v>0.51844262295081966</v>
      </c>
      <c r="CZ31" s="8">
        <v>-3.0832476875642342E-3</v>
      </c>
      <c r="DA31" s="8">
        <v>-0.31713900134952766</v>
      </c>
      <c r="DB31" s="8">
        <v>1.4082474226804125</v>
      </c>
      <c r="DC31" s="8">
        <v>-393.28571428571411</v>
      </c>
    </row>
    <row r="32" spans="1:107" x14ac:dyDescent="0.25">
      <c r="A32" s="3" t="s">
        <v>10</v>
      </c>
      <c r="B32" s="4">
        <v>43.288809999999998</v>
      </c>
      <c r="C32" s="4">
        <v>-79.836250000000007</v>
      </c>
      <c r="D32" s="5">
        <v>37957.40902777778</v>
      </c>
      <c r="E32" s="5" t="str">
        <f>CHOOSE(MONTH(D32),"Winter","Winter","Spring","Spring","Spring","Summer","Summer","Summer","Autumn","Autumn","Autumn","Winter")</f>
        <v>Winter</v>
      </c>
      <c r="F32" s="3">
        <v>0</v>
      </c>
      <c r="G32" s="3">
        <v>0</v>
      </c>
      <c r="H32" s="6">
        <v>5.8</v>
      </c>
      <c r="I32" s="6">
        <v>5</v>
      </c>
      <c r="J32" s="3" t="s">
        <v>157</v>
      </c>
      <c r="K32" s="3" t="s">
        <v>13</v>
      </c>
      <c r="L32" s="3" t="s">
        <v>21</v>
      </c>
      <c r="M32" s="3" t="s">
        <v>62</v>
      </c>
      <c r="N32" s="3" t="s">
        <v>30</v>
      </c>
      <c r="O32" s="5">
        <v>37958</v>
      </c>
      <c r="P32" s="3">
        <v>1</v>
      </c>
      <c r="Q32" s="8">
        <v>47</v>
      </c>
      <c r="R32" s="8">
        <v>31</v>
      </c>
      <c r="S32" s="8">
        <v>26</v>
      </c>
      <c r="T32" s="8">
        <v>14</v>
      </c>
      <c r="U32" s="8">
        <v>1.5161290322580645</v>
      </c>
      <c r="V32" s="8">
        <v>0.45161290322580644</v>
      </c>
      <c r="W32" s="8">
        <v>1.8076923076923077</v>
      </c>
      <c r="X32" s="8">
        <v>1.1923076923076923</v>
      </c>
      <c r="Y32" s="8">
        <v>0.53846153846153844</v>
      </c>
      <c r="Z32" s="8">
        <v>8.771929824561403E-2</v>
      </c>
      <c r="AA32" s="8">
        <v>-0.3</v>
      </c>
      <c r="AB32" s="8">
        <v>0.67741935483870963</v>
      </c>
      <c r="AC32" s="8">
        <v>-6.9999999999999947</v>
      </c>
      <c r="AD32" s="8">
        <v>8669</v>
      </c>
      <c r="AE32" s="8">
        <v>8789</v>
      </c>
      <c r="AF32" s="8">
        <v>8572</v>
      </c>
      <c r="AG32" s="8">
        <v>7762</v>
      </c>
      <c r="AH32" s="8">
        <v>0.98634656957560585</v>
      </c>
      <c r="AI32" s="8">
        <v>0.88314939128456027</v>
      </c>
      <c r="AJ32" s="8">
        <v>1.0113159122725153</v>
      </c>
      <c r="AK32" s="8">
        <v>1.0253149790014</v>
      </c>
      <c r="AL32" s="8">
        <v>0.90550629958002804</v>
      </c>
      <c r="AM32" s="8">
        <v>1.2499279995391971E-2</v>
      </c>
      <c r="AN32" s="8">
        <v>-4.9589812660707729E-2</v>
      </c>
      <c r="AO32" s="8">
        <v>1.1036522926385255E-2</v>
      </c>
      <c r="AP32" s="8">
        <v>161.57142857142861</v>
      </c>
      <c r="AQ32" s="8">
        <v>1.7797896638512601E-2</v>
      </c>
      <c r="AR32" s="8">
        <v>2.8837595134973502E-2</v>
      </c>
      <c r="AS32" s="8">
        <v>2.7901994064450202E-2</v>
      </c>
      <c r="AT32" s="8">
        <v>7.5884168036282002E-3</v>
      </c>
      <c r="AU32" s="8">
        <v>0.61717686773845315</v>
      </c>
      <c r="AV32" s="8">
        <v>0.26314319096689037</v>
      </c>
      <c r="AW32" s="8">
        <v>0.63787185236301147</v>
      </c>
      <c r="AX32" s="8">
        <v>1.0335316919773609</v>
      </c>
      <c r="AY32" s="8">
        <v>0.27196682739233202</v>
      </c>
      <c r="AZ32" s="8">
        <v>1.6489387458110166E-2</v>
      </c>
      <c r="BA32" s="8">
        <v>-0.57236804995945834</v>
      </c>
      <c r="BB32" s="8">
        <v>-0.35037933567780788</v>
      </c>
      <c r="BC32" s="8">
        <v>6.7093710282019265E-3</v>
      </c>
      <c r="BD32" s="8">
        <v>82</v>
      </c>
      <c r="BE32" s="8">
        <v>225</v>
      </c>
      <c r="BF32" s="8">
        <v>1335</v>
      </c>
      <c r="BG32" s="8">
        <v>955</v>
      </c>
      <c r="BH32" s="8">
        <v>0.36444444444444446</v>
      </c>
      <c r="BI32" s="8">
        <v>4.2444444444444445</v>
      </c>
      <c r="BJ32" s="8">
        <v>6.142322097378277E-2</v>
      </c>
      <c r="BK32" s="8">
        <v>0.16853932584269662</v>
      </c>
      <c r="BL32" s="8">
        <v>0.71535580524344566</v>
      </c>
      <c r="BM32" s="8">
        <v>-0.71153846153846156</v>
      </c>
      <c r="BN32" s="8">
        <v>-0.16593886462882096</v>
      </c>
      <c r="BO32" s="8">
        <v>-5.568888888888889</v>
      </c>
      <c r="BP32" s="8">
        <v>-394.00000000000034</v>
      </c>
      <c r="BQ32" s="8">
        <v>1373</v>
      </c>
      <c r="BR32" s="8">
        <v>798</v>
      </c>
      <c r="BS32" s="8">
        <v>585</v>
      </c>
      <c r="BT32" s="8">
        <v>248</v>
      </c>
      <c r="BU32" s="8">
        <v>1.7205513784461153</v>
      </c>
      <c r="BV32" s="8">
        <v>0.31077694235588971</v>
      </c>
      <c r="BW32" s="8">
        <v>2.3470085470085471</v>
      </c>
      <c r="BX32" s="8">
        <v>1.3641025641025641</v>
      </c>
      <c r="BY32" s="8">
        <v>0.42393162393162392</v>
      </c>
      <c r="BZ32" s="8">
        <v>0.15401301518438179</v>
      </c>
      <c r="CA32" s="8">
        <v>-0.40456182472989194</v>
      </c>
      <c r="CB32" s="8">
        <v>0.98746867167919794</v>
      </c>
      <c r="CC32" s="8">
        <v>-237.28571428571411</v>
      </c>
      <c r="CD32" s="8">
        <v>144</v>
      </c>
      <c r="CE32" s="8">
        <v>123</v>
      </c>
      <c r="CF32" s="8">
        <v>217</v>
      </c>
      <c r="CG32" s="8">
        <v>62</v>
      </c>
      <c r="CH32" s="8">
        <v>1.1707317073170731</v>
      </c>
      <c r="CI32" s="8">
        <v>0.50406504065040647</v>
      </c>
      <c r="CJ32" s="8">
        <v>0.66359447004608296</v>
      </c>
      <c r="CK32" s="8">
        <v>0.56682027649769584</v>
      </c>
      <c r="CL32" s="8">
        <v>0.2857142857142857</v>
      </c>
      <c r="CM32" s="8">
        <v>-0.27647058823529413</v>
      </c>
      <c r="CN32" s="8">
        <v>-0.55555555555555558</v>
      </c>
      <c r="CO32" s="8">
        <v>-0.5934959349593496</v>
      </c>
      <c r="CP32" s="8">
        <v>-52.285714285714306</v>
      </c>
      <c r="CQ32" s="8">
        <v>67</v>
      </c>
      <c r="CR32" s="8">
        <v>74</v>
      </c>
      <c r="CS32" s="8">
        <v>121</v>
      </c>
      <c r="CT32" s="8">
        <v>61</v>
      </c>
      <c r="CU32" s="8">
        <v>0.90540540540540537</v>
      </c>
      <c r="CV32" s="8">
        <v>0.82432432432432434</v>
      </c>
      <c r="CW32" s="8">
        <v>0.55371900826446285</v>
      </c>
      <c r="CX32" s="8">
        <v>0.61157024793388426</v>
      </c>
      <c r="CY32" s="8">
        <v>0.50413223140495866</v>
      </c>
      <c r="CZ32" s="8">
        <v>-0.24102564102564103</v>
      </c>
      <c r="DA32" s="8">
        <v>-0.32967032967032966</v>
      </c>
      <c r="DB32" s="8">
        <v>-0.72972972972972971</v>
      </c>
      <c r="DC32" s="8">
        <v>-16.142857142857157</v>
      </c>
    </row>
    <row r="33" spans="1:107" x14ac:dyDescent="0.25">
      <c r="A33" s="3" t="s">
        <v>10</v>
      </c>
      <c r="B33" s="4">
        <v>43.305599999999998</v>
      </c>
      <c r="C33" s="4">
        <v>-79.813500000000005</v>
      </c>
      <c r="D33" s="5">
        <v>39972</v>
      </c>
      <c r="E33" s="5" t="str">
        <f>CHOOSE(MONTH(D33),"Winter","Winter","Spring","Spring","Spring","Summer","Summer","Summer","Autumn","Autumn","Autumn","Winter")</f>
        <v>Summer</v>
      </c>
      <c r="F33" s="3">
        <v>1</v>
      </c>
      <c r="G33" s="3">
        <v>1</v>
      </c>
      <c r="H33" s="6">
        <v>6</v>
      </c>
      <c r="I33" s="6">
        <v>6.9</v>
      </c>
      <c r="J33" s="3">
        <v>0.1</v>
      </c>
      <c r="K33" s="3" t="s">
        <v>11</v>
      </c>
      <c r="L33" s="3" t="s">
        <v>21</v>
      </c>
      <c r="M33" s="3" t="s">
        <v>62</v>
      </c>
      <c r="N33" s="3" t="s">
        <v>48</v>
      </c>
      <c r="O33" s="5">
        <v>39974</v>
      </c>
      <c r="P33" s="3">
        <v>2</v>
      </c>
      <c r="Q33" s="8">
        <v>92</v>
      </c>
      <c r="R33" s="8">
        <v>65</v>
      </c>
      <c r="S33" s="8">
        <v>56</v>
      </c>
      <c r="T33" s="8">
        <v>24</v>
      </c>
      <c r="U33" s="8">
        <v>1.4153846153846155</v>
      </c>
      <c r="V33" s="8">
        <v>0.36923076923076925</v>
      </c>
      <c r="W33" s="8">
        <v>1.6428571428571428</v>
      </c>
      <c r="X33" s="8">
        <v>1.1607142857142858</v>
      </c>
      <c r="Y33" s="8">
        <v>0.42857142857142855</v>
      </c>
      <c r="Z33" s="8">
        <v>7.43801652892562E-2</v>
      </c>
      <c r="AA33" s="8">
        <v>-0.4</v>
      </c>
      <c r="AB33" s="8">
        <v>0.55384615384615388</v>
      </c>
      <c r="AC33" s="8">
        <v>-11.571428571428562</v>
      </c>
      <c r="AD33" s="8">
        <v>8850</v>
      </c>
      <c r="AE33" s="8">
        <v>9157</v>
      </c>
      <c r="AF33" s="8">
        <v>8965</v>
      </c>
      <c r="AG33" s="8">
        <v>8978</v>
      </c>
      <c r="AH33" s="8">
        <v>0.9664737359397183</v>
      </c>
      <c r="AI33" s="8">
        <v>0.98045211313749048</v>
      </c>
      <c r="AJ33" s="8">
        <v>0.98717233686558836</v>
      </c>
      <c r="AK33" s="8">
        <v>1.0214166201896264</v>
      </c>
      <c r="AL33" s="8">
        <v>1.0014500836586726</v>
      </c>
      <c r="AM33" s="8">
        <v>1.0594857079792517E-2</v>
      </c>
      <c r="AN33" s="8">
        <v>7.2451652454996382E-4</v>
      </c>
      <c r="AO33" s="8">
        <v>-1.2558698263623458E-2</v>
      </c>
      <c r="AP33" s="8">
        <v>257.71428571428567</v>
      </c>
      <c r="AQ33" s="8">
        <v>1.7524497583508401E-2</v>
      </c>
      <c r="AR33" s="8">
        <v>2.8956314548850001E-2</v>
      </c>
      <c r="AS33" s="8">
        <v>2.5884684175252901E-2</v>
      </c>
      <c r="AT33" s="8">
        <v>2.6048507541417999E-2</v>
      </c>
      <c r="AU33" s="8">
        <v>0.60520469737072902</v>
      </c>
      <c r="AV33" s="8">
        <v>0.89957951995146135</v>
      </c>
      <c r="AW33" s="8">
        <v>0.67702188154425036</v>
      </c>
      <c r="AX33" s="8">
        <v>1.1186659397812448</v>
      </c>
      <c r="AY33" s="8">
        <v>1.0063289690944626</v>
      </c>
      <c r="AZ33" s="8">
        <v>5.6009745355842737E-2</v>
      </c>
      <c r="BA33" s="8">
        <v>3.1545021738479109E-3</v>
      </c>
      <c r="BB33" s="8">
        <v>-0.28871721840293807</v>
      </c>
      <c r="BC33" s="8">
        <v>7.8488798545939542E-3</v>
      </c>
      <c r="BD33" s="8">
        <v>650</v>
      </c>
      <c r="BE33" s="8">
        <v>674</v>
      </c>
      <c r="BF33" s="8">
        <v>581</v>
      </c>
      <c r="BG33" s="8">
        <v>569</v>
      </c>
      <c r="BH33" s="8">
        <v>0.96439169139465875</v>
      </c>
      <c r="BI33" s="8">
        <v>0.84421364985163205</v>
      </c>
      <c r="BJ33" s="8">
        <v>1.1187607573149743</v>
      </c>
      <c r="BK33" s="8">
        <v>1.1600688468158347</v>
      </c>
      <c r="BL33" s="8">
        <v>0.97934595524956969</v>
      </c>
      <c r="BM33" s="8">
        <v>7.4103585657370519E-2</v>
      </c>
      <c r="BN33" s="8">
        <v>-1.0434782608695653E-2</v>
      </c>
      <c r="BO33" s="8">
        <v>0.10237388724035608</v>
      </c>
      <c r="BP33" s="8">
        <v>53.571428571428591</v>
      </c>
      <c r="BQ33" s="8">
        <v>401</v>
      </c>
      <c r="BR33" s="8">
        <v>415</v>
      </c>
      <c r="BS33" s="8">
        <v>508</v>
      </c>
      <c r="BT33" s="8">
        <v>538</v>
      </c>
      <c r="BU33" s="8">
        <v>0.96626506024096381</v>
      </c>
      <c r="BV33" s="8">
        <v>1.2963855421686747</v>
      </c>
      <c r="BW33" s="8">
        <v>0.78937007874015752</v>
      </c>
      <c r="BX33" s="8">
        <v>0.81692913385826771</v>
      </c>
      <c r="BY33" s="8">
        <v>1.0590551181102361</v>
      </c>
      <c r="BZ33" s="8">
        <v>-0.10075839653304441</v>
      </c>
      <c r="CA33" s="8">
        <v>2.8680688336520075E-2</v>
      </c>
      <c r="CB33" s="8">
        <v>-0.25783132530120484</v>
      </c>
      <c r="CC33" s="8">
        <v>-31.857142857142883</v>
      </c>
      <c r="CD33" s="8">
        <v>589</v>
      </c>
      <c r="CE33" s="8">
        <v>565</v>
      </c>
      <c r="CF33" s="8">
        <v>567</v>
      </c>
      <c r="CG33" s="8">
        <v>606</v>
      </c>
      <c r="CH33" s="8">
        <v>1.0424778761061948</v>
      </c>
      <c r="CI33" s="8">
        <v>1.072566371681416</v>
      </c>
      <c r="CJ33" s="8">
        <v>1.0388007054673722</v>
      </c>
      <c r="CK33" s="8">
        <v>0.99647266313932981</v>
      </c>
      <c r="CL33" s="8">
        <v>1.0687830687830688</v>
      </c>
      <c r="CM33" s="8">
        <v>-1.7667844522968198E-3</v>
      </c>
      <c r="CN33" s="8">
        <v>3.3248081841432228E-2</v>
      </c>
      <c r="CO33" s="8">
        <v>3.8938053097345132E-2</v>
      </c>
      <c r="CP33" s="8">
        <v>-14.571428571428566</v>
      </c>
      <c r="CQ33" s="8">
        <v>326</v>
      </c>
      <c r="CR33" s="8">
        <v>292</v>
      </c>
      <c r="CS33" s="8">
        <v>424</v>
      </c>
      <c r="CT33" s="8">
        <v>393</v>
      </c>
      <c r="CU33" s="8">
        <v>1.1164383561643836</v>
      </c>
      <c r="CV33" s="8">
        <v>1.345890410958904</v>
      </c>
      <c r="CW33" s="8">
        <v>0.76886792452830188</v>
      </c>
      <c r="CX33" s="8">
        <v>0.68867924528301883</v>
      </c>
      <c r="CY33" s="8">
        <v>0.92688679245283023</v>
      </c>
      <c r="CZ33" s="8">
        <v>-0.18435754189944134</v>
      </c>
      <c r="DA33" s="8">
        <v>-3.7943696450428395E-2</v>
      </c>
      <c r="DB33" s="8">
        <v>-0.33561643835616439</v>
      </c>
      <c r="DC33" s="8">
        <v>-76.000000000000028</v>
      </c>
    </row>
    <row r="34" spans="1:107" x14ac:dyDescent="0.25">
      <c r="A34" s="3" t="s">
        <v>12</v>
      </c>
      <c r="B34" s="4">
        <v>43.63158</v>
      </c>
      <c r="C34" s="4">
        <v>-79.36994</v>
      </c>
      <c r="D34" s="5">
        <v>43339.427083333336</v>
      </c>
      <c r="E34" s="5" t="str">
        <f>CHOOSE(MONTH(D34),"Winter","Winter","Spring","Spring","Spring","Summer","Summer","Summer","Autumn","Autumn","Autumn","Winter")</f>
        <v>Summer</v>
      </c>
      <c r="F34" s="3">
        <v>0</v>
      </c>
      <c r="G34" s="3">
        <v>0</v>
      </c>
      <c r="H34" s="6">
        <v>6.2</v>
      </c>
      <c r="I34" s="6">
        <v>0.4</v>
      </c>
      <c r="J34" s="3">
        <v>0.1</v>
      </c>
      <c r="K34" s="3" t="s">
        <v>15</v>
      </c>
      <c r="L34" s="3" t="s">
        <v>21</v>
      </c>
      <c r="M34" s="3" t="s">
        <v>62</v>
      </c>
      <c r="N34" s="3" t="s">
        <v>28</v>
      </c>
      <c r="O34" s="5">
        <v>43343</v>
      </c>
      <c r="P34" s="3">
        <v>4</v>
      </c>
      <c r="Q34" s="8">
        <v>88</v>
      </c>
      <c r="R34" s="8">
        <v>60</v>
      </c>
      <c r="S34" s="8">
        <v>47</v>
      </c>
      <c r="T34" s="8">
        <v>19</v>
      </c>
      <c r="U34" s="8">
        <v>1.4666666666666666</v>
      </c>
      <c r="V34" s="8">
        <v>0.31666666666666665</v>
      </c>
      <c r="W34" s="8">
        <v>1.8723404255319149</v>
      </c>
      <c r="X34" s="8">
        <v>1.2765957446808511</v>
      </c>
      <c r="Y34" s="8">
        <v>0.40425531914893614</v>
      </c>
      <c r="Z34" s="8">
        <v>0.12149532710280374</v>
      </c>
      <c r="AA34" s="8">
        <v>-0.42424242424242425</v>
      </c>
      <c r="AB34" s="8">
        <v>0.68333333333333335</v>
      </c>
      <c r="AC34" s="8">
        <v>-10.428571428571416</v>
      </c>
      <c r="AD34" s="8">
        <v>9137</v>
      </c>
      <c r="AE34" s="8">
        <v>9178</v>
      </c>
      <c r="AF34" s="8">
        <v>8590</v>
      </c>
      <c r="AG34" s="8">
        <v>8447</v>
      </c>
      <c r="AH34" s="8">
        <v>0.99553279581608189</v>
      </c>
      <c r="AI34" s="8">
        <v>0.92035301808672909</v>
      </c>
      <c r="AJ34" s="8">
        <v>1.0636786961583236</v>
      </c>
      <c r="AK34" s="8">
        <v>1.0684516880093131</v>
      </c>
      <c r="AL34" s="8">
        <v>0.98335273573923165</v>
      </c>
      <c r="AM34" s="8">
        <v>3.3093201260693379E-2</v>
      </c>
      <c r="AN34" s="8">
        <v>-8.3934965076011038E-3</v>
      </c>
      <c r="AO34" s="8">
        <v>5.9599041185443451E-2</v>
      </c>
      <c r="AP34" s="8">
        <v>275.42857142857156</v>
      </c>
      <c r="AQ34" s="8">
        <v>5.0360441207885701E-2</v>
      </c>
      <c r="AR34" s="8">
        <v>5.3953431546687997E-2</v>
      </c>
      <c r="AS34" s="8">
        <v>3.9866864681243799E-2</v>
      </c>
      <c r="AT34" s="8">
        <v>3.3425457775592797E-2</v>
      </c>
      <c r="AU34" s="8">
        <v>0.93340571237451053</v>
      </c>
      <c r="AV34" s="8">
        <v>0.61952422334191015</v>
      </c>
      <c r="AW34" s="8">
        <v>1.2632154951372141</v>
      </c>
      <c r="AX34" s="8">
        <v>1.3533402232172904</v>
      </c>
      <c r="AY34" s="8">
        <v>0.83842705070605927</v>
      </c>
      <c r="AZ34" s="8">
        <v>0.15014413119333556</v>
      </c>
      <c r="BA34" s="8">
        <v>-8.788651648260272E-2</v>
      </c>
      <c r="BB34" s="8">
        <v>0.1944932180553039</v>
      </c>
      <c r="BC34" s="8">
        <v>8.0902374216488271E-3</v>
      </c>
      <c r="BD34" s="8">
        <v>748</v>
      </c>
      <c r="BE34" s="8">
        <v>701</v>
      </c>
      <c r="BF34" s="8">
        <v>499</v>
      </c>
      <c r="BG34" s="8">
        <v>433</v>
      </c>
      <c r="BH34" s="8">
        <v>1.0670470756062767</v>
      </c>
      <c r="BI34" s="8">
        <v>0.61768901569186874</v>
      </c>
      <c r="BJ34" s="8">
        <v>1.4989979959919839</v>
      </c>
      <c r="BK34" s="8">
        <v>1.4048096192384769</v>
      </c>
      <c r="BL34" s="8">
        <v>0.86773547094188375</v>
      </c>
      <c r="BM34" s="8">
        <v>0.16833333333333333</v>
      </c>
      <c r="BN34" s="8">
        <v>-7.0815450643776826E-2</v>
      </c>
      <c r="BO34" s="8">
        <v>0.35520684736091296</v>
      </c>
      <c r="BP34" s="8">
        <v>59.714285714285779</v>
      </c>
      <c r="BQ34" s="8">
        <v>1398</v>
      </c>
      <c r="BR34" s="8">
        <v>990</v>
      </c>
      <c r="BS34" s="8">
        <v>677</v>
      </c>
      <c r="BT34" s="8">
        <v>557</v>
      </c>
      <c r="BU34" s="8">
        <v>1.4121212121212121</v>
      </c>
      <c r="BV34" s="8">
        <v>0.56262626262626259</v>
      </c>
      <c r="BW34" s="8">
        <v>2.0649926144756279</v>
      </c>
      <c r="BX34" s="8">
        <v>1.4623338257016247</v>
      </c>
      <c r="BY34" s="8">
        <v>0.82274741506646976</v>
      </c>
      <c r="BZ34" s="8">
        <v>0.18776244751049789</v>
      </c>
      <c r="CA34" s="8">
        <v>-9.7244732576985418E-2</v>
      </c>
      <c r="CB34" s="8">
        <v>0.72828282828282831</v>
      </c>
      <c r="CC34" s="8">
        <v>-98.999999999999829</v>
      </c>
      <c r="CD34" s="8">
        <v>576</v>
      </c>
      <c r="CE34" s="8">
        <v>531</v>
      </c>
      <c r="CF34" s="8">
        <v>338</v>
      </c>
      <c r="CG34" s="8">
        <v>271</v>
      </c>
      <c r="CH34" s="8">
        <v>1.0847457627118644</v>
      </c>
      <c r="CI34" s="8">
        <v>0.5103578154425612</v>
      </c>
      <c r="CJ34" s="8">
        <v>1.7041420118343196</v>
      </c>
      <c r="CK34" s="8">
        <v>1.5710059171597632</v>
      </c>
      <c r="CL34" s="8">
        <v>0.80177514792899407</v>
      </c>
      <c r="CM34" s="8">
        <v>0.22209436133486765</v>
      </c>
      <c r="CN34" s="8">
        <v>-0.11001642036124795</v>
      </c>
      <c r="CO34" s="8">
        <v>0.44821092278719399</v>
      </c>
      <c r="CP34" s="8">
        <v>57.000000000000057</v>
      </c>
      <c r="CQ34" s="8">
        <v>763</v>
      </c>
      <c r="CR34" s="8">
        <v>358</v>
      </c>
      <c r="CS34" s="8">
        <v>302</v>
      </c>
      <c r="CT34" s="8">
        <v>250</v>
      </c>
      <c r="CU34" s="8">
        <v>2.1312849162011172</v>
      </c>
      <c r="CV34" s="8">
        <v>0.6983240223463687</v>
      </c>
      <c r="CW34" s="8">
        <v>2.5264900662251657</v>
      </c>
      <c r="CX34" s="8">
        <v>1.185430463576159</v>
      </c>
      <c r="CY34" s="8">
        <v>0.82781456953642385</v>
      </c>
      <c r="CZ34" s="8">
        <v>8.4848484848484854E-2</v>
      </c>
      <c r="DA34" s="8">
        <v>-9.420289855072464E-2</v>
      </c>
      <c r="DB34" s="8">
        <v>1.2877094972067038</v>
      </c>
      <c r="DC34" s="8">
        <v>-207.42857142857133</v>
      </c>
    </row>
    <row r="35" spans="1:107" x14ac:dyDescent="0.25">
      <c r="A35" s="3" t="s">
        <v>12</v>
      </c>
      <c r="B35" s="4">
        <v>43.268189999999997</v>
      </c>
      <c r="C35" s="4">
        <v>-79.671109999999999</v>
      </c>
      <c r="D35" s="5">
        <v>36755.699999999997</v>
      </c>
      <c r="E35" s="5" t="str">
        <f>CHOOSE(MONTH(D35),"Winter","Winter","Spring","Spring","Spring","Summer","Summer","Summer","Autumn","Autumn","Autumn","Winter")</f>
        <v>Summer</v>
      </c>
      <c r="F35" s="3">
        <v>0</v>
      </c>
      <c r="G35" s="3">
        <v>0</v>
      </c>
      <c r="H35" s="6">
        <v>6.4</v>
      </c>
      <c r="I35" s="6">
        <v>5.7</v>
      </c>
      <c r="J35" s="3" t="s">
        <v>157</v>
      </c>
      <c r="K35" s="3" t="s">
        <v>13</v>
      </c>
      <c r="L35" s="3" t="s">
        <v>21</v>
      </c>
      <c r="M35" s="3" t="s">
        <v>62</v>
      </c>
      <c r="N35" s="3" t="s">
        <v>29</v>
      </c>
      <c r="O35" s="5">
        <v>36758</v>
      </c>
      <c r="P35" s="3">
        <v>3</v>
      </c>
      <c r="Q35" s="8">
        <v>42.860618591308501</v>
      </c>
      <c r="R35" s="8">
        <v>25.552799224853501</v>
      </c>
      <c r="S35" s="8">
        <v>11.162899971008301</v>
      </c>
      <c r="T35" s="8">
        <v>4.5928997993469203</v>
      </c>
      <c r="U35" s="8">
        <v>1.6773355519351805</v>
      </c>
      <c r="V35" s="8">
        <v>0.17974155234154204</v>
      </c>
      <c r="W35" s="8">
        <v>3.839559496423318</v>
      </c>
      <c r="X35" s="8">
        <v>2.2890825225719027</v>
      </c>
      <c r="Y35" s="8">
        <v>0.41144324604496674</v>
      </c>
      <c r="Z35" s="8">
        <v>0.39192769221366414</v>
      </c>
      <c r="AA35" s="8">
        <v>-0.41698931615156321</v>
      </c>
      <c r="AB35" s="8">
        <v>1.2404793048845288</v>
      </c>
      <c r="AC35" s="8">
        <v>-3.7230828148977615</v>
      </c>
      <c r="AD35" s="8">
        <v>2060.4999735951401</v>
      </c>
      <c r="AE35" s="8">
        <v>2470.2500551939002</v>
      </c>
      <c r="AF35" s="8">
        <v>1042.99997910857</v>
      </c>
      <c r="AG35" s="8">
        <v>853.24998944997697</v>
      </c>
      <c r="AH35" s="8">
        <v>0.83412607127070904</v>
      </c>
      <c r="AI35" s="8">
        <v>0.34541037157592608</v>
      </c>
      <c r="AJ35" s="8">
        <v>1.975551308597538</v>
      </c>
      <c r="AK35" s="8">
        <v>2.368408537558333</v>
      </c>
      <c r="AL35" s="8">
        <v>0.81807287300161957</v>
      </c>
      <c r="AM35" s="8">
        <v>0.40624779396570904</v>
      </c>
      <c r="AN35" s="8">
        <v>-0.100065915783684</v>
      </c>
      <c r="AO35" s="8">
        <v>0.41190161795450392</v>
      </c>
      <c r="AP35" s="8">
        <v>845.82150780729035</v>
      </c>
      <c r="AQ35" s="8">
        <v>1.61442700773477E-2</v>
      </c>
      <c r="AR35" s="8">
        <v>1.7516635358333501E-2</v>
      </c>
      <c r="AS35" s="8">
        <v>9.7239241003990104E-3</v>
      </c>
      <c r="AT35" s="8">
        <v>6.3629476353526098E-3</v>
      </c>
      <c r="AU35" s="8">
        <v>0.92165360225227833</v>
      </c>
      <c r="AV35" s="8">
        <v>0.36325170360559295</v>
      </c>
      <c r="AW35" s="8">
        <v>1.6602628641131862</v>
      </c>
      <c r="AX35" s="8">
        <v>1.8013957305173458</v>
      </c>
      <c r="AY35" s="8">
        <v>0.65436006797826751</v>
      </c>
      <c r="AZ35" s="8">
        <v>0.28607016202218194</v>
      </c>
      <c r="BA35" s="8">
        <v>-0.20892666518729888</v>
      </c>
      <c r="BB35" s="8">
        <v>0.36652849394928028</v>
      </c>
      <c r="BC35" s="8">
        <v>4.1239421282495267E-3</v>
      </c>
      <c r="BD35" s="8">
        <v>110</v>
      </c>
      <c r="BE35" s="8">
        <v>117</v>
      </c>
      <c r="BF35" s="8">
        <v>535</v>
      </c>
      <c r="BG35" s="8">
        <v>50</v>
      </c>
      <c r="BH35" s="8">
        <v>0.94017094017094016</v>
      </c>
      <c r="BI35" s="8">
        <v>0.42735042735042733</v>
      </c>
      <c r="BJ35" s="8">
        <v>0.20560747663551401</v>
      </c>
      <c r="BK35" s="8">
        <v>0.21869158878504674</v>
      </c>
      <c r="BL35" s="8">
        <v>9.3457943925233641E-2</v>
      </c>
      <c r="BM35" s="8">
        <v>-0.64110429447852757</v>
      </c>
      <c r="BN35" s="8">
        <v>-0.82905982905982911</v>
      </c>
      <c r="BO35" s="8">
        <v>-3.6324786324786325</v>
      </c>
      <c r="BP35" s="8">
        <v>-175.14285714285725</v>
      </c>
      <c r="BQ35" s="8">
        <v>985</v>
      </c>
      <c r="BR35" s="8">
        <v>655</v>
      </c>
      <c r="BS35" s="8">
        <v>357</v>
      </c>
      <c r="BT35" s="8">
        <v>174</v>
      </c>
      <c r="BU35" s="8">
        <v>1.5038167938931297</v>
      </c>
      <c r="BV35" s="8">
        <v>0.26564885496183205</v>
      </c>
      <c r="BW35" s="8">
        <v>2.7591036414565826</v>
      </c>
      <c r="BX35" s="8">
        <v>1.8347338935574229</v>
      </c>
      <c r="BY35" s="8">
        <v>0.48739495798319327</v>
      </c>
      <c r="BZ35" s="8">
        <v>0.29446640316205536</v>
      </c>
      <c r="CA35" s="8">
        <v>-0.34463276836158191</v>
      </c>
      <c r="CB35" s="8">
        <v>0.95877862595419849</v>
      </c>
      <c r="CC35" s="8">
        <v>-60.857142857142719</v>
      </c>
      <c r="CD35" s="8">
        <v>114</v>
      </c>
      <c r="CE35" s="8">
        <v>188</v>
      </c>
      <c r="CF35" s="8">
        <v>57</v>
      </c>
      <c r="CG35" s="8">
        <v>60</v>
      </c>
      <c r="CH35" s="8">
        <v>0.6063829787234043</v>
      </c>
      <c r="CI35" s="8">
        <v>0.31914893617021278</v>
      </c>
      <c r="CJ35" s="8">
        <v>2</v>
      </c>
      <c r="CK35" s="8">
        <v>3.2982456140350878</v>
      </c>
      <c r="CL35" s="8">
        <v>1.0526315789473684</v>
      </c>
      <c r="CM35" s="8">
        <v>0.53469387755102038</v>
      </c>
      <c r="CN35" s="8">
        <v>2.564102564102564E-2</v>
      </c>
      <c r="CO35" s="8">
        <v>0.30319148936170215</v>
      </c>
      <c r="CP35" s="8">
        <v>98.428571428571445</v>
      </c>
      <c r="CQ35" s="8">
        <v>127</v>
      </c>
      <c r="CR35" s="8">
        <v>131</v>
      </c>
      <c r="CS35" s="8">
        <v>84</v>
      </c>
      <c r="CT35" s="8">
        <v>81</v>
      </c>
      <c r="CU35" s="8">
        <v>0.96946564885496178</v>
      </c>
      <c r="CV35" s="8">
        <v>0.61832061068702293</v>
      </c>
      <c r="CW35" s="8">
        <v>1.5119047619047619</v>
      </c>
      <c r="CX35" s="8">
        <v>1.5595238095238095</v>
      </c>
      <c r="CY35" s="8">
        <v>0.9642857142857143</v>
      </c>
      <c r="CZ35" s="8">
        <v>0.21860465116279071</v>
      </c>
      <c r="DA35" s="8">
        <v>-1.8181818181818181E-2</v>
      </c>
      <c r="DB35" s="8">
        <v>0.3282442748091603</v>
      </c>
      <c r="DC35" s="8">
        <v>22.428571428571438</v>
      </c>
    </row>
    <row r="36" spans="1:107" x14ac:dyDescent="0.25">
      <c r="A36" s="3" t="s">
        <v>10</v>
      </c>
      <c r="B36" s="4">
        <v>43.278500000000001</v>
      </c>
      <c r="C36" s="4">
        <v>-79.879000000000005</v>
      </c>
      <c r="D36" s="5">
        <v>41045</v>
      </c>
      <c r="E36" s="5" t="str">
        <f>CHOOSE(MONTH(D36),"Winter","Winter","Spring","Spring","Spring","Summer","Summer","Summer","Autumn","Autumn","Autumn","Winter")</f>
        <v>Spring</v>
      </c>
      <c r="F36" s="3">
        <v>1</v>
      </c>
      <c r="G36" s="3">
        <v>1</v>
      </c>
      <c r="H36" s="6">
        <v>6.5</v>
      </c>
      <c r="I36" s="6">
        <v>5.8</v>
      </c>
      <c r="J36" s="3">
        <v>0.1</v>
      </c>
      <c r="K36" s="3" t="s">
        <v>11</v>
      </c>
      <c r="L36" s="3" t="s">
        <v>21</v>
      </c>
      <c r="M36" s="3" t="s">
        <v>62</v>
      </c>
      <c r="N36" s="3" t="s">
        <v>52</v>
      </c>
      <c r="O36" s="5">
        <v>41046</v>
      </c>
      <c r="P36" s="3">
        <v>1</v>
      </c>
      <c r="Q36" s="8">
        <v>72</v>
      </c>
      <c r="R36" s="8">
        <v>47</v>
      </c>
      <c r="S36" s="8">
        <v>35</v>
      </c>
      <c r="T36" s="8">
        <v>16</v>
      </c>
      <c r="U36" s="8">
        <v>1.5319148936170213</v>
      </c>
      <c r="V36" s="8">
        <v>0.34042553191489361</v>
      </c>
      <c r="W36" s="8">
        <v>2.0571428571428569</v>
      </c>
      <c r="X36" s="8">
        <v>1.3428571428571427</v>
      </c>
      <c r="Y36" s="8">
        <v>0.45714285714285713</v>
      </c>
      <c r="Z36" s="8">
        <v>0.14634146341463414</v>
      </c>
      <c r="AA36" s="8">
        <v>-0.37254901960784315</v>
      </c>
      <c r="AB36" s="8">
        <v>0.78723404255319152</v>
      </c>
      <c r="AC36" s="8">
        <v>-9.1428571428571317</v>
      </c>
      <c r="AD36" s="8">
        <v>8096</v>
      </c>
      <c r="AE36" s="8">
        <v>8289</v>
      </c>
      <c r="AF36" s="8">
        <v>7951</v>
      </c>
      <c r="AG36" s="8">
        <v>8096</v>
      </c>
      <c r="AH36" s="8">
        <v>0.9767161298105923</v>
      </c>
      <c r="AI36" s="8">
        <v>0.9767161298105923</v>
      </c>
      <c r="AJ36" s="8">
        <v>1.0182366997861905</v>
      </c>
      <c r="AK36" s="8">
        <v>1.0425103760533265</v>
      </c>
      <c r="AL36" s="8">
        <v>1.0182366997861905</v>
      </c>
      <c r="AM36" s="8">
        <v>2.08128078817734E-2</v>
      </c>
      <c r="AN36" s="8">
        <v>9.035956876674767E-3</v>
      </c>
      <c r="AO36" s="8">
        <v>1.7493063095668959E-2</v>
      </c>
      <c r="AP36" s="8">
        <v>255.14285714285717</v>
      </c>
      <c r="AQ36" s="8">
        <v>3.8861499633639999E-3</v>
      </c>
      <c r="AR36" s="8">
        <v>1.31580336019396E-2</v>
      </c>
      <c r="AS36" s="8">
        <v>7.1645481511950397E-3</v>
      </c>
      <c r="AT36" s="8">
        <v>1.2762171216308999E-2</v>
      </c>
      <c r="AU36" s="8">
        <v>0.29534428022673159</v>
      </c>
      <c r="AV36" s="8">
        <v>0.96991477620392708</v>
      </c>
      <c r="AW36" s="8">
        <v>0.54241382448044462</v>
      </c>
      <c r="AX36" s="8">
        <v>1.8365475846156261</v>
      </c>
      <c r="AY36" s="8">
        <v>1.7812946395203277</v>
      </c>
      <c r="AZ36" s="8">
        <v>0.29491752197380627</v>
      </c>
      <c r="BA36" s="8">
        <v>0.28091041791065785</v>
      </c>
      <c r="BB36" s="8">
        <v>-0.2491556327495453</v>
      </c>
      <c r="BC36" s="8">
        <v>7.8668558437908678E-3</v>
      </c>
      <c r="BD36" s="8">
        <v>248</v>
      </c>
      <c r="BE36" s="8">
        <v>288</v>
      </c>
      <c r="BF36" s="8">
        <v>195</v>
      </c>
      <c r="BG36" s="8">
        <v>254</v>
      </c>
      <c r="BH36" s="8">
        <v>0.86111111111111116</v>
      </c>
      <c r="BI36" s="8">
        <v>0.88194444444444442</v>
      </c>
      <c r="BJ36" s="8">
        <v>1.2717948717948717</v>
      </c>
      <c r="BK36" s="8">
        <v>1.476923076923077</v>
      </c>
      <c r="BL36" s="8">
        <v>1.3025641025641026</v>
      </c>
      <c r="BM36" s="8">
        <v>0.19254658385093168</v>
      </c>
      <c r="BN36" s="8">
        <v>0.13140311804008908</v>
      </c>
      <c r="BO36" s="8">
        <v>0.18402777777777779</v>
      </c>
      <c r="BP36" s="8">
        <v>62.71428571428573</v>
      </c>
      <c r="BQ36" s="8">
        <v>971</v>
      </c>
      <c r="BR36" s="8">
        <v>673</v>
      </c>
      <c r="BS36" s="8">
        <v>395</v>
      </c>
      <c r="BT36" s="8">
        <v>339</v>
      </c>
      <c r="BU36" s="8">
        <v>1.4427934621099554</v>
      </c>
      <c r="BV36" s="8">
        <v>0.50371471025260028</v>
      </c>
      <c r="BW36" s="8">
        <v>2.458227848101266</v>
      </c>
      <c r="BX36" s="8">
        <v>1.7037974683544304</v>
      </c>
      <c r="BY36" s="8">
        <v>0.85822784810126584</v>
      </c>
      <c r="BZ36" s="8">
        <v>0.26029962546816482</v>
      </c>
      <c r="CA36" s="8">
        <v>-7.6294277929155316E-2</v>
      </c>
      <c r="CB36" s="8">
        <v>0.85586924219910843</v>
      </c>
      <c r="CC36" s="8">
        <v>-51.142857142856997</v>
      </c>
      <c r="CD36" s="8">
        <v>209</v>
      </c>
      <c r="CE36" s="8">
        <v>249</v>
      </c>
      <c r="CF36" s="8">
        <v>175</v>
      </c>
      <c r="CG36" s="8">
        <v>190</v>
      </c>
      <c r="CH36" s="8">
        <v>0.8393574297188755</v>
      </c>
      <c r="CI36" s="8">
        <v>0.76305220883534142</v>
      </c>
      <c r="CJ36" s="8">
        <v>1.1942857142857144</v>
      </c>
      <c r="CK36" s="8">
        <v>1.4228571428571428</v>
      </c>
      <c r="CL36" s="8">
        <v>1.0857142857142856</v>
      </c>
      <c r="CM36" s="8">
        <v>0.17452830188679244</v>
      </c>
      <c r="CN36" s="8">
        <v>4.1095890410958902E-2</v>
      </c>
      <c r="CO36" s="8">
        <v>0.13654618473895583</v>
      </c>
      <c r="CP36" s="8">
        <v>54.571428571428584</v>
      </c>
      <c r="CQ36" s="8">
        <v>261</v>
      </c>
      <c r="CR36" s="8">
        <v>239</v>
      </c>
      <c r="CS36" s="8">
        <v>251</v>
      </c>
      <c r="CT36" s="8">
        <v>230</v>
      </c>
      <c r="CU36" s="8">
        <v>1.0920502092050208</v>
      </c>
      <c r="CV36" s="8">
        <v>0.96234309623430958</v>
      </c>
      <c r="CW36" s="8">
        <v>1.0398406374501992</v>
      </c>
      <c r="CX36" s="8">
        <v>0.952191235059761</v>
      </c>
      <c r="CY36" s="8">
        <v>0.91633466135458164</v>
      </c>
      <c r="CZ36" s="8">
        <v>-2.4489795918367346E-2</v>
      </c>
      <c r="DA36" s="8">
        <v>-4.3659043659043661E-2</v>
      </c>
      <c r="DB36" s="8">
        <v>4.1841004184100417E-2</v>
      </c>
      <c r="DC36" s="8">
        <v>-17.714285714285712</v>
      </c>
    </row>
    <row r="37" spans="1:107" x14ac:dyDescent="0.25">
      <c r="A37" s="3" t="s">
        <v>10</v>
      </c>
      <c r="B37" s="4">
        <v>43.2883</v>
      </c>
      <c r="C37" s="4">
        <v>-79.836299999999994</v>
      </c>
      <c r="D37" s="5">
        <v>37077</v>
      </c>
      <c r="E37" s="5" t="str">
        <f>CHOOSE(MONTH(D37),"Winter","Winter","Spring","Spring","Spring","Summer","Summer","Summer","Autumn","Autumn","Autumn","Winter")</f>
        <v>Summer</v>
      </c>
      <c r="F37" s="3">
        <v>1</v>
      </c>
      <c r="G37" s="3">
        <v>1</v>
      </c>
      <c r="H37" s="6">
        <v>6.6</v>
      </c>
      <c r="I37" s="6">
        <v>6.1</v>
      </c>
      <c r="J37" s="3">
        <v>0.1</v>
      </c>
      <c r="K37" s="3" t="s">
        <v>11</v>
      </c>
      <c r="L37" s="3" t="s">
        <v>21</v>
      </c>
      <c r="M37" s="3" t="s">
        <v>62</v>
      </c>
      <c r="N37" s="3" t="s">
        <v>42</v>
      </c>
      <c r="O37" s="5">
        <v>37078</v>
      </c>
      <c r="P37" s="3">
        <v>1</v>
      </c>
      <c r="Q37" s="8">
        <v>81</v>
      </c>
      <c r="R37" s="8">
        <v>61</v>
      </c>
      <c r="S37" s="8">
        <v>51</v>
      </c>
      <c r="T37" s="8">
        <v>22</v>
      </c>
      <c r="U37" s="8">
        <v>1.3278688524590163</v>
      </c>
      <c r="V37" s="8">
        <v>0.36065573770491804</v>
      </c>
      <c r="W37" s="8">
        <v>1.588235294117647</v>
      </c>
      <c r="X37" s="8">
        <v>1.196078431372549</v>
      </c>
      <c r="Y37" s="8">
        <v>0.43137254901960786</v>
      </c>
      <c r="Z37" s="8">
        <v>8.9285714285714288E-2</v>
      </c>
      <c r="AA37" s="8">
        <v>-0.39726027397260272</v>
      </c>
      <c r="AB37" s="8">
        <v>0.49180327868852458</v>
      </c>
      <c r="AC37" s="8">
        <v>-7.1428571428571352</v>
      </c>
      <c r="AD37" s="8">
        <v>8783</v>
      </c>
      <c r="AE37" s="8">
        <v>9370</v>
      </c>
      <c r="AF37" s="8">
        <v>9043</v>
      </c>
      <c r="AG37" s="8">
        <v>8970</v>
      </c>
      <c r="AH37" s="8">
        <v>0.93735325506937028</v>
      </c>
      <c r="AI37" s="8">
        <v>0.95731056563500538</v>
      </c>
      <c r="AJ37" s="8">
        <v>0.97124847948689597</v>
      </c>
      <c r="AK37" s="8">
        <v>1.0361605661837885</v>
      </c>
      <c r="AL37" s="8">
        <v>0.99192745770209001</v>
      </c>
      <c r="AM37" s="8">
        <v>1.7759191875305492E-2</v>
      </c>
      <c r="AN37" s="8">
        <v>-4.0526286570809972E-3</v>
      </c>
      <c r="AO37" s="8">
        <v>-2.7748132337246531E-2</v>
      </c>
      <c r="AP37" s="8">
        <v>475.5714285714285</v>
      </c>
      <c r="AQ37" s="8">
        <v>3.11953872442245E-2</v>
      </c>
      <c r="AR37" s="8">
        <v>4.97699007391929E-2</v>
      </c>
      <c r="AS37" s="8">
        <v>4.3455529958009699E-2</v>
      </c>
      <c r="AT37" s="8">
        <v>4.2450625449419001E-2</v>
      </c>
      <c r="AU37" s="8">
        <v>0.62679223347654167</v>
      </c>
      <c r="AV37" s="8">
        <v>0.85293771574653554</v>
      </c>
      <c r="AW37" s="8">
        <v>0.71786921651555147</v>
      </c>
      <c r="AX37" s="8">
        <v>1.1453064957966148</v>
      </c>
      <c r="AY37" s="8">
        <v>0.97687510635443364</v>
      </c>
      <c r="AZ37" s="8">
        <v>6.7732277919877446E-2</v>
      </c>
      <c r="BA37" s="8">
        <v>-1.1697700867006784E-2</v>
      </c>
      <c r="BB37" s="8">
        <v>-0.24633649116624734</v>
      </c>
      <c r="BC37" s="8">
        <v>1.3320166617631884E-2</v>
      </c>
      <c r="BD37" s="8">
        <v>442</v>
      </c>
      <c r="BE37" s="8">
        <v>602</v>
      </c>
      <c r="BF37" s="8">
        <v>499</v>
      </c>
      <c r="BG37" s="8">
        <v>498</v>
      </c>
      <c r="BH37" s="8">
        <v>0.73421926910299007</v>
      </c>
      <c r="BI37" s="8">
        <v>0.8272425249169435</v>
      </c>
      <c r="BJ37" s="8">
        <v>0.88577154308617234</v>
      </c>
      <c r="BK37" s="8">
        <v>1.2064128256513027</v>
      </c>
      <c r="BL37" s="8">
        <v>0.99799599198396793</v>
      </c>
      <c r="BM37" s="8">
        <v>9.3551316984559485E-2</v>
      </c>
      <c r="BN37" s="8">
        <v>-1.0030090270812437E-3</v>
      </c>
      <c r="BO37" s="8">
        <v>-9.4684385382059796E-2</v>
      </c>
      <c r="BP37" s="8">
        <v>135.57142857142856</v>
      </c>
      <c r="BQ37" s="8">
        <v>1206</v>
      </c>
      <c r="BR37" s="8">
        <v>930</v>
      </c>
      <c r="BS37" s="8">
        <v>736</v>
      </c>
      <c r="BT37" s="8">
        <v>578</v>
      </c>
      <c r="BU37" s="8">
        <v>1.2967741935483872</v>
      </c>
      <c r="BV37" s="8">
        <v>0.62150537634408598</v>
      </c>
      <c r="BW37" s="8">
        <v>1.638586956521739</v>
      </c>
      <c r="BX37" s="8">
        <v>1.263586956521739</v>
      </c>
      <c r="BY37" s="8">
        <v>0.78532608695652173</v>
      </c>
      <c r="BZ37" s="8">
        <v>0.11644657863145258</v>
      </c>
      <c r="CA37" s="8">
        <v>-0.12024353120243531</v>
      </c>
      <c r="CB37" s="8">
        <v>0.5053763440860215</v>
      </c>
      <c r="CC37" s="8">
        <v>-74.571428571428442</v>
      </c>
      <c r="CD37" s="8">
        <v>470</v>
      </c>
      <c r="CE37" s="8">
        <v>577</v>
      </c>
      <c r="CF37" s="8">
        <v>499</v>
      </c>
      <c r="CG37" s="8">
        <v>448</v>
      </c>
      <c r="CH37" s="8">
        <v>0.81455805892547661</v>
      </c>
      <c r="CI37" s="8">
        <v>0.77642980935875217</v>
      </c>
      <c r="CJ37" s="8">
        <v>0.94188376753507019</v>
      </c>
      <c r="CK37" s="8">
        <v>1.1563126252505009</v>
      </c>
      <c r="CL37" s="8">
        <v>0.89779559118236474</v>
      </c>
      <c r="CM37" s="8">
        <v>7.24907063197026E-2</v>
      </c>
      <c r="CN37" s="8">
        <v>-5.385427666314678E-2</v>
      </c>
      <c r="CO37" s="8">
        <v>-5.0259965337954939E-2</v>
      </c>
      <c r="CP37" s="8">
        <v>94.571428571428555</v>
      </c>
      <c r="CQ37" s="8">
        <v>622</v>
      </c>
      <c r="CR37" s="8">
        <v>614</v>
      </c>
      <c r="CS37" s="8">
        <v>615</v>
      </c>
      <c r="CT37" s="8">
        <v>394</v>
      </c>
      <c r="CU37" s="8">
        <v>1.0130293159609121</v>
      </c>
      <c r="CV37" s="8">
        <v>0.64169381107491852</v>
      </c>
      <c r="CW37" s="8">
        <v>1.0113821138211383</v>
      </c>
      <c r="CX37" s="8">
        <v>0.99837398373983743</v>
      </c>
      <c r="CY37" s="8">
        <v>0.64065040650406502</v>
      </c>
      <c r="CZ37" s="8">
        <v>-8.1366965012205042E-4</v>
      </c>
      <c r="DA37" s="8">
        <v>-0.21902874132804756</v>
      </c>
      <c r="DB37" s="8">
        <v>1.1400651465798045E-2</v>
      </c>
      <c r="DC37" s="8">
        <v>-4.9999999999999982</v>
      </c>
    </row>
    <row r="38" spans="1:107" x14ac:dyDescent="0.25">
      <c r="A38" s="3" t="s">
        <v>10</v>
      </c>
      <c r="B38" s="4">
        <v>43.2883</v>
      </c>
      <c r="C38" s="4">
        <v>-79.836299999999994</v>
      </c>
      <c r="D38" s="5">
        <v>37398</v>
      </c>
      <c r="E38" s="5" t="str">
        <f>CHOOSE(MONTH(D38),"Winter","Winter","Spring","Spring","Spring","Summer","Summer","Summer","Autumn","Autumn","Autumn","Winter")</f>
        <v>Spring</v>
      </c>
      <c r="F38" s="3">
        <v>1</v>
      </c>
      <c r="G38" s="3">
        <v>1</v>
      </c>
      <c r="H38" s="6">
        <v>6.6</v>
      </c>
      <c r="I38" s="6">
        <v>5.0999999999999996</v>
      </c>
      <c r="J38" s="3">
        <v>0.1</v>
      </c>
      <c r="K38" s="3" t="s">
        <v>11</v>
      </c>
      <c r="L38" s="3" t="s">
        <v>21</v>
      </c>
      <c r="M38" s="3" t="s">
        <v>62</v>
      </c>
      <c r="N38" s="3" t="s">
        <v>43</v>
      </c>
      <c r="O38" s="5">
        <v>37398</v>
      </c>
      <c r="P38" s="3">
        <v>0</v>
      </c>
      <c r="Q38" s="8">
        <v>88</v>
      </c>
      <c r="R38" s="8">
        <v>62</v>
      </c>
      <c r="S38" s="8">
        <v>51</v>
      </c>
      <c r="T38" s="8">
        <v>25</v>
      </c>
      <c r="U38" s="8">
        <v>1.4193548387096775</v>
      </c>
      <c r="V38" s="8">
        <v>0.40322580645161288</v>
      </c>
      <c r="W38" s="8">
        <v>1.7254901960784315</v>
      </c>
      <c r="X38" s="8">
        <v>1.2156862745098038</v>
      </c>
      <c r="Y38" s="8">
        <v>0.49019607843137253</v>
      </c>
      <c r="Z38" s="8">
        <v>9.7345132743362831E-2</v>
      </c>
      <c r="AA38" s="8">
        <v>-0.34210526315789475</v>
      </c>
      <c r="AB38" s="8">
        <v>0.59677419354838712</v>
      </c>
      <c r="AC38" s="8">
        <v>-10.142857142857132</v>
      </c>
      <c r="AD38" s="8">
        <v>9037</v>
      </c>
      <c r="AE38" s="8">
        <v>9301</v>
      </c>
      <c r="AF38" s="8">
        <v>8926</v>
      </c>
      <c r="AG38" s="8">
        <v>9282</v>
      </c>
      <c r="AH38" s="8">
        <v>0.97161595527362654</v>
      </c>
      <c r="AI38" s="8">
        <v>0.99795720890226858</v>
      </c>
      <c r="AJ38" s="8">
        <v>1.0124355814474568</v>
      </c>
      <c r="AK38" s="8">
        <v>1.0420120994846516</v>
      </c>
      <c r="AL38" s="8">
        <v>1.039883486444096</v>
      </c>
      <c r="AM38" s="8">
        <v>2.0573873923300599E-2</v>
      </c>
      <c r="AN38" s="8">
        <v>1.9551845342706504E-2</v>
      </c>
      <c r="AO38" s="8">
        <v>1.1934200623588862E-2</v>
      </c>
      <c r="AP38" s="8">
        <v>311.57142857142861</v>
      </c>
      <c r="AQ38" s="8">
        <v>2.5442073121666901E-2</v>
      </c>
      <c r="AR38" s="8">
        <v>3.6113198846578598E-2</v>
      </c>
      <c r="AS38" s="8">
        <v>2.8917668387293802E-2</v>
      </c>
      <c r="AT38" s="8">
        <v>4.0763538330793297E-2</v>
      </c>
      <c r="AU38" s="8">
        <v>0.70450898658281857</v>
      </c>
      <c r="AV38" s="8">
        <v>1.1287711870657307</v>
      </c>
      <c r="AW38" s="8">
        <v>0.87981066733741053</v>
      </c>
      <c r="AX38" s="8">
        <v>1.2488281684026246</v>
      </c>
      <c r="AY38" s="8">
        <v>1.4096412540889527</v>
      </c>
      <c r="AZ38" s="8">
        <v>0.11064792406054344</v>
      </c>
      <c r="BA38" s="8">
        <v>0.17000092996989777</v>
      </c>
      <c r="BB38" s="8">
        <v>-9.624168937214439E-2</v>
      </c>
      <c r="BC38" s="8">
        <v>9.1815848967858812E-3</v>
      </c>
      <c r="BD38" s="8">
        <v>584</v>
      </c>
      <c r="BE38" s="8">
        <v>622</v>
      </c>
      <c r="BF38" s="8">
        <v>497</v>
      </c>
      <c r="BG38" s="8">
        <v>618</v>
      </c>
      <c r="BH38" s="8">
        <v>0.93890675241157562</v>
      </c>
      <c r="BI38" s="8">
        <v>0.99356913183279738</v>
      </c>
      <c r="BJ38" s="8">
        <v>1.1750503018108651</v>
      </c>
      <c r="BK38" s="8">
        <v>1.2515090543259557</v>
      </c>
      <c r="BL38" s="8">
        <v>1.2434607645875251</v>
      </c>
      <c r="BM38" s="8">
        <v>0.11170688114387846</v>
      </c>
      <c r="BN38" s="8">
        <v>0.10852017937219731</v>
      </c>
      <c r="BO38" s="8">
        <v>0.13987138263665594</v>
      </c>
      <c r="BP38" s="8">
        <v>75.285714285714306</v>
      </c>
      <c r="BQ38" s="8">
        <v>1277</v>
      </c>
      <c r="BR38" s="8">
        <v>945</v>
      </c>
      <c r="BS38" s="8">
        <v>750</v>
      </c>
      <c r="BT38" s="8">
        <v>749</v>
      </c>
      <c r="BU38" s="8">
        <v>1.3513227513227513</v>
      </c>
      <c r="BV38" s="8">
        <v>0.79259259259259263</v>
      </c>
      <c r="BW38" s="8">
        <v>1.7026666666666668</v>
      </c>
      <c r="BX38" s="8">
        <v>1.26</v>
      </c>
      <c r="BY38" s="8">
        <v>0.9986666666666667</v>
      </c>
      <c r="BZ38" s="8">
        <v>0.11504424778761062</v>
      </c>
      <c r="CA38" s="8">
        <v>-6.6711140760506999E-4</v>
      </c>
      <c r="CB38" s="8">
        <v>0.55767195767195765</v>
      </c>
      <c r="CC38" s="8">
        <v>-106.142857142857</v>
      </c>
      <c r="CD38" s="8">
        <v>521</v>
      </c>
      <c r="CE38" s="8">
        <v>542</v>
      </c>
      <c r="CF38" s="8">
        <v>492</v>
      </c>
      <c r="CG38" s="8">
        <v>570</v>
      </c>
      <c r="CH38" s="8">
        <v>0.96125461254612543</v>
      </c>
      <c r="CI38" s="8">
        <v>1.051660516605166</v>
      </c>
      <c r="CJ38" s="8">
        <v>1.0589430894308942</v>
      </c>
      <c r="CK38" s="8">
        <v>1.1016260162601625</v>
      </c>
      <c r="CL38" s="8">
        <v>1.1585365853658536</v>
      </c>
      <c r="CM38" s="8">
        <v>4.8355899419729204E-2</v>
      </c>
      <c r="CN38" s="8">
        <v>7.3446327683615822E-2</v>
      </c>
      <c r="CO38" s="8">
        <v>5.350553505535055E-2</v>
      </c>
      <c r="CP38" s="8">
        <v>33.428571428571438</v>
      </c>
      <c r="CQ38" s="8">
        <v>744</v>
      </c>
      <c r="CR38" s="8">
        <v>568</v>
      </c>
      <c r="CS38" s="8">
        <v>617</v>
      </c>
      <c r="CT38" s="8">
        <v>535</v>
      </c>
      <c r="CU38" s="8">
        <v>1.3098591549295775</v>
      </c>
      <c r="CV38" s="8">
        <v>0.94190140845070425</v>
      </c>
      <c r="CW38" s="8">
        <v>1.2058346839546192</v>
      </c>
      <c r="CX38" s="8">
        <v>0.9205834683954619</v>
      </c>
      <c r="CY38" s="8">
        <v>0.86709886547811998</v>
      </c>
      <c r="CZ38" s="8">
        <v>-4.1350210970464138E-2</v>
      </c>
      <c r="DA38" s="8">
        <v>-7.1180555555555552E-2</v>
      </c>
      <c r="DB38" s="8">
        <v>0.22359154929577466</v>
      </c>
      <c r="DC38" s="8">
        <v>-121.57142857142854</v>
      </c>
    </row>
    <row r="39" spans="1:107" x14ac:dyDescent="0.25">
      <c r="A39" s="3" t="s">
        <v>10</v>
      </c>
      <c r="B39" s="4">
        <v>43.305599999999998</v>
      </c>
      <c r="C39" s="4">
        <v>-79.813500000000005</v>
      </c>
      <c r="D39" s="5">
        <v>41416</v>
      </c>
      <c r="E39" s="5" t="str">
        <f>CHOOSE(MONTH(D39),"Winter","Winter","Spring","Spring","Spring","Summer","Summer","Summer","Autumn","Autumn","Autumn","Winter")</f>
        <v>Spring</v>
      </c>
      <c r="F39" s="3">
        <v>1</v>
      </c>
      <c r="G39" s="3">
        <v>1</v>
      </c>
      <c r="H39" s="6">
        <v>6.7</v>
      </c>
      <c r="I39" s="6">
        <v>5.6</v>
      </c>
      <c r="J39" s="3">
        <v>0.1</v>
      </c>
      <c r="K39" s="3" t="s">
        <v>11</v>
      </c>
      <c r="L39" s="3" t="s">
        <v>21</v>
      </c>
      <c r="M39" s="3" t="s">
        <v>62</v>
      </c>
      <c r="N39" s="3" t="s">
        <v>54</v>
      </c>
      <c r="O39" s="5">
        <v>41414</v>
      </c>
      <c r="P39" s="3">
        <v>2</v>
      </c>
      <c r="Q39" s="8">
        <v>83</v>
      </c>
      <c r="R39" s="8">
        <v>56</v>
      </c>
      <c r="S39" s="8">
        <v>44</v>
      </c>
      <c r="T39" s="8">
        <v>19</v>
      </c>
      <c r="U39" s="8">
        <v>1.4821428571428572</v>
      </c>
      <c r="V39" s="8">
        <v>0.3392857142857143</v>
      </c>
      <c r="W39" s="8">
        <v>1.8863636363636365</v>
      </c>
      <c r="X39" s="8">
        <v>1.2727272727272727</v>
      </c>
      <c r="Y39" s="8">
        <v>0.43181818181818182</v>
      </c>
      <c r="Z39" s="8">
        <v>0.12</v>
      </c>
      <c r="AA39" s="8">
        <v>-0.3968253968253968</v>
      </c>
      <c r="AB39" s="8">
        <v>0.6964285714285714</v>
      </c>
      <c r="AC39" s="8">
        <v>-10.285714285714278</v>
      </c>
      <c r="AD39" s="8">
        <v>8495</v>
      </c>
      <c r="AE39" s="8">
        <v>8692</v>
      </c>
      <c r="AF39" s="8">
        <v>8330</v>
      </c>
      <c r="AG39" s="8">
        <v>8404</v>
      </c>
      <c r="AH39" s="8">
        <v>0.97733548090197886</v>
      </c>
      <c r="AI39" s="8">
        <v>0.96686608375517713</v>
      </c>
      <c r="AJ39" s="8">
        <v>1.0198079231692676</v>
      </c>
      <c r="AK39" s="8">
        <v>1.0434573829531812</v>
      </c>
      <c r="AL39" s="8">
        <v>1.0088835534213685</v>
      </c>
      <c r="AM39" s="8">
        <v>2.1266596169662789E-2</v>
      </c>
      <c r="AN39" s="8">
        <v>4.4221345763117009E-3</v>
      </c>
      <c r="AO39" s="8">
        <v>1.8982972848596409E-2</v>
      </c>
      <c r="AP39" s="8">
        <v>267.71428571428578</v>
      </c>
      <c r="AQ39" s="8">
        <v>1.08639122918248E-2</v>
      </c>
      <c r="AR39" s="8">
        <v>2.0243007689714401E-2</v>
      </c>
      <c r="AS39" s="8">
        <v>1.3483179733157101E-2</v>
      </c>
      <c r="AT39" s="8">
        <v>1.5928752720355901E-2</v>
      </c>
      <c r="AU39" s="8">
        <v>0.53667480931427114</v>
      </c>
      <c r="AV39" s="8">
        <v>0.78687678059073207</v>
      </c>
      <c r="AW39" s="8">
        <v>0.80573814981557057</v>
      </c>
      <c r="AX39" s="8">
        <v>1.5013526549626792</v>
      </c>
      <c r="AY39" s="8">
        <v>1.1813795436683812</v>
      </c>
      <c r="AZ39" s="8">
        <v>0.20043261551624733</v>
      </c>
      <c r="BA39" s="8">
        <v>8.3149007331094205E-2</v>
      </c>
      <c r="BB39" s="8">
        <v>-0.12939121900660872</v>
      </c>
      <c r="BC39" s="8">
        <v>8.2565522087471848E-3</v>
      </c>
      <c r="BD39" s="8">
        <v>471</v>
      </c>
      <c r="BE39" s="8">
        <v>483</v>
      </c>
      <c r="BF39" s="8">
        <v>361</v>
      </c>
      <c r="BG39" s="8">
        <v>373</v>
      </c>
      <c r="BH39" s="8">
        <v>0.97515527950310554</v>
      </c>
      <c r="BI39" s="8">
        <v>0.77225672877846796</v>
      </c>
      <c r="BJ39" s="8">
        <v>1.3047091412742382</v>
      </c>
      <c r="BK39" s="8">
        <v>1.3379501385041552</v>
      </c>
      <c r="BL39" s="8">
        <v>1.0332409972299168</v>
      </c>
      <c r="BM39" s="8">
        <v>0.14454976303317535</v>
      </c>
      <c r="BN39" s="8">
        <v>1.6348773841961851E-2</v>
      </c>
      <c r="BO39" s="8">
        <v>0.2277432712215321</v>
      </c>
      <c r="BP39" s="8">
        <v>59.142857142857167</v>
      </c>
      <c r="BQ39" s="8">
        <v>1182</v>
      </c>
      <c r="BR39" s="8">
        <v>844</v>
      </c>
      <c r="BS39" s="8">
        <v>599</v>
      </c>
      <c r="BT39" s="8">
        <v>541</v>
      </c>
      <c r="BU39" s="8">
        <v>1.4004739336492891</v>
      </c>
      <c r="BV39" s="8">
        <v>0.64099526066350709</v>
      </c>
      <c r="BW39" s="8">
        <v>1.973288814691152</v>
      </c>
      <c r="BX39" s="8">
        <v>1.4090150250417361</v>
      </c>
      <c r="BY39" s="8">
        <v>0.90317195325542576</v>
      </c>
      <c r="BZ39" s="8">
        <v>0.16978516978516978</v>
      </c>
      <c r="CA39" s="8">
        <v>-5.0877192982456139E-2</v>
      </c>
      <c r="CB39" s="8">
        <v>0.69075829383886256</v>
      </c>
      <c r="CC39" s="8">
        <v>-88.142857142856997</v>
      </c>
      <c r="CD39" s="8">
        <v>452</v>
      </c>
      <c r="CE39" s="8">
        <v>449</v>
      </c>
      <c r="CF39" s="8">
        <v>303</v>
      </c>
      <c r="CG39" s="8">
        <v>308</v>
      </c>
      <c r="CH39" s="8">
        <v>1.0066815144766148</v>
      </c>
      <c r="CI39" s="8">
        <v>0.68596881959910916</v>
      </c>
      <c r="CJ39" s="8">
        <v>1.4917491749174918</v>
      </c>
      <c r="CK39" s="8">
        <v>1.4818481848184819</v>
      </c>
      <c r="CL39" s="8">
        <v>1.0165016501650166</v>
      </c>
      <c r="CM39" s="8">
        <v>0.19414893617021275</v>
      </c>
      <c r="CN39" s="8">
        <v>8.1833060556464818E-3</v>
      </c>
      <c r="CO39" s="8">
        <v>0.33184855233853006</v>
      </c>
      <c r="CP39" s="8">
        <v>60.85714285714289</v>
      </c>
      <c r="CQ39" s="8">
        <v>267</v>
      </c>
      <c r="CR39" s="8">
        <v>230</v>
      </c>
      <c r="CS39" s="8">
        <v>265</v>
      </c>
      <c r="CT39" s="8">
        <v>284</v>
      </c>
      <c r="CU39" s="8">
        <v>1.1608695652173913</v>
      </c>
      <c r="CV39" s="8">
        <v>1.2347826086956522</v>
      </c>
      <c r="CW39" s="8">
        <v>1.0075471698113208</v>
      </c>
      <c r="CX39" s="8">
        <v>0.86792452830188682</v>
      </c>
      <c r="CY39" s="8">
        <v>1.0716981132075472</v>
      </c>
      <c r="CZ39" s="8">
        <v>-7.0707070707070704E-2</v>
      </c>
      <c r="DA39" s="8">
        <v>3.4608378870673952E-2</v>
      </c>
      <c r="DB39" s="8">
        <v>8.6956521739130436E-3</v>
      </c>
      <c r="DC39" s="8">
        <v>-36.142857142857139</v>
      </c>
    </row>
    <row r="40" spans="1:107" x14ac:dyDescent="0.25">
      <c r="A40" s="3" t="s">
        <v>10</v>
      </c>
      <c r="B40" s="4">
        <v>43.299169999999997</v>
      </c>
      <c r="C40" s="4">
        <v>-79.813609999999997</v>
      </c>
      <c r="D40" s="5">
        <v>36755</v>
      </c>
      <c r="E40" s="5" t="str">
        <f>CHOOSE(MONTH(D40),"Winter","Winter","Spring","Spring","Spring","Summer","Summer","Summer","Autumn","Autumn","Autumn","Winter")</f>
        <v>Summer</v>
      </c>
      <c r="F40" s="3">
        <v>1</v>
      </c>
      <c r="G40" s="3">
        <v>1</v>
      </c>
      <c r="H40" s="6">
        <v>6.8</v>
      </c>
      <c r="I40" s="6">
        <v>5.0999999999999996</v>
      </c>
      <c r="J40" s="3">
        <v>0.1</v>
      </c>
      <c r="K40" s="3" t="s">
        <v>11</v>
      </c>
      <c r="L40" s="3" t="s">
        <v>21</v>
      </c>
      <c r="M40" s="3" t="s">
        <v>62</v>
      </c>
      <c r="N40" s="3" t="s">
        <v>29</v>
      </c>
      <c r="O40" s="5">
        <v>36758</v>
      </c>
      <c r="P40" s="3">
        <v>3</v>
      </c>
      <c r="Q40" s="8">
        <v>42.860618591308501</v>
      </c>
      <c r="R40" s="8">
        <v>27.1504402160644</v>
      </c>
      <c r="S40" s="8">
        <v>13.027850151061999</v>
      </c>
      <c r="T40" s="8">
        <v>7.5007700920104901</v>
      </c>
      <c r="U40" s="8">
        <v>1.5786343886221295</v>
      </c>
      <c r="V40" s="8">
        <v>0.27626697881577722</v>
      </c>
      <c r="W40" s="8">
        <v>3.2899225961556371</v>
      </c>
      <c r="X40" s="8">
        <v>2.0840307419295239</v>
      </c>
      <c r="Y40" s="8">
        <v>0.57574887683207232</v>
      </c>
      <c r="Z40" s="8">
        <v>0.35149803378785388</v>
      </c>
      <c r="AA40" s="8">
        <v>-0.26923777602231486</v>
      </c>
      <c r="AB40" s="8">
        <v>1.0987950177910935</v>
      </c>
      <c r="AC40" s="8">
        <v>-2.9247061865670236</v>
      </c>
      <c r="AD40" s="8">
        <v>1639.7500410675998</v>
      </c>
      <c r="AE40" s="8">
        <v>2583.0000638961696</v>
      </c>
      <c r="AF40" s="8">
        <v>1339.9999588727901</v>
      </c>
      <c r="AG40" s="8">
        <v>1857.00003057718</v>
      </c>
      <c r="AH40" s="8">
        <v>0.63482384843390915</v>
      </c>
      <c r="AI40" s="8">
        <v>0.71893146908254468</v>
      </c>
      <c r="AJ40" s="8">
        <v>1.223694098055764</v>
      </c>
      <c r="AK40" s="8">
        <v>1.9276120471443843</v>
      </c>
      <c r="AL40" s="8">
        <v>1.3858209608747236</v>
      </c>
      <c r="AM40" s="8">
        <v>0.31684937491946186</v>
      </c>
      <c r="AN40" s="8">
        <v>0.16171412993759113</v>
      </c>
      <c r="AO40" s="8">
        <v>0.11604726085165862</v>
      </c>
      <c r="AP40" s="8">
        <v>1071.7143437692027</v>
      </c>
      <c r="AQ40" s="8">
        <v>1.33754890412092E-2</v>
      </c>
      <c r="AR40" s="8">
        <v>1.9044790416955899E-2</v>
      </c>
      <c r="AS40" s="8">
        <v>1.2990850955247799E-2</v>
      </c>
      <c r="AT40" s="8">
        <v>1.3936406932771201E-2</v>
      </c>
      <c r="AU40" s="8">
        <v>0.70231747099200292</v>
      </c>
      <c r="AV40" s="8">
        <v>0.73177003409622099</v>
      </c>
      <c r="AW40" s="8">
        <v>1.0296083826445581</v>
      </c>
      <c r="AX40" s="8">
        <v>1.4660156199592562</v>
      </c>
      <c r="AY40" s="8">
        <v>1.0727863002031774</v>
      </c>
      <c r="AZ40" s="8">
        <v>0.18897512902491501</v>
      </c>
      <c r="BA40" s="8">
        <v>3.5115197449945935E-2</v>
      </c>
      <c r="BB40" s="8">
        <v>2.0196498755846167E-2</v>
      </c>
      <c r="BC40" s="8">
        <v>5.8341462697301567E-3</v>
      </c>
      <c r="BD40" s="8">
        <v>90</v>
      </c>
      <c r="BE40" s="8">
        <v>139</v>
      </c>
      <c r="BF40" s="8">
        <v>574</v>
      </c>
      <c r="BG40" s="8">
        <v>136</v>
      </c>
      <c r="BH40" s="8">
        <v>0.64748201438848918</v>
      </c>
      <c r="BI40" s="8">
        <v>0.97841726618705038</v>
      </c>
      <c r="BJ40" s="8">
        <v>0.156794425087108</v>
      </c>
      <c r="BK40" s="8">
        <v>0.24216027874564461</v>
      </c>
      <c r="BL40" s="8">
        <v>0.23693379790940766</v>
      </c>
      <c r="BM40" s="8">
        <v>-0.61009817671809252</v>
      </c>
      <c r="BN40" s="8">
        <v>-0.61690140845070418</v>
      </c>
      <c r="BO40" s="8">
        <v>-3.4820143884892087</v>
      </c>
      <c r="BP40" s="8">
        <v>-158.42857142857156</v>
      </c>
      <c r="BQ40" s="8">
        <v>985</v>
      </c>
      <c r="BR40" s="8">
        <v>690</v>
      </c>
      <c r="BS40" s="8">
        <v>405</v>
      </c>
      <c r="BT40" s="8">
        <v>286</v>
      </c>
      <c r="BU40" s="8">
        <v>1.4275362318840579</v>
      </c>
      <c r="BV40" s="8">
        <v>0.41449275362318838</v>
      </c>
      <c r="BW40" s="8">
        <v>2.4320987654320989</v>
      </c>
      <c r="BX40" s="8">
        <v>1.7037037037037037</v>
      </c>
      <c r="BY40" s="8">
        <v>0.70617283950617282</v>
      </c>
      <c r="BZ40" s="8">
        <v>0.26027397260273971</v>
      </c>
      <c r="CA40" s="8">
        <v>-0.17221418234442837</v>
      </c>
      <c r="CB40" s="8">
        <v>0.84057971014492749</v>
      </c>
      <c r="CC40" s="8">
        <v>-46.428571428571274</v>
      </c>
      <c r="CD40" s="8">
        <v>113</v>
      </c>
      <c r="CE40" s="8">
        <v>236</v>
      </c>
      <c r="CF40" s="8">
        <v>117</v>
      </c>
      <c r="CG40" s="8">
        <v>192</v>
      </c>
      <c r="CH40" s="8">
        <v>0.4788135593220339</v>
      </c>
      <c r="CI40" s="8">
        <v>0.81355932203389836</v>
      </c>
      <c r="CJ40" s="8">
        <v>0.96581196581196582</v>
      </c>
      <c r="CK40" s="8">
        <v>2.017094017094017</v>
      </c>
      <c r="CL40" s="8">
        <v>1.641025641025641</v>
      </c>
      <c r="CM40" s="8">
        <v>0.33711048158640228</v>
      </c>
      <c r="CN40" s="8">
        <v>0.24271844660194175</v>
      </c>
      <c r="CO40" s="8">
        <v>-1.6949152542372881E-2</v>
      </c>
      <c r="CP40" s="8">
        <v>121.28571428571428</v>
      </c>
      <c r="CQ40" s="8">
        <v>127</v>
      </c>
      <c r="CR40" s="8">
        <v>160</v>
      </c>
      <c r="CS40" s="8">
        <v>130</v>
      </c>
      <c r="CT40" s="8">
        <v>179</v>
      </c>
      <c r="CU40" s="8">
        <v>0.79374999999999996</v>
      </c>
      <c r="CV40" s="8">
        <v>1.1187499999999999</v>
      </c>
      <c r="CW40" s="8">
        <v>0.97692307692307689</v>
      </c>
      <c r="CX40" s="8">
        <v>1.2307692307692308</v>
      </c>
      <c r="CY40" s="8">
        <v>1.3769230769230769</v>
      </c>
      <c r="CZ40" s="8">
        <v>0.10344827586206896</v>
      </c>
      <c r="DA40" s="8">
        <v>0.15857605177993528</v>
      </c>
      <c r="DB40" s="8">
        <v>-1.8749999999999999E-2</v>
      </c>
      <c r="DC40" s="8">
        <v>31.714285714285715</v>
      </c>
    </row>
    <row r="41" spans="1:107" x14ac:dyDescent="0.25">
      <c r="A41" s="3" t="s">
        <v>10</v>
      </c>
      <c r="B41" s="4">
        <v>43.283329999999999</v>
      </c>
      <c r="C41" s="4">
        <v>-79.829719999999995</v>
      </c>
      <c r="D41" s="5">
        <v>36755</v>
      </c>
      <c r="E41" s="5" t="str">
        <f>CHOOSE(MONTH(D41),"Winter","Winter","Spring","Spring","Spring","Summer","Summer","Summer","Autumn","Autumn","Autumn","Winter")</f>
        <v>Summer</v>
      </c>
      <c r="F41" s="3">
        <v>1</v>
      </c>
      <c r="G41" s="3">
        <v>1</v>
      </c>
      <c r="H41" s="6">
        <v>6.8</v>
      </c>
      <c r="I41" s="6" t="s">
        <v>157</v>
      </c>
      <c r="J41" s="3">
        <v>0.1</v>
      </c>
      <c r="K41" s="3" t="s">
        <v>11</v>
      </c>
      <c r="L41" s="3" t="s">
        <v>21</v>
      </c>
      <c r="M41" s="3" t="s">
        <v>62</v>
      </c>
      <c r="N41" s="3" t="s">
        <v>29</v>
      </c>
      <c r="O41" s="5">
        <v>36758</v>
      </c>
      <c r="P41" s="3">
        <v>3</v>
      </c>
      <c r="Q41" s="8">
        <v>41.303138732910099</v>
      </c>
      <c r="R41" s="8">
        <v>23.9551601409912</v>
      </c>
      <c r="S41" s="8">
        <v>12.406200408935501</v>
      </c>
      <c r="T41" s="8">
        <v>5.56219005584716</v>
      </c>
      <c r="U41" s="8">
        <v>1.7241854569042796</v>
      </c>
      <c r="V41" s="8">
        <v>0.23219172917693598</v>
      </c>
      <c r="W41" s="8">
        <v>3.3292335583392423</v>
      </c>
      <c r="X41" s="8">
        <v>1.9309022385079013</v>
      </c>
      <c r="Y41" s="8">
        <v>0.44833952963076606</v>
      </c>
      <c r="Z41" s="8">
        <v>0.31761627060676584</v>
      </c>
      <c r="AA41" s="8">
        <v>-0.38089167566245469</v>
      </c>
      <c r="AB41" s="8">
        <v>1.2062928468813368</v>
      </c>
      <c r="AC41" s="8">
        <v>-4.963576453072637</v>
      </c>
      <c r="AD41" s="8">
        <v>1183.2499876618301</v>
      </c>
      <c r="AE41" s="8">
        <v>1672.7499663829799</v>
      </c>
      <c r="AF41" s="8">
        <v>1106.25000670552</v>
      </c>
      <c r="AG41" s="8">
        <v>1020.9999978542301</v>
      </c>
      <c r="AH41" s="8">
        <v>0.70736811325149496</v>
      </c>
      <c r="AI41" s="8">
        <v>0.61037215266664058</v>
      </c>
      <c r="AJ41" s="8">
        <v>1.0696045021374696</v>
      </c>
      <c r="AK41" s="8">
        <v>1.5120903559264431</v>
      </c>
      <c r="AL41" s="8">
        <v>0.92293784557328984</v>
      </c>
      <c r="AM41" s="8">
        <v>0.20385029332975063</v>
      </c>
      <c r="AN41" s="8">
        <v>-4.0075218553793396E-2</v>
      </c>
      <c r="AO41" s="8">
        <v>4.60319728015351E-2</v>
      </c>
      <c r="AP41" s="8">
        <v>522.4999705595684</v>
      </c>
      <c r="AQ41" s="8">
        <v>5.0990423187613401E-3</v>
      </c>
      <c r="AR41" s="8">
        <v>1.2170497328042901E-2</v>
      </c>
      <c r="AS41" s="8">
        <v>1.05945169925689E-2</v>
      </c>
      <c r="AT41" s="8">
        <v>9.3704285100102407E-3</v>
      </c>
      <c r="AU41" s="8">
        <v>0.41896745723055023</v>
      </c>
      <c r="AV41" s="8">
        <v>0.76992979476846657</v>
      </c>
      <c r="AW41" s="8">
        <v>0.48129068293890692</v>
      </c>
      <c r="AX41" s="8">
        <v>1.1487543355284067</v>
      </c>
      <c r="AY41" s="8">
        <v>0.8844601897927723</v>
      </c>
      <c r="AZ41" s="8">
        <v>6.9228172373565475E-2</v>
      </c>
      <c r="BA41" s="8">
        <v>-6.131188699716348E-2</v>
      </c>
      <c r="BB41" s="8">
        <v>-0.45154068282362214</v>
      </c>
      <c r="BC41" s="8">
        <v>4.7162515776497478E-3</v>
      </c>
      <c r="BD41" s="8">
        <v>9</v>
      </c>
      <c r="BE41" s="8">
        <v>73</v>
      </c>
      <c r="BF41" s="8">
        <v>554</v>
      </c>
      <c r="BG41" s="8">
        <v>93</v>
      </c>
      <c r="BH41" s="8">
        <v>0.12328767123287671</v>
      </c>
      <c r="BI41" s="8">
        <v>1.273972602739726</v>
      </c>
      <c r="BJ41" s="8">
        <v>1.6245487364620937E-2</v>
      </c>
      <c r="BK41" s="8">
        <v>0.13176895306859207</v>
      </c>
      <c r="BL41" s="8">
        <v>0.16787003610108303</v>
      </c>
      <c r="BM41" s="8">
        <v>-0.76714513556618824</v>
      </c>
      <c r="BN41" s="8">
        <v>-0.71251931993817619</v>
      </c>
      <c r="BO41" s="8">
        <v>-7.4657534246575343</v>
      </c>
      <c r="BP41" s="8">
        <v>-169.57142857142873</v>
      </c>
      <c r="BQ41" s="8">
        <v>954</v>
      </c>
      <c r="BR41" s="8">
        <v>620</v>
      </c>
      <c r="BS41" s="8">
        <v>389</v>
      </c>
      <c r="BT41" s="8">
        <v>211</v>
      </c>
      <c r="BU41" s="8">
        <v>1.5387096774193549</v>
      </c>
      <c r="BV41" s="8">
        <v>0.3403225806451613</v>
      </c>
      <c r="BW41" s="8">
        <v>2.4524421593830334</v>
      </c>
      <c r="BX41" s="8">
        <v>1.5938303341902313</v>
      </c>
      <c r="BY41" s="8">
        <v>0.54241645244215941</v>
      </c>
      <c r="BZ41" s="8">
        <v>0.22893954410307235</v>
      </c>
      <c r="CA41" s="8">
        <v>-0.29666666666666669</v>
      </c>
      <c r="CB41" s="8">
        <v>0.91129032258064513</v>
      </c>
      <c r="CC41" s="8">
        <v>-91.857142857142719</v>
      </c>
      <c r="CD41" s="8">
        <v>51</v>
      </c>
      <c r="CE41" s="8">
        <v>119</v>
      </c>
      <c r="CF41" s="8">
        <v>88</v>
      </c>
      <c r="CG41" s="8">
        <v>94</v>
      </c>
      <c r="CH41" s="8">
        <v>0.42857142857142855</v>
      </c>
      <c r="CI41" s="8">
        <v>0.78991596638655459</v>
      </c>
      <c r="CJ41" s="8">
        <v>0.57954545454545459</v>
      </c>
      <c r="CK41" s="8">
        <v>1.3522727272727273</v>
      </c>
      <c r="CL41" s="8">
        <v>1.0681818181818181</v>
      </c>
      <c r="CM41" s="8">
        <v>0.14975845410628019</v>
      </c>
      <c r="CN41" s="8">
        <v>3.2967032967032968E-2</v>
      </c>
      <c r="CO41" s="8">
        <v>-0.31092436974789917</v>
      </c>
      <c r="CP41" s="8">
        <v>52.142857142857132</v>
      </c>
      <c r="CQ41" s="8">
        <v>100</v>
      </c>
      <c r="CR41" s="8">
        <v>102</v>
      </c>
      <c r="CS41" s="8">
        <v>114</v>
      </c>
      <c r="CT41" s="8">
        <v>114</v>
      </c>
      <c r="CU41" s="8">
        <v>0.98039215686274506</v>
      </c>
      <c r="CV41" s="8">
        <v>1.1176470588235294</v>
      </c>
      <c r="CW41" s="8">
        <v>0.8771929824561403</v>
      </c>
      <c r="CX41" s="8">
        <v>0.89473684210526316</v>
      </c>
      <c r="CY41" s="8" t="s">
        <v>157</v>
      </c>
      <c r="CZ41" s="8">
        <v>-5.5555555555555552E-2</v>
      </c>
      <c r="DA41" s="8" t="s">
        <v>157</v>
      </c>
      <c r="DB41" s="8">
        <v>-0.13725490196078433</v>
      </c>
      <c r="DC41" s="8">
        <v>-4.0000000000000036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39972</v>
      </c>
      <c r="E42" s="5" t="str">
        <f>CHOOSE(MONTH(D42),"Winter","Winter","Spring","Spring","Spring","Summer","Summer","Summer","Autumn","Autumn","Autumn","Winter")</f>
        <v>Summer</v>
      </c>
      <c r="F42" s="3">
        <v>1</v>
      </c>
      <c r="G42" s="3">
        <v>1</v>
      </c>
      <c r="H42" s="6">
        <v>6.8</v>
      </c>
      <c r="I42" s="6">
        <v>6.8</v>
      </c>
      <c r="J42" s="3">
        <v>0.1</v>
      </c>
      <c r="K42" s="3" t="s">
        <v>11</v>
      </c>
      <c r="L42" s="3" t="s">
        <v>21</v>
      </c>
      <c r="M42" s="3" t="s">
        <v>62</v>
      </c>
      <c r="N42" s="3" t="s">
        <v>48</v>
      </c>
      <c r="O42" s="5">
        <v>39974</v>
      </c>
      <c r="P42" s="3">
        <v>2</v>
      </c>
      <c r="Q42" s="8">
        <v>95</v>
      </c>
      <c r="R42" s="8">
        <v>68</v>
      </c>
      <c r="S42" s="8">
        <v>57</v>
      </c>
      <c r="T42" s="8">
        <v>26</v>
      </c>
      <c r="U42" s="8">
        <v>1.3970588235294117</v>
      </c>
      <c r="V42" s="8">
        <v>0.38235294117647056</v>
      </c>
      <c r="W42" s="8">
        <v>1.6666666666666667</v>
      </c>
      <c r="X42" s="8">
        <v>1.1929824561403508</v>
      </c>
      <c r="Y42" s="8">
        <v>0.45614035087719296</v>
      </c>
      <c r="Z42" s="8">
        <v>8.7999999999999995E-2</v>
      </c>
      <c r="AA42" s="8">
        <v>-0.37349397590361444</v>
      </c>
      <c r="AB42" s="8">
        <v>0.55882352941176472</v>
      </c>
      <c r="AC42" s="8">
        <v>-10.714285714285705</v>
      </c>
      <c r="AD42" s="8">
        <v>9022</v>
      </c>
      <c r="AE42" s="8">
        <v>9359</v>
      </c>
      <c r="AF42" s="8">
        <v>9006</v>
      </c>
      <c r="AG42" s="8">
        <v>9250</v>
      </c>
      <c r="AH42" s="8">
        <v>0.96399187947430276</v>
      </c>
      <c r="AI42" s="8">
        <v>0.98835345656587237</v>
      </c>
      <c r="AJ42" s="8">
        <v>1.0017765933821896</v>
      </c>
      <c r="AK42" s="8">
        <v>1.0391960914945593</v>
      </c>
      <c r="AL42" s="8">
        <v>1.0270930490783923</v>
      </c>
      <c r="AM42" s="8">
        <v>1.9221344949632454E-2</v>
      </c>
      <c r="AN42" s="8">
        <v>1.3365468886941279E-2</v>
      </c>
      <c r="AO42" s="8">
        <v>1.7095843573031308E-3</v>
      </c>
      <c r="AP42" s="8">
        <v>343.85714285714289</v>
      </c>
      <c r="AQ42" s="8">
        <v>2.4223621934652301E-2</v>
      </c>
      <c r="AR42" s="8">
        <v>3.5997234284877701E-2</v>
      </c>
      <c r="AS42" s="8">
        <v>2.85842306911945E-2</v>
      </c>
      <c r="AT42" s="8">
        <v>3.4599818289279903E-2</v>
      </c>
      <c r="AU42" s="8">
        <v>0.67293008521014486</v>
      </c>
      <c r="AV42" s="8">
        <v>0.96117990664119313</v>
      </c>
      <c r="AW42" s="8">
        <v>0.8474470485614467</v>
      </c>
      <c r="AX42" s="8">
        <v>1.2593389227007188</v>
      </c>
      <c r="AY42" s="8">
        <v>1.2104512681510975</v>
      </c>
      <c r="AZ42" s="8">
        <v>0.1147853117985131</v>
      </c>
      <c r="BA42" s="8">
        <v>9.5207377418062969E-2</v>
      </c>
      <c r="BB42" s="8">
        <v>-0.12113732744112717</v>
      </c>
      <c r="BC42" s="8">
        <v>9.9047800259930274E-3</v>
      </c>
      <c r="BD42" s="8">
        <v>712</v>
      </c>
      <c r="BE42" s="8">
        <v>740</v>
      </c>
      <c r="BF42" s="8">
        <v>600</v>
      </c>
      <c r="BG42" s="8">
        <v>649</v>
      </c>
      <c r="BH42" s="8">
        <v>0.96216216216216222</v>
      </c>
      <c r="BI42" s="8">
        <v>0.87702702702702706</v>
      </c>
      <c r="BJ42" s="8">
        <v>1.1866666666666668</v>
      </c>
      <c r="BK42" s="8">
        <v>1.2333333333333334</v>
      </c>
      <c r="BL42" s="8">
        <v>1.0816666666666668</v>
      </c>
      <c r="BM42" s="8">
        <v>0.1044776119402985</v>
      </c>
      <c r="BN42" s="8">
        <v>3.9231385108086471E-2</v>
      </c>
      <c r="BO42" s="8">
        <v>0.15135135135135136</v>
      </c>
      <c r="BP42" s="8">
        <v>76.000000000000028</v>
      </c>
      <c r="BQ42" s="8">
        <v>430</v>
      </c>
      <c r="BR42" s="8">
        <v>478</v>
      </c>
      <c r="BS42" s="8">
        <v>508</v>
      </c>
      <c r="BT42" s="8">
        <v>572</v>
      </c>
      <c r="BU42" s="8">
        <v>0.89958158995815896</v>
      </c>
      <c r="BV42" s="8">
        <v>1.1966527196652719</v>
      </c>
      <c r="BW42" s="8">
        <v>0.84645669291338588</v>
      </c>
      <c r="BX42" s="8">
        <v>0.94094488188976377</v>
      </c>
      <c r="BY42" s="8">
        <v>1.1259842519685039</v>
      </c>
      <c r="BZ42" s="8">
        <v>-3.0425963488843813E-2</v>
      </c>
      <c r="CA42" s="8">
        <v>5.9259259259259262E-2</v>
      </c>
      <c r="CB42" s="8">
        <v>-0.16317991631799164</v>
      </c>
      <c r="CC42" s="8">
        <v>14.571428571428555</v>
      </c>
      <c r="CD42" s="8">
        <v>629</v>
      </c>
      <c r="CE42" s="8">
        <v>646</v>
      </c>
      <c r="CF42" s="8">
        <v>566</v>
      </c>
      <c r="CG42" s="8">
        <v>649</v>
      </c>
      <c r="CH42" s="8">
        <v>0.97368421052631582</v>
      </c>
      <c r="CI42" s="8">
        <v>1.0046439628482973</v>
      </c>
      <c r="CJ42" s="8">
        <v>1.1113074204946995</v>
      </c>
      <c r="CK42" s="8">
        <v>1.1413427561837455</v>
      </c>
      <c r="CL42" s="8">
        <v>1.146643109540636</v>
      </c>
      <c r="CM42" s="8">
        <v>6.6006600660066E-2</v>
      </c>
      <c r="CN42" s="8">
        <v>6.831275720164609E-2</v>
      </c>
      <c r="CO42" s="8">
        <v>9.7523219814241488E-2</v>
      </c>
      <c r="CP42" s="8">
        <v>44.000000000000014</v>
      </c>
      <c r="CQ42" s="8">
        <v>352</v>
      </c>
      <c r="CR42" s="8">
        <v>348</v>
      </c>
      <c r="CS42" s="8">
        <v>424</v>
      </c>
      <c r="CT42" s="8">
        <v>421</v>
      </c>
      <c r="CU42" s="8">
        <v>1.0114942528735633</v>
      </c>
      <c r="CV42" s="8">
        <v>1.2097701149425288</v>
      </c>
      <c r="CW42" s="8">
        <v>0.83018867924528306</v>
      </c>
      <c r="CX42" s="8">
        <v>0.82075471698113212</v>
      </c>
      <c r="CY42" s="8">
        <v>0.99292452830188682</v>
      </c>
      <c r="CZ42" s="8">
        <v>-9.8445595854922283E-2</v>
      </c>
      <c r="DA42" s="8">
        <v>-3.5502958579881655E-3</v>
      </c>
      <c r="DB42" s="8">
        <v>-0.20689655172413793</v>
      </c>
      <c r="DC42" s="8">
        <v>-34.857142857142875</v>
      </c>
    </row>
    <row r="43" spans="1:107" x14ac:dyDescent="0.25">
      <c r="A43" s="3" t="s">
        <v>10</v>
      </c>
      <c r="B43" s="4">
        <v>43.305599999999998</v>
      </c>
      <c r="C43" s="4">
        <v>-79.813500000000005</v>
      </c>
      <c r="D43" s="5">
        <v>36755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1</v>
      </c>
      <c r="H43" s="6">
        <v>6.9</v>
      </c>
      <c r="I43" s="6">
        <v>5.2</v>
      </c>
      <c r="J43" s="3">
        <v>0.1</v>
      </c>
      <c r="K43" s="3" t="s">
        <v>11</v>
      </c>
      <c r="L43" s="3" t="s">
        <v>21</v>
      </c>
      <c r="M43" s="3" t="s">
        <v>62</v>
      </c>
      <c r="N43" s="3" t="s">
        <v>29</v>
      </c>
      <c r="O43" s="5">
        <v>36758</v>
      </c>
      <c r="P43" s="3">
        <v>3</v>
      </c>
      <c r="Q43" s="8">
        <v>43.639358520507798</v>
      </c>
      <c r="R43" s="8">
        <v>25.552799224853501</v>
      </c>
      <c r="S43" s="8">
        <v>13.6494998931884</v>
      </c>
      <c r="T43" s="8">
        <v>6.5314798355102504</v>
      </c>
      <c r="U43" s="8">
        <v>1.7078112709492395</v>
      </c>
      <c r="V43" s="8">
        <v>0.25560721461613944</v>
      </c>
      <c r="W43" s="8">
        <v>3.1971397385984401</v>
      </c>
      <c r="X43" s="8">
        <v>1.8720685318005887</v>
      </c>
      <c r="Y43" s="8">
        <v>0.47851422298407414</v>
      </c>
      <c r="Z43" s="8">
        <v>0.30363778654469015</v>
      </c>
      <c r="AA43" s="8">
        <v>-0.35270934084314387</v>
      </c>
      <c r="AB43" s="8">
        <v>1.173642792064451</v>
      </c>
      <c r="AC43" s="8">
        <v>-5.2337627410888334</v>
      </c>
      <c r="AD43" s="8">
        <v>1840.49997478723</v>
      </c>
      <c r="AE43" s="8">
        <v>2153.9999172091402</v>
      </c>
      <c r="AF43" s="8">
        <v>1532.49995782971</v>
      </c>
      <c r="AG43" s="8">
        <v>1455.4999768733901</v>
      </c>
      <c r="AH43" s="8">
        <v>0.85445684564923252</v>
      </c>
      <c r="AI43" s="8">
        <v>0.67571960669303499</v>
      </c>
      <c r="AJ43" s="8">
        <v>1.2009788094178497</v>
      </c>
      <c r="AK43" s="8">
        <v>1.4055464773125239</v>
      </c>
      <c r="AL43" s="8">
        <v>0.94975531283839942</v>
      </c>
      <c r="AM43" s="8">
        <v>0.16858808638176898</v>
      </c>
      <c r="AN43" s="8">
        <v>-2.5769739839024093E-2</v>
      </c>
      <c r="AO43" s="8">
        <v>0.14298979981233451</v>
      </c>
      <c r="AP43" s="8">
        <v>445.49994968941888</v>
      </c>
      <c r="AQ43" s="8">
        <v>9.6668973565101606E-3</v>
      </c>
      <c r="AR43" s="8">
        <v>1.7075773328542699E-2</v>
      </c>
      <c r="AS43" s="8">
        <v>1.1253926903009401E-2</v>
      </c>
      <c r="AT43" s="8">
        <v>1.0042585432529399E-2</v>
      </c>
      <c r="AU43" s="8">
        <v>0.56611769028062897</v>
      </c>
      <c r="AV43" s="8">
        <v>0.58811892377037456</v>
      </c>
      <c r="AW43" s="8">
        <v>0.85897993116741733</v>
      </c>
      <c r="AX43" s="8">
        <v>1.5173168864262379</v>
      </c>
      <c r="AY43" s="8">
        <v>0.89236277426361477</v>
      </c>
      <c r="AZ43" s="8">
        <v>0.20550328376045568</v>
      </c>
      <c r="BA43" s="8">
        <v>-5.6879805077686897E-2</v>
      </c>
      <c r="BB43" s="8">
        <v>-9.2940420088996487E-2</v>
      </c>
      <c r="BC43" s="8">
        <v>6.728720452104292E-3</v>
      </c>
      <c r="BD43" s="8">
        <v>49</v>
      </c>
      <c r="BE43" s="8">
        <v>117</v>
      </c>
      <c r="BF43" s="8">
        <v>554</v>
      </c>
      <c r="BG43" s="8">
        <v>93</v>
      </c>
      <c r="BH43" s="8">
        <v>0.41880341880341881</v>
      </c>
      <c r="BI43" s="8">
        <v>0.79487179487179482</v>
      </c>
      <c r="BJ43" s="8">
        <v>8.8447653429602882E-2</v>
      </c>
      <c r="BK43" s="8">
        <v>0.21119133574007221</v>
      </c>
      <c r="BL43" s="8">
        <v>0.16787003610108303</v>
      </c>
      <c r="BM43" s="8">
        <v>-0.65126676602086442</v>
      </c>
      <c r="BN43" s="8">
        <v>-0.71251931993817619</v>
      </c>
      <c r="BO43" s="8">
        <v>-4.316239316239316</v>
      </c>
      <c r="BP43" s="8">
        <v>-148.42857142857156</v>
      </c>
      <c r="BQ43" s="8">
        <v>1001</v>
      </c>
      <c r="BR43" s="8">
        <v>655</v>
      </c>
      <c r="BS43" s="8">
        <v>421</v>
      </c>
      <c r="BT43" s="8">
        <v>249</v>
      </c>
      <c r="BU43" s="8">
        <v>1.5282442748091603</v>
      </c>
      <c r="BV43" s="8">
        <v>0.3801526717557252</v>
      </c>
      <c r="BW43" s="8">
        <v>2.3776722090261284</v>
      </c>
      <c r="BX43" s="8">
        <v>1.5558194774346794</v>
      </c>
      <c r="BY43" s="8">
        <v>0.59144893111638952</v>
      </c>
      <c r="BZ43" s="8">
        <v>0.21747211895910781</v>
      </c>
      <c r="CA43" s="8">
        <v>-0.25671641791044775</v>
      </c>
      <c r="CB43" s="8">
        <v>0.8854961832061069</v>
      </c>
      <c r="CC43" s="8">
        <v>-97.428571428571274</v>
      </c>
      <c r="CD43" s="8">
        <v>133</v>
      </c>
      <c r="CE43" s="8">
        <v>169</v>
      </c>
      <c r="CF43" s="8">
        <v>134</v>
      </c>
      <c r="CG43" s="8">
        <v>126</v>
      </c>
      <c r="CH43" s="8">
        <v>0.78698224852071008</v>
      </c>
      <c r="CI43" s="8">
        <v>0.74556213017751483</v>
      </c>
      <c r="CJ43" s="8">
        <v>0.9925373134328358</v>
      </c>
      <c r="CK43" s="8">
        <v>1.2611940298507462</v>
      </c>
      <c r="CL43" s="8">
        <v>0.94029850746268662</v>
      </c>
      <c r="CM43" s="8">
        <v>0.11551155115511551</v>
      </c>
      <c r="CN43" s="8">
        <v>-3.0769230769230771E-2</v>
      </c>
      <c r="CO43" s="8">
        <v>-5.9171597633136093E-3</v>
      </c>
      <c r="CP43" s="8">
        <v>35.571428571428569</v>
      </c>
      <c r="CQ43" s="8">
        <v>140</v>
      </c>
      <c r="CR43" s="8">
        <v>131</v>
      </c>
      <c r="CS43" s="8">
        <v>145</v>
      </c>
      <c r="CT43" s="8">
        <v>147</v>
      </c>
      <c r="CU43" s="8">
        <v>1.0687022900763359</v>
      </c>
      <c r="CV43" s="8">
        <v>1.1221374045801527</v>
      </c>
      <c r="CW43" s="8">
        <v>0.96551724137931039</v>
      </c>
      <c r="CX43" s="8">
        <v>0.90344827586206899</v>
      </c>
      <c r="CY43" s="8">
        <v>1.0137931034482759</v>
      </c>
      <c r="CZ43" s="8">
        <v>-5.0724637681159424E-2</v>
      </c>
      <c r="DA43" s="8">
        <v>6.8493150684931503E-3</v>
      </c>
      <c r="DB43" s="8">
        <v>-3.8167938931297711E-2</v>
      </c>
      <c r="DC43" s="8">
        <v>-11.142857142857144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42515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6.9</v>
      </c>
      <c r="I44" s="6">
        <v>6.6</v>
      </c>
      <c r="J44" s="3">
        <v>0.1</v>
      </c>
      <c r="K44" s="3" t="s">
        <v>11</v>
      </c>
      <c r="L44" s="3" t="s">
        <v>21</v>
      </c>
      <c r="M44" s="3" t="s">
        <v>62</v>
      </c>
      <c r="N44" s="3" t="s">
        <v>58</v>
      </c>
      <c r="O44" s="5">
        <v>42518</v>
      </c>
      <c r="P44" s="3">
        <v>3</v>
      </c>
      <c r="Q44" s="8">
        <v>102</v>
      </c>
      <c r="R44" s="8">
        <v>73</v>
      </c>
      <c r="S44" s="8">
        <v>63</v>
      </c>
      <c r="T44" s="8">
        <v>31</v>
      </c>
      <c r="U44" s="8">
        <v>1.3972602739726028</v>
      </c>
      <c r="V44" s="8">
        <v>0.42465753424657532</v>
      </c>
      <c r="W44" s="8">
        <v>1.6190476190476191</v>
      </c>
      <c r="X44" s="8">
        <v>1.1587301587301588</v>
      </c>
      <c r="Y44" s="8">
        <v>0.49206349206349204</v>
      </c>
      <c r="Z44" s="8">
        <v>7.3529411764705885E-2</v>
      </c>
      <c r="AA44" s="8">
        <v>-0.34042553191489361</v>
      </c>
      <c r="AB44" s="8">
        <v>0.53424657534246578</v>
      </c>
      <c r="AC44" s="8">
        <v>-12.285714285714278</v>
      </c>
      <c r="AD44" s="8">
        <v>9409</v>
      </c>
      <c r="AE44" s="8">
        <v>9664</v>
      </c>
      <c r="AF44" s="8">
        <v>9358</v>
      </c>
      <c r="AG44" s="8">
        <v>9972</v>
      </c>
      <c r="AH44" s="8">
        <v>0.97361341059602646</v>
      </c>
      <c r="AI44" s="8">
        <v>1.0318708609271523</v>
      </c>
      <c r="AJ44" s="8">
        <v>1.0054498824535156</v>
      </c>
      <c r="AK44" s="8">
        <v>1.0326992947210942</v>
      </c>
      <c r="AL44" s="8">
        <v>1.0656123103227186</v>
      </c>
      <c r="AM44" s="8">
        <v>1.6086636526127643E-2</v>
      </c>
      <c r="AN44" s="8">
        <v>3.1764097258147959E-2</v>
      </c>
      <c r="AO44" s="8">
        <v>5.277317880794702E-3</v>
      </c>
      <c r="AP44" s="8">
        <v>276.85714285714289</v>
      </c>
      <c r="AQ44" s="8">
        <v>2.6031283661723099E-2</v>
      </c>
      <c r="AR44" s="8">
        <v>3.7139017134904799E-2</v>
      </c>
      <c r="AS44" s="8">
        <v>3.1543977558612803E-2</v>
      </c>
      <c r="AT44" s="8">
        <v>4.7675650566816302E-2</v>
      </c>
      <c r="AU44" s="8">
        <v>0.7009147163794438</v>
      </c>
      <c r="AV44" s="8">
        <v>1.2837079234929116</v>
      </c>
      <c r="AW44" s="8">
        <v>0.82523783227253433</v>
      </c>
      <c r="AX44" s="8">
        <v>1.1773726717214303</v>
      </c>
      <c r="AY44" s="8">
        <v>1.511402627592819</v>
      </c>
      <c r="AZ44" s="8">
        <v>8.1461788340164848E-2</v>
      </c>
      <c r="BA44" s="8">
        <v>0.20363227384332186</v>
      </c>
      <c r="BB44" s="8">
        <v>-0.14843402766597838</v>
      </c>
      <c r="BC44" s="8">
        <v>8.7451503745146833E-3</v>
      </c>
      <c r="BD44" s="8">
        <v>839</v>
      </c>
      <c r="BE44" s="8">
        <v>836</v>
      </c>
      <c r="BF44" s="8">
        <v>702</v>
      </c>
      <c r="BG44" s="8">
        <v>839</v>
      </c>
      <c r="BH44" s="8">
        <v>1.0035885167464116</v>
      </c>
      <c r="BI44" s="8">
        <v>1.0035885167464116</v>
      </c>
      <c r="BJ44" s="8">
        <v>1.1951566951566952</v>
      </c>
      <c r="BK44" s="8">
        <v>1.1908831908831909</v>
      </c>
      <c r="BL44" s="8">
        <v>1.1951566951566952</v>
      </c>
      <c r="BM44" s="8">
        <v>8.7126137841352411E-2</v>
      </c>
      <c r="BN44" s="8">
        <v>8.890330953926022E-2</v>
      </c>
      <c r="BO44" s="8">
        <v>0.1638755980861244</v>
      </c>
      <c r="BP44" s="8">
        <v>55.714285714285751</v>
      </c>
      <c r="BQ44" s="8">
        <v>1394</v>
      </c>
      <c r="BR44" s="8">
        <v>1083</v>
      </c>
      <c r="BS44" s="8">
        <v>881</v>
      </c>
      <c r="BT44" s="8">
        <v>868</v>
      </c>
      <c r="BU44" s="8">
        <v>1.2871652816251153</v>
      </c>
      <c r="BV44" s="8">
        <v>0.80147737765466298</v>
      </c>
      <c r="BW44" s="8">
        <v>1.5822928490351873</v>
      </c>
      <c r="BX44" s="8">
        <v>1.2292849035187288</v>
      </c>
      <c r="BY44" s="8">
        <v>0.98524404086265605</v>
      </c>
      <c r="BZ44" s="8">
        <v>0.10285132382892057</v>
      </c>
      <c r="CA44" s="8">
        <v>-7.4328187535734709E-3</v>
      </c>
      <c r="CB44" s="8">
        <v>0.47368421052631576</v>
      </c>
      <c r="CC44" s="8">
        <v>-91.142857142856997</v>
      </c>
      <c r="CD44" s="8">
        <v>813</v>
      </c>
      <c r="CE44" s="8">
        <v>842</v>
      </c>
      <c r="CF44" s="8">
        <v>723</v>
      </c>
      <c r="CG44" s="8">
        <v>747</v>
      </c>
      <c r="CH44" s="8">
        <v>0.96555819477434679</v>
      </c>
      <c r="CI44" s="8">
        <v>0.88717339667458428</v>
      </c>
      <c r="CJ44" s="8">
        <v>1.1244813278008299</v>
      </c>
      <c r="CK44" s="8">
        <v>1.1645919778699863</v>
      </c>
      <c r="CL44" s="8">
        <v>1.0331950207468881</v>
      </c>
      <c r="CM44" s="8">
        <v>7.6038338658146964E-2</v>
      </c>
      <c r="CN44" s="8">
        <v>1.6326530612244899E-2</v>
      </c>
      <c r="CO44" s="8">
        <v>0.10688836104513064</v>
      </c>
      <c r="CP44" s="8">
        <v>67.571428571428598</v>
      </c>
      <c r="CQ44" s="8">
        <v>811</v>
      </c>
      <c r="CR44" s="8">
        <v>459</v>
      </c>
      <c r="CS44" s="8">
        <v>522</v>
      </c>
      <c r="CT44" s="8">
        <v>517</v>
      </c>
      <c r="CU44" s="8">
        <v>1.766884531590414</v>
      </c>
      <c r="CV44" s="8">
        <v>1.1263616557734204</v>
      </c>
      <c r="CW44" s="8">
        <v>1.553639846743295</v>
      </c>
      <c r="CX44" s="8">
        <v>0.87931034482758619</v>
      </c>
      <c r="CY44" s="8">
        <v>0.99042145593869735</v>
      </c>
      <c r="CZ44" s="8">
        <v>-6.4220183486238536E-2</v>
      </c>
      <c r="DA44" s="8">
        <v>-4.8123195380173241E-3</v>
      </c>
      <c r="DB44" s="8">
        <v>0.62962962962962965</v>
      </c>
      <c r="DC44" s="8">
        <v>-228.14285714285708</v>
      </c>
    </row>
    <row r="45" spans="1:107" x14ac:dyDescent="0.25">
      <c r="A45" s="3" t="s">
        <v>10</v>
      </c>
      <c r="B45" s="4">
        <v>43.2883</v>
      </c>
      <c r="C45" s="4">
        <v>-79.836299999999994</v>
      </c>
      <c r="D45" s="5">
        <v>43419</v>
      </c>
      <c r="E45" s="5" t="str">
        <f>CHOOSE(MONTH(D45),"Winter","Winter","Spring","Spring","Spring","Summer","Summer","Summer","Autumn","Autumn","Autumn","Winter")</f>
        <v>Autumn</v>
      </c>
      <c r="F45" s="3">
        <v>1</v>
      </c>
      <c r="G45" s="3">
        <v>1</v>
      </c>
      <c r="H45" s="6">
        <v>7</v>
      </c>
      <c r="I45" s="6">
        <v>16.100000000000001</v>
      </c>
      <c r="J45" s="3">
        <v>0.1</v>
      </c>
      <c r="K45" s="3" t="s">
        <v>11</v>
      </c>
      <c r="L45" s="3" t="s">
        <v>21</v>
      </c>
      <c r="M45" s="3" t="s">
        <v>62</v>
      </c>
      <c r="N45" s="3" t="s">
        <v>40</v>
      </c>
      <c r="O45" s="5">
        <v>43423</v>
      </c>
      <c r="P45" s="3">
        <v>4</v>
      </c>
      <c r="Q45" s="8">
        <v>52</v>
      </c>
      <c r="R45" s="8">
        <v>33</v>
      </c>
      <c r="S45" s="8">
        <v>25</v>
      </c>
      <c r="T45" s="8">
        <v>14</v>
      </c>
      <c r="U45" s="8">
        <v>1.5757575757575757</v>
      </c>
      <c r="V45" s="8">
        <v>0.42424242424242425</v>
      </c>
      <c r="W45" s="8">
        <v>2.08</v>
      </c>
      <c r="X45" s="8">
        <v>1.32</v>
      </c>
      <c r="Y45" s="8">
        <v>0.56000000000000005</v>
      </c>
      <c r="Z45" s="8">
        <v>0.13793103448275862</v>
      </c>
      <c r="AA45" s="8">
        <v>-0.28205128205128205</v>
      </c>
      <c r="AB45" s="8">
        <v>0.81818181818181823</v>
      </c>
      <c r="AC45" s="8">
        <v>-7.4285714285714217</v>
      </c>
      <c r="AD45" s="8" t="s">
        <v>157</v>
      </c>
      <c r="AE45" s="8" t="s">
        <v>157</v>
      </c>
      <c r="AF45" s="8" t="s">
        <v>157</v>
      </c>
      <c r="AG45" s="8" t="s">
        <v>157</v>
      </c>
      <c r="AH45" s="8" t="s">
        <v>157</v>
      </c>
      <c r="AI45" s="8" t="s">
        <v>157</v>
      </c>
      <c r="AJ45" s="8" t="s">
        <v>157</v>
      </c>
      <c r="AK45" s="8" t="s">
        <v>157</v>
      </c>
      <c r="AL45" s="8" t="s">
        <v>157</v>
      </c>
      <c r="AM45" s="8" t="s">
        <v>157</v>
      </c>
      <c r="AN45" s="8" t="s">
        <v>157</v>
      </c>
      <c r="AO45" s="8" t="s">
        <v>157</v>
      </c>
      <c r="AP45" s="8" t="s">
        <v>157</v>
      </c>
      <c r="AQ45" s="8">
        <v>2.17973385006189E-2</v>
      </c>
      <c r="AR45" s="8">
        <v>2.7522951364517202E-2</v>
      </c>
      <c r="AS45" s="8">
        <v>1.8445795401930799E-2</v>
      </c>
      <c r="AT45" s="8">
        <v>6.23386492952704E-3</v>
      </c>
      <c r="AU45" s="8">
        <v>0.79196951707440044</v>
      </c>
      <c r="AV45" s="8">
        <v>0.22649696418690715</v>
      </c>
      <c r="AW45" s="8">
        <v>1.1816968596722741</v>
      </c>
      <c r="AX45" s="8">
        <v>1.492098918197708</v>
      </c>
      <c r="AY45" s="8">
        <v>0.33795587523834919</v>
      </c>
      <c r="AZ45" s="8">
        <v>0.19746363782124474</v>
      </c>
      <c r="BA45" s="8">
        <v>-0.49481760722767587</v>
      </c>
      <c r="BB45" s="8">
        <v>0.12177266363261231</v>
      </c>
      <c r="BC45" s="8">
        <v>7.1619884776217748E-3</v>
      </c>
      <c r="BD45" s="8">
        <v>245</v>
      </c>
      <c r="BE45" s="8">
        <v>261</v>
      </c>
      <c r="BF45" s="8">
        <v>136</v>
      </c>
      <c r="BG45" s="8">
        <v>21</v>
      </c>
      <c r="BH45" s="8">
        <v>0.93869731800766287</v>
      </c>
      <c r="BI45" s="8">
        <v>8.0459770114942528E-2</v>
      </c>
      <c r="BJ45" s="8">
        <v>1.8014705882352942</v>
      </c>
      <c r="BK45" s="8">
        <v>1.9191176470588236</v>
      </c>
      <c r="BL45" s="8">
        <v>0.15441176470588236</v>
      </c>
      <c r="BM45" s="8">
        <v>0.31486146095717882</v>
      </c>
      <c r="BN45" s="8">
        <v>-0.73248407643312097</v>
      </c>
      <c r="BO45" s="8">
        <v>0.41762452107279696</v>
      </c>
      <c r="BP45" s="8">
        <v>62.714285714285744</v>
      </c>
      <c r="BQ45" s="8">
        <v>1229</v>
      </c>
      <c r="BR45" s="8">
        <v>843</v>
      </c>
      <c r="BS45" s="8">
        <v>588</v>
      </c>
      <c r="BT45" s="8">
        <v>319</v>
      </c>
      <c r="BU45" s="8">
        <v>1.4578884934756822</v>
      </c>
      <c r="BV45" s="8">
        <v>0.37841043890865955</v>
      </c>
      <c r="BW45" s="8">
        <v>2.0901360544217686</v>
      </c>
      <c r="BX45" s="8">
        <v>1.4336734693877551</v>
      </c>
      <c r="BY45" s="8">
        <v>0.54251700680272108</v>
      </c>
      <c r="BZ45" s="8">
        <v>0.17819706498951782</v>
      </c>
      <c r="CA45" s="8">
        <v>-0.2965821389195149</v>
      </c>
      <c r="CB45" s="8">
        <v>0.76037959667852906</v>
      </c>
      <c r="CC45" s="8">
        <v>-111.28571428571411</v>
      </c>
      <c r="CD45" s="8" t="s">
        <v>157</v>
      </c>
      <c r="CE45" s="8">
        <v>173</v>
      </c>
      <c r="CF45" s="8">
        <v>139</v>
      </c>
      <c r="CG45" s="8" t="s">
        <v>157</v>
      </c>
      <c r="CH45" s="8" t="s">
        <v>157</v>
      </c>
      <c r="CI45" s="8" t="s">
        <v>157</v>
      </c>
      <c r="CJ45" s="8" t="s">
        <v>157</v>
      </c>
      <c r="CK45" s="8">
        <v>1.2446043165467626</v>
      </c>
      <c r="CL45" s="8" t="s">
        <v>157</v>
      </c>
      <c r="CM45" s="8">
        <v>0.10897435897435898</v>
      </c>
      <c r="CN45" s="8" t="s">
        <v>157</v>
      </c>
      <c r="CO45" s="8">
        <v>-0.80346820809248554</v>
      </c>
      <c r="CP45" s="8">
        <v>113.42857142857139</v>
      </c>
      <c r="CQ45" s="8">
        <v>544</v>
      </c>
      <c r="CR45" s="8">
        <v>168</v>
      </c>
      <c r="CS45" s="8">
        <v>167</v>
      </c>
      <c r="CT45" s="8">
        <v>80</v>
      </c>
      <c r="CU45" s="8">
        <v>3.2380952380952381</v>
      </c>
      <c r="CV45" s="8">
        <v>0.47619047619047616</v>
      </c>
      <c r="CW45" s="8">
        <v>3.2574850299401197</v>
      </c>
      <c r="CX45" s="8">
        <v>1.0059880239520957</v>
      </c>
      <c r="CY45" s="8">
        <v>0.47904191616766467</v>
      </c>
      <c r="CZ45" s="8">
        <v>2.9850746268656717E-3</v>
      </c>
      <c r="DA45" s="8">
        <v>-0.35222672064777327</v>
      </c>
      <c r="DB45" s="8">
        <v>2.2440476190476191</v>
      </c>
      <c r="DC45" s="8">
        <v>-214.42857142857133</v>
      </c>
    </row>
    <row r="46" spans="1:107" x14ac:dyDescent="0.25">
      <c r="A46" s="3" t="s">
        <v>12</v>
      </c>
      <c r="B46" s="4">
        <v>43.63158</v>
      </c>
      <c r="C46" s="4">
        <v>-79.36994</v>
      </c>
      <c r="D46" s="5">
        <v>43235.624305555553</v>
      </c>
      <c r="E46" s="5" t="str">
        <f>CHOOSE(MONTH(D46),"Winter","Winter","Spring","Spring","Spring","Summer","Summer","Summer","Autumn","Autumn","Autumn","Winter")</f>
        <v>Spring</v>
      </c>
      <c r="F46" s="3">
        <v>0</v>
      </c>
      <c r="G46" s="3">
        <v>0</v>
      </c>
      <c r="H46" s="6">
        <v>7</v>
      </c>
      <c r="I46" s="6" t="s">
        <v>157</v>
      </c>
      <c r="J46" s="3">
        <v>0.1</v>
      </c>
      <c r="K46" s="3" t="s">
        <v>15</v>
      </c>
      <c r="L46" s="3" t="s">
        <v>21</v>
      </c>
      <c r="M46" s="3" t="s">
        <v>62</v>
      </c>
      <c r="N46" s="3" t="s">
        <v>36</v>
      </c>
      <c r="O46" s="5">
        <v>43238</v>
      </c>
      <c r="P46" s="3">
        <v>3</v>
      </c>
      <c r="Q46" s="8">
        <v>90</v>
      </c>
      <c r="R46" s="8">
        <v>64</v>
      </c>
      <c r="S46" s="8">
        <v>51</v>
      </c>
      <c r="T46" s="8">
        <v>22</v>
      </c>
      <c r="U46" s="8">
        <v>1.40625</v>
      </c>
      <c r="V46" s="8">
        <v>0.34375</v>
      </c>
      <c r="W46" s="8">
        <v>1.7647058823529411</v>
      </c>
      <c r="X46" s="8">
        <v>1.2549019607843137</v>
      </c>
      <c r="Y46" s="8">
        <v>0.43137254901960786</v>
      </c>
      <c r="Z46" s="8">
        <v>0.11304347826086956</v>
      </c>
      <c r="AA46" s="8">
        <v>-0.39726027397260272</v>
      </c>
      <c r="AB46" s="8">
        <v>0.609375</v>
      </c>
      <c r="AC46" s="8">
        <v>-9.2857142857142776</v>
      </c>
      <c r="AD46" s="8">
        <v>9149</v>
      </c>
      <c r="AE46" s="8">
        <v>9406</v>
      </c>
      <c r="AF46" s="8">
        <v>8909</v>
      </c>
      <c r="AG46" s="8">
        <v>8883</v>
      </c>
      <c r="AH46" s="8">
        <v>0.97267701467148626</v>
      </c>
      <c r="AI46" s="8">
        <v>0.94439719328088456</v>
      </c>
      <c r="AJ46" s="8">
        <v>1.0269390503984734</v>
      </c>
      <c r="AK46" s="8">
        <v>1.0557862835335055</v>
      </c>
      <c r="AL46" s="8">
        <v>0.99708160287349867</v>
      </c>
      <c r="AM46" s="8">
        <v>2.7136227136227136E-2</v>
      </c>
      <c r="AN46" s="8">
        <v>-1.4613309352517986E-3</v>
      </c>
      <c r="AO46" s="8">
        <v>2.5515628322347439E-2</v>
      </c>
      <c r="AP46" s="8">
        <v>359.85714285714289</v>
      </c>
      <c r="AQ46" s="8">
        <v>2.1492293104529301E-2</v>
      </c>
      <c r="AR46" s="8">
        <v>3.3630501478910398E-2</v>
      </c>
      <c r="AS46" s="8">
        <v>2.2845223546028099E-2</v>
      </c>
      <c r="AT46" s="8">
        <v>2.3670230060815801E-2</v>
      </c>
      <c r="AU46" s="8">
        <v>0.63907144286882145</v>
      </c>
      <c r="AV46" s="8">
        <v>0.70383220647659217</v>
      </c>
      <c r="AW46" s="8">
        <v>0.9407784109105809</v>
      </c>
      <c r="AX46" s="8">
        <v>1.4721020965784088</v>
      </c>
      <c r="AY46" s="8">
        <v>1.0361128667935988</v>
      </c>
      <c r="AZ46" s="8">
        <v>0.19097192516111561</v>
      </c>
      <c r="BA46" s="8">
        <v>1.7736181221853484E-2</v>
      </c>
      <c r="BB46" s="8">
        <v>-4.0229267539980552E-2</v>
      </c>
      <c r="BC46" s="8">
        <v>1.1558381042310183E-2</v>
      </c>
      <c r="BD46" s="8">
        <v>613</v>
      </c>
      <c r="BE46" s="8">
        <v>656</v>
      </c>
      <c r="BF46" s="8">
        <v>491</v>
      </c>
      <c r="BG46" s="8">
        <v>492</v>
      </c>
      <c r="BH46" s="8">
        <v>0.93445121951219512</v>
      </c>
      <c r="BI46" s="8">
        <v>0.75</v>
      </c>
      <c r="BJ46" s="8">
        <v>1.2484725050916496</v>
      </c>
      <c r="BK46" s="8">
        <v>1.3360488798370671</v>
      </c>
      <c r="BL46" s="8">
        <v>1.0020366598778003</v>
      </c>
      <c r="BM46" s="8">
        <v>0.14385353095030515</v>
      </c>
      <c r="BN46" s="8">
        <v>1.017293997965412E-3</v>
      </c>
      <c r="BO46" s="8">
        <v>0.18597560975609756</v>
      </c>
      <c r="BP46" s="8">
        <v>95.28571428571432</v>
      </c>
      <c r="BQ46" s="8">
        <v>1238</v>
      </c>
      <c r="BR46" s="8">
        <v>969</v>
      </c>
      <c r="BS46" s="8">
        <v>744</v>
      </c>
      <c r="BT46" s="8">
        <v>641</v>
      </c>
      <c r="BU46" s="8">
        <v>1.2776057791537667</v>
      </c>
      <c r="BV46" s="8">
        <v>0.66150670794633648</v>
      </c>
      <c r="BW46" s="8">
        <v>1.663978494623656</v>
      </c>
      <c r="BX46" s="8">
        <v>1.3024193548387097</v>
      </c>
      <c r="BY46" s="8">
        <v>0.86155913978494625</v>
      </c>
      <c r="BZ46" s="8">
        <v>0.13134851138353765</v>
      </c>
      <c r="CA46" s="8">
        <v>-7.436823104693141E-2</v>
      </c>
      <c r="CB46" s="8">
        <v>0.50980392156862742</v>
      </c>
      <c r="CC46" s="8">
        <v>-57.285714285714164</v>
      </c>
      <c r="CD46" s="8">
        <v>555</v>
      </c>
      <c r="CE46" s="8">
        <v>637</v>
      </c>
      <c r="CF46" s="8">
        <v>523</v>
      </c>
      <c r="CG46" s="8">
        <v>477</v>
      </c>
      <c r="CH46" s="8">
        <v>0.87127158555729989</v>
      </c>
      <c r="CI46" s="8">
        <v>0.74882260596546313</v>
      </c>
      <c r="CJ46" s="8">
        <v>1.0611854684512427</v>
      </c>
      <c r="CK46" s="8">
        <v>1.2179732313575526</v>
      </c>
      <c r="CL46" s="8">
        <v>0.91204588910133844</v>
      </c>
      <c r="CM46" s="8">
        <v>9.8275862068965519E-2</v>
      </c>
      <c r="CN46" s="8">
        <v>-4.5999999999999999E-2</v>
      </c>
      <c r="CO46" s="8">
        <v>5.0235478806907381E-2</v>
      </c>
      <c r="CP46" s="8">
        <v>95.714285714285722</v>
      </c>
      <c r="CQ46" s="8">
        <v>1186</v>
      </c>
      <c r="CR46" s="8">
        <v>566</v>
      </c>
      <c r="CS46" s="8">
        <v>513</v>
      </c>
      <c r="CT46" s="8">
        <v>217</v>
      </c>
      <c r="CU46" s="8">
        <v>2.0954063604240281</v>
      </c>
      <c r="CV46" s="8">
        <v>0.3833922261484099</v>
      </c>
      <c r="CW46" s="8">
        <v>2.3118908382066277</v>
      </c>
      <c r="CX46" s="8">
        <v>1.1033138401559455</v>
      </c>
      <c r="CY46" s="8">
        <v>0.42300194931773877</v>
      </c>
      <c r="CZ46" s="8">
        <v>4.911955514365153E-2</v>
      </c>
      <c r="DA46" s="8">
        <v>-0.40547945205479452</v>
      </c>
      <c r="DB46" s="8">
        <v>1.1890459363957597</v>
      </c>
      <c r="DC46" s="8">
        <v>-331.57142857142838</v>
      </c>
    </row>
    <row r="47" spans="1:107" x14ac:dyDescent="0.25">
      <c r="A47" s="3" t="s">
        <v>10</v>
      </c>
      <c r="B47" s="4">
        <v>43.305599999999998</v>
      </c>
      <c r="C47" s="4">
        <v>-79.813500000000005</v>
      </c>
      <c r="D47" s="5">
        <v>40008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1</v>
      </c>
      <c r="H47" s="6">
        <v>7.2</v>
      </c>
      <c r="I47" s="6">
        <v>6.8</v>
      </c>
      <c r="J47" s="3">
        <v>0.1</v>
      </c>
      <c r="K47" s="3" t="s">
        <v>11</v>
      </c>
      <c r="L47" s="3" t="s">
        <v>21</v>
      </c>
      <c r="M47" s="3" t="s">
        <v>62</v>
      </c>
      <c r="N47" s="3" t="s">
        <v>49</v>
      </c>
      <c r="O47" s="5">
        <v>40006</v>
      </c>
      <c r="P47" s="3">
        <v>2</v>
      </c>
      <c r="Q47" s="8">
        <v>77</v>
      </c>
      <c r="R47" s="8">
        <v>54</v>
      </c>
      <c r="S47" s="8">
        <v>43</v>
      </c>
      <c r="T47" s="8">
        <v>19</v>
      </c>
      <c r="U47" s="8">
        <v>1.4259259259259258</v>
      </c>
      <c r="V47" s="8">
        <v>0.35185185185185186</v>
      </c>
      <c r="W47" s="8">
        <v>1.7906976744186047</v>
      </c>
      <c r="X47" s="8">
        <v>1.2558139534883721</v>
      </c>
      <c r="Y47" s="8">
        <v>0.44186046511627908</v>
      </c>
      <c r="Z47" s="8">
        <v>0.1134020618556701</v>
      </c>
      <c r="AA47" s="8">
        <v>-0.38709677419354838</v>
      </c>
      <c r="AB47" s="8">
        <v>0.62962962962962965</v>
      </c>
      <c r="AC47" s="8">
        <v>-8.4285714285714199</v>
      </c>
      <c r="AD47" s="8">
        <v>8297</v>
      </c>
      <c r="AE47" s="8">
        <v>8706</v>
      </c>
      <c r="AF47" s="8">
        <v>8391</v>
      </c>
      <c r="AG47" s="8">
        <v>8475</v>
      </c>
      <c r="AH47" s="8">
        <v>0.95302090512290372</v>
      </c>
      <c r="AI47" s="8">
        <v>0.9734665747760165</v>
      </c>
      <c r="AJ47" s="8">
        <v>0.98879752115361697</v>
      </c>
      <c r="AK47" s="8">
        <v>1.0375402216660707</v>
      </c>
      <c r="AL47" s="8">
        <v>1.010010725777619</v>
      </c>
      <c r="AM47" s="8">
        <v>1.8424284962274082E-2</v>
      </c>
      <c r="AN47" s="8">
        <v>4.980434009249377E-3</v>
      </c>
      <c r="AO47" s="8">
        <v>-1.0797151389846084E-2</v>
      </c>
      <c r="AP47" s="8">
        <v>368.71428571428567</v>
      </c>
      <c r="AQ47" s="8">
        <v>2.2566610947251299E-2</v>
      </c>
      <c r="AR47" s="8">
        <v>3.4775082021951599E-2</v>
      </c>
      <c r="AS47" s="8">
        <v>2.8121206909418099E-2</v>
      </c>
      <c r="AT47" s="8">
        <v>2.9876327142119401E-2</v>
      </c>
      <c r="AU47" s="8">
        <v>0.64893048801455699</v>
      </c>
      <c r="AV47" s="8">
        <v>0.85913031415023311</v>
      </c>
      <c r="AW47" s="8">
        <v>0.80247661559979111</v>
      </c>
      <c r="AX47" s="8">
        <v>1.2366141372938386</v>
      </c>
      <c r="AY47" s="8">
        <v>1.0624126922558752</v>
      </c>
      <c r="AZ47" s="8">
        <v>0.10579121957090319</v>
      </c>
      <c r="BA47" s="8">
        <v>3.0261980296294577E-2</v>
      </c>
      <c r="BB47" s="8">
        <v>-0.15972919801196986</v>
      </c>
      <c r="BC47" s="8">
        <v>9.8279299480573852E-3</v>
      </c>
      <c r="BD47" s="8">
        <v>364</v>
      </c>
      <c r="BE47" s="8">
        <v>451</v>
      </c>
      <c r="BF47" s="8">
        <v>351</v>
      </c>
      <c r="BG47" s="8">
        <v>379</v>
      </c>
      <c r="BH47" s="8">
        <v>0.80709534368070956</v>
      </c>
      <c r="BI47" s="8">
        <v>0.84035476718403546</v>
      </c>
      <c r="BJ47" s="8">
        <v>1.037037037037037</v>
      </c>
      <c r="BK47" s="8">
        <v>1.2849002849002849</v>
      </c>
      <c r="BL47" s="8">
        <v>1.0797720797720798</v>
      </c>
      <c r="BM47" s="8">
        <v>0.12468827930174564</v>
      </c>
      <c r="BN47" s="8">
        <v>3.8356164383561646E-2</v>
      </c>
      <c r="BO47" s="8">
        <v>2.8824833702882482E-2</v>
      </c>
      <c r="BP47" s="8">
        <v>92.571428571428569</v>
      </c>
      <c r="BQ47" s="8">
        <v>392</v>
      </c>
      <c r="BR47" s="8">
        <v>357</v>
      </c>
      <c r="BS47" s="8">
        <v>368</v>
      </c>
      <c r="BT47" s="8">
        <v>409</v>
      </c>
      <c r="BU47" s="8">
        <v>1.0980392156862746</v>
      </c>
      <c r="BV47" s="8">
        <v>1.1456582633053221</v>
      </c>
      <c r="BW47" s="8">
        <v>1.0652173913043479</v>
      </c>
      <c r="BX47" s="8">
        <v>0.97010869565217395</v>
      </c>
      <c r="BY47" s="8">
        <v>1.111413043478261</v>
      </c>
      <c r="BZ47" s="8">
        <v>-1.5172413793103448E-2</v>
      </c>
      <c r="CA47" s="8">
        <v>5.276705276705277E-2</v>
      </c>
      <c r="CB47" s="8">
        <v>6.7226890756302518E-2</v>
      </c>
      <c r="CC47" s="8">
        <v>-24.714285714285708</v>
      </c>
      <c r="CD47" s="8">
        <v>334</v>
      </c>
      <c r="CE47" s="8">
        <v>391</v>
      </c>
      <c r="CF47" s="8">
        <v>293</v>
      </c>
      <c r="CG47" s="8">
        <v>325</v>
      </c>
      <c r="CH47" s="8">
        <v>0.8542199488491049</v>
      </c>
      <c r="CI47" s="8">
        <v>0.83120204603580561</v>
      </c>
      <c r="CJ47" s="8">
        <v>1.1399317406143346</v>
      </c>
      <c r="CK47" s="8">
        <v>1.3344709897610922</v>
      </c>
      <c r="CL47" s="8">
        <v>1.1092150170648465</v>
      </c>
      <c r="CM47" s="8">
        <v>0.14327485380116958</v>
      </c>
      <c r="CN47" s="8">
        <v>5.1779935275080909E-2</v>
      </c>
      <c r="CO47" s="8">
        <v>0.10485933503836317</v>
      </c>
      <c r="CP47" s="8">
        <v>74.571428571428584</v>
      </c>
      <c r="CQ47" s="8">
        <v>446</v>
      </c>
      <c r="CR47" s="8">
        <v>445</v>
      </c>
      <c r="CS47" s="8">
        <v>422</v>
      </c>
      <c r="CT47" s="8">
        <v>327</v>
      </c>
      <c r="CU47" s="8">
        <v>1.002247191011236</v>
      </c>
      <c r="CV47" s="8">
        <v>0.73483146067415728</v>
      </c>
      <c r="CW47" s="8">
        <v>1.0568720379146919</v>
      </c>
      <c r="CX47" s="8">
        <v>1.0545023696682465</v>
      </c>
      <c r="CY47" s="8">
        <v>0.77488151658767768</v>
      </c>
      <c r="CZ47" s="8">
        <v>2.6528258362168398E-2</v>
      </c>
      <c r="DA47" s="8">
        <v>-0.12683578104138851</v>
      </c>
      <c r="DB47" s="8">
        <v>5.3932584269662923E-2</v>
      </c>
      <c r="DC47" s="8">
        <v>9.2857142857142918</v>
      </c>
    </row>
    <row r="48" spans="1:107" x14ac:dyDescent="0.25">
      <c r="A48" s="3" t="s">
        <v>12</v>
      </c>
      <c r="B48" s="4">
        <v>43.227719999999998</v>
      </c>
      <c r="C48" s="4">
        <v>-79.283280000000005</v>
      </c>
      <c r="D48" s="5">
        <v>37958.477083333331</v>
      </c>
      <c r="E48" s="5" t="str">
        <f>CHOOSE(MONTH(D48),"Winter","Winter","Spring","Spring","Spring","Summer","Summer","Summer","Autumn","Autumn","Autumn","Winter")</f>
        <v>Winter</v>
      </c>
      <c r="F48" s="3">
        <v>0</v>
      </c>
      <c r="G48" s="3">
        <v>0</v>
      </c>
      <c r="H48" s="6">
        <v>0.2</v>
      </c>
      <c r="I48" s="6">
        <v>1</v>
      </c>
      <c r="J48" s="3" t="s">
        <v>157</v>
      </c>
      <c r="K48" s="3" t="s">
        <v>13</v>
      </c>
      <c r="L48" s="3" t="s">
        <v>23</v>
      </c>
      <c r="M48" s="3" t="s">
        <v>62</v>
      </c>
      <c r="N48" s="3" t="s">
        <v>30</v>
      </c>
      <c r="O48" s="5">
        <v>37958</v>
      </c>
      <c r="P48" s="3">
        <v>0</v>
      </c>
      <c r="Q48" s="8">
        <v>47</v>
      </c>
      <c r="R48" s="8">
        <v>28</v>
      </c>
      <c r="S48" s="8">
        <v>21</v>
      </c>
      <c r="T48" s="8">
        <v>14</v>
      </c>
      <c r="U48" s="8">
        <v>1.6785714285714286</v>
      </c>
      <c r="V48" s="8">
        <v>0.5</v>
      </c>
      <c r="W48" s="8">
        <v>2.2380952380952381</v>
      </c>
      <c r="X48" s="8">
        <v>1.3333333333333333</v>
      </c>
      <c r="Y48" s="8">
        <v>0.66666666666666663</v>
      </c>
      <c r="Z48" s="8">
        <v>0.14285714285714285</v>
      </c>
      <c r="AA48" s="8">
        <v>-0.2</v>
      </c>
      <c r="AB48" s="8">
        <v>0.9285714285714286</v>
      </c>
      <c r="AC48" s="8">
        <v>-7.8571428571428505</v>
      </c>
      <c r="AD48" s="8">
        <v>8622</v>
      </c>
      <c r="AE48" s="8">
        <v>8259</v>
      </c>
      <c r="AF48" s="8">
        <v>7833</v>
      </c>
      <c r="AG48" s="8">
        <v>7752</v>
      </c>
      <c r="AH48" s="8">
        <v>1.0439520523065746</v>
      </c>
      <c r="AI48" s="8">
        <v>0.93861242281147839</v>
      </c>
      <c r="AJ48" s="8">
        <v>1.100727690540023</v>
      </c>
      <c r="AK48" s="8">
        <v>1.0543852929911912</v>
      </c>
      <c r="AL48" s="8">
        <v>0.98965913443125242</v>
      </c>
      <c r="AM48" s="8">
        <v>2.6472781506338552E-2</v>
      </c>
      <c r="AN48" s="8">
        <v>-5.1973051010587102E-3</v>
      </c>
      <c r="AO48" s="8">
        <v>9.5532146749001096E-2</v>
      </c>
      <c r="AP48" s="8">
        <v>-24.857142857142662</v>
      </c>
      <c r="AQ48" s="8">
        <v>2.59830206632614E-2</v>
      </c>
      <c r="AR48" s="8">
        <v>2.0545393228530801E-2</v>
      </c>
      <c r="AS48" s="8">
        <v>1.2485542334616099E-2</v>
      </c>
      <c r="AT48" s="8">
        <v>1.21008120477199E-2</v>
      </c>
      <c r="AU48" s="8">
        <v>1.2646640720986309</v>
      </c>
      <c r="AV48" s="8">
        <v>0.58897933532446811</v>
      </c>
      <c r="AW48" s="8">
        <v>2.0810486214302131</v>
      </c>
      <c r="AX48" s="8">
        <v>1.6455347054944347</v>
      </c>
      <c r="AY48" s="8">
        <v>0.96918593709545664</v>
      </c>
      <c r="AZ48" s="8">
        <v>0.24400916160870706</v>
      </c>
      <c r="BA48" s="8">
        <v>-1.5648122568859078E-2</v>
      </c>
      <c r="BB48" s="8">
        <v>0.6569588704635615</v>
      </c>
      <c r="BC48" s="8">
        <v>3.4700613468881866E-4</v>
      </c>
      <c r="BD48" s="8">
        <v>82</v>
      </c>
      <c r="BE48" s="8">
        <v>32</v>
      </c>
      <c r="BF48" s="8">
        <v>1079</v>
      </c>
      <c r="BG48" s="8">
        <v>955</v>
      </c>
      <c r="BH48" s="8">
        <v>2.5625</v>
      </c>
      <c r="BI48" s="8">
        <v>29.84375</v>
      </c>
      <c r="BJ48" s="8">
        <v>7.5996292863762749E-2</v>
      </c>
      <c r="BK48" s="8">
        <v>2.9657089898053754E-2</v>
      </c>
      <c r="BL48" s="8">
        <v>0.88507877664504175</v>
      </c>
      <c r="BM48" s="8">
        <v>-0.9423942394239424</v>
      </c>
      <c r="BN48" s="8">
        <v>-6.0963618485742381E-2</v>
      </c>
      <c r="BO48" s="8">
        <v>-31.15625</v>
      </c>
      <c r="BP48" s="8">
        <v>-477.28571428571456</v>
      </c>
      <c r="BQ48" s="8">
        <v>1341</v>
      </c>
      <c r="BR48" s="8">
        <v>763</v>
      </c>
      <c r="BS48" s="8">
        <v>456</v>
      </c>
      <c r="BT48" s="8">
        <v>248</v>
      </c>
      <c r="BU48" s="8">
        <v>1.7575360419397117</v>
      </c>
      <c r="BV48" s="8">
        <v>0.32503276539973786</v>
      </c>
      <c r="BW48" s="8">
        <v>2.9407894736842106</v>
      </c>
      <c r="BX48" s="8">
        <v>1.6732456140350878</v>
      </c>
      <c r="BY48" s="8">
        <v>0.54385964912280704</v>
      </c>
      <c r="BZ48" s="8">
        <v>0.25184577522559476</v>
      </c>
      <c r="CA48" s="8">
        <v>-0.29545454545454547</v>
      </c>
      <c r="CB48" s="8">
        <v>1.1598951507208388</v>
      </c>
      <c r="CC48" s="8">
        <v>-198.7142857142855</v>
      </c>
      <c r="CD48" s="8" t="s">
        <v>157</v>
      </c>
      <c r="CE48" s="8" t="s">
        <v>157</v>
      </c>
      <c r="CF48" s="8" t="s">
        <v>157</v>
      </c>
      <c r="CG48" s="8">
        <v>22</v>
      </c>
      <c r="CH48" s="8" t="s">
        <v>157</v>
      </c>
      <c r="CI48" s="8" t="s">
        <v>157</v>
      </c>
      <c r="CJ48" s="8" t="s">
        <v>157</v>
      </c>
      <c r="CK48" s="8" t="s">
        <v>157</v>
      </c>
      <c r="CL48" s="8" t="s">
        <v>157</v>
      </c>
      <c r="CM48" s="8" t="s">
        <v>157</v>
      </c>
      <c r="CN48" s="8" t="s">
        <v>157</v>
      </c>
      <c r="CO48" s="8" t="s">
        <v>157</v>
      </c>
      <c r="CP48" s="8" t="s">
        <v>157</v>
      </c>
      <c r="CQ48" s="8">
        <v>52</v>
      </c>
      <c r="CR48" s="8">
        <v>55</v>
      </c>
      <c r="CS48" s="8">
        <v>52</v>
      </c>
      <c r="CT48" s="8">
        <v>61</v>
      </c>
      <c r="CU48" s="8">
        <v>0.94545454545454544</v>
      </c>
      <c r="CV48" s="8">
        <v>1.1090909090909091</v>
      </c>
      <c r="CW48" s="8" t="s">
        <v>157</v>
      </c>
      <c r="CX48" s="8">
        <v>1.0576923076923077</v>
      </c>
      <c r="CY48" s="8">
        <v>1.1730769230769231</v>
      </c>
      <c r="CZ48" s="8">
        <v>2.8037383177570093E-2</v>
      </c>
      <c r="DA48" s="8">
        <v>7.9646017699115043E-2</v>
      </c>
      <c r="DB48" s="8" t="s">
        <v>157</v>
      </c>
      <c r="DC48" s="8">
        <v>3</v>
      </c>
    </row>
    <row r="49" spans="1:107" x14ac:dyDescent="0.25">
      <c r="A49" s="3" t="s">
        <v>12</v>
      </c>
      <c r="B49" s="4">
        <v>43.741100000000003</v>
      </c>
      <c r="C49" s="4">
        <v>-79.059399999999997</v>
      </c>
      <c r="D49" s="5">
        <v>39682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0</v>
      </c>
      <c r="H49" s="6">
        <v>0.3</v>
      </c>
      <c r="I49" s="6">
        <v>2.7</v>
      </c>
      <c r="J49" s="3">
        <v>0.1</v>
      </c>
      <c r="K49" s="3" t="s">
        <v>14</v>
      </c>
      <c r="L49" s="3" t="s">
        <v>23</v>
      </c>
      <c r="M49" s="3" t="s">
        <v>62</v>
      </c>
      <c r="N49" s="3" t="s">
        <v>24</v>
      </c>
      <c r="O49" s="5">
        <v>39679</v>
      </c>
      <c r="P49" s="3">
        <v>3</v>
      </c>
      <c r="Q49" s="8">
        <v>68</v>
      </c>
      <c r="R49" s="8">
        <v>39</v>
      </c>
      <c r="S49" s="8">
        <v>27</v>
      </c>
      <c r="T49" s="8">
        <v>10</v>
      </c>
      <c r="U49" s="8">
        <v>1.7435897435897436</v>
      </c>
      <c r="V49" s="8">
        <v>0.25641025641025639</v>
      </c>
      <c r="W49" s="8">
        <v>2.5185185185185186</v>
      </c>
      <c r="X49" s="8">
        <v>1.4444444444444444</v>
      </c>
      <c r="Y49" s="8">
        <v>0.37037037037037035</v>
      </c>
      <c r="Z49" s="8">
        <v>0.18181818181818182</v>
      </c>
      <c r="AA49" s="8">
        <v>-0.45945945945945948</v>
      </c>
      <c r="AB49" s="8">
        <v>1.0512820512820513</v>
      </c>
      <c r="AC49" s="8">
        <v>-11.428571428571416</v>
      </c>
      <c r="AD49" s="8">
        <v>8011</v>
      </c>
      <c r="AE49" s="8">
        <v>7753</v>
      </c>
      <c r="AF49" s="8">
        <v>7423</v>
      </c>
      <c r="AG49" s="8">
        <v>7263</v>
      </c>
      <c r="AH49" s="8">
        <v>1.0332774409905843</v>
      </c>
      <c r="AI49" s="8">
        <v>0.93679865858377398</v>
      </c>
      <c r="AJ49" s="8">
        <v>1.079213256095918</v>
      </c>
      <c r="AK49" s="8">
        <v>1.044456419237505</v>
      </c>
      <c r="AL49" s="8">
        <v>0.97844537249090668</v>
      </c>
      <c r="AM49" s="8">
        <v>2.1744860305745916E-2</v>
      </c>
      <c r="AN49" s="8">
        <v>-1.0894729674519951E-2</v>
      </c>
      <c r="AO49" s="8">
        <v>7.5841609699471166E-2</v>
      </c>
      <c r="AP49" s="8">
        <v>-5.9999999999998295</v>
      </c>
      <c r="AQ49" s="8">
        <v>1.9697971642017299E-2</v>
      </c>
      <c r="AR49" s="8">
        <v>1.6580780968069999E-2</v>
      </c>
      <c r="AS49" s="8">
        <v>9.7551075741648605E-3</v>
      </c>
      <c r="AT49" s="8">
        <v>4.4990065507590701E-3</v>
      </c>
      <c r="AU49" s="8">
        <v>1.1880002323141563</v>
      </c>
      <c r="AV49" s="8">
        <v>0.27133863956244964</v>
      </c>
      <c r="AW49" s="8">
        <v>2.019246993665639</v>
      </c>
      <c r="AX49" s="8">
        <v>1.6997025242429977</v>
      </c>
      <c r="AY49" s="8">
        <v>0.46119497058895653</v>
      </c>
      <c r="AZ49" s="8">
        <v>0.25917763826190288</v>
      </c>
      <c r="BA49" s="8">
        <v>-0.36874273471792063</v>
      </c>
      <c r="BB49" s="8">
        <v>0.59966198739369669</v>
      </c>
      <c r="BC49" s="8">
        <v>1.1440367837037479E-3</v>
      </c>
      <c r="BD49" s="8">
        <v>113</v>
      </c>
      <c r="BE49" s="8">
        <v>67</v>
      </c>
      <c r="BF49" s="8">
        <v>522</v>
      </c>
      <c r="BG49" s="8">
        <v>421</v>
      </c>
      <c r="BH49" s="8">
        <v>1.6865671641791045</v>
      </c>
      <c r="BI49" s="8">
        <v>6.2835820895522385</v>
      </c>
      <c r="BJ49" s="8">
        <v>0.21647509578544061</v>
      </c>
      <c r="BK49" s="8">
        <v>0.12835249042145594</v>
      </c>
      <c r="BL49" s="8">
        <v>0.80651340996168586</v>
      </c>
      <c r="BM49" s="8">
        <v>-0.77249575551782679</v>
      </c>
      <c r="BN49" s="8">
        <v>-0.1071049840933192</v>
      </c>
      <c r="BO49" s="8">
        <v>-6.1044776119402986</v>
      </c>
      <c r="BP49" s="8">
        <v>-221.28571428571439</v>
      </c>
      <c r="BQ49" s="8">
        <v>242</v>
      </c>
      <c r="BR49" s="8">
        <v>222</v>
      </c>
      <c r="BS49" s="8">
        <v>197</v>
      </c>
      <c r="BT49" s="8">
        <v>137</v>
      </c>
      <c r="BU49" s="8">
        <v>1.0900900900900901</v>
      </c>
      <c r="BV49" s="8">
        <v>0.61711711711711714</v>
      </c>
      <c r="BW49" s="8">
        <v>1.2284263959390862</v>
      </c>
      <c r="BX49" s="8">
        <v>1.1269035532994924</v>
      </c>
      <c r="BY49" s="8">
        <v>0.69543147208121825</v>
      </c>
      <c r="BZ49" s="8">
        <v>5.9665871121718374E-2</v>
      </c>
      <c r="CA49" s="8">
        <v>-0.17964071856287425</v>
      </c>
      <c r="CB49" s="8">
        <v>0.20270270270270271</v>
      </c>
      <c r="CC49" s="8">
        <v>-0.71428571428570109</v>
      </c>
      <c r="CD49" s="8">
        <v>190</v>
      </c>
      <c r="CE49" s="8">
        <v>222</v>
      </c>
      <c r="CF49" s="8">
        <v>93</v>
      </c>
      <c r="CG49" s="8">
        <v>7</v>
      </c>
      <c r="CH49" s="8">
        <v>0.85585585585585588</v>
      </c>
      <c r="CI49" s="8">
        <v>3.1531531531531529E-2</v>
      </c>
      <c r="CJ49" s="8">
        <v>2.043010752688172</v>
      </c>
      <c r="CK49" s="8">
        <v>2.3870967741935485</v>
      </c>
      <c r="CL49" s="8">
        <v>7.5268817204301078E-2</v>
      </c>
      <c r="CM49" s="8">
        <v>0.40952380952380951</v>
      </c>
      <c r="CN49" s="8">
        <v>-0.86</v>
      </c>
      <c r="CO49" s="8">
        <v>0.43693693693693691</v>
      </c>
      <c r="CP49" s="8">
        <v>73.571428571428598</v>
      </c>
      <c r="CQ49" s="8">
        <v>134</v>
      </c>
      <c r="CR49" s="8">
        <v>132</v>
      </c>
      <c r="CS49" s="8">
        <v>79</v>
      </c>
      <c r="CT49" s="8">
        <v>31</v>
      </c>
      <c r="CU49" s="8">
        <v>1.0151515151515151</v>
      </c>
      <c r="CV49" s="8">
        <v>0.23484848484848486</v>
      </c>
      <c r="CW49" s="8">
        <v>1.6962025316455696</v>
      </c>
      <c r="CX49" s="8">
        <v>1.6708860759493671</v>
      </c>
      <c r="CY49" s="8">
        <v>0.39240506329113922</v>
      </c>
      <c r="CZ49" s="8">
        <v>0.25118483412322273</v>
      </c>
      <c r="DA49" s="8">
        <v>-0.43636363636363634</v>
      </c>
      <c r="DB49" s="8">
        <v>0.41666666666666669</v>
      </c>
      <c r="DC49" s="8">
        <v>21.571428571428584</v>
      </c>
    </row>
    <row r="50" spans="1:107" x14ac:dyDescent="0.25">
      <c r="A50" s="3" t="s">
        <v>12</v>
      </c>
      <c r="B50" s="4">
        <v>43.793610000000001</v>
      </c>
      <c r="C50" s="4">
        <v>-79.084999999999994</v>
      </c>
      <c r="D50" s="5">
        <v>41227.673611111109</v>
      </c>
      <c r="E50" s="5" t="str">
        <f>CHOOSE(MONTH(D50),"Winter","Winter","Spring","Spring","Spring","Summer","Summer","Summer","Autumn","Autumn","Autumn","Winter")</f>
        <v>Autumn</v>
      </c>
      <c r="F50" s="3">
        <v>0</v>
      </c>
      <c r="G50" s="3">
        <v>0</v>
      </c>
      <c r="H50" s="6">
        <v>0.3</v>
      </c>
      <c r="I50" s="6">
        <v>3</v>
      </c>
      <c r="J50" s="3" t="s">
        <v>157</v>
      </c>
      <c r="K50" s="3" t="s">
        <v>13</v>
      </c>
      <c r="L50" s="3" t="s">
        <v>23</v>
      </c>
      <c r="M50" s="3" t="s">
        <v>62</v>
      </c>
      <c r="N50" s="3" t="s">
        <v>26</v>
      </c>
      <c r="O50" s="5">
        <v>41231</v>
      </c>
      <c r="P50" s="3">
        <v>4</v>
      </c>
      <c r="Q50" s="8">
        <v>52</v>
      </c>
      <c r="R50" s="8">
        <v>33</v>
      </c>
      <c r="S50" s="8">
        <v>23</v>
      </c>
      <c r="T50" s="8">
        <v>15</v>
      </c>
      <c r="U50" s="8">
        <v>1.5757575757575757</v>
      </c>
      <c r="V50" s="8">
        <v>0.45454545454545453</v>
      </c>
      <c r="W50" s="8">
        <v>2.2608695652173911</v>
      </c>
      <c r="X50" s="8">
        <v>1.4347826086956521</v>
      </c>
      <c r="Y50" s="8">
        <v>0.65217391304347827</v>
      </c>
      <c r="Z50" s="8">
        <v>0.17857142857142858</v>
      </c>
      <c r="AA50" s="8">
        <v>-0.21052631578947367</v>
      </c>
      <c r="AB50" s="8">
        <v>0.87878787878787878</v>
      </c>
      <c r="AC50" s="8">
        <v>-6.5714285714285623</v>
      </c>
      <c r="AD50" s="8">
        <v>8485</v>
      </c>
      <c r="AE50" s="8">
        <v>8346</v>
      </c>
      <c r="AF50" s="8">
        <v>7588</v>
      </c>
      <c r="AG50" s="8">
        <v>7587</v>
      </c>
      <c r="AH50" s="8">
        <v>1.0166546848789839</v>
      </c>
      <c r="AI50" s="8">
        <v>0.90905823148813802</v>
      </c>
      <c r="AJ50" s="8">
        <v>1.1182129678439641</v>
      </c>
      <c r="AK50" s="8">
        <v>1.0998945703742751</v>
      </c>
      <c r="AL50" s="8">
        <v>0.99986821296784401</v>
      </c>
      <c r="AM50" s="8">
        <v>4.7571231329233084E-2</v>
      </c>
      <c r="AN50" s="8">
        <v>-6.5897858319604609E-5</v>
      </c>
      <c r="AO50" s="8">
        <v>0.10747663551401869</v>
      </c>
      <c r="AP50" s="8">
        <v>245.42857142857167</v>
      </c>
      <c r="AQ50" s="8">
        <v>2.0738257095217701E-2</v>
      </c>
      <c r="AR50" s="8">
        <v>2.5500921532511701E-2</v>
      </c>
      <c r="AS50" s="8">
        <v>8.2365088164806297E-3</v>
      </c>
      <c r="AT50" s="8">
        <v>8.7198102846741607E-3</v>
      </c>
      <c r="AU50" s="8">
        <v>0.8132355949873431</v>
      </c>
      <c r="AV50" s="8">
        <v>0.3419409872524441</v>
      </c>
      <c r="AW50" s="8">
        <v>2.5178455529267474</v>
      </c>
      <c r="AX50" s="8">
        <v>3.0960838020941943</v>
      </c>
      <c r="AY50" s="8">
        <v>1.0586779519043896</v>
      </c>
      <c r="AZ50" s="8">
        <v>0.51172873978372579</v>
      </c>
      <c r="BA50" s="8">
        <v>2.8502734898437736E-2</v>
      </c>
      <c r="BB50" s="8">
        <v>0.49024692157882649</v>
      </c>
      <c r="BC50" s="8">
        <v>1.0120556556752747E-2</v>
      </c>
      <c r="BD50" s="8">
        <v>240</v>
      </c>
      <c r="BE50" s="8">
        <v>258</v>
      </c>
      <c r="BF50" s="8">
        <v>48</v>
      </c>
      <c r="BG50" s="8">
        <v>80</v>
      </c>
      <c r="BH50" s="8">
        <v>0.93023255813953487</v>
      </c>
      <c r="BI50" s="8">
        <v>0.31007751937984496</v>
      </c>
      <c r="BJ50" s="8">
        <v>5</v>
      </c>
      <c r="BK50" s="8">
        <v>5.375</v>
      </c>
      <c r="BL50" s="8">
        <v>1.6666666666666667</v>
      </c>
      <c r="BM50" s="8">
        <v>0.68627450980392157</v>
      </c>
      <c r="BN50" s="8">
        <v>0.25</v>
      </c>
      <c r="BO50" s="8">
        <v>0.7441860465116279</v>
      </c>
      <c r="BP50" s="8">
        <v>100.28571428571433</v>
      </c>
      <c r="BQ50" s="8">
        <v>1336</v>
      </c>
      <c r="BR50" s="8">
        <v>809</v>
      </c>
      <c r="BS50" s="8">
        <v>528</v>
      </c>
      <c r="BT50" s="8">
        <v>318</v>
      </c>
      <c r="BU50" s="8">
        <v>1.6514215080346106</v>
      </c>
      <c r="BV50" s="8">
        <v>0.39307787391841781</v>
      </c>
      <c r="BW50" s="8">
        <v>2.5303030303030303</v>
      </c>
      <c r="BX50" s="8">
        <v>1.5321969696969697</v>
      </c>
      <c r="BY50" s="8">
        <v>0.60227272727272729</v>
      </c>
      <c r="BZ50" s="8">
        <v>0.21017202692595363</v>
      </c>
      <c r="CA50" s="8">
        <v>-0.24822695035460993</v>
      </c>
      <c r="CB50" s="8">
        <v>0.99876390605686027</v>
      </c>
      <c r="CC50" s="8">
        <v>-180.7142857142855</v>
      </c>
      <c r="CD50" s="8">
        <v>227</v>
      </c>
      <c r="CE50" s="8">
        <v>136</v>
      </c>
      <c r="CF50" s="8">
        <v>49</v>
      </c>
      <c r="CG50" s="8" t="s">
        <v>157</v>
      </c>
      <c r="CH50" s="8">
        <v>1.6691176470588236</v>
      </c>
      <c r="CI50" s="8" t="s">
        <v>157</v>
      </c>
      <c r="CJ50" s="8">
        <v>4.6326530612244898</v>
      </c>
      <c r="CK50" s="8">
        <v>2.7755102040816326</v>
      </c>
      <c r="CL50" s="8" t="s">
        <v>157</v>
      </c>
      <c r="CM50" s="8">
        <v>0.4702702702702703</v>
      </c>
      <c r="CN50" s="8" t="s">
        <v>157</v>
      </c>
      <c r="CO50" s="8">
        <v>1.3088235294117647</v>
      </c>
      <c r="CP50" s="8">
        <v>-14.714285714285666</v>
      </c>
      <c r="CQ50" s="8">
        <v>628</v>
      </c>
      <c r="CR50" s="8">
        <v>258</v>
      </c>
      <c r="CS50" s="8">
        <v>200</v>
      </c>
      <c r="CT50" s="8">
        <v>79</v>
      </c>
      <c r="CU50" s="8">
        <v>2.4341085271317828</v>
      </c>
      <c r="CV50" s="8">
        <v>0.30620155038759689</v>
      </c>
      <c r="CW50" s="8">
        <v>3.14</v>
      </c>
      <c r="CX50" s="8">
        <v>1.29</v>
      </c>
      <c r="CY50" s="8">
        <v>0.39500000000000002</v>
      </c>
      <c r="CZ50" s="8">
        <v>0.12663755458515283</v>
      </c>
      <c r="DA50" s="8">
        <v>-0.43369175627240142</v>
      </c>
      <c r="DB50" s="8">
        <v>1.6589147286821706</v>
      </c>
      <c r="DC50" s="8">
        <v>-186.57142857142847</v>
      </c>
    </row>
    <row r="51" spans="1:107" x14ac:dyDescent="0.25">
      <c r="A51" s="3" t="s">
        <v>12</v>
      </c>
      <c r="B51" s="4">
        <v>43.4467</v>
      </c>
      <c r="C51" s="4">
        <v>-79.66</v>
      </c>
      <c r="D51" s="5">
        <v>43698</v>
      </c>
      <c r="E51" s="5" t="str">
        <f>CHOOSE(MONTH(D51),"Winter","Winter","Spring","Spring","Spring","Summer","Summer","Summer","Autumn","Autumn","Autumn","Winter")</f>
        <v>Summer</v>
      </c>
      <c r="F51" s="3">
        <v>1</v>
      </c>
      <c r="G51" s="3">
        <v>1</v>
      </c>
      <c r="H51" s="6">
        <v>0.4</v>
      </c>
      <c r="I51" s="6">
        <v>0.4</v>
      </c>
      <c r="J51" s="3" t="s">
        <v>157</v>
      </c>
      <c r="K51" s="3" t="s">
        <v>13</v>
      </c>
      <c r="L51" s="3" t="s">
        <v>23</v>
      </c>
      <c r="M51" s="3" t="s">
        <v>62</v>
      </c>
      <c r="N51" s="3" t="s">
        <v>38</v>
      </c>
      <c r="O51" s="5">
        <v>43702</v>
      </c>
      <c r="P51" s="3">
        <v>4</v>
      </c>
      <c r="Q51" s="8">
        <v>45</v>
      </c>
      <c r="R51" s="8">
        <v>29</v>
      </c>
      <c r="S51" s="8">
        <v>22</v>
      </c>
      <c r="T51" s="8">
        <v>16</v>
      </c>
      <c r="U51" s="8">
        <v>1.5517241379310345</v>
      </c>
      <c r="V51" s="8">
        <v>0.55172413793103448</v>
      </c>
      <c r="W51" s="8">
        <v>2.0454545454545454</v>
      </c>
      <c r="X51" s="8">
        <v>1.3181818181818181</v>
      </c>
      <c r="Y51" s="8">
        <v>0.72727272727272729</v>
      </c>
      <c r="Z51" s="8">
        <v>0.13725490196078433</v>
      </c>
      <c r="AA51" s="8">
        <v>-0.15789473684210525</v>
      </c>
      <c r="AB51" s="8">
        <v>0.7931034482758621</v>
      </c>
      <c r="AC51" s="8">
        <v>-6.142857142857137</v>
      </c>
      <c r="AD51" s="8">
        <v>8038</v>
      </c>
      <c r="AE51" s="8">
        <v>8159</v>
      </c>
      <c r="AF51" s="8">
        <v>7876</v>
      </c>
      <c r="AG51" s="8">
        <v>8213</v>
      </c>
      <c r="AH51" s="8">
        <v>0.98516975119499939</v>
      </c>
      <c r="AI51" s="8">
        <v>1.0066184581443804</v>
      </c>
      <c r="AJ51" s="8">
        <v>1.0205688166582021</v>
      </c>
      <c r="AK51" s="8">
        <v>1.0359319451498223</v>
      </c>
      <c r="AL51" s="8">
        <v>1.0427882173692229</v>
      </c>
      <c r="AM51" s="8">
        <v>1.7648893046460865E-2</v>
      </c>
      <c r="AN51" s="8">
        <v>2.0945987942072222E-2</v>
      </c>
      <c r="AO51" s="8">
        <v>1.9855374433141317E-2</v>
      </c>
      <c r="AP51" s="8">
        <v>190.42857142857147</v>
      </c>
      <c r="AQ51" s="8">
        <v>9.1737648472189903E-3</v>
      </c>
      <c r="AR51" s="8">
        <v>1.6839357092976501E-2</v>
      </c>
      <c r="AS51" s="8">
        <v>1.2092740274965701E-2</v>
      </c>
      <c r="AT51" s="8">
        <v>2.2515291348099702E-2</v>
      </c>
      <c r="AU51" s="8">
        <v>0.54478118116785235</v>
      </c>
      <c r="AV51" s="8">
        <v>1.337063595942779</v>
      </c>
      <c r="AW51" s="8">
        <v>0.75861753735093851</v>
      </c>
      <c r="AX51" s="8">
        <v>1.3925178834641152</v>
      </c>
      <c r="AY51" s="8">
        <v>1.8618849686791576</v>
      </c>
      <c r="AZ51" s="8">
        <v>0.16406058494985645</v>
      </c>
      <c r="BA51" s="8">
        <v>0.30115989220801642</v>
      </c>
      <c r="BB51" s="8">
        <v>-0.17334245076162563</v>
      </c>
      <c r="BC51" s="8">
        <v>6.414602776723205E-3</v>
      </c>
      <c r="BD51" s="8">
        <v>259</v>
      </c>
      <c r="BE51" s="8">
        <v>278</v>
      </c>
      <c r="BF51" s="8">
        <v>194</v>
      </c>
      <c r="BG51" s="8">
        <v>294</v>
      </c>
      <c r="BH51" s="8">
        <v>0.93165467625899279</v>
      </c>
      <c r="BI51" s="8">
        <v>1.0575539568345325</v>
      </c>
      <c r="BJ51" s="8">
        <v>1.3350515463917525</v>
      </c>
      <c r="BK51" s="8">
        <v>1.4329896907216495</v>
      </c>
      <c r="BL51" s="8">
        <v>1.5154639175257731</v>
      </c>
      <c r="BM51" s="8">
        <v>0.17796610169491525</v>
      </c>
      <c r="BN51" s="8">
        <v>0.20491803278688525</v>
      </c>
      <c r="BO51" s="8">
        <v>0.23381294964028776</v>
      </c>
      <c r="BP51" s="8">
        <v>46.857142857142875</v>
      </c>
      <c r="BQ51" s="8">
        <v>1055</v>
      </c>
      <c r="BR51" s="8">
        <v>717</v>
      </c>
      <c r="BS51" s="8">
        <v>498</v>
      </c>
      <c r="BT51" s="8">
        <v>479</v>
      </c>
      <c r="BU51" s="8">
        <v>1.4714086471408647</v>
      </c>
      <c r="BV51" s="8">
        <v>0.6680613668061367</v>
      </c>
      <c r="BW51" s="8">
        <v>2.1184738955823295</v>
      </c>
      <c r="BX51" s="8">
        <v>1.4397590361445782</v>
      </c>
      <c r="BY51" s="8">
        <v>0.9618473895582329</v>
      </c>
      <c r="BZ51" s="8">
        <v>0.18024691358024691</v>
      </c>
      <c r="CA51" s="8">
        <v>-1.9447287615148412E-2</v>
      </c>
      <c r="CB51" s="8">
        <v>0.77684797768479774</v>
      </c>
      <c r="CC51" s="8">
        <v>-99.285714285714164</v>
      </c>
      <c r="CD51" s="8">
        <v>200</v>
      </c>
      <c r="CE51" s="8">
        <v>233</v>
      </c>
      <c r="CF51" s="8">
        <v>169</v>
      </c>
      <c r="CG51" s="8">
        <v>237</v>
      </c>
      <c r="CH51" s="8">
        <v>0.85836909871244638</v>
      </c>
      <c r="CI51" s="8">
        <v>1.0171673819742488</v>
      </c>
      <c r="CJ51" s="8">
        <v>1.1834319526627219</v>
      </c>
      <c r="CK51" s="8">
        <v>1.3786982248520709</v>
      </c>
      <c r="CL51" s="8">
        <v>1.4023668639053255</v>
      </c>
      <c r="CM51" s="8">
        <v>0.15920398009950248</v>
      </c>
      <c r="CN51" s="8">
        <v>0.16748768472906403</v>
      </c>
      <c r="CO51" s="8">
        <v>0.13304721030042918</v>
      </c>
      <c r="CP51" s="8">
        <v>46.285714285714292</v>
      </c>
      <c r="CQ51" s="8">
        <v>494</v>
      </c>
      <c r="CR51" s="8">
        <v>225</v>
      </c>
      <c r="CS51" s="8">
        <v>122</v>
      </c>
      <c r="CT51" s="8">
        <v>155</v>
      </c>
      <c r="CU51" s="8">
        <v>2.1955555555555555</v>
      </c>
      <c r="CV51" s="8">
        <v>0.68888888888888888</v>
      </c>
      <c r="CW51" s="8">
        <v>4.0491803278688527</v>
      </c>
      <c r="CX51" s="8">
        <v>1.8442622950819672</v>
      </c>
      <c r="CY51" s="8">
        <v>1.2704918032786885</v>
      </c>
      <c r="CZ51" s="8">
        <v>0.29682997118155618</v>
      </c>
      <c r="DA51" s="8">
        <v>0.11913357400722022</v>
      </c>
      <c r="DB51" s="8">
        <v>1.6533333333333333</v>
      </c>
      <c r="DC51" s="8">
        <v>-109.57142857142847</v>
      </c>
    </row>
    <row r="52" spans="1:107" x14ac:dyDescent="0.25">
      <c r="A52" s="3" t="s">
        <v>12</v>
      </c>
      <c r="B52" s="4">
        <v>43.793610000000001</v>
      </c>
      <c r="C52" s="4">
        <v>-79.084999999999994</v>
      </c>
      <c r="D52" s="5">
        <v>37959.397222222222</v>
      </c>
      <c r="E52" s="5" t="str">
        <f>CHOOSE(MONTH(D52),"Winter","Winter","Spring","Spring","Spring","Summer","Summer","Summer","Autumn","Autumn","Autumn","Winter")</f>
        <v>Winter</v>
      </c>
      <c r="F52" s="3">
        <v>0</v>
      </c>
      <c r="G52" s="3">
        <v>0</v>
      </c>
      <c r="H52" s="6">
        <v>0.5</v>
      </c>
      <c r="I52" s="6">
        <v>1</v>
      </c>
      <c r="J52" s="3" t="s">
        <v>157</v>
      </c>
      <c r="K52" s="3" t="s">
        <v>13</v>
      </c>
      <c r="L52" s="3" t="s">
        <v>23</v>
      </c>
      <c r="M52" s="3" t="s">
        <v>62</v>
      </c>
      <c r="N52" s="3" t="s">
        <v>30</v>
      </c>
      <c r="O52" s="5">
        <v>37958</v>
      </c>
      <c r="P52" s="3">
        <v>1</v>
      </c>
      <c r="Q52" s="8">
        <v>48</v>
      </c>
      <c r="R52" s="8">
        <v>29</v>
      </c>
      <c r="S52" s="8">
        <v>22</v>
      </c>
      <c r="T52" s="8">
        <v>14</v>
      </c>
      <c r="U52" s="8">
        <v>1.6551724137931034</v>
      </c>
      <c r="V52" s="8">
        <v>0.48275862068965519</v>
      </c>
      <c r="W52" s="8">
        <v>2.1818181818181817</v>
      </c>
      <c r="X52" s="8">
        <v>1.3181818181818181</v>
      </c>
      <c r="Y52" s="8">
        <v>0.63636363636363635</v>
      </c>
      <c r="Z52" s="8">
        <v>0.13725490196078433</v>
      </c>
      <c r="AA52" s="8">
        <v>-0.22222222222222221</v>
      </c>
      <c r="AB52" s="8">
        <v>0.89655172413793105</v>
      </c>
      <c r="AC52" s="8">
        <v>-7.8571428571428505</v>
      </c>
      <c r="AD52" s="8">
        <v>8919</v>
      </c>
      <c r="AE52" s="8">
        <v>8513</v>
      </c>
      <c r="AF52" s="8">
        <v>8030</v>
      </c>
      <c r="AG52" s="8">
        <v>7782</v>
      </c>
      <c r="AH52" s="8">
        <v>1.0476917655350639</v>
      </c>
      <c r="AI52" s="8">
        <v>0.91413132855632562</v>
      </c>
      <c r="AJ52" s="8">
        <v>1.1107098381070983</v>
      </c>
      <c r="AK52" s="8">
        <v>1.0601494396014943</v>
      </c>
      <c r="AL52" s="8">
        <v>0.96911581569115812</v>
      </c>
      <c r="AM52" s="8">
        <v>2.9196639061838843E-2</v>
      </c>
      <c r="AN52" s="8">
        <v>-1.5684290412345054E-2</v>
      </c>
      <c r="AO52" s="8">
        <v>0.1044285210853988</v>
      </c>
      <c r="AP52" s="8">
        <v>-24.999999999999773</v>
      </c>
      <c r="AQ52" s="8">
        <v>2.7591930702328599E-2</v>
      </c>
      <c r="AR52" s="8">
        <v>2.22500655800104E-2</v>
      </c>
      <c r="AS52" s="8">
        <v>1.3363228179514399E-2</v>
      </c>
      <c r="AT52" s="8">
        <v>9.2050693929195404E-3</v>
      </c>
      <c r="AU52" s="8">
        <v>1.2400831180972951</v>
      </c>
      <c r="AV52" s="8">
        <v>0.41370976457657871</v>
      </c>
      <c r="AW52" s="8">
        <v>2.064765364451874</v>
      </c>
      <c r="AX52" s="8">
        <v>1.6650217508161218</v>
      </c>
      <c r="AY52" s="8">
        <v>0.68883575654502061</v>
      </c>
      <c r="AZ52" s="8">
        <v>0.24953708186902004</v>
      </c>
      <c r="BA52" s="8">
        <v>-0.18424778268050862</v>
      </c>
      <c r="BB52" s="8">
        <v>0.63949036337211318</v>
      </c>
      <c r="BC52" s="8">
        <v>7.5615024460217589E-4</v>
      </c>
      <c r="BD52" s="8">
        <v>142</v>
      </c>
      <c r="BE52" s="8">
        <v>96</v>
      </c>
      <c r="BF52" s="8">
        <v>1130</v>
      </c>
      <c r="BG52" s="8">
        <v>955</v>
      </c>
      <c r="BH52" s="8">
        <v>1.4791666666666667</v>
      </c>
      <c r="BI52" s="8">
        <v>9.9479166666666661</v>
      </c>
      <c r="BJ52" s="8">
        <v>0.1256637168141593</v>
      </c>
      <c r="BK52" s="8">
        <v>8.4955752212389379E-2</v>
      </c>
      <c r="BL52" s="8">
        <v>0.84513274336283184</v>
      </c>
      <c r="BM52" s="8">
        <v>-0.84339314845024471</v>
      </c>
      <c r="BN52" s="8">
        <v>-8.3932853717026384E-2</v>
      </c>
      <c r="BO52" s="8">
        <v>-10.291666666666666</v>
      </c>
      <c r="BP52" s="8">
        <v>-469.42857142857167</v>
      </c>
      <c r="BQ52" s="8">
        <v>1373</v>
      </c>
      <c r="BR52" s="8">
        <v>798</v>
      </c>
      <c r="BS52" s="8">
        <v>488</v>
      </c>
      <c r="BT52" s="8">
        <v>248</v>
      </c>
      <c r="BU52" s="8">
        <v>1.7205513784461153</v>
      </c>
      <c r="BV52" s="8">
        <v>0.31077694235588971</v>
      </c>
      <c r="BW52" s="8">
        <v>2.8135245901639343</v>
      </c>
      <c r="BX52" s="8">
        <v>1.6352459016393444</v>
      </c>
      <c r="BY52" s="8">
        <v>0.50819672131147542</v>
      </c>
      <c r="BZ52" s="8">
        <v>0.24105754276827371</v>
      </c>
      <c r="CA52" s="8">
        <v>-0.32608695652173914</v>
      </c>
      <c r="CB52" s="8">
        <v>1.1090225563909775</v>
      </c>
      <c r="CC52" s="8">
        <v>-195.7142857142855</v>
      </c>
      <c r="CD52" s="8">
        <v>24</v>
      </c>
      <c r="CE52" s="8">
        <v>66</v>
      </c>
      <c r="CF52" s="8">
        <v>32</v>
      </c>
      <c r="CG52" s="8">
        <v>32</v>
      </c>
      <c r="CH52" s="8">
        <v>0.36363636363636365</v>
      </c>
      <c r="CI52" s="8">
        <v>0.48484848484848486</v>
      </c>
      <c r="CJ52" s="8">
        <v>0.75</v>
      </c>
      <c r="CK52" s="8">
        <v>2.0625</v>
      </c>
      <c r="CL52" s="8" t="s">
        <v>157</v>
      </c>
      <c r="CM52" s="8">
        <v>0.34693877551020408</v>
      </c>
      <c r="CN52" s="8" t="s">
        <v>157</v>
      </c>
      <c r="CO52" s="8">
        <v>-0.12121212121212122</v>
      </c>
      <c r="CP52" s="8">
        <v>38.571428571428569</v>
      </c>
      <c r="CQ52" s="8">
        <v>67</v>
      </c>
      <c r="CR52" s="8">
        <v>74</v>
      </c>
      <c r="CS52" s="8">
        <v>69</v>
      </c>
      <c r="CT52" s="8">
        <v>61</v>
      </c>
      <c r="CU52" s="8">
        <v>0.90540540540540537</v>
      </c>
      <c r="CV52" s="8">
        <v>0.82432432432432434</v>
      </c>
      <c r="CW52" s="8">
        <v>0.97101449275362317</v>
      </c>
      <c r="CX52" s="8">
        <v>1.0724637681159421</v>
      </c>
      <c r="CY52" s="8">
        <v>0.88405797101449279</v>
      </c>
      <c r="CZ52" s="8">
        <v>3.4965034965034968E-2</v>
      </c>
      <c r="DA52" s="8">
        <v>-6.1538461538461542E-2</v>
      </c>
      <c r="DB52" s="8">
        <v>-2.7027027027027029E-2</v>
      </c>
      <c r="DC52" s="8">
        <v>6.1428571428571423</v>
      </c>
    </row>
    <row r="53" spans="1:107" x14ac:dyDescent="0.25">
      <c r="A53" s="3" t="s">
        <v>12</v>
      </c>
      <c r="B53" s="4">
        <v>43.6083</v>
      </c>
      <c r="C53" s="4">
        <v>-79.438599999999994</v>
      </c>
      <c r="D53" s="5">
        <v>39763</v>
      </c>
      <c r="E53" s="5" t="str">
        <f>CHOOSE(MONTH(D53),"Winter","Winter","Spring","Spring","Spring","Summer","Summer","Summer","Autumn","Autumn","Autumn","Winter")</f>
        <v>Autumn</v>
      </c>
      <c r="F53" s="3">
        <v>1</v>
      </c>
      <c r="G53" s="3">
        <v>0</v>
      </c>
      <c r="H53" s="6">
        <v>0.5</v>
      </c>
      <c r="I53" s="6">
        <v>0.3</v>
      </c>
      <c r="J53" s="3">
        <v>0.1</v>
      </c>
      <c r="K53" s="3" t="s">
        <v>14</v>
      </c>
      <c r="L53" s="3" t="s">
        <v>23</v>
      </c>
      <c r="M53" s="3" t="s">
        <v>62</v>
      </c>
      <c r="N53" s="3" t="s">
        <v>31</v>
      </c>
      <c r="O53" s="5">
        <v>39766</v>
      </c>
      <c r="P53" s="3">
        <v>3</v>
      </c>
      <c r="Q53" s="8">
        <v>55</v>
      </c>
      <c r="R53" s="8">
        <v>35</v>
      </c>
      <c r="S53" s="8">
        <v>28</v>
      </c>
      <c r="T53" s="8">
        <v>16</v>
      </c>
      <c r="U53" s="8">
        <v>1.5714285714285714</v>
      </c>
      <c r="V53" s="8">
        <v>0.45714285714285713</v>
      </c>
      <c r="W53" s="8">
        <v>1.9642857142857142</v>
      </c>
      <c r="X53" s="8">
        <v>1.25</v>
      </c>
      <c r="Y53" s="8">
        <v>0.5714285714285714</v>
      </c>
      <c r="Z53" s="8">
        <v>0.1111111111111111</v>
      </c>
      <c r="AA53" s="8">
        <v>-0.27272727272727271</v>
      </c>
      <c r="AB53" s="8">
        <v>0.77142857142857146</v>
      </c>
      <c r="AC53" s="8">
        <v>-8.4285714285714217</v>
      </c>
      <c r="AD53" s="8">
        <v>7867</v>
      </c>
      <c r="AE53" s="8">
        <v>7771</v>
      </c>
      <c r="AF53" s="8">
        <v>7554</v>
      </c>
      <c r="AG53" s="8">
        <v>7223</v>
      </c>
      <c r="AH53" s="8">
        <v>1.0123536224424141</v>
      </c>
      <c r="AI53" s="8">
        <v>0.9294814052245528</v>
      </c>
      <c r="AJ53" s="8">
        <v>1.0414350013238021</v>
      </c>
      <c r="AK53" s="8">
        <v>1.0287265025152237</v>
      </c>
      <c r="AL53" s="8">
        <v>0.9561821551495896</v>
      </c>
      <c r="AM53" s="8">
        <v>1.4159869494290375E-2</v>
      </c>
      <c r="AN53" s="8">
        <v>-2.2399675170873656E-2</v>
      </c>
      <c r="AO53" s="8">
        <v>4.0277956504954318E-2</v>
      </c>
      <c r="AP53" s="8">
        <v>38.142857142857224</v>
      </c>
      <c r="AQ53" s="8">
        <v>1.6834167763590799E-2</v>
      </c>
      <c r="AR53" s="8">
        <v>1.9847648218274099E-2</v>
      </c>
      <c r="AS53" s="8">
        <v>1.4337800443172399E-2</v>
      </c>
      <c r="AT53" s="8">
        <v>3.1065647490322499E-3</v>
      </c>
      <c r="AU53" s="8">
        <v>0.84816939409936076</v>
      </c>
      <c r="AV53" s="8">
        <v>0.15652054665962781</v>
      </c>
      <c r="AW53" s="8">
        <v>1.1741108986913791</v>
      </c>
      <c r="AX53" s="8">
        <v>1.384288217494718</v>
      </c>
      <c r="AY53" s="8">
        <v>0.21666954853675502</v>
      </c>
      <c r="AZ53" s="8">
        <v>0.16117523656536265</v>
      </c>
      <c r="BA53" s="8">
        <v>-0.64383172275933798</v>
      </c>
      <c r="BB53" s="8">
        <v>0.12577647955892063</v>
      </c>
      <c r="BC53" s="8">
        <v>4.0833521634340434E-3</v>
      </c>
      <c r="BD53" s="8">
        <v>371</v>
      </c>
      <c r="BE53" s="8">
        <v>351</v>
      </c>
      <c r="BF53" s="8">
        <v>257</v>
      </c>
      <c r="BG53" s="8">
        <v>135</v>
      </c>
      <c r="BH53" s="8">
        <v>1.0569800569800569</v>
      </c>
      <c r="BI53" s="8">
        <v>0.38461538461538464</v>
      </c>
      <c r="BJ53" s="8">
        <v>1.443579766536965</v>
      </c>
      <c r="BK53" s="8">
        <v>1.3657587548638133</v>
      </c>
      <c r="BL53" s="8">
        <v>0.52529182879377434</v>
      </c>
      <c r="BM53" s="8">
        <v>0.15460526315789475</v>
      </c>
      <c r="BN53" s="8">
        <v>-0.31122448979591838</v>
      </c>
      <c r="BO53" s="8">
        <v>0.3247863247863248</v>
      </c>
      <c r="BP53" s="8">
        <v>28.85714285714289</v>
      </c>
      <c r="BQ53" s="8">
        <v>541</v>
      </c>
      <c r="BR53" s="8">
        <v>433</v>
      </c>
      <c r="BS53" s="8">
        <v>408</v>
      </c>
      <c r="BT53" s="8">
        <v>271</v>
      </c>
      <c r="BU53" s="8">
        <v>1.2494226327944573</v>
      </c>
      <c r="BV53" s="8">
        <v>0.62586605080831403</v>
      </c>
      <c r="BW53" s="8">
        <v>1.3259803921568627</v>
      </c>
      <c r="BX53" s="8">
        <v>1.0612745098039216</v>
      </c>
      <c r="BY53" s="8">
        <v>0.66421568627450978</v>
      </c>
      <c r="BZ53" s="8">
        <v>2.9726516052318668E-2</v>
      </c>
      <c r="CA53" s="8">
        <v>-0.20176730486008837</v>
      </c>
      <c r="CB53" s="8">
        <v>0.30715935334872979</v>
      </c>
      <c r="CC53" s="8">
        <v>-50.999999999999972</v>
      </c>
      <c r="CD53" s="8">
        <v>194</v>
      </c>
      <c r="CE53" s="8">
        <v>241</v>
      </c>
      <c r="CF53" s="8">
        <v>218</v>
      </c>
      <c r="CG53" s="8">
        <v>145</v>
      </c>
      <c r="CH53" s="8">
        <v>0.80497925311203322</v>
      </c>
      <c r="CI53" s="8">
        <v>0.60165975103734437</v>
      </c>
      <c r="CJ53" s="8">
        <v>0.88990825688073394</v>
      </c>
      <c r="CK53" s="8">
        <v>1.1055045871559632</v>
      </c>
      <c r="CL53" s="8">
        <v>0.66513761467889909</v>
      </c>
      <c r="CM53" s="8">
        <v>5.0108932461873638E-2</v>
      </c>
      <c r="CN53" s="8">
        <v>-0.20110192837465565</v>
      </c>
      <c r="CO53" s="8">
        <v>-9.9585062240663894E-2</v>
      </c>
      <c r="CP53" s="8">
        <v>36.714285714285708</v>
      </c>
      <c r="CQ53" s="8">
        <v>213</v>
      </c>
      <c r="CR53" s="8">
        <v>178</v>
      </c>
      <c r="CS53" s="8">
        <v>185</v>
      </c>
      <c r="CT53" s="8">
        <v>114</v>
      </c>
      <c r="CU53" s="8">
        <v>1.196629213483146</v>
      </c>
      <c r="CV53" s="8">
        <v>0.6404494382022472</v>
      </c>
      <c r="CW53" s="8">
        <v>1.1513513513513514</v>
      </c>
      <c r="CX53" s="8">
        <v>0.96216216216216222</v>
      </c>
      <c r="CY53" s="8">
        <v>0.61621621621621625</v>
      </c>
      <c r="CZ53" s="8">
        <v>-1.928374655647383E-2</v>
      </c>
      <c r="DA53" s="8">
        <v>-0.23745819397993312</v>
      </c>
      <c r="DB53" s="8">
        <v>0.15730337078651685</v>
      </c>
      <c r="DC53" s="8">
        <v>-22.999999999999993</v>
      </c>
    </row>
    <row r="54" spans="1:107" x14ac:dyDescent="0.25">
      <c r="A54" s="3" t="s">
        <v>12</v>
      </c>
      <c r="B54" s="4">
        <v>43.425809999999998</v>
      </c>
      <c r="C54" s="4">
        <v>-79.660669999999996</v>
      </c>
      <c r="D54" s="5">
        <v>37956.57708333333</v>
      </c>
      <c r="E54" s="5" t="str">
        <f>CHOOSE(MONTH(D54),"Winter","Winter","Spring","Spring","Spring","Summer","Summer","Summer","Autumn","Autumn","Autumn","Winter")</f>
        <v>Winter</v>
      </c>
      <c r="F54" s="3">
        <v>0</v>
      </c>
      <c r="G54" s="3">
        <v>0</v>
      </c>
      <c r="H54" s="6">
        <v>0.6</v>
      </c>
      <c r="I54" s="6">
        <v>1</v>
      </c>
      <c r="J54" s="3" t="s">
        <v>157</v>
      </c>
      <c r="K54" s="3" t="s">
        <v>13</v>
      </c>
      <c r="L54" s="3" t="s">
        <v>23</v>
      </c>
      <c r="M54" s="3" t="s">
        <v>62</v>
      </c>
      <c r="N54" s="3" t="s">
        <v>30</v>
      </c>
      <c r="O54" s="5">
        <v>37958</v>
      </c>
      <c r="P54" s="3">
        <v>2</v>
      </c>
      <c r="Q54" s="8">
        <v>47</v>
      </c>
      <c r="R54" s="8">
        <v>28</v>
      </c>
      <c r="S54" s="8">
        <v>21</v>
      </c>
      <c r="T54" s="8">
        <v>14</v>
      </c>
      <c r="U54" s="8">
        <v>1.6785714285714286</v>
      </c>
      <c r="V54" s="8">
        <v>0.5</v>
      </c>
      <c r="W54" s="8">
        <v>2.2380952380952381</v>
      </c>
      <c r="X54" s="8">
        <v>1.3333333333333333</v>
      </c>
      <c r="Y54" s="8">
        <v>0.66666666666666663</v>
      </c>
      <c r="Z54" s="8">
        <v>0.14285714285714285</v>
      </c>
      <c r="AA54" s="8">
        <v>-0.2</v>
      </c>
      <c r="AB54" s="8">
        <v>0.9285714285714286</v>
      </c>
      <c r="AC54" s="8">
        <v>-7.8571428571428505</v>
      </c>
      <c r="AD54" s="8">
        <v>8686</v>
      </c>
      <c r="AE54" s="8">
        <v>8295</v>
      </c>
      <c r="AF54" s="8">
        <v>7852</v>
      </c>
      <c r="AG54" s="8">
        <v>7764</v>
      </c>
      <c r="AH54" s="8">
        <v>1.0471368294153105</v>
      </c>
      <c r="AI54" s="8">
        <v>0.93598553345388791</v>
      </c>
      <c r="AJ54" s="8">
        <v>1.1062149770759042</v>
      </c>
      <c r="AK54" s="8">
        <v>1.0564187468160977</v>
      </c>
      <c r="AL54" s="8">
        <v>0.98879266428935308</v>
      </c>
      <c r="AM54" s="8">
        <v>2.743543692326748E-2</v>
      </c>
      <c r="AN54" s="8">
        <v>-5.6352459016393444E-3</v>
      </c>
      <c r="AO54" s="8">
        <v>0.10054249547920434</v>
      </c>
      <c r="AP54" s="8">
        <v>-33.571428571428385</v>
      </c>
      <c r="AQ54" s="8">
        <v>2.1389495581388401E-2</v>
      </c>
      <c r="AR54" s="8">
        <v>1.66341047734022E-2</v>
      </c>
      <c r="AS54" s="8">
        <v>8.9134946465492196E-3</v>
      </c>
      <c r="AT54" s="8">
        <v>8.9554386213421804E-3</v>
      </c>
      <c r="AU54" s="8">
        <v>1.2858819799902927</v>
      </c>
      <c r="AV54" s="8">
        <v>0.53837815399971833</v>
      </c>
      <c r="AW54" s="8">
        <v>2.3996755963351766</v>
      </c>
      <c r="AX54" s="8">
        <v>1.8661709501157266</v>
      </c>
      <c r="AY54" s="8">
        <v>1.0047056711712055</v>
      </c>
      <c r="AZ54" s="8">
        <v>0.30220491561424606</v>
      </c>
      <c r="BA54" s="8">
        <v>2.3473127446465816E-3</v>
      </c>
      <c r="BB54" s="8">
        <v>0.75002539089378628</v>
      </c>
      <c r="BC54" s="8">
        <v>5.9146673551630901E-4</v>
      </c>
      <c r="BD54" s="8">
        <v>82</v>
      </c>
      <c r="BE54" s="8">
        <v>32</v>
      </c>
      <c r="BF54" s="8">
        <v>1079</v>
      </c>
      <c r="BG54" s="8">
        <v>955</v>
      </c>
      <c r="BH54" s="8">
        <v>2.5625</v>
      </c>
      <c r="BI54" s="8">
        <v>29.84375</v>
      </c>
      <c r="BJ54" s="8">
        <v>7.5996292863762749E-2</v>
      </c>
      <c r="BK54" s="8">
        <v>2.9657089898053754E-2</v>
      </c>
      <c r="BL54" s="8">
        <v>0.88507877664504175</v>
      </c>
      <c r="BM54" s="8">
        <v>-0.9423942394239424</v>
      </c>
      <c r="BN54" s="8">
        <v>-6.0963618485742381E-2</v>
      </c>
      <c r="BO54" s="8">
        <v>-31.15625</v>
      </c>
      <c r="BP54" s="8">
        <v>-477.28571428571456</v>
      </c>
      <c r="BQ54" s="8">
        <v>1341</v>
      </c>
      <c r="BR54" s="8">
        <v>798</v>
      </c>
      <c r="BS54" s="8">
        <v>488</v>
      </c>
      <c r="BT54" s="8">
        <v>248</v>
      </c>
      <c r="BU54" s="8">
        <v>1.6804511278195489</v>
      </c>
      <c r="BV54" s="8">
        <v>0.31077694235588971</v>
      </c>
      <c r="BW54" s="8">
        <v>2.747950819672131</v>
      </c>
      <c r="BX54" s="8">
        <v>1.6352459016393444</v>
      </c>
      <c r="BY54" s="8">
        <v>0.50819672131147542</v>
      </c>
      <c r="BZ54" s="8">
        <v>0.24105754276827371</v>
      </c>
      <c r="CA54" s="8">
        <v>-0.32608695652173914</v>
      </c>
      <c r="CB54" s="8">
        <v>1.0689223057644111</v>
      </c>
      <c r="CC54" s="8">
        <v>-177.42857142857122</v>
      </c>
      <c r="CD54" s="8">
        <v>42</v>
      </c>
      <c r="CE54" s="8">
        <v>115</v>
      </c>
      <c r="CF54" s="8">
        <v>63</v>
      </c>
      <c r="CG54" s="8">
        <v>53</v>
      </c>
      <c r="CH54" s="8">
        <v>0.36521739130434783</v>
      </c>
      <c r="CI54" s="8">
        <v>0.46086956521739131</v>
      </c>
      <c r="CJ54" s="8">
        <v>0.66666666666666663</v>
      </c>
      <c r="CK54" s="8">
        <v>1.8253968253968254</v>
      </c>
      <c r="CL54" s="8">
        <v>0.84126984126984128</v>
      </c>
      <c r="CM54" s="8">
        <v>0.29213483146067415</v>
      </c>
      <c r="CN54" s="8">
        <v>-8.6206896551724144E-2</v>
      </c>
      <c r="CO54" s="8">
        <v>-0.18260869565217391</v>
      </c>
      <c r="CP54" s="8">
        <v>63.999999999999993</v>
      </c>
      <c r="CQ54" s="8">
        <v>52</v>
      </c>
      <c r="CR54" s="8">
        <v>74</v>
      </c>
      <c r="CS54" s="8">
        <v>69</v>
      </c>
      <c r="CT54" s="8">
        <v>61</v>
      </c>
      <c r="CU54" s="8">
        <v>0.70270270270270274</v>
      </c>
      <c r="CV54" s="8">
        <v>0.82432432432432434</v>
      </c>
      <c r="CW54" s="8">
        <v>0.75362318840579712</v>
      </c>
      <c r="CX54" s="8">
        <v>1.0724637681159421</v>
      </c>
      <c r="CY54" s="8">
        <v>0.88405797101449279</v>
      </c>
      <c r="CZ54" s="8">
        <v>3.4965034965034968E-2</v>
      </c>
      <c r="DA54" s="8">
        <v>-6.1538461538461542E-2</v>
      </c>
      <c r="DB54" s="8">
        <v>-0.22972972972972974</v>
      </c>
      <c r="DC54" s="8">
        <v>14.71428571428571</v>
      </c>
    </row>
    <row r="55" spans="1:107" x14ac:dyDescent="0.25">
      <c r="A55" s="3" t="s">
        <v>12</v>
      </c>
      <c r="B55" s="4">
        <v>43.224400000000003</v>
      </c>
      <c r="C55" s="4">
        <v>-79.272800000000004</v>
      </c>
      <c r="D55" s="5">
        <v>42114</v>
      </c>
      <c r="E55" s="5" t="str">
        <f>CHOOSE(MONTH(D55),"Winter","Winter","Spring","Spring","Spring","Summer","Summer","Summer","Autumn","Autumn","Autumn","Winter")</f>
        <v>Spring</v>
      </c>
      <c r="F55" s="3">
        <v>1</v>
      </c>
      <c r="G55" s="3">
        <v>0</v>
      </c>
      <c r="H55" s="6">
        <v>0.6</v>
      </c>
      <c r="I55" s="6">
        <v>2.1</v>
      </c>
      <c r="J55" s="3">
        <v>0.1</v>
      </c>
      <c r="K55" s="3" t="s">
        <v>14</v>
      </c>
      <c r="L55" s="3" t="s">
        <v>23</v>
      </c>
      <c r="M55" s="3" t="s">
        <v>62</v>
      </c>
      <c r="N55" s="3" t="s">
        <v>35</v>
      </c>
      <c r="O55" s="5">
        <v>42118</v>
      </c>
      <c r="P55" s="3">
        <v>4</v>
      </c>
      <c r="Q55" s="8">
        <v>83</v>
      </c>
      <c r="R55" s="8">
        <v>51</v>
      </c>
      <c r="S55" s="8">
        <v>41</v>
      </c>
      <c r="T55" s="8">
        <v>17</v>
      </c>
      <c r="U55" s="8">
        <v>1.6274509803921569</v>
      </c>
      <c r="V55" s="8">
        <v>0.33333333333333331</v>
      </c>
      <c r="W55" s="8">
        <v>2.024390243902439</v>
      </c>
      <c r="X55" s="8">
        <v>1.2439024390243902</v>
      </c>
      <c r="Y55" s="8">
        <v>0.41463414634146339</v>
      </c>
      <c r="Z55" s="8">
        <v>0.10869565217391304</v>
      </c>
      <c r="AA55" s="8">
        <v>-0.41379310344827586</v>
      </c>
      <c r="AB55" s="8">
        <v>0.82352941176470584</v>
      </c>
      <c r="AC55" s="8">
        <v>-13.999999999999989</v>
      </c>
      <c r="AD55" s="8">
        <v>9035</v>
      </c>
      <c r="AE55" s="8">
        <v>8735</v>
      </c>
      <c r="AF55" s="8">
        <v>8437</v>
      </c>
      <c r="AG55" s="8">
        <v>8293</v>
      </c>
      <c r="AH55" s="8">
        <v>1.0343445907269606</v>
      </c>
      <c r="AI55" s="8">
        <v>0.94939896966227821</v>
      </c>
      <c r="AJ55" s="8">
        <v>1.0708782742681047</v>
      </c>
      <c r="AK55" s="8">
        <v>1.0353206115917981</v>
      </c>
      <c r="AL55" s="8">
        <v>0.98293232191537272</v>
      </c>
      <c r="AM55" s="8">
        <v>1.7353831819240623E-2</v>
      </c>
      <c r="AN55" s="8">
        <v>-8.6072922893006571E-3</v>
      </c>
      <c r="AO55" s="8">
        <v>6.8460217515741273E-2</v>
      </c>
      <c r="AP55" s="8">
        <v>-43.714285714285552</v>
      </c>
      <c r="AQ55" s="8">
        <v>2.91610993444919E-2</v>
      </c>
      <c r="AR55" s="8">
        <v>2.4710699915885901E-2</v>
      </c>
      <c r="AS55" s="8">
        <v>2.0505784079432401E-2</v>
      </c>
      <c r="AT55" s="8">
        <v>1.92361567169427E-2</v>
      </c>
      <c r="AU55" s="8">
        <v>1.1801000960618258</v>
      </c>
      <c r="AV55" s="8">
        <v>0.77845454731843711</v>
      </c>
      <c r="AW55" s="8">
        <v>1.4220914075527062</v>
      </c>
      <c r="AX55" s="8">
        <v>1.2050599879607184</v>
      </c>
      <c r="AY55" s="8">
        <v>0.93808442741952236</v>
      </c>
      <c r="AZ55" s="8">
        <v>9.2995196992514406E-2</v>
      </c>
      <c r="BA55" s="8">
        <v>-3.1946788129821387E-2</v>
      </c>
      <c r="BB55" s="8">
        <v>0.35026588864426333</v>
      </c>
      <c r="BC55" s="8">
        <v>-7.4097860072335365E-4</v>
      </c>
      <c r="BD55" s="8">
        <v>539</v>
      </c>
      <c r="BE55" s="8">
        <v>416</v>
      </c>
      <c r="BF55" s="8">
        <v>333</v>
      </c>
      <c r="BG55" s="8">
        <v>314</v>
      </c>
      <c r="BH55" s="8">
        <v>1.2956730769230769</v>
      </c>
      <c r="BI55" s="8">
        <v>0.75480769230769229</v>
      </c>
      <c r="BJ55" s="8">
        <v>1.6186186186186187</v>
      </c>
      <c r="BK55" s="8">
        <v>1.2492492492492493</v>
      </c>
      <c r="BL55" s="8">
        <v>0.9429429429429429</v>
      </c>
      <c r="BM55" s="8">
        <v>0.11081441922563418</v>
      </c>
      <c r="BN55" s="8">
        <v>-2.9366306027820709E-2</v>
      </c>
      <c r="BO55" s="8">
        <v>0.49519230769230771</v>
      </c>
      <c r="BP55" s="8">
        <v>-34.714285714285666</v>
      </c>
      <c r="BQ55" s="8">
        <v>1196</v>
      </c>
      <c r="BR55" s="8">
        <v>818</v>
      </c>
      <c r="BS55" s="8">
        <v>595</v>
      </c>
      <c r="BT55" s="8">
        <v>493</v>
      </c>
      <c r="BU55" s="8">
        <v>1.4621026894865525</v>
      </c>
      <c r="BV55" s="8">
        <v>0.60268948655256727</v>
      </c>
      <c r="BW55" s="8">
        <v>2.0100840336134453</v>
      </c>
      <c r="BX55" s="8">
        <v>1.3747899159663866</v>
      </c>
      <c r="BY55" s="8">
        <v>0.82857142857142863</v>
      </c>
      <c r="BZ55" s="8">
        <v>0.1578202406227884</v>
      </c>
      <c r="CA55" s="8">
        <v>-9.375E-2</v>
      </c>
      <c r="CB55" s="8">
        <v>0.73471882640586794</v>
      </c>
      <c r="CC55" s="8">
        <v>-120.42857142857127</v>
      </c>
      <c r="CD55" s="8">
        <v>408</v>
      </c>
      <c r="CE55" s="8">
        <v>376</v>
      </c>
      <c r="CF55" s="8">
        <v>296</v>
      </c>
      <c r="CG55" s="8">
        <v>269</v>
      </c>
      <c r="CH55" s="8">
        <v>1.0851063829787233</v>
      </c>
      <c r="CI55" s="8">
        <v>0.71542553191489366</v>
      </c>
      <c r="CJ55" s="8">
        <v>1.3783783783783783</v>
      </c>
      <c r="CK55" s="8">
        <v>1.2702702702702702</v>
      </c>
      <c r="CL55" s="8">
        <v>0.90878378378378377</v>
      </c>
      <c r="CM55" s="8">
        <v>0.11904761904761904</v>
      </c>
      <c r="CN55" s="8">
        <v>-4.7787610619469026E-2</v>
      </c>
      <c r="CO55" s="8">
        <v>0.2978723404255319</v>
      </c>
      <c r="CP55" s="8">
        <v>16.000000000000028</v>
      </c>
      <c r="CQ55" s="8">
        <v>690</v>
      </c>
      <c r="CR55" s="8">
        <v>359</v>
      </c>
      <c r="CS55" s="8">
        <v>205</v>
      </c>
      <c r="CT55" s="8">
        <v>188</v>
      </c>
      <c r="CU55" s="8">
        <v>1.9220055710306407</v>
      </c>
      <c r="CV55" s="8">
        <v>0.5236768802228412</v>
      </c>
      <c r="CW55" s="8">
        <v>3.3658536585365852</v>
      </c>
      <c r="CX55" s="8">
        <v>1.751219512195122</v>
      </c>
      <c r="CY55" s="8">
        <v>0.91707317073170735</v>
      </c>
      <c r="CZ55" s="8">
        <v>0.27304964539007093</v>
      </c>
      <c r="DA55" s="8">
        <v>-4.3256997455470736E-2</v>
      </c>
      <c r="DB55" s="8">
        <v>1.350974930362117</v>
      </c>
      <c r="DC55" s="8">
        <v>-123.142857142857</v>
      </c>
    </row>
    <row r="56" spans="1:107" x14ac:dyDescent="0.25">
      <c r="A56" s="3" t="s">
        <v>12</v>
      </c>
      <c r="B56" s="4">
        <v>43.782499999999999</v>
      </c>
      <c r="C56" s="4">
        <v>-79.110299999999995</v>
      </c>
      <c r="D56" s="5">
        <v>43325</v>
      </c>
      <c r="E56" s="5" t="str">
        <f>CHOOSE(MONTH(D56),"Winter","Winter","Spring","Spring","Spring","Summer","Summer","Summer","Autumn","Autumn","Autumn","Winter")</f>
        <v>Summer</v>
      </c>
      <c r="F56" s="3">
        <v>1</v>
      </c>
      <c r="G56" s="3">
        <v>1</v>
      </c>
      <c r="H56" s="6">
        <v>0.7</v>
      </c>
      <c r="I56" s="6">
        <v>0.7</v>
      </c>
      <c r="J56" s="3" t="s">
        <v>157</v>
      </c>
      <c r="K56" s="3" t="s">
        <v>13</v>
      </c>
      <c r="L56" s="3" t="s">
        <v>23</v>
      </c>
      <c r="M56" s="3" t="s">
        <v>62</v>
      </c>
      <c r="N56" s="3" t="s">
        <v>27</v>
      </c>
      <c r="O56" s="5">
        <v>43327</v>
      </c>
      <c r="P56" s="3">
        <v>2</v>
      </c>
      <c r="Q56" s="8">
        <v>66</v>
      </c>
      <c r="R56" s="8">
        <v>45</v>
      </c>
      <c r="S56" s="8">
        <v>38</v>
      </c>
      <c r="T56" s="8">
        <v>27</v>
      </c>
      <c r="U56" s="8">
        <v>1.4666666666666666</v>
      </c>
      <c r="V56" s="8">
        <v>0.6</v>
      </c>
      <c r="W56" s="8">
        <v>1.736842105263158</v>
      </c>
      <c r="X56" s="8">
        <v>1.1842105263157894</v>
      </c>
      <c r="Y56" s="8">
        <v>0.71052631578947367</v>
      </c>
      <c r="Z56" s="8">
        <v>8.4337349397590355E-2</v>
      </c>
      <c r="AA56" s="8">
        <v>-0.16923076923076924</v>
      </c>
      <c r="AB56" s="8">
        <v>0.62222222222222223</v>
      </c>
      <c r="AC56" s="8">
        <v>-8.9999999999999929</v>
      </c>
      <c r="AD56" s="8">
        <v>9533</v>
      </c>
      <c r="AE56" s="8">
        <v>9423</v>
      </c>
      <c r="AF56" s="8">
        <v>9051</v>
      </c>
      <c r="AG56" s="8">
        <v>9549</v>
      </c>
      <c r="AH56" s="8">
        <v>1.0116735646821606</v>
      </c>
      <c r="AI56" s="8">
        <v>1.0133715377268386</v>
      </c>
      <c r="AJ56" s="8">
        <v>1.0532537841122529</v>
      </c>
      <c r="AK56" s="8">
        <v>1.0411004308916141</v>
      </c>
      <c r="AL56" s="8">
        <v>1.0550215445807094</v>
      </c>
      <c r="AM56" s="8">
        <v>2.0136407924650861E-2</v>
      </c>
      <c r="AN56" s="8">
        <v>2.6774193548387098E-2</v>
      </c>
      <c r="AO56" s="8">
        <v>5.1151437970922212E-2</v>
      </c>
      <c r="AP56" s="8">
        <v>96.571428571428669</v>
      </c>
      <c r="AQ56" s="8">
        <v>3.6083437502384103E-2</v>
      </c>
      <c r="AR56" s="8">
        <v>3.9690170437097501E-2</v>
      </c>
      <c r="AS56" s="8">
        <v>3.2731477171182598E-2</v>
      </c>
      <c r="AT56" s="8">
        <v>4.5251179486513103E-2</v>
      </c>
      <c r="AU56" s="8">
        <v>0.9091278043154416</v>
      </c>
      <c r="AV56" s="8">
        <v>1.1401104854973829</v>
      </c>
      <c r="AW56" s="8">
        <v>1.1024078538732323</v>
      </c>
      <c r="AX56" s="8">
        <v>1.2125994262196473</v>
      </c>
      <c r="AY56" s="8">
        <v>1.3824973205411299</v>
      </c>
      <c r="AZ56" s="8">
        <v>9.608581820112172E-2</v>
      </c>
      <c r="BA56" s="8">
        <v>0.1605447012440939</v>
      </c>
      <c r="BB56" s="8">
        <v>8.4453160424539361E-2</v>
      </c>
      <c r="BC56" s="8">
        <v>5.0432873623711873E-3</v>
      </c>
      <c r="BD56" s="8">
        <v>930</v>
      </c>
      <c r="BE56" s="8">
        <v>825</v>
      </c>
      <c r="BF56" s="8">
        <v>667</v>
      </c>
      <c r="BG56" s="8">
        <v>752</v>
      </c>
      <c r="BH56" s="8">
        <v>1.1272727272727272</v>
      </c>
      <c r="BI56" s="8">
        <v>0.9115151515151515</v>
      </c>
      <c r="BJ56" s="8">
        <v>1.3943028485757121</v>
      </c>
      <c r="BK56" s="8">
        <v>1.2368815592203899</v>
      </c>
      <c r="BL56" s="8">
        <v>1.1274362818590704</v>
      </c>
      <c r="BM56" s="8">
        <v>0.10589812332439678</v>
      </c>
      <c r="BN56" s="8">
        <v>5.9901338971106416E-2</v>
      </c>
      <c r="BO56" s="8">
        <v>0.31878787878787879</v>
      </c>
      <c r="BP56" s="8">
        <v>7.7142857142857792</v>
      </c>
      <c r="BQ56" s="8">
        <v>1502</v>
      </c>
      <c r="BR56" s="8">
        <v>1124</v>
      </c>
      <c r="BS56" s="8">
        <v>860</v>
      </c>
      <c r="BT56" s="8">
        <v>860</v>
      </c>
      <c r="BU56" s="8">
        <v>1.3362989323843417</v>
      </c>
      <c r="BV56" s="8">
        <v>0.76512455516014233</v>
      </c>
      <c r="BW56" s="8">
        <v>1.7465116279069768</v>
      </c>
      <c r="BX56" s="8">
        <v>1.3069767441860465</v>
      </c>
      <c r="BY56" s="8" t="s">
        <v>157</v>
      </c>
      <c r="BZ56" s="8">
        <v>0.13306451612903225</v>
      </c>
      <c r="CA56" s="8" t="s">
        <v>157</v>
      </c>
      <c r="CB56" s="8">
        <v>0.57117437722419928</v>
      </c>
      <c r="CC56" s="8">
        <v>-102.85714285714272</v>
      </c>
      <c r="CD56" s="8">
        <v>868</v>
      </c>
      <c r="CE56" s="8">
        <v>823</v>
      </c>
      <c r="CF56" s="8">
        <v>651</v>
      </c>
      <c r="CG56" s="8">
        <v>706</v>
      </c>
      <c r="CH56" s="8">
        <v>1.054678007290401</v>
      </c>
      <c r="CI56" s="8">
        <v>0.85783718104495743</v>
      </c>
      <c r="CJ56" s="8">
        <v>1.3333333333333333</v>
      </c>
      <c r="CK56" s="8">
        <v>1.2642089093701996</v>
      </c>
      <c r="CL56" s="8">
        <v>1.0844854070660521</v>
      </c>
      <c r="CM56" s="8">
        <v>0.11668928086838534</v>
      </c>
      <c r="CN56" s="8">
        <v>4.0530582166543844E-2</v>
      </c>
      <c r="CO56" s="8">
        <v>0.26366950182260024</v>
      </c>
      <c r="CP56" s="8">
        <v>48.000000000000057</v>
      </c>
      <c r="CQ56" s="8">
        <v>877</v>
      </c>
      <c r="CR56" s="8">
        <v>436</v>
      </c>
      <c r="CS56" s="8">
        <v>428</v>
      </c>
      <c r="CT56" s="8">
        <v>399</v>
      </c>
      <c r="CU56" s="8">
        <v>2.011467889908257</v>
      </c>
      <c r="CV56" s="8">
        <v>0.91513761467889909</v>
      </c>
      <c r="CW56" s="8">
        <v>2.0490654205607477</v>
      </c>
      <c r="CX56" s="8">
        <v>1.0186915887850467</v>
      </c>
      <c r="CY56" s="8">
        <v>0.93224299065420557</v>
      </c>
      <c r="CZ56" s="8">
        <v>9.2592592592592587E-3</v>
      </c>
      <c r="DA56" s="8">
        <v>-3.5066505441354291E-2</v>
      </c>
      <c r="DB56" s="8">
        <v>1.0298165137614679</v>
      </c>
      <c r="DC56" s="8">
        <v>-248.57142857142844</v>
      </c>
    </row>
    <row r="57" spans="1:107" x14ac:dyDescent="0.25">
      <c r="A57" s="3" t="s">
        <v>12</v>
      </c>
      <c r="B57" s="4">
        <v>43.775799999999997</v>
      </c>
      <c r="C57" s="4">
        <v>-79.106700000000004</v>
      </c>
      <c r="D57" s="5">
        <v>43325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1</v>
      </c>
      <c r="H57" s="6">
        <v>0.7</v>
      </c>
      <c r="I57" s="6">
        <v>0.7</v>
      </c>
      <c r="J57" s="3" t="s">
        <v>157</v>
      </c>
      <c r="K57" s="3" t="s">
        <v>13</v>
      </c>
      <c r="L57" s="3" t="s">
        <v>23</v>
      </c>
      <c r="M57" s="3" t="s">
        <v>62</v>
      </c>
      <c r="N57" s="3" t="s">
        <v>27</v>
      </c>
      <c r="O57" s="5">
        <v>43327</v>
      </c>
      <c r="P57" s="3">
        <v>2</v>
      </c>
      <c r="Q57" s="8">
        <v>65</v>
      </c>
      <c r="R57" s="8">
        <v>45</v>
      </c>
      <c r="S57" s="8">
        <v>39</v>
      </c>
      <c r="T57" s="8">
        <v>25</v>
      </c>
      <c r="U57" s="8">
        <v>1.4444444444444444</v>
      </c>
      <c r="V57" s="8">
        <v>0.55555555555555558</v>
      </c>
      <c r="W57" s="8">
        <v>1.6666666666666667</v>
      </c>
      <c r="X57" s="8">
        <v>1.1538461538461537</v>
      </c>
      <c r="Y57" s="8">
        <v>0.64102564102564108</v>
      </c>
      <c r="Z57" s="8">
        <v>7.1428571428571425E-2</v>
      </c>
      <c r="AA57" s="8">
        <v>-0.21875</v>
      </c>
      <c r="AB57" s="8">
        <v>0.57777777777777772</v>
      </c>
      <c r="AC57" s="8">
        <v>-8.8571428571428505</v>
      </c>
      <c r="AD57" s="8">
        <v>9377</v>
      </c>
      <c r="AE57" s="8">
        <v>9405</v>
      </c>
      <c r="AF57" s="8">
        <v>9161</v>
      </c>
      <c r="AG57" s="8">
        <v>9198</v>
      </c>
      <c r="AH57" s="8">
        <v>0.99702286018075492</v>
      </c>
      <c r="AI57" s="8">
        <v>0.97799043062200952</v>
      </c>
      <c r="AJ57" s="8">
        <v>1.0235782119855912</v>
      </c>
      <c r="AK57" s="8">
        <v>1.0266346468726122</v>
      </c>
      <c r="AL57" s="8">
        <v>1.0040388603864208</v>
      </c>
      <c r="AM57" s="8">
        <v>1.314230313476247E-2</v>
      </c>
      <c r="AN57" s="8">
        <v>2.0153603137425787E-3</v>
      </c>
      <c r="AO57" s="8">
        <v>2.2966507177033493E-2</v>
      </c>
      <c r="AP57" s="8">
        <v>120.57142857142863</v>
      </c>
      <c r="AQ57" s="8">
        <v>3.3158164471387801E-2</v>
      </c>
      <c r="AR57" s="8">
        <v>4.0248930454254102E-2</v>
      </c>
      <c r="AS57" s="8">
        <v>3.6566156893968499E-2</v>
      </c>
      <c r="AT57" s="8">
        <v>3.7260062992572701E-2</v>
      </c>
      <c r="AU57" s="8">
        <v>0.82382721968412342</v>
      </c>
      <c r="AV57" s="8">
        <v>0.92574045004553673</v>
      </c>
      <c r="AW57" s="8">
        <v>0.90679927254967174</v>
      </c>
      <c r="AX57" s="8">
        <v>1.1007153573990454</v>
      </c>
      <c r="AY57" s="8">
        <v>1.0189767303306261</v>
      </c>
      <c r="AZ57" s="8">
        <v>4.794336226672035E-2</v>
      </c>
      <c r="BA57" s="8">
        <v>9.3991822914761478E-3</v>
      </c>
      <c r="BB57" s="8">
        <v>-8.4672869169881038E-2</v>
      </c>
      <c r="BC57" s="8">
        <v>5.6301978017602866E-3</v>
      </c>
      <c r="BD57" s="8">
        <v>896</v>
      </c>
      <c r="BE57" s="8">
        <v>825</v>
      </c>
      <c r="BF57" s="8">
        <v>697</v>
      </c>
      <c r="BG57" s="8">
        <v>665</v>
      </c>
      <c r="BH57" s="8">
        <v>1.0860606060606062</v>
      </c>
      <c r="BI57" s="8">
        <v>0.80606060606060603</v>
      </c>
      <c r="BJ57" s="8">
        <v>1.285509325681492</v>
      </c>
      <c r="BK57" s="8">
        <v>1.1836441893830703</v>
      </c>
      <c r="BL57" s="8">
        <v>0.95408895265423244</v>
      </c>
      <c r="BM57" s="8">
        <v>8.4099868593955324E-2</v>
      </c>
      <c r="BN57" s="8">
        <v>-2.3494860499265784E-2</v>
      </c>
      <c r="BO57" s="8">
        <v>0.24121212121212121</v>
      </c>
      <c r="BP57" s="8">
        <v>14.285714285714334</v>
      </c>
      <c r="BQ57" s="8">
        <v>1548</v>
      </c>
      <c r="BR57" s="8">
        <v>1073</v>
      </c>
      <c r="BS57" s="8">
        <v>860</v>
      </c>
      <c r="BT57" s="8">
        <v>824</v>
      </c>
      <c r="BU57" s="8">
        <v>1.4426840633737186</v>
      </c>
      <c r="BV57" s="8">
        <v>0.7679403541472507</v>
      </c>
      <c r="BW57" s="8">
        <v>1.8</v>
      </c>
      <c r="BX57" s="8">
        <v>1.2476744186046511</v>
      </c>
      <c r="BY57" s="8">
        <v>0.95813953488372094</v>
      </c>
      <c r="BZ57" s="8">
        <v>0.11019141231246767</v>
      </c>
      <c r="CA57" s="8">
        <v>-2.1377672209026127E-2</v>
      </c>
      <c r="CB57" s="8">
        <v>0.64119291705498604</v>
      </c>
      <c r="CC57" s="8">
        <v>-180.142857142857</v>
      </c>
      <c r="CD57" s="8">
        <v>942</v>
      </c>
      <c r="CE57" s="8">
        <v>753</v>
      </c>
      <c r="CF57" s="8">
        <v>653</v>
      </c>
      <c r="CG57" s="8">
        <v>667</v>
      </c>
      <c r="CH57" s="8">
        <v>1.250996015936255</v>
      </c>
      <c r="CI57" s="8">
        <v>0.88579017264276227</v>
      </c>
      <c r="CJ57" s="8">
        <v>1.4425727411944871</v>
      </c>
      <c r="CK57" s="8">
        <v>1.1531393568147015</v>
      </c>
      <c r="CL57" s="8">
        <v>1.0214395099540583</v>
      </c>
      <c r="CM57" s="8">
        <v>7.1123755334281655E-2</v>
      </c>
      <c r="CN57" s="8">
        <v>1.0606060606060607E-2</v>
      </c>
      <c r="CO57" s="8">
        <v>0.38379814077025232</v>
      </c>
      <c r="CP57" s="8">
        <v>-65.142857142857082</v>
      </c>
      <c r="CQ57" s="8">
        <v>907</v>
      </c>
      <c r="CR57" s="8">
        <v>387</v>
      </c>
      <c r="CS57" s="8">
        <v>428</v>
      </c>
      <c r="CT57" s="8">
        <v>366</v>
      </c>
      <c r="CU57" s="8">
        <v>2.3436692506459949</v>
      </c>
      <c r="CV57" s="8">
        <v>0.94573643410852715</v>
      </c>
      <c r="CW57" s="8">
        <v>2.1191588785046731</v>
      </c>
      <c r="CX57" s="8">
        <v>0.90420560747663548</v>
      </c>
      <c r="CY57" s="8">
        <v>0.85514018691588789</v>
      </c>
      <c r="CZ57" s="8">
        <v>-5.030674846625767E-2</v>
      </c>
      <c r="DA57" s="8">
        <v>-7.8085642317380355E-2</v>
      </c>
      <c r="DB57" s="8">
        <v>1.2377260981912144</v>
      </c>
      <c r="DC57" s="8">
        <v>-314.71428571428561</v>
      </c>
    </row>
    <row r="58" spans="1:107" x14ac:dyDescent="0.25">
      <c r="A58" s="3" t="s">
        <v>12</v>
      </c>
      <c r="B58" s="4">
        <v>43.444400000000002</v>
      </c>
      <c r="C58" s="4">
        <v>-79.656899999999993</v>
      </c>
      <c r="D58" s="5">
        <v>43698</v>
      </c>
      <c r="E58" s="5" t="str">
        <f>CHOOSE(MONTH(D58),"Winter","Winter","Spring","Spring","Spring","Summer","Summer","Summer","Autumn","Autumn","Autumn","Winter")</f>
        <v>Summer</v>
      </c>
      <c r="F58" s="3">
        <v>1</v>
      </c>
      <c r="G58" s="3">
        <v>1</v>
      </c>
      <c r="H58" s="6">
        <v>0.7</v>
      </c>
      <c r="I58" s="6">
        <v>0.7</v>
      </c>
      <c r="J58" s="3" t="s">
        <v>157</v>
      </c>
      <c r="K58" s="3" t="s">
        <v>13</v>
      </c>
      <c r="L58" s="3" t="s">
        <v>23</v>
      </c>
      <c r="M58" s="3" t="s">
        <v>62</v>
      </c>
      <c r="N58" s="3" t="s">
        <v>38</v>
      </c>
      <c r="O58" s="5">
        <v>43702</v>
      </c>
      <c r="P58" s="3">
        <v>4</v>
      </c>
      <c r="Q58" s="8">
        <v>48</v>
      </c>
      <c r="R58" s="8">
        <v>31</v>
      </c>
      <c r="S58" s="8">
        <v>24</v>
      </c>
      <c r="T58" s="8">
        <v>18</v>
      </c>
      <c r="U58" s="8">
        <v>1.5483870967741935</v>
      </c>
      <c r="V58" s="8">
        <v>0.58064516129032262</v>
      </c>
      <c r="W58" s="8">
        <v>2</v>
      </c>
      <c r="X58" s="8">
        <v>1.2916666666666667</v>
      </c>
      <c r="Y58" s="8">
        <v>0.75</v>
      </c>
      <c r="Z58" s="8">
        <v>0.12727272727272726</v>
      </c>
      <c r="AA58" s="8">
        <v>-0.14285714285714285</v>
      </c>
      <c r="AB58" s="8">
        <v>0.77419354838709675</v>
      </c>
      <c r="AC58" s="8">
        <v>-6.7142857142857082</v>
      </c>
      <c r="AD58" s="8">
        <v>8386</v>
      </c>
      <c r="AE58" s="8">
        <v>8411</v>
      </c>
      <c r="AF58" s="8">
        <v>8102</v>
      </c>
      <c r="AG58" s="8">
        <v>8525</v>
      </c>
      <c r="AH58" s="8">
        <v>0.99702770181904654</v>
      </c>
      <c r="AI58" s="8">
        <v>1.0135536797051481</v>
      </c>
      <c r="AJ58" s="8">
        <v>1.0350530733152308</v>
      </c>
      <c r="AK58" s="8">
        <v>1.038138731177487</v>
      </c>
      <c r="AL58" s="8">
        <v>1.0522093310293754</v>
      </c>
      <c r="AM58" s="8">
        <v>1.8712529522194633E-2</v>
      </c>
      <c r="AN58" s="8">
        <v>2.5440548505442955E-2</v>
      </c>
      <c r="AO58" s="8">
        <v>3.3765307335631912E-2</v>
      </c>
      <c r="AP58" s="8">
        <v>146.71428571428578</v>
      </c>
      <c r="AQ58" s="8">
        <v>1.8852891400456401E-2</v>
      </c>
      <c r="AR58" s="8">
        <v>2.3817684501409499E-2</v>
      </c>
      <c r="AS58" s="8">
        <v>1.8243834376335099E-2</v>
      </c>
      <c r="AT58" s="8">
        <v>3.11788450926542E-2</v>
      </c>
      <c r="AU58" s="8">
        <v>0.79155013575483002</v>
      </c>
      <c r="AV58" s="8">
        <v>1.3090628138435991</v>
      </c>
      <c r="AW58" s="8">
        <v>1.0333842662434678</v>
      </c>
      <c r="AX58" s="8">
        <v>1.3055196627033894</v>
      </c>
      <c r="AY58" s="8">
        <v>1.7090072431866454</v>
      </c>
      <c r="AZ58" s="8">
        <v>0.13251661551441526</v>
      </c>
      <c r="BA58" s="8">
        <v>0.26172216592253539</v>
      </c>
      <c r="BB58" s="8">
        <v>2.5571630360846313E-2</v>
      </c>
      <c r="BC58" s="8">
        <v>5.2258175398622285E-3</v>
      </c>
      <c r="BD58" s="8">
        <v>367</v>
      </c>
      <c r="BE58" s="8">
        <v>354</v>
      </c>
      <c r="BF58" s="8">
        <v>258</v>
      </c>
      <c r="BG58" s="8">
        <v>385</v>
      </c>
      <c r="BH58" s="8">
        <v>1.036723163841808</v>
      </c>
      <c r="BI58" s="8">
        <v>1.0875706214689265</v>
      </c>
      <c r="BJ58" s="8">
        <v>1.4224806201550388</v>
      </c>
      <c r="BK58" s="8">
        <v>1.3720930232558139</v>
      </c>
      <c r="BL58" s="8">
        <v>1.4922480620155039</v>
      </c>
      <c r="BM58" s="8">
        <v>0.15686274509803921</v>
      </c>
      <c r="BN58" s="8">
        <v>0.19751166407465007</v>
      </c>
      <c r="BO58" s="8">
        <v>0.30790960451977401</v>
      </c>
      <c r="BP58" s="8">
        <v>33.714285714285744</v>
      </c>
      <c r="BQ58" s="8">
        <v>1152</v>
      </c>
      <c r="BR58" s="8">
        <v>771</v>
      </c>
      <c r="BS58" s="8">
        <v>598</v>
      </c>
      <c r="BT58" s="8">
        <v>631</v>
      </c>
      <c r="BU58" s="8">
        <v>1.4941634241245136</v>
      </c>
      <c r="BV58" s="8">
        <v>0.81841763942931256</v>
      </c>
      <c r="BW58" s="8">
        <v>1.9264214046822743</v>
      </c>
      <c r="BX58" s="8">
        <v>1.2892976588628762</v>
      </c>
      <c r="BY58" s="8">
        <v>1.0551839464882944</v>
      </c>
      <c r="BZ58" s="8">
        <v>0.12636961285609935</v>
      </c>
      <c r="CA58" s="8">
        <v>2.6851098454027666E-2</v>
      </c>
      <c r="CB58" s="8">
        <v>0.7185473411154345</v>
      </c>
      <c r="CC58" s="8">
        <v>-143.57142857142844</v>
      </c>
      <c r="CD58" s="8">
        <v>386</v>
      </c>
      <c r="CE58" s="8">
        <v>328</v>
      </c>
      <c r="CF58" s="8">
        <v>317</v>
      </c>
      <c r="CG58" s="8">
        <v>443</v>
      </c>
      <c r="CH58" s="8">
        <v>1.1768292682926829</v>
      </c>
      <c r="CI58" s="8">
        <v>1.350609756097561</v>
      </c>
      <c r="CJ58" s="8">
        <v>1.2176656151419558</v>
      </c>
      <c r="CK58" s="8">
        <v>1.0347003154574133</v>
      </c>
      <c r="CL58" s="8">
        <v>1.3974763406940063</v>
      </c>
      <c r="CM58" s="8">
        <v>1.7054263565891473E-2</v>
      </c>
      <c r="CN58" s="8">
        <v>0.16578947368421051</v>
      </c>
      <c r="CO58" s="8">
        <v>0.21036585365853658</v>
      </c>
      <c r="CP58" s="8">
        <v>-28.428571428571409</v>
      </c>
      <c r="CQ58" s="8">
        <v>544</v>
      </c>
      <c r="CR58" s="8">
        <v>259</v>
      </c>
      <c r="CS58" s="8">
        <v>198</v>
      </c>
      <c r="CT58" s="8">
        <v>259</v>
      </c>
      <c r="CU58" s="8">
        <v>2.1003861003861002</v>
      </c>
      <c r="CV58" s="8" t="s">
        <v>157</v>
      </c>
      <c r="CW58" s="8">
        <v>2.7474747474747474</v>
      </c>
      <c r="CX58" s="8">
        <v>1.3080808080808082</v>
      </c>
      <c r="CY58" s="8">
        <v>1.3080808080808082</v>
      </c>
      <c r="CZ58" s="8">
        <v>0.13347921225382933</v>
      </c>
      <c r="DA58" s="8">
        <v>0.13347921225382933</v>
      </c>
      <c r="DB58" s="8">
        <v>1.3359073359073359</v>
      </c>
      <c r="DC58" s="8">
        <v>-136.71428571428564</v>
      </c>
    </row>
    <row r="59" spans="1:107" x14ac:dyDescent="0.25">
      <c r="A59" s="3" t="s">
        <v>12</v>
      </c>
      <c r="B59" s="4">
        <v>43.443300000000001</v>
      </c>
      <c r="C59" s="4">
        <v>-79.655000000000001</v>
      </c>
      <c r="D59" s="5">
        <v>43698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1</v>
      </c>
      <c r="H59" s="6">
        <v>0.7</v>
      </c>
      <c r="I59" s="6">
        <v>0.7</v>
      </c>
      <c r="J59" s="3" t="s">
        <v>157</v>
      </c>
      <c r="K59" s="3" t="s">
        <v>13</v>
      </c>
      <c r="L59" s="3" t="s">
        <v>23</v>
      </c>
      <c r="M59" s="3" t="s">
        <v>62</v>
      </c>
      <c r="N59" s="3" t="s">
        <v>38</v>
      </c>
      <c r="O59" s="5">
        <v>43702</v>
      </c>
      <c r="P59" s="3">
        <v>4</v>
      </c>
      <c r="Q59" s="8">
        <v>48</v>
      </c>
      <c r="R59" s="8">
        <v>31</v>
      </c>
      <c r="S59" s="8">
        <v>25</v>
      </c>
      <c r="T59" s="8">
        <v>18</v>
      </c>
      <c r="U59" s="8">
        <v>1.5483870967741935</v>
      </c>
      <c r="V59" s="8">
        <v>0.58064516129032262</v>
      </c>
      <c r="W59" s="8">
        <v>1.92</v>
      </c>
      <c r="X59" s="8">
        <v>1.24</v>
      </c>
      <c r="Y59" s="8">
        <v>0.72</v>
      </c>
      <c r="Z59" s="8">
        <v>0.10714285714285714</v>
      </c>
      <c r="AA59" s="8">
        <v>-0.16279069767441862</v>
      </c>
      <c r="AB59" s="8">
        <v>0.74193548387096775</v>
      </c>
      <c r="AC59" s="8">
        <v>-7.142857142857137</v>
      </c>
      <c r="AD59" s="8">
        <v>8387</v>
      </c>
      <c r="AE59" s="8">
        <v>8412</v>
      </c>
      <c r="AF59" s="8">
        <v>8214</v>
      </c>
      <c r="AG59" s="8">
        <v>8525</v>
      </c>
      <c r="AH59" s="8">
        <v>0.99702805515929627</v>
      </c>
      <c r="AI59" s="8">
        <v>1.0134331906799809</v>
      </c>
      <c r="AJ59" s="8">
        <v>1.0210616021426833</v>
      </c>
      <c r="AK59" s="8">
        <v>1.0241051862673485</v>
      </c>
      <c r="AL59" s="8">
        <v>1.0378621865108351</v>
      </c>
      <c r="AM59" s="8">
        <v>1.1909058101768314E-2</v>
      </c>
      <c r="AN59" s="8">
        <v>1.8579365553497821E-2</v>
      </c>
      <c r="AO59" s="8">
        <v>2.0565858297669996E-2</v>
      </c>
      <c r="AP59" s="8">
        <v>99.142857142857181</v>
      </c>
      <c r="AQ59" s="8">
        <v>1.8751636147499001E-2</v>
      </c>
      <c r="AR59" s="8">
        <v>2.37471479922533E-2</v>
      </c>
      <c r="AS59" s="8">
        <v>2.1321462467312799E-2</v>
      </c>
      <c r="AT59" s="8">
        <v>3.1168928369879698E-2</v>
      </c>
      <c r="AU59" s="8">
        <v>0.78963739787262388</v>
      </c>
      <c r="AV59" s="8">
        <v>1.312533546346176</v>
      </c>
      <c r="AW59" s="8">
        <v>0.8794723240137251</v>
      </c>
      <c r="AX59" s="8">
        <v>1.1137673144447402</v>
      </c>
      <c r="AY59" s="8">
        <v>1.4618569630326115</v>
      </c>
      <c r="AZ59" s="8">
        <v>5.3822061523657067E-2</v>
      </c>
      <c r="BA59" s="8">
        <v>0.1876051167748097</v>
      </c>
      <c r="BB59" s="8">
        <v>-0.10821620855911271</v>
      </c>
      <c r="BC59" s="8">
        <v>3.8941577076912421E-3</v>
      </c>
      <c r="BD59" s="8">
        <v>367</v>
      </c>
      <c r="BE59" s="8">
        <v>354</v>
      </c>
      <c r="BF59" s="8">
        <v>291</v>
      </c>
      <c r="BG59" s="8">
        <v>385</v>
      </c>
      <c r="BH59" s="8">
        <v>1.036723163841808</v>
      </c>
      <c r="BI59" s="8">
        <v>1.0875706214689265</v>
      </c>
      <c r="BJ59" s="8">
        <v>1.261168384879725</v>
      </c>
      <c r="BK59" s="8">
        <v>1.2164948453608246</v>
      </c>
      <c r="BL59" s="8">
        <v>1.3230240549828178</v>
      </c>
      <c r="BM59" s="8">
        <v>9.7674418604651161E-2</v>
      </c>
      <c r="BN59" s="8">
        <v>0.13905325443786981</v>
      </c>
      <c r="BO59" s="8">
        <v>0.21468926553672316</v>
      </c>
      <c r="BP59" s="8">
        <v>19.571428571428591</v>
      </c>
      <c r="BQ59" s="8">
        <v>1128</v>
      </c>
      <c r="BR59" s="8">
        <v>771</v>
      </c>
      <c r="BS59" s="8">
        <v>573</v>
      </c>
      <c r="BT59" s="8">
        <v>555</v>
      </c>
      <c r="BU59" s="8">
        <v>1.4630350194552528</v>
      </c>
      <c r="BV59" s="8">
        <v>0.71984435797665369</v>
      </c>
      <c r="BW59" s="8">
        <v>1.9685863874345551</v>
      </c>
      <c r="BX59" s="8">
        <v>1.3455497382198953</v>
      </c>
      <c r="BY59" s="8">
        <v>0.96858638743455494</v>
      </c>
      <c r="BZ59" s="8">
        <v>0.14732142857142858</v>
      </c>
      <c r="CA59" s="8">
        <v>-1.5957446808510637E-2</v>
      </c>
      <c r="CB59" s="8">
        <v>0.71984435797665369</v>
      </c>
      <c r="CC59" s="8">
        <v>-119.142857142857</v>
      </c>
      <c r="CD59" s="8">
        <v>345</v>
      </c>
      <c r="CE59" s="8">
        <v>332</v>
      </c>
      <c r="CF59" s="8">
        <v>282</v>
      </c>
      <c r="CG59" s="8">
        <v>349</v>
      </c>
      <c r="CH59" s="8">
        <v>1.0391566265060241</v>
      </c>
      <c r="CI59" s="8">
        <v>1.0512048192771084</v>
      </c>
      <c r="CJ59" s="8">
        <v>1.2234042553191489</v>
      </c>
      <c r="CK59" s="8">
        <v>1.177304964539007</v>
      </c>
      <c r="CL59" s="8">
        <v>1.2375886524822695</v>
      </c>
      <c r="CM59" s="8">
        <v>8.143322475570032E-2</v>
      </c>
      <c r="CN59" s="8">
        <v>0.10618066561014262</v>
      </c>
      <c r="CO59" s="8">
        <v>0.18975903614457831</v>
      </c>
      <c r="CP59" s="8">
        <v>14.000000000000014</v>
      </c>
      <c r="CQ59" s="8">
        <v>532</v>
      </c>
      <c r="CR59" s="8">
        <v>259</v>
      </c>
      <c r="CS59" s="8">
        <v>179</v>
      </c>
      <c r="CT59" s="8">
        <v>207</v>
      </c>
      <c r="CU59" s="8">
        <v>2.0540540540540539</v>
      </c>
      <c r="CV59" s="8">
        <v>0.79922779922779918</v>
      </c>
      <c r="CW59" s="8">
        <v>2.9720670391061454</v>
      </c>
      <c r="CX59" s="8">
        <v>1.446927374301676</v>
      </c>
      <c r="CY59" s="8">
        <v>1.1564245810055866</v>
      </c>
      <c r="CZ59" s="8">
        <v>0.18264840182648401</v>
      </c>
      <c r="DA59" s="8">
        <v>7.2538860103626937E-2</v>
      </c>
      <c r="DB59" s="8">
        <v>1.3629343629343629</v>
      </c>
      <c r="DC59" s="8">
        <v>-121.71428571428564</v>
      </c>
    </row>
    <row r="60" spans="1:107" x14ac:dyDescent="0.25">
      <c r="A60" s="3" t="s">
        <v>12</v>
      </c>
      <c r="B60" s="4">
        <v>43.596699999999998</v>
      </c>
      <c r="C60" s="4">
        <v>-78.803600000000003</v>
      </c>
      <c r="D60" s="5">
        <v>38594</v>
      </c>
      <c r="E60" s="5" t="str">
        <f>CHOOSE(MONTH(D60),"Winter","Winter","Spring","Spring","Spring","Summer","Summer","Summer","Autumn","Autumn","Autumn","Winter")</f>
        <v>Summer</v>
      </c>
      <c r="F60" s="3">
        <v>1</v>
      </c>
      <c r="G60" s="3">
        <v>0</v>
      </c>
      <c r="H60" s="6">
        <v>0.8</v>
      </c>
      <c r="I60" s="6">
        <v>0.8</v>
      </c>
      <c r="J60" s="3">
        <v>0.1</v>
      </c>
      <c r="K60" s="3" t="s">
        <v>14</v>
      </c>
      <c r="L60" s="3" t="s">
        <v>23</v>
      </c>
      <c r="M60" s="3" t="s">
        <v>62</v>
      </c>
      <c r="N60" s="3" t="s">
        <v>22</v>
      </c>
      <c r="O60" s="5">
        <v>38591</v>
      </c>
      <c r="P60" s="3">
        <v>3</v>
      </c>
      <c r="Q60" s="8">
        <v>83</v>
      </c>
      <c r="R60" s="8">
        <v>52</v>
      </c>
      <c r="S60" s="8">
        <v>34</v>
      </c>
      <c r="T60" s="8">
        <v>13</v>
      </c>
      <c r="U60" s="8">
        <v>1.5961538461538463</v>
      </c>
      <c r="V60" s="8">
        <v>0.25</v>
      </c>
      <c r="W60" s="8">
        <v>2.4411764705882355</v>
      </c>
      <c r="X60" s="8">
        <v>1.5294117647058822</v>
      </c>
      <c r="Y60" s="8">
        <v>0.38235294117647056</v>
      </c>
      <c r="Z60" s="8">
        <v>0.20930232558139536</v>
      </c>
      <c r="AA60" s="8">
        <v>-0.44680851063829785</v>
      </c>
      <c r="AB60" s="8">
        <v>0.94230769230769229</v>
      </c>
      <c r="AC60" s="8">
        <v>-9.9999999999999858</v>
      </c>
      <c r="AD60" s="8">
        <v>8818</v>
      </c>
      <c r="AE60" s="8">
        <v>8518</v>
      </c>
      <c r="AF60" s="8">
        <v>7606</v>
      </c>
      <c r="AG60" s="8">
        <v>7476</v>
      </c>
      <c r="AH60" s="8">
        <v>1.0352195351021367</v>
      </c>
      <c r="AI60" s="8">
        <v>0.87767081474524533</v>
      </c>
      <c r="AJ60" s="8">
        <v>1.1593478832500657</v>
      </c>
      <c r="AK60" s="8">
        <v>1.1199053378911386</v>
      </c>
      <c r="AL60" s="8">
        <v>0.98290823034446495</v>
      </c>
      <c r="AM60" s="8">
        <v>5.6561647233936987E-2</v>
      </c>
      <c r="AN60" s="8">
        <v>-8.6195464792467834E-3</v>
      </c>
      <c r="AO60" s="8">
        <v>0.14228692181263208</v>
      </c>
      <c r="AP60" s="8">
        <v>219.42857142857179</v>
      </c>
      <c r="AQ60" s="8">
        <v>4.9775734543800298E-2</v>
      </c>
      <c r="AR60" s="8">
        <v>4.42153923213481E-2</v>
      </c>
      <c r="AS60" s="8">
        <v>2.1721666678786201E-2</v>
      </c>
      <c r="AT60" s="8">
        <v>1.5345256775617599E-2</v>
      </c>
      <c r="AU60" s="8">
        <v>1.1257558042692646</v>
      </c>
      <c r="AV60" s="8">
        <v>0.34705689512130811</v>
      </c>
      <c r="AW60" s="8">
        <v>2.2915246458694738</v>
      </c>
      <c r="AX60" s="8">
        <v>2.0355432654037413</v>
      </c>
      <c r="AY60" s="8">
        <v>0.70644932557611118</v>
      </c>
      <c r="AZ60" s="8">
        <v>0.34113935294742342</v>
      </c>
      <c r="BA60" s="8">
        <v>-0.17202425529089982</v>
      </c>
      <c r="BB60" s="8">
        <v>0.63448646256767505</v>
      </c>
      <c r="BC60" s="8">
        <v>6.4628297196967083E-3</v>
      </c>
      <c r="BD60" s="8">
        <v>450</v>
      </c>
      <c r="BE60" s="8">
        <v>377</v>
      </c>
      <c r="BF60" s="8">
        <v>150</v>
      </c>
      <c r="BG60" s="8">
        <v>120</v>
      </c>
      <c r="BH60" s="8">
        <v>1.193633952254642</v>
      </c>
      <c r="BI60" s="8">
        <v>0.3183023872679045</v>
      </c>
      <c r="BJ60" s="8">
        <v>3</v>
      </c>
      <c r="BK60" s="8">
        <v>2.5133333333333332</v>
      </c>
      <c r="BL60" s="8">
        <v>0.8</v>
      </c>
      <c r="BM60" s="8">
        <v>0.43074003795066412</v>
      </c>
      <c r="BN60" s="8">
        <v>-0.1111111111111111</v>
      </c>
      <c r="BO60" s="8">
        <v>0.79575596816976124</v>
      </c>
      <c r="BP60" s="8">
        <v>55.57142857142864</v>
      </c>
      <c r="BQ60" s="8">
        <v>1300</v>
      </c>
      <c r="BR60" s="8">
        <v>847</v>
      </c>
      <c r="BS60" s="8">
        <v>562</v>
      </c>
      <c r="BT60" s="8">
        <v>405</v>
      </c>
      <c r="BU60" s="8">
        <v>1.5348288075560803</v>
      </c>
      <c r="BV60" s="8">
        <v>0.47815820543093268</v>
      </c>
      <c r="BW60" s="8">
        <v>2.3131672597864767</v>
      </c>
      <c r="BX60" s="8">
        <v>1.5071174377224199</v>
      </c>
      <c r="BY60" s="8">
        <v>0.72064056939501775</v>
      </c>
      <c r="BZ60" s="8">
        <v>0.20227111426543648</v>
      </c>
      <c r="CA60" s="8">
        <v>-0.1623578076525336</v>
      </c>
      <c r="CB60" s="8">
        <v>0.87131050767414409</v>
      </c>
      <c r="CC60" s="8">
        <v>-136.71428571428555</v>
      </c>
      <c r="CD60" s="8">
        <v>515</v>
      </c>
      <c r="CE60" s="8">
        <v>405</v>
      </c>
      <c r="CF60" s="8">
        <v>212</v>
      </c>
      <c r="CG60" s="8">
        <v>153</v>
      </c>
      <c r="CH60" s="8">
        <v>1.271604938271605</v>
      </c>
      <c r="CI60" s="8">
        <v>0.37777777777777777</v>
      </c>
      <c r="CJ60" s="8">
        <v>2.4292452830188678</v>
      </c>
      <c r="CK60" s="8">
        <v>1.9103773584905661</v>
      </c>
      <c r="CL60" s="8">
        <v>0.72169811320754718</v>
      </c>
      <c r="CM60" s="8">
        <v>0.31280388978930307</v>
      </c>
      <c r="CN60" s="8">
        <v>-0.16164383561643836</v>
      </c>
      <c r="CO60" s="8">
        <v>0.74814814814814812</v>
      </c>
      <c r="CP60" s="8">
        <v>19.857142857142946</v>
      </c>
      <c r="CQ60" s="8">
        <v>233</v>
      </c>
      <c r="CR60" s="8">
        <v>152</v>
      </c>
      <c r="CS60" s="8">
        <v>119</v>
      </c>
      <c r="CT60" s="8">
        <v>98</v>
      </c>
      <c r="CU60" s="8">
        <v>1.5328947368421053</v>
      </c>
      <c r="CV60" s="8">
        <v>0.64473684210526316</v>
      </c>
      <c r="CW60" s="8">
        <v>1.9579831932773109</v>
      </c>
      <c r="CX60" s="8">
        <v>1.2773109243697478</v>
      </c>
      <c r="CY60" s="8">
        <v>0.82352941176470584</v>
      </c>
      <c r="CZ60" s="8">
        <v>0.12177121771217712</v>
      </c>
      <c r="DA60" s="8">
        <v>-9.6774193548387094E-2</v>
      </c>
      <c r="DB60" s="8">
        <v>0.75</v>
      </c>
      <c r="DC60" s="8">
        <v>-32.14285714285711</v>
      </c>
    </row>
    <row r="61" spans="1:107" x14ac:dyDescent="0.25">
      <c r="A61" s="3" t="s">
        <v>12</v>
      </c>
      <c r="B61" s="4">
        <v>43.462499999999999</v>
      </c>
      <c r="C61" s="4">
        <v>-78.759399999999999</v>
      </c>
      <c r="D61" s="5">
        <v>38594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0</v>
      </c>
      <c r="H61" s="6">
        <v>0.8</v>
      </c>
      <c r="I61" s="6">
        <v>0.8</v>
      </c>
      <c r="J61" s="3">
        <v>0.1</v>
      </c>
      <c r="K61" s="3" t="s">
        <v>14</v>
      </c>
      <c r="L61" s="3" t="s">
        <v>23</v>
      </c>
      <c r="M61" s="3" t="s">
        <v>62</v>
      </c>
      <c r="N61" s="3" t="s">
        <v>22</v>
      </c>
      <c r="O61" s="5">
        <v>38591</v>
      </c>
      <c r="P61" s="3">
        <v>3</v>
      </c>
      <c r="Q61" s="8">
        <v>75</v>
      </c>
      <c r="R61" s="8">
        <v>46</v>
      </c>
      <c r="S61" s="8">
        <v>31</v>
      </c>
      <c r="T61" s="8">
        <v>11</v>
      </c>
      <c r="U61" s="8">
        <v>1.6304347826086956</v>
      </c>
      <c r="V61" s="8">
        <v>0.2391304347826087</v>
      </c>
      <c r="W61" s="8">
        <v>2.4193548387096775</v>
      </c>
      <c r="X61" s="8">
        <v>1.4838709677419355</v>
      </c>
      <c r="Y61" s="8">
        <v>0.35483870967741937</v>
      </c>
      <c r="Z61" s="8">
        <v>0.19480519480519481</v>
      </c>
      <c r="AA61" s="8">
        <v>-0.47619047619047616</v>
      </c>
      <c r="AB61" s="8">
        <v>0.95652173913043481</v>
      </c>
      <c r="AC61" s="8">
        <v>-10.142857142857132</v>
      </c>
      <c r="AD61" s="8">
        <v>8278</v>
      </c>
      <c r="AE61" s="8">
        <v>8086</v>
      </c>
      <c r="AF61" s="8">
        <v>7473</v>
      </c>
      <c r="AG61" s="8">
        <v>7219</v>
      </c>
      <c r="AH61" s="8">
        <v>1.0237447440019787</v>
      </c>
      <c r="AI61" s="8">
        <v>0.89277764036606477</v>
      </c>
      <c r="AJ61" s="8">
        <v>1.1077211293991704</v>
      </c>
      <c r="AK61" s="8">
        <v>1.0820286364244613</v>
      </c>
      <c r="AL61" s="8">
        <v>0.96601097283554127</v>
      </c>
      <c r="AM61" s="8">
        <v>3.9398418921524521E-2</v>
      </c>
      <c r="AN61" s="8">
        <v>-1.7288320174244486E-2</v>
      </c>
      <c r="AO61" s="8">
        <v>9.9554786049962901E-2</v>
      </c>
      <c r="AP61" s="8">
        <v>153.00000000000023</v>
      </c>
      <c r="AQ61" s="8">
        <v>3.5648893564939499E-2</v>
      </c>
      <c r="AR61" s="8">
        <v>3.24601382017135E-2</v>
      </c>
      <c r="AS61" s="8">
        <v>1.7208971083164201E-2</v>
      </c>
      <c r="AT61" s="8">
        <v>7.9859690740704502E-3</v>
      </c>
      <c r="AU61" s="8">
        <v>1.0982360377953557</v>
      </c>
      <c r="AV61" s="8">
        <v>0.2460238777926364</v>
      </c>
      <c r="AW61" s="8">
        <v>2.0715296337394253</v>
      </c>
      <c r="AX61" s="8">
        <v>1.8862335258073475</v>
      </c>
      <c r="AY61" s="8">
        <v>0.46405848644160053</v>
      </c>
      <c r="AZ61" s="8">
        <v>0.30705537784211245</v>
      </c>
      <c r="BA61" s="8">
        <v>-0.36606564459115787</v>
      </c>
      <c r="BB61" s="8">
        <v>0.5680789886717702</v>
      </c>
      <c r="BC61" s="8">
        <v>4.7140685575348465E-3</v>
      </c>
      <c r="BD61" s="8">
        <v>280</v>
      </c>
      <c r="BE61" s="8">
        <v>238</v>
      </c>
      <c r="BF61" s="8">
        <v>91</v>
      </c>
      <c r="BG61" s="8">
        <v>34</v>
      </c>
      <c r="BH61" s="8">
        <v>1.1764705882352942</v>
      </c>
      <c r="BI61" s="8">
        <v>0.14285714285714285</v>
      </c>
      <c r="BJ61" s="8">
        <v>3.0769230769230771</v>
      </c>
      <c r="BK61" s="8">
        <v>2.6153846153846154</v>
      </c>
      <c r="BL61" s="8">
        <v>0.37362637362637363</v>
      </c>
      <c r="BM61" s="8">
        <v>0.44680851063829785</v>
      </c>
      <c r="BN61" s="8">
        <v>-0.45600000000000002</v>
      </c>
      <c r="BO61" s="8">
        <v>0.79411764705882348</v>
      </c>
      <c r="BP61" s="8">
        <v>39.000000000000043</v>
      </c>
      <c r="BQ61" s="8">
        <v>1219</v>
      </c>
      <c r="BR61" s="8">
        <v>740</v>
      </c>
      <c r="BS61" s="8">
        <v>496</v>
      </c>
      <c r="BT61" s="8">
        <v>329</v>
      </c>
      <c r="BU61" s="8">
        <v>1.6472972972972972</v>
      </c>
      <c r="BV61" s="8">
        <v>0.44459459459459461</v>
      </c>
      <c r="BW61" s="8">
        <v>2.4576612903225805</v>
      </c>
      <c r="BX61" s="8">
        <v>1.4919354838709677</v>
      </c>
      <c r="BY61" s="8">
        <v>0.66330645161290325</v>
      </c>
      <c r="BZ61" s="8">
        <v>0.19741100323624594</v>
      </c>
      <c r="CA61" s="8">
        <v>-0.20242424242424242</v>
      </c>
      <c r="CB61" s="8">
        <v>0.97702702702702704</v>
      </c>
      <c r="CC61" s="8">
        <v>-169.14285714285694</v>
      </c>
      <c r="CD61" s="8">
        <v>395</v>
      </c>
      <c r="CE61" s="8">
        <v>231</v>
      </c>
      <c r="CF61" s="8">
        <v>117</v>
      </c>
      <c r="CG61" s="8">
        <v>48</v>
      </c>
      <c r="CH61" s="8">
        <v>1.7099567099567099</v>
      </c>
      <c r="CI61" s="8">
        <v>0.20779220779220781</v>
      </c>
      <c r="CJ61" s="8">
        <v>3.3760683760683761</v>
      </c>
      <c r="CK61" s="8">
        <v>1.9743589743589745</v>
      </c>
      <c r="CL61" s="8">
        <v>0.41025641025641024</v>
      </c>
      <c r="CM61" s="8">
        <v>0.32758620689655171</v>
      </c>
      <c r="CN61" s="8">
        <v>-0.41818181818181815</v>
      </c>
      <c r="CO61" s="8">
        <v>1.2034632034632036</v>
      </c>
      <c r="CP61" s="8">
        <v>-44.857142857142776</v>
      </c>
      <c r="CQ61" s="8">
        <v>173</v>
      </c>
      <c r="CR61" s="8">
        <v>76</v>
      </c>
      <c r="CS61" s="8">
        <v>63</v>
      </c>
      <c r="CT61" s="8">
        <v>42</v>
      </c>
      <c r="CU61" s="8">
        <v>2.2763157894736841</v>
      </c>
      <c r="CV61" s="8">
        <v>0.55263157894736847</v>
      </c>
      <c r="CW61" s="8">
        <v>2.746031746031746</v>
      </c>
      <c r="CX61" s="8">
        <v>1.2063492063492063</v>
      </c>
      <c r="CY61" s="8">
        <v>0.66666666666666663</v>
      </c>
      <c r="CZ61" s="8">
        <v>9.3525179856115109E-2</v>
      </c>
      <c r="DA61" s="8">
        <v>-0.2</v>
      </c>
      <c r="DB61" s="8">
        <v>1.4473684210526316</v>
      </c>
      <c r="DC61" s="8">
        <v>-49.857142857142833</v>
      </c>
    </row>
    <row r="62" spans="1:107" x14ac:dyDescent="0.25">
      <c r="A62" s="3" t="s">
        <v>12</v>
      </c>
      <c r="B62" s="4">
        <v>43.63158</v>
      </c>
      <c r="C62" s="4">
        <v>-79.36994</v>
      </c>
      <c r="D62" s="5">
        <v>37958.633333333331</v>
      </c>
      <c r="E62" s="5" t="str">
        <f>CHOOSE(MONTH(D62),"Winter","Winter","Spring","Spring","Spring","Summer","Summer","Summer","Autumn","Autumn","Autumn","Winter")</f>
        <v>Winter</v>
      </c>
      <c r="F62" s="3">
        <v>0</v>
      </c>
      <c r="G62" s="3">
        <v>0</v>
      </c>
      <c r="H62" s="6">
        <v>0.8</v>
      </c>
      <c r="I62" s="6">
        <v>1</v>
      </c>
      <c r="J62" s="3" t="s">
        <v>157</v>
      </c>
      <c r="K62" s="3" t="s">
        <v>13</v>
      </c>
      <c r="L62" s="3" t="s">
        <v>23</v>
      </c>
      <c r="M62" s="3" t="s">
        <v>62</v>
      </c>
      <c r="N62" s="3" t="s">
        <v>30</v>
      </c>
      <c r="O62" s="5">
        <v>37958</v>
      </c>
      <c r="P62" s="3">
        <v>0</v>
      </c>
      <c r="Q62" s="8">
        <v>56</v>
      </c>
      <c r="R62" s="8">
        <v>42</v>
      </c>
      <c r="S62" s="8">
        <v>33</v>
      </c>
      <c r="T62" s="8">
        <v>14</v>
      </c>
      <c r="U62" s="8">
        <v>1.3333333333333333</v>
      </c>
      <c r="V62" s="8">
        <v>0.33333333333333331</v>
      </c>
      <c r="W62" s="8">
        <v>1.696969696969697</v>
      </c>
      <c r="X62" s="8">
        <v>1.2727272727272727</v>
      </c>
      <c r="Y62" s="8">
        <v>0.42424242424242425</v>
      </c>
      <c r="Z62" s="8">
        <v>0.12</v>
      </c>
      <c r="AA62" s="8">
        <v>-0.40425531914893614</v>
      </c>
      <c r="AB62" s="8">
        <v>0.54761904761904767</v>
      </c>
      <c r="AC62" s="8">
        <v>-4.142857142857137</v>
      </c>
      <c r="AD62" s="8">
        <v>10115</v>
      </c>
      <c r="AE62" s="8">
        <v>10674</v>
      </c>
      <c r="AF62" s="8">
        <v>9617</v>
      </c>
      <c r="AG62" s="8">
        <v>7777</v>
      </c>
      <c r="AH62" s="8">
        <v>0.9476297545437512</v>
      </c>
      <c r="AI62" s="8">
        <v>0.72859284242083566</v>
      </c>
      <c r="AJ62" s="8">
        <v>1.0517833004055319</v>
      </c>
      <c r="AK62" s="8">
        <v>1.1099095351980868</v>
      </c>
      <c r="AL62" s="8">
        <v>0.8086721430799626</v>
      </c>
      <c r="AM62" s="8">
        <v>5.2092060519442117E-2</v>
      </c>
      <c r="AN62" s="8">
        <v>-0.10578360354145107</v>
      </c>
      <c r="AO62" s="8">
        <v>4.6655424395727937E-2</v>
      </c>
      <c r="AP62" s="8">
        <v>772.42857142857156</v>
      </c>
      <c r="AQ62" s="8">
        <v>6.2786243855953203E-2</v>
      </c>
      <c r="AR62" s="8">
        <v>8.6261980235576602E-2</v>
      </c>
      <c r="AS62" s="8">
        <v>5.9615474194288198E-2</v>
      </c>
      <c r="AT62" s="8">
        <v>9.3766804784536292E-3</v>
      </c>
      <c r="AU62" s="8">
        <v>0.72785535046248084</v>
      </c>
      <c r="AV62" s="8">
        <v>0.10870003740751655</v>
      </c>
      <c r="AW62" s="8">
        <v>1.0531870240825627</v>
      </c>
      <c r="AX62" s="8">
        <v>1.4469729780970428</v>
      </c>
      <c r="AY62" s="8">
        <v>0.15728601684681418</v>
      </c>
      <c r="AZ62" s="8">
        <v>0.18266363466123928</v>
      </c>
      <c r="BA62" s="8">
        <v>-0.72818125414603774</v>
      </c>
      <c r="BB62" s="8">
        <v>3.6757441146213099E-2</v>
      </c>
      <c r="BC62" s="8">
        <v>2.4834637663194117E-2</v>
      </c>
      <c r="BD62" s="8">
        <v>628</v>
      </c>
      <c r="BE62" s="8">
        <v>930</v>
      </c>
      <c r="BF62" s="8">
        <v>1695</v>
      </c>
      <c r="BG62" s="8">
        <v>955</v>
      </c>
      <c r="BH62" s="8">
        <v>0.6752688172043011</v>
      </c>
      <c r="BI62" s="8">
        <v>1.0268817204301075</v>
      </c>
      <c r="BJ62" s="8">
        <v>0.37050147492625368</v>
      </c>
      <c r="BK62" s="8">
        <v>0.54867256637168138</v>
      </c>
      <c r="BL62" s="8">
        <v>0.56342182890855452</v>
      </c>
      <c r="BM62" s="8">
        <v>-0.29142857142857143</v>
      </c>
      <c r="BN62" s="8">
        <v>-0.27924528301886792</v>
      </c>
      <c r="BO62" s="8">
        <v>-1.1473118279569892</v>
      </c>
      <c r="BP62" s="8">
        <v>-155.28571428571456</v>
      </c>
      <c r="BQ62" s="8">
        <v>1659</v>
      </c>
      <c r="BR62" s="8">
        <v>1287</v>
      </c>
      <c r="BS62" s="8">
        <v>747</v>
      </c>
      <c r="BT62" s="8">
        <v>297</v>
      </c>
      <c r="BU62" s="8">
        <v>1.289044289044289</v>
      </c>
      <c r="BV62" s="8">
        <v>0.23076923076923078</v>
      </c>
      <c r="BW62" s="8">
        <v>2.2208835341365463</v>
      </c>
      <c r="BX62" s="8">
        <v>1.7228915662650603</v>
      </c>
      <c r="BY62" s="8">
        <v>0.39759036144578314</v>
      </c>
      <c r="BZ62" s="8">
        <v>0.26548672566371684</v>
      </c>
      <c r="CA62" s="8">
        <v>-0.43103448275862066</v>
      </c>
      <c r="CB62" s="8">
        <v>0.70862470862470861</v>
      </c>
      <c r="CC62" s="8">
        <v>18.857142857143117</v>
      </c>
      <c r="CD62" s="8">
        <v>546</v>
      </c>
      <c r="CE62" s="8">
        <v>886</v>
      </c>
      <c r="CF62" s="8">
        <v>402</v>
      </c>
      <c r="CG62" s="8">
        <v>100</v>
      </c>
      <c r="CH62" s="8">
        <v>0.61625282167042894</v>
      </c>
      <c r="CI62" s="8">
        <v>0.11286681715575621</v>
      </c>
      <c r="CJ62" s="8">
        <v>1.3582089552238805</v>
      </c>
      <c r="CK62" s="8">
        <v>2.2039800995024876</v>
      </c>
      <c r="CL62" s="8">
        <v>0.24875621890547264</v>
      </c>
      <c r="CM62" s="8">
        <v>0.37577639751552794</v>
      </c>
      <c r="CN62" s="8">
        <v>-0.60159362549800799</v>
      </c>
      <c r="CO62" s="8">
        <v>0.16252821670428894</v>
      </c>
      <c r="CP62" s="8">
        <v>401.71428571428578</v>
      </c>
      <c r="CQ62" s="8">
        <v>203</v>
      </c>
      <c r="CR62" s="8">
        <v>335</v>
      </c>
      <c r="CS62" s="8">
        <v>208</v>
      </c>
      <c r="CT62" s="8">
        <v>92</v>
      </c>
      <c r="CU62" s="8">
        <v>0.60597014925373138</v>
      </c>
      <c r="CV62" s="8">
        <v>0.2746268656716418</v>
      </c>
      <c r="CW62" s="8">
        <v>0.97596153846153844</v>
      </c>
      <c r="CX62" s="8">
        <v>1.6105769230769231</v>
      </c>
      <c r="CY62" s="8">
        <v>0.44230769230769229</v>
      </c>
      <c r="CZ62" s="8">
        <v>0.23388581952117865</v>
      </c>
      <c r="DA62" s="8">
        <v>-0.38666666666666666</v>
      </c>
      <c r="DB62" s="8">
        <v>-1.4925373134328358E-2</v>
      </c>
      <c r="DC62" s="8">
        <v>129.85714285714286</v>
      </c>
    </row>
    <row r="63" spans="1:107" x14ac:dyDescent="0.25">
      <c r="A63" s="3" t="s">
        <v>12</v>
      </c>
      <c r="B63" s="4">
        <v>43.503300000000003</v>
      </c>
      <c r="C63" s="4">
        <v>-79.3536</v>
      </c>
      <c r="D63" s="5">
        <v>38594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0</v>
      </c>
      <c r="H63" s="6">
        <v>1</v>
      </c>
      <c r="I63" s="6">
        <v>0.8</v>
      </c>
      <c r="J63" s="3">
        <v>0.1</v>
      </c>
      <c r="K63" s="3" t="s">
        <v>14</v>
      </c>
      <c r="L63" s="3" t="s">
        <v>23</v>
      </c>
      <c r="M63" s="3" t="s">
        <v>62</v>
      </c>
      <c r="N63" s="3" t="s">
        <v>22</v>
      </c>
      <c r="O63" s="5">
        <v>38591</v>
      </c>
      <c r="P63" s="3">
        <v>3</v>
      </c>
      <c r="Q63" s="8">
        <v>91</v>
      </c>
      <c r="R63" s="8">
        <v>58</v>
      </c>
      <c r="S63" s="8">
        <v>39</v>
      </c>
      <c r="T63" s="8">
        <v>15</v>
      </c>
      <c r="U63" s="8">
        <v>1.5689655172413792</v>
      </c>
      <c r="V63" s="8">
        <v>0.25862068965517243</v>
      </c>
      <c r="W63" s="8">
        <v>2.3333333333333335</v>
      </c>
      <c r="X63" s="8">
        <v>1.4871794871794872</v>
      </c>
      <c r="Y63" s="8">
        <v>0.38461538461538464</v>
      </c>
      <c r="Z63" s="8">
        <v>0.19587628865979381</v>
      </c>
      <c r="AA63" s="8">
        <v>-0.44444444444444442</v>
      </c>
      <c r="AB63" s="8">
        <v>0.89655172413793105</v>
      </c>
      <c r="AC63" s="8">
        <v>-10.714285714285701</v>
      </c>
      <c r="AD63" s="8">
        <v>8761</v>
      </c>
      <c r="AE63" s="8">
        <v>8425</v>
      </c>
      <c r="AF63" s="8">
        <v>7383</v>
      </c>
      <c r="AG63" s="8">
        <v>7350</v>
      </c>
      <c r="AH63" s="8">
        <v>1.0398813056379821</v>
      </c>
      <c r="AI63" s="8">
        <v>0.87240356083086057</v>
      </c>
      <c r="AJ63" s="8">
        <v>1.1866449952593796</v>
      </c>
      <c r="AK63" s="8">
        <v>1.1411350399566571</v>
      </c>
      <c r="AL63" s="8">
        <v>0.99553027224705404</v>
      </c>
      <c r="AM63" s="8">
        <v>6.5915991902834009E-2</v>
      </c>
      <c r="AN63" s="8">
        <v>-2.239869680309509E-3</v>
      </c>
      <c r="AO63" s="8">
        <v>0.16356083086053413</v>
      </c>
      <c r="AP63" s="8">
        <v>254.5714285714289</v>
      </c>
      <c r="AQ63" s="8">
        <v>6.2448624521493898E-2</v>
      </c>
      <c r="AR63" s="8">
        <v>5.5506825447082499E-2</v>
      </c>
      <c r="AS63" s="8">
        <v>3.0100267380475901E-2</v>
      </c>
      <c r="AT63" s="8">
        <v>2.30263751000165E-2</v>
      </c>
      <c r="AU63" s="8">
        <v>1.1250620805369129</v>
      </c>
      <c r="AV63" s="8">
        <v>0.41483862416107231</v>
      </c>
      <c r="AW63" s="8">
        <v>2.0746867040124797</v>
      </c>
      <c r="AX63" s="8">
        <v>1.8440641986817097</v>
      </c>
      <c r="AY63" s="8">
        <v>0.76498905504581072</v>
      </c>
      <c r="AZ63" s="8">
        <v>0.29678099357706245</v>
      </c>
      <c r="BA63" s="8">
        <v>-0.13315150271461004</v>
      </c>
      <c r="BB63" s="8">
        <v>0.58278161073825674</v>
      </c>
      <c r="BC63" s="8">
        <v>6.9217825574534667E-3</v>
      </c>
      <c r="BD63" s="8">
        <v>621</v>
      </c>
      <c r="BE63" s="8">
        <v>515</v>
      </c>
      <c r="BF63" s="8">
        <v>250</v>
      </c>
      <c r="BG63" s="8">
        <v>206</v>
      </c>
      <c r="BH63" s="8">
        <v>1.2058252427184466</v>
      </c>
      <c r="BI63" s="8">
        <v>0.4</v>
      </c>
      <c r="BJ63" s="8">
        <v>2.484</v>
      </c>
      <c r="BK63" s="8">
        <v>2.06</v>
      </c>
      <c r="BL63" s="8">
        <v>0.82399999999999995</v>
      </c>
      <c r="BM63" s="8">
        <v>0.34640522875816993</v>
      </c>
      <c r="BN63" s="8">
        <v>-9.6491228070175433E-2</v>
      </c>
      <c r="BO63" s="8">
        <v>0.7203883495145631</v>
      </c>
      <c r="BP63" s="8">
        <v>53.000000000000085</v>
      </c>
      <c r="BQ63" s="8">
        <v>1478</v>
      </c>
      <c r="BR63" s="8">
        <v>954</v>
      </c>
      <c r="BS63" s="8">
        <v>628</v>
      </c>
      <c r="BT63" s="8">
        <v>443</v>
      </c>
      <c r="BU63" s="8">
        <v>1.549266247379455</v>
      </c>
      <c r="BV63" s="8">
        <v>0.46436058700209643</v>
      </c>
      <c r="BW63" s="8">
        <v>2.3535031847133756</v>
      </c>
      <c r="BX63" s="8">
        <v>1.5191082802547771</v>
      </c>
      <c r="BY63" s="8">
        <v>0.70541401273885351</v>
      </c>
      <c r="BZ63" s="8">
        <v>0.20606826801517067</v>
      </c>
      <c r="CA63" s="8">
        <v>-0.17273576097105509</v>
      </c>
      <c r="CB63" s="8">
        <v>0.89098532494758909</v>
      </c>
      <c r="CC63" s="8">
        <v>-159.7142857142855</v>
      </c>
      <c r="CD63" s="8">
        <v>739</v>
      </c>
      <c r="CE63" s="8">
        <v>502</v>
      </c>
      <c r="CF63" s="8">
        <v>247</v>
      </c>
      <c r="CG63" s="8">
        <v>133</v>
      </c>
      <c r="CH63" s="8">
        <v>1.4721115537848606</v>
      </c>
      <c r="CI63" s="8">
        <v>0.26494023904382469</v>
      </c>
      <c r="CJ63" s="8">
        <v>2.9919028340080973</v>
      </c>
      <c r="CK63" s="8">
        <v>2.0323886639676112</v>
      </c>
      <c r="CL63" s="8">
        <v>0.53846153846153844</v>
      </c>
      <c r="CM63" s="8">
        <v>0.34045393858477968</v>
      </c>
      <c r="CN63" s="8">
        <v>-0.3</v>
      </c>
      <c r="CO63" s="8">
        <v>0.98007968127490042</v>
      </c>
      <c r="CP63" s="8">
        <v>-26.142857142856997</v>
      </c>
      <c r="CQ63" s="8">
        <v>364</v>
      </c>
      <c r="CR63" s="8">
        <v>229</v>
      </c>
      <c r="CS63" s="8">
        <v>175</v>
      </c>
      <c r="CT63" s="8">
        <v>126</v>
      </c>
      <c r="CU63" s="8">
        <v>1.5895196506550218</v>
      </c>
      <c r="CV63" s="8">
        <v>0.55021834061135366</v>
      </c>
      <c r="CW63" s="8">
        <v>2.08</v>
      </c>
      <c r="CX63" s="8">
        <v>1.3085714285714285</v>
      </c>
      <c r="CY63" s="8">
        <v>0.72</v>
      </c>
      <c r="CZ63" s="8">
        <v>0.13366336633663367</v>
      </c>
      <c r="DA63" s="8">
        <v>-0.16279069767441862</v>
      </c>
      <c r="DB63" s="8">
        <v>0.8253275109170306</v>
      </c>
      <c r="DC63" s="8">
        <v>-53.999999999999957</v>
      </c>
    </row>
    <row r="64" spans="1:107" x14ac:dyDescent="0.25">
      <c r="A64" s="3" t="s">
        <v>12</v>
      </c>
      <c r="B64" s="4">
        <v>43.614199999999997</v>
      </c>
      <c r="C64" s="4">
        <v>-79.234700000000004</v>
      </c>
      <c r="D64" s="5">
        <v>39682</v>
      </c>
      <c r="E64" s="5" t="str">
        <f>CHOOSE(MONTH(D64),"Winter","Winter","Spring","Spring","Spring","Summer","Summer","Summer","Autumn","Autumn","Autumn","Winter")</f>
        <v>Summer</v>
      </c>
      <c r="F64" s="3">
        <v>1</v>
      </c>
      <c r="G64" s="3">
        <v>0</v>
      </c>
      <c r="H64" s="6">
        <v>1</v>
      </c>
      <c r="I64" s="6">
        <v>3.1</v>
      </c>
      <c r="J64" s="3">
        <v>0.1</v>
      </c>
      <c r="K64" s="3" t="s">
        <v>14</v>
      </c>
      <c r="L64" s="3" t="s">
        <v>23</v>
      </c>
      <c r="M64" s="3" t="s">
        <v>62</v>
      </c>
      <c r="N64" s="3" t="s">
        <v>24</v>
      </c>
      <c r="O64" s="5">
        <v>39679</v>
      </c>
      <c r="P64" s="3">
        <v>3</v>
      </c>
      <c r="Q64" s="8">
        <v>67</v>
      </c>
      <c r="R64" s="8">
        <v>43</v>
      </c>
      <c r="S64" s="8">
        <v>28</v>
      </c>
      <c r="T64" s="8">
        <v>10</v>
      </c>
      <c r="U64" s="8">
        <v>1.558139534883721</v>
      </c>
      <c r="V64" s="8">
        <v>0.23255813953488372</v>
      </c>
      <c r="W64" s="8">
        <v>2.3928571428571428</v>
      </c>
      <c r="X64" s="8">
        <v>1.5357142857142858</v>
      </c>
      <c r="Y64" s="8">
        <v>0.35714285714285715</v>
      </c>
      <c r="Z64" s="8">
        <v>0.21126760563380281</v>
      </c>
      <c r="AA64" s="8">
        <v>-0.47368421052631576</v>
      </c>
      <c r="AB64" s="8">
        <v>0.90697674418604646</v>
      </c>
      <c r="AC64" s="8">
        <v>-7.2857142857142776</v>
      </c>
      <c r="AD64" s="8">
        <v>7873</v>
      </c>
      <c r="AE64" s="8">
        <v>8033</v>
      </c>
      <c r="AF64" s="8">
        <v>7455</v>
      </c>
      <c r="AG64" s="8">
        <v>7232</v>
      </c>
      <c r="AH64" s="8">
        <v>0.98008216108552226</v>
      </c>
      <c r="AI64" s="8">
        <v>0.90028631893439559</v>
      </c>
      <c r="AJ64" s="8">
        <v>1.0560697518443998</v>
      </c>
      <c r="AK64" s="8">
        <v>1.077531857813548</v>
      </c>
      <c r="AL64" s="8">
        <v>0.97008718980549968</v>
      </c>
      <c r="AM64" s="8">
        <v>3.7319214876033055E-2</v>
      </c>
      <c r="AN64" s="8">
        <v>-1.5183495608361136E-2</v>
      </c>
      <c r="AO64" s="8">
        <v>5.2035354164073198E-2</v>
      </c>
      <c r="AP64" s="8">
        <v>339.14285714285722</v>
      </c>
      <c r="AQ64" s="8">
        <v>1.72110609710216E-2</v>
      </c>
      <c r="AR64" s="8">
        <v>2.4781897664070102E-2</v>
      </c>
      <c r="AS64" s="8">
        <v>1.14581165835261E-2</v>
      </c>
      <c r="AT64" s="8">
        <v>4.3442649766802701E-3</v>
      </c>
      <c r="AU64" s="8">
        <v>0.69450133336540087</v>
      </c>
      <c r="AV64" s="8">
        <v>0.17529993205398386</v>
      </c>
      <c r="AW64" s="8">
        <v>1.5020846441523201</v>
      </c>
      <c r="AX64" s="8">
        <v>2.1628247088793162</v>
      </c>
      <c r="AY64" s="8">
        <v>0.37914302451122156</v>
      </c>
      <c r="AZ64" s="8">
        <v>0.36765385878477591</v>
      </c>
      <c r="BA64" s="8">
        <v>-0.45017591682256064</v>
      </c>
      <c r="BB64" s="8">
        <v>0.23214301283458108</v>
      </c>
      <c r="BC64" s="8">
        <v>1.0036384287689432E-2</v>
      </c>
      <c r="BD64" s="8">
        <v>93</v>
      </c>
      <c r="BE64" s="8">
        <v>157</v>
      </c>
      <c r="BF64" s="8">
        <v>541</v>
      </c>
      <c r="BG64" s="8">
        <v>421</v>
      </c>
      <c r="BH64" s="8">
        <v>0.59235668789808915</v>
      </c>
      <c r="BI64" s="8">
        <v>2.6815286624203822</v>
      </c>
      <c r="BJ64" s="8">
        <v>0.17190388170055454</v>
      </c>
      <c r="BK64" s="8">
        <v>0.29020332717190389</v>
      </c>
      <c r="BL64" s="8">
        <v>0.77818853974121993</v>
      </c>
      <c r="BM64" s="8">
        <v>-0.55014326647564471</v>
      </c>
      <c r="BN64" s="8">
        <v>-0.12474012474012475</v>
      </c>
      <c r="BO64" s="8">
        <v>-2.8535031847133756</v>
      </c>
      <c r="BP64" s="8">
        <v>-128.00000000000011</v>
      </c>
      <c r="BQ64" s="8">
        <v>306</v>
      </c>
      <c r="BR64" s="8">
        <v>239</v>
      </c>
      <c r="BS64" s="8">
        <v>148</v>
      </c>
      <c r="BT64" s="8">
        <v>137</v>
      </c>
      <c r="BU64" s="8">
        <v>1.2803347280334727</v>
      </c>
      <c r="BV64" s="8">
        <v>0.57322175732217573</v>
      </c>
      <c r="BW64" s="8">
        <v>2.0675675675675675</v>
      </c>
      <c r="BX64" s="8">
        <v>1.6148648648648649</v>
      </c>
      <c r="BY64" s="8">
        <v>0.92567567567567566</v>
      </c>
      <c r="BZ64" s="8">
        <v>0.23514211886304909</v>
      </c>
      <c r="CA64" s="8">
        <v>-3.8596491228070177E-2</v>
      </c>
      <c r="CB64" s="8">
        <v>0.66108786610878656</v>
      </c>
      <c r="CC64" s="8">
        <v>0.71428571428575083</v>
      </c>
      <c r="CD64" s="8">
        <v>281</v>
      </c>
      <c r="CE64" s="8">
        <v>236</v>
      </c>
      <c r="CF64" s="8">
        <v>20</v>
      </c>
      <c r="CG64" s="8" t="s">
        <v>157</v>
      </c>
      <c r="CH64" s="8">
        <v>1.1906779661016949</v>
      </c>
      <c r="CI64" s="8" t="s">
        <v>157</v>
      </c>
      <c r="CJ64" s="8">
        <v>14.05</v>
      </c>
      <c r="CK64" s="8">
        <v>11.8</v>
      </c>
      <c r="CL64" s="8" t="s">
        <v>157</v>
      </c>
      <c r="CM64" s="8">
        <v>0.84375</v>
      </c>
      <c r="CN64" s="8" t="s">
        <v>157</v>
      </c>
      <c r="CO64" s="8">
        <v>1.1059322033898304</v>
      </c>
      <c r="CP64" s="8">
        <v>66.857142857142918</v>
      </c>
      <c r="CQ64" s="8">
        <v>188</v>
      </c>
      <c r="CR64" s="8">
        <v>147</v>
      </c>
      <c r="CS64" s="8">
        <v>31</v>
      </c>
      <c r="CT64" s="8">
        <v>31</v>
      </c>
      <c r="CU64" s="8">
        <v>1.2789115646258504</v>
      </c>
      <c r="CV64" s="8">
        <v>0.21088435374149661</v>
      </c>
      <c r="CW64" s="8">
        <v>6.064516129032258</v>
      </c>
      <c r="CX64" s="8">
        <v>4.741935483870968</v>
      </c>
      <c r="CY64" s="8" t="s">
        <v>157</v>
      </c>
      <c r="CZ64" s="8">
        <v>0.651685393258427</v>
      </c>
      <c r="DA64" s="8" t="s">
        <v>157</v>
      </c>
      <c r="DB64" s="8">
        <v>1.0680272108843538</v>
      </c>
      <c r="DC64" s="8">
        <v>26.28571428571432</v>
      </c>
    </row>
    <row r="65" spans="1:107" x14ac:dyDescent="0.25">
      <c r="A65" s="3" t="s">
        <v>12</v>
      </c>
      <c r="B65" s="4">
        <v>43.542310000000001</v>
      </c>
      <c r="C65" s="4">
        <v>-79.569000000000003</v>
      </c>
      <c r="D65" s="5">
        <v>41149.612500000003</v>
      </c>
      <c r="E65" s="5" t="str">
        <f>CHOOSE(MONTH(D65),"Winter","Winter","Spring","Spring","Spring","Summer","Summer","Summer","Autumn","Autumn","Autumn","Winter")</f>
        <v>Summer</v>
      </c>
      <c r="F65" s="3">
        <v>0</v>
      </c>
      <c r="G65" s="3">
        <v>0</v>
      </c>
      <c r="H65" s="6">
        <v>1</v>
      </c>
      <c r="I65" s="6">
        <v>1</v>
      </c>
      <c r="J65" s="3" t="s">
        <v>157</v>
      </c>
      <c r="K65" s="3" t="s">
        <v>13</v>
      </c>
      <c r="L65" s="3" t="s">
        <v>23</v>
      </c>
      <c r="M65" s="3" t="s">
        <v>62</v>
      </c>
      <c r="N65" s="3" t="s">
        <v>25</v>
      </c>
      <c r="O65" s="5">
        <v>41151</v>
      </c>
      <c r="P65" s="3">
        <v>2</v>
      </c>
      <c r="Q65" s="8">
        <v>74</v>
      </c>
      <c r="R65" s="8">
        <v>44</v>
      </c>
      <c r="S65" s="8">
        <v>30</v>
      </c>
      <c r="T65" s="8">
        <v>12</v>
      </c>
      <c r="U65" s="8">
        <v>1.6818181818181819</v>
      </c>
      <c r="V65" s="8">
        <v>0.27272727272727271</v>
      </c>
      <c r="W65" s="8">
        <v>2.4666666666666668</v>
      </c>
      <c r="X65" s="8">
        <v>1.4666666666666666</v>
      </c>
      <c r="Y65" s="8">
        <v>0.4</v>
      </c>
      <c r="Z65" s="8">
        <v>0.1891891891891892</v>
      </c>
      <c r="AA65" s="8">
        <v>-0.42857142857142855</v>
      </c>
      <c r="AB65" s="8" t="s">
        <v>157</v>
      </c>
      <c r="AC65" s="8">
        <v>-11.142857142857132</v>
      </c>
      <c r="AD65" s="8">
        <v>8203</v>
      </c>
      <c r="AE65" s="8">
        <v>7903</v>
      </c>
      <c r="AF65" s="8">
        <v>7387</v>
      </c>
      <c r="AG65" s="8">
        <v>7379</v>
      </c>
      <c r="AH65" s="8">
        <v>1.0379602682525624</v>
      </c>
      <c r="AI65" s="8">
        <v>0.93369606478552447</v>
      </c>
      <c r="AJ65" s="8">
        <v>1.1104643292270204</v>
      </c>
      <c r="AK65" s="8">
        <v>1.0698524434817924</v>
      </c>
      <c r="AL65" s="8">
        <v>0.9989170163801272</v>
      </c>
      <c r="AM65" s="8">
        <v>3.3747547416612164E-2</v>
      </c>
      <c r="AN65" s="8">
        <v>-5.4178518217526752E-4</v>
      </c>
      <c r="AO65" s="8">
        <v>0.10325192964696951</v>
      </c>
      <c r="AP65" s="8">
        <v>49.714285714285893</v>
      </c>
      <c r="AQ65" s="8">
        <v>3.4177031368017197E-2</v>
      </c>
      <c r="AR65" s="8">
        <v>2.9550913721322999E-2</v>
      </c>
      <c r="AS65" s="8">
        <v>1.70933958142995E-2</v>
      </c>
      <c r="AT65" s="8">
        <v>1.37402452528476E-2</v>
      </c>
      <c r="AU65" s="8">
        <v>1.1565473639942354</v>
      </c>
      <c r="AV65" s="8">
        <v>0.46496854149498179</v>
      </c>
      <c r="AW65" s="8">
        <v>1.999429004003193</v>
      </c>
      <c r="AX65" s="8">
        <v>1.7287912853806466</v>
      </c>
      <c r="AY65" s="8">
        <v>0.80383356251267413</v>
      </c>
      <c r="AZ65" s="8">
        <v>0.26707476283917608</v>
      </c>
      <c r="BA65" s="8">
        <v>-0.10874974363714196</v>
      </c>
      <c r="BB65" s="8">
        <v>0.57810853887034597</v>
      </c>
      <c r="BC65" s="8">
        <v>2.6954404477562491E-3</v>
      </c>
      <c r="BD65" s="8">
        <v>259</v>
      </c>
      <c r="BE65" s="8">
        <v>193</v>
      </c>
      <c r="BF65" s="8">
        <v>71</v>
      </c>
      <c r="BG65" s="8">
        <v>77</v>
      </c>
      <c r="BH65" s="8">
        <v>1.3419689119170986</v>
      </c>
      <c r="BI65" s="8">
        <v>0.39896373056994816</v>
      </c>
      <c r="BJ65" s="8">
        <v>3.647887323943662</v>
      </c>
      <c r="BK65" s="8">
        <v>2.7183098591549295</v>
      </c>
      <c r="BL65" s="8">
        <v>1.0845070422535212</v>
      </c>
      <c r="BM65" s="8">
        <v>0.4621212121212121</v>
      </c>
      <c r="BN65" s="8">
        <v>4.0540540540540543E-2</v>
      </c>
      <c r="BO65" s="8">
        <v>0.97409326424870468</v>
      </c>
      <c r="BP65" s="8">
        <v>14.571428571428612</v>
      </c>
      <c r="BQ65" s="8">
        <v>1156</v>
      </c>
      <c r="BR65" s="8">
        <v>724</v>
      </c>
      <c r="BS65" s="8">
        <v>430</v>
      </c>
      <c r="BT65" s="8">
        <v>367</v>
      </c>
      <c r="BU65" s="8">
        <v>1.5966850828729282</v>
      </c>
      <c r="BV65" s="8">
        <v>0.50690607734806625</v>
      </c>
      <c r="BW65" s="8">
        <v>2.688372093023256</v>
      </c>
      <c r="BX65" s="8">
        <v>1.6837209302325582</v>
      </c>
      <c r="BY65" s="8">
        <v>0.85348837209302331</v>
      </c>
      <c r="BZ65" s="8">
        <v>0.25476603119584057</v>
      </c>
      <c r="CA65" s="8">
        <v>-7.9046424090338768E-2</v>
      </c>
      <c r="CB65" s="8">
        <v>1.0027624309392265</v>
      </c>
      <c r="CC65" s="8">
        <v>-120.85714285714266</v>
      </c>
      <c r="CD65" s="8">
        <v>363</v>
      </c>
      <c r="CE65" s="8">
        <v>225</v>
      </c>
      <c r="CF65" s="8">
        <v>24</v>
      </c>
      <c r="CG65" s="8">
        <v>31</v>
      </c>
      <c r="CH65" s="8">
        <v>1.6133333333333333</v>
      </c>
      <c r="CI65" s="8">
        <v>0.13777777777777778</v>
      </c>
      <c r="CJ65" s="8">
        <v>15.125</v>
      </c>
      <c r="CK65" s="8">
        <v>9.375</v>
      </c>
      <c r="CL65" s="8">
        <v>1.2916666666666667</v>
      </c>
      <c r="CM65" s="8">
        <v>0.80722891566265065</v>
      </c>
      <c r="CN65" s="8">
        <v>0.12727272727272726</v>
      </c>
      <c r="CO65" s="8">
        <v>1.5066666666666666</v>
      </c>
      <c r="CP65" s="8">
        <v>7.2857142857143629</v>
      </c>
      <c r="CQ65" s="8">
        <v>305</v>
      </c>
      <c r="CR65" s="8">
        <v>99</v>
      </c>
      <c r="CS65" s="8">
        <v>26</v>
      </c>
      <c r="CT65" s="8">
        <v>88</v>
      </c>
      <c r="CU65" s="8">
        <v>3.0808080808080809</v>
      </c>
      <c r="CV65" s="8">
        <v>0.88888888888888884</v>
      </c>
      <c r="CW65" s="8">
        <v>11.73076923076923</v>
      </c>
      <c r="CX65" s="8">
        <v>3.8076923076923075</v>
      </c>
      <c r="CY65" s="8">
        <v>3.3846153846153846</v>
      </c>
      <c r="CZ65" s="8">
        <v>0.58399999999999996</v>
      </c>
      <c r="DA65" s="8">
        <v>0.54385964912280704</v>
      </c>
      <c r="DB65" s="8">
        <v>2.8181818181818183</v>
      </c>
      <c r="DC65" s="8">
        <v>-86.42857142857136</v>
      </c>
    </row>
    <row r="66" spans="1:107" x14ac:dyDescent="0.25">
      <c r="A66" s="3" t="s">
        <v>12</v>
      </c>
      <c r="B66" s="4">
        <v>43.227719999999998</v>
      </c>
      <c r="C66" s="4">
        <v>-79.283280000000005</v>
      </c>
      <c r="D66" s="5">
        <v>39925.645833333336</v>
      </c>
      <c r="E66" s="5" t="str">
        <f>CHOOSE(MONTH(D66),"Winter","Winter","Spring","Spring","Spring","Summer","Summer","Summer","Autumn","Autumn","Autumn","Winter")</f>
        <v>Spring</v>
      </c>
      <c r="F66" s="3">
        <v>0</v>
      </c>
      <c r="G66" s="3">
        <v>0</v>
      </c>
      <c r="H66" s="6">
        <v>1</v>
      </c>
      <c r="I66" s="6">
        <v>1</v>
      </c>
      <c r="J66" s="3">
        <v>0.1</v>
      </c>
      <c r="K66" s="3" t="s">
        <v>14</v>
      </c>
      <c r="L66" s="3" t="s">
        <v>23</v>
      </c>
      <c r="M66" s="3" t="s">
        <v>62</v>
      </c>
      <c r="N66" s="3" t="s">
        <v>32</v>
      </c>
      <c r="O66" s="5">
        <v>39926</v>
      </c>
      <c r="P66" s="3">
        <v>1</v>
      </c>
      <c r="Q66" s="8">
        <v>72</v>
      </c>
      <c r="R66" s="8">
        <v>45</v>
      </c>
      <c r="S66" s="8">
        <v>33</v>
      </c>
      <c r="T66" s="8">
        <v>13</v>
      </c>
      <c r="U66" s="8">
        <v>1.6</v>
      </c>
      <c r="V66" s="8">
        <v>0.28888888888888886</v>
      </c>
      <c r="W66" s="8">
        <v>2.1818181818181817</v>
      </c>
      <c r="X66" s="8">
        <v>1.3636363636363635</v>
      </c>
      <c r="Y66" s="8">
        <v>0.39393939393939392</v>
      </c>
      <c r="Z66" s="8">
        <v>0.15384615384615385</v>
      </c>
      <c r="AA66" s="8">
        <v>-0.43478260869565216</v>
      </c>
      <c r="AB66" s="8">
        <v>0.8666666666666667</v>
      </c>
      <c r="AC66" s="8">
        <v>-10.285714285714278</v>
      </c>
      <c r="AD66" s="8">
        <v>8360</v>
      </c>
      <c r="AE66" s="8">
        <v>8333</v>
      </c>
      <c r="AF66" s="8">
        <v>7940</v>
      </c>
      <c r="AG66" s="8">
        <v>7773</v>
      </c>
      <c r="AH66" s="8">
        <v>1.0032401296051843</v>
      </c>
      <c r="AI66" s="8">
        <v>0.93279731189247572</v>
      </c>
      <c r="AJ66" s="8">
        <v>1.0528967254408061</v>
      </c>
      <c r="AK66" s="8">
        <v>1.0494962216624686</v>
      </c>
      <c r="AL66" s="8">
        <v>0.97896725440806043</v>
      </c>
      <c r="AM66" s="8">
        <v>2.4150433232962575E-2</v>
      </c>
      <c r="AN66" s="8">
        <v>-1.0628142302552027E-2</v>
      </c>
      <c r="AO66" s="8">
        <v>5.0402016080643229E-2</v>
      </c>
      <c r="AP66" s="8">
        <v>153.00000000000011</v>
      </c>
      <c r="AQ66" s="8">
        <v>1.7965788021683599E-2</v>
      </c>
      <c r="AR66" s="8">
        <v>2.04499997198581E-2</v>
      </c>
      <c r="AS66" s="8">
        <v>1.28340674564242E-2</v>
      </c>
      <c r="AT66" s="8">
        <v>9.5936898142099294E-3</v>
      </c>
      <c r="AU66" s="8">
        <v>0.87852265368188776</v>
      </c>
      <c r="AV66" s="8">
        <v>0.46912909269597286</v>
      </c>
      <c r="AW66" s="8">
        <v>1.3998514564991376</v>
      </c>
      <c r="AX66" s="8">
        <v>1.5934153213151208</v>
      </c>
      <c r="AY66" s="8">
        <v>0.74751748397642459</v>
      </c>
      <c r="AZ66" s="8">
        <v>0.22881615468138741</v>
      </c>
      <c r="BA66" s="8">
        <v>-0.14448068093090483</v>
      </c>
      <c r="BB66" s="8">
        <v>0.25093988437937287</v>
      </c>
      <c r="BC66" s="8">
        <v>4.6835205118571019E-3</v>
      </c>
      <c r="BD66" s="8">
        <v>309</v>
      </c>
      <c r="BE66" s="8">
        <v>285</v>
      </c>
      <c r="BF66" s="8">
        <v>179</v>
      </c>
      <c r="BG66" s="8">
        <v>146</v>
      </c>
      <c r="BH66" s="8">
        <v>1.0842105263157895</v>
      </c>
      <c r="BI66" s="8">
        <v>0.512280701754386</v>
      </c>
      <c r="BJ66" s="8">
        <v>1.7262569832402235</v>
      </c>
      <c r="BK66" s="8">
        <v>1.5921787709497206</v>
      </c>
      <c r="BL66" s="8">
        <v>0.81564245810055869</v>
      </c>
      <c r="BM66" s="8">
        <v>0.22844827586206898</v>
      </c>
      <c r="BN66" s="8">
        <v>-0.10153846153846154</v>
      </c>
      <c r="BO66" s="8">
        <v>0.45614035087719296</v>
      </c>
      <c r="BP66" s="8">
        <v>31.714285714285751</v>
      </c>
      <c r="BQ66" s="8">
        <v>193</v>
      </c>
      <c r="BR66" s="8">
        <v>218</v>
      </c>
      <c r="BS66" s="8">
        <v>210</v>
      </c>
      <c r="BT66" s="8">
        <v>209</v>
      </c>
      <c r="BU66" s="8">
        <v>0.88532110091743121</v>
      </c>
      <c r="BV66" s="8">
        <v>0.95871559633027525</v>
      </c>
      <c r="BW66" s="8">
        <v>0.919047619047619</v>
      </c>
      <c r="BX66" s="8">
        <v>1.0380952380952382</v>
      </c>
      <c r="BY66" s="8">
        <v>0.99523809523809526</v>
      </c>
      <c r="BZ66" s="8">
        <v>1.8691588785046728E-2</v>
      </c>
      <c r="CA66" s="8">
        <v>-2.3866348448687352E-3</v>
      </c>
      <c r="CB66" s="8">
        <v>-7.7981651376146793E-2</v>
      </c>
      <c r="CC66" s="8">
        <v>17.714285714285708</v>
      </c>
      <c r="CD66" s="8">
        <v>180</v>
      </c>
      <c r="CE66" s="8">
        <v>187</v>
      </c>
      <c r="CF66" s="8">
        <v>130</v>
      </c>
      <c r="CG66" s="8">
        <v>116</v>
      </c>
      <c r="CH66" s="8">
        <v>0.96256684491978606</v>
      </c>
      <c r="CI66" s="8">
        <v>0.6203208556149733</v>
      </c>
      <c r="CJ66" s="8">
        <v>1.3846153846153846</v>
      </c>
      <c r="CK66" s="8">
        <v>1.4384615384615385</v>
      </c>
      <c r="CL66" s="8">
        <v>0.89230769230769236</v>
      </c>
      <c r="CM66" s="8">
        <v>0.17981072555205047</v>
      </c>
      <c r="CN66" s="8">
        <v>-5.6910569105691054E-2</v>
      </c>
      <c r="CO66" s="8">
        <v>0.26737967914438504</v>
      </c>
      <c r="CP66" s="8">
        <v>28.428571428571441</v>
      </c>
      <c r="CQ66" s="8">
        <v>78</v>
      </c>
      <c r="CR66" s="8">
        <v>103</v>
      </c>
      <c r="CS66" s="8">
        <v>110</v>
      </c>
      <c r="CT66" s="8">
        <v>90</v>
      </c>
      <c r="CU66" s="8">
        <v>0.75728155339805825</v>
      </c>
      <c r="CV66" s="8">
        <v>0.87378640776699024</v>
      </c>
      <c r="CW66" s="8">
        <v>0.70909090909090911</v>
      </c>
      <c r="CX66" s="8">
        <v>0.9363636363636364</v>
      </c>
      <c r="CY66" s="8">
        <v>0.81818181818181823</v>
      </c>
      <c r="CZ66" s="8">
        <v>-3.2863849765258218E-2</v>
      </c>
      <c r="DA66" s="8">
        <v>-0.1</v>
      </c>
      <c r="DB66" s="8">
        <v>-0.31067961165048541</v>
      </c>
      <c r="DC66" s="8">
        <v>11.285714285714278</v>
      </c>
    </row>
    <row r="67" spans="1:107" x14ac:dyDescent="0.25">
      <c r="A67" s="3" t="s">
        <v>12</v>
      </c>
      <c r="B67" s="4">
        <v>43.2256</v>
      </c>
      <c r="C67" s="4">
        <v>-79.271699999999996</v>
      </c>
      <c r="D67" s="5">
        <v>41513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0</v>
      </c>
      <c r="H67" s="6">
        <v>1</v>
      </c>
      <c r="I67" s="6" t="s">
        <v>157</v>
      </c>
      <c r="J67" s="3" t="s">
        <v>157</v>
      </c>
      <c r="K67" s="3" t="s">
        <v>157</v>
      </c>
      <c r="L67" s="3" t="s">
        <v>23</v>
      </c>
      <c r="M67" s="3" t="s">
        <v>62</v>
      </c>
      <c r="N67" s="3" t="s">
        <v>34</v>
      </c>
      <c r="O67" s="5">
        <v>41510</v>
      </c>
      <c r="P67" s="3">
        <v>3</v>
      </c>
      <c r="Q67" s="8">
        <v>70</v>
      </c>
      <c r="R67" s="8">
        <v>43</v>
      </c>
      <c r="S67" s="8">
        <v>29</v>
      </c>
      <c r="T67" s="8">
        <v>12</v>
      </c>
      <c r="U67" s="8">
        <v>1.6279069767441861</v>
      </c>
      <c r="V67" s="8">
        <v>0.27906976744186046</v>
      </c>
      <c r="W67" s="8">
        <v>2.4137931034482758</v>
      </c>
      <c r="X67" s="8">
        <v>1.4827586206896552</v>
      </c>
      <c r="Y67" s="8">
        <v>0.41379310344827586</v>
      </c>
      <c r="Z67" s="8">
        <v>0.19444444444444445</v>
      </c>
      <c r="AA67" s="8">
        <v>-0.41463414634146339</v>
      </c>
      <c r="AB67" s="8">
        <v>0.95348837209302328</v>
      </c>
      <c r="AC67" s="8">
        <v>-9.4285714285714164</v>
      </c>
      <c r="AD67" s="8">
        <v>8345</v>
      </c>
      <c r="AE67" s="8">
        <v>8248</v>
      </c>
      <c r="AF67" s="8">
        <v>7719</v>
      </c>
      <c r="AG67" s="8">
        <v>7678</v>
      </c>
      <c r="AH67" s="8">
        <v>1.0117604267701261</v>
      </c>
      <c r="AI67" s="8">
        <v>0.93089233753637246</v>
      </c>
      <c r="AJ67" s="8">
        <v>1.081098587899987</v>
      </c>
      <c r="AK67" s="8">
        <v>1.0685321932892862</v>
      </c>
      <c r="AL67" s="8">
        <v>0.99468843114393057</v>
      </c>
      <c r="AM67" s="8">
        <v>3.3130832341704768E-2</v>
      </c>
      <c r="AN67" s="8">
        <v>-2.662856400597519E-3</v>
      </c>
      <c r="AO67" s="8">
        <v>7.5897187196896213E-2</v>
      </c>
      <c r="AP67" s="8">
        <v>171.28571428571445</v>
      </c>
      <c r="AQ67" s="8">
        <v>2.83662229776382E-2</v>
      </c>
      <c r="AR67" s="8">
        <v>2.7062751352787E-2</v>
      </c>
      <c r="AS67" s="8">
        <v>1.4099567197263199E-2</v>
      </c>
      <c r="AT67" s="8">
        <v>1.2081254273652999E-2</v>
      </c>
      <c r="AU67" s="8">
        <v>1.0481647859029295</v>
      </c>
      <c r="AV67" s="8">
        <v>0.44641633498985817</v>
      </c>
      <c r="AW67" s="8">
        <v>2.0118506178788405</v>
      </c>
      <c r="AX67" s="8">
        <v>1.9194029840887616</v>
      </c>
      <c r="AY67" s="8">
        <v>0.856852845525502</v>
      </c>
      <c r="AZ67" s="8">
        <v>0.31492842512652852</v>
      </c>
      <c r="BA67" s="8">
        <v>-7.7091275606164897E-2</v>
      </c>
      <c r="BB67" s="8">
        <v>0.52716945126518999</v>
      </c>
      <c r="BC67" s="8">
        <v>4.8108094238809469E-3</v>
      </c>
      <c r="BD67" s="8">
        <v>298</v>
      </c>
      <c r="BE67" s="8">
        <v>258</v>
      </c>
      <c r="BF67" s="8">
        <v>108</v>
      </c>
      <c r="BG67" s="8">
        <v>109</v>
      </c>
      <c r="BH67" s="8">
        <v>1.1550387596899225</v>
      </c>
      <c r="BI67" s="8">
        <v>0.42248062015503873</v>
      </c>
      <c r="BJ67" s="8">
        <v>2.7592592592592591</v>
      </c>
      <c r="BK67" s="8">
        <v>2.3888888888888888</v>
      </c>
      <c r="BL67" s="8">
        <v>1.0092592592592593</v>
      </c>
      <c r="BM67" s="8">
        <v>0.4098360655737705</v>
      </c>
      <c r="BN67" s="8">
        <v>4.608294930875576E-3</v>
      </c>
      <c r="BO67" s="8">
        <v>0.73643410852713176</v>
      </c>
      <c r="BP67" s="8">
        <v>41.428571428571473</v>
      </c>
      <c r="BQ67" s="8">
        <v>1086</v>
      </c>
      <c r="BR67" s="8">
        <v>710</v>
      </c>
      <c r="BS67" s="8">
        <v>455</v>
      </c>
      <c r="BT67" s="8">
        <v>324</v>
      </c>
      <c r="BU67" s="8">
        <v>1.5295774647887324</v>
      </c>
      <c r="BV67" s="8">
        <v>0.45633802816901409</v>
      </c>
      <c r="BW67" s="8">
        <v>2.3868131868131868</v>
      </c>
      <c r="BX67" s="8">
        <v>1.5604395604395604</v>
      </c>
      <c r="BY67" s="8">
        <v>0.71208791208791211</v>
      </c>
      <c r="BZ67" s="8">
        <v>0.21888412017167383</v>
      </c>
      <c r="CA67" s="8">
        <v>-0.16816431322207959</v>
      </c>
      <c r="CB67" s="8">
        <v>0.88873239436619722</v>
      </c>
      <c r="CC67" s="8">
        <v>-105.57142857142838</v>
      </c>
      <c r="CD67" s="8">
        <v>311</v>
      </c>
      <c r="CE67" s="8">
        <v>277</v>
      </c>
      <c r="CF67" s="8">
        <v>154</v>
      </c>
      <c r="CG67" s="8">
        <v>72</v>
      </c>
      <c r="CH67" s="8">
        <v>1.1227436823104693</v>
      </c>
      <c r="CI67" s="8">
        <v>0.25992779783393499</v>
      </c>
      <c r="CJ67" s="8">
        <v>2.0194805194805197</v>
      </c>
      <c r="CK67" s="8">
        <v>1.7987012987012987</v>
      </c>
      <c r="CL67" s="8">
        <v>0.46753246753246752</v>
      </c>
      <c r="CM67" s="8">
        <v>0.28538283062645009</v>
      </c>
      <c r="CN67" s="8">
        <v>-0.36283185840707965</v>
      </c>
      <c r="CO67" s="8">
        <v>0.56678700361010825</v>
      </c>
      <c r="CP67" s="8">
        <v>33.28571428571432</v>
      </c>
      <c r="CQ67" s="8">
        <v>938</v>
      </c>
      <c r="CR67" s="8">
        <v>767</v>
      </c>
      <c r="CS67" s="8">
        <v>609</v>
      </c>
      <c r="CT67" s="8">
        <v>330</v>
      </c>
      <c r="CU67" s="8">
        <v>1.2229465449804433</v>
      </c>
      <c r="CV67" s="8">
        <v>0.43024771838331161</v>
      </c>
      <c r="CW67" s="8">
        <v>1.5402298850574712</v>
      </c>
      <c r="CX67" s="8">
        <v>1.2594417077175697</v>
      </c>
      <c r="CY67" s="8">
        <v>0.54187192118226601</v>
      </c>
      <c r="CZ67" s="8">
        <v>0.11482558139534883</v>
      </c>
      <c r="DA67" s="8">
        <v>-0.29712460063897761</v>
      </c>
      <c r="DB67" s="8">
        <v>0.42894393741851367</v>
      </c>
      <c r="DC67" s="8">
        <v>-29.999999999999915</v>
      </c>
    </row>
    <row r="68" spans="1:107" x14ac:dyDescent="0.25">
      <c r="A68" s="3" t="s">
        <v>10</v>
      </c>
      <c r="B68" s="4">
        <v>43.278500000000001</v>
      </c>
      <c r="C68" s="4">
        <v>-79.879000000000005</v>
      </c>
      <c r="D68" s="5">
        <v>42116</v>
      </c>
      <c r="E68" s="5" t="str">
        <f>CHOOSE(MONTH(D68),"Winter","Winter","Spring","Spring","Spring","Summer","Summer","Summer","Autumn","Autumn","Autumn","Winter")</f>
        <v>Spring</v>
      </c>
      <c r="F68" s="3">
        <v>1</v>
      </c>
      <c r="G68" s="3">
        <v>1</v>
      </c>
      <c r="H68" s="6">
        <v>1</v>
      </c>
      <c r="I68" s="6" t="s">
        <v>157</v>
      </c>
      <c r="J68" s="3">
        <v>0.1</v>
      </c>
      <c r="K68" s="3" t="s">
        <v>11</v>
      </c>
      <c r="L68" s="3" t="s">
        <v>23</v>
      </c>
      <c r="M68" s="3" t="s">
        <v>62</v>
      </c>
      <c r="N68" s="3" t="s">
        <v>35</v>
      </c>
      <c r="O68" s="5">
        <v>42118</v>
      </c>
      <c r="P68" s="3">
        <v>2</v>
      </c>
      <c r="Q68" s="8">
        <v>83</v>
      </c>
      <c r="R68" s="8">
        <v>58</v>
      </c>
      <c r="S68" s="8">
        <v>45</v>
      </c>
      <c r="T68" s="8">
        <v>17</v>
      </c>
      <c r="U68" s="8">
        <v>1.4310344827586208</v>
      </c>
      <c r="V68" s="8">
        <v>0.29310344827586204</v>
      </c>
      <c r="W68" s="8">
        <v>1.8444444444444446</v>
      </c>
      <c r="X68" s="8">
        <v>1.288888888888889</v>
      </c>
      <c r="Y68" s="8">
        <v>0.37777777777777777</v>
      </c>
      <c r="Z68" s="8">
        <v>0.12621359223300971</v>
      </c>
      <c r="AA68" s="8">
        <v>-0.45161290322580644</v>
      </c>
      <c r="AB68" s="8">
        <v>0.65517241379310343</v>
      </c>
      <c r="AC68" s="8">
        <v>-8.7142857142857046</v>
      </c>
      <c r="AD68" s="8">
        <v>9034</v>
      </c>
      <c r="AE68" s="8">
        <v>9268</v>
      </c>
      <c r="AF68" s="8">
        <v>8704</v>
      </c>
      <c r="AG68" s="8">
        <v>8288</v>
      </c>
      <c r="AH68" s="8">
        <v>0.97475183426845058</v>
      </c>
      <c r="AI68" s="8">
        <v>0.89425981873111782</v>
      </c>
      <c r="AJ68" s="8">
        <v>1.0379136029411764</v>
      </c>
      <c r="AK68" s="8">
        <v>1.064797794117647</v>
      </c>
      <c r="AL68" s="8">
        <v>0.95220588235294112</v>
      </c>
      <c r="AM68" s="8">
        <v>3.1382150011128422E-2</v>
      </c>
      <c r="AN68" s="8">
        <v>-2.4482109227871938E-2</v>
      </c>
      <c r="AO68" s="8">
        <v>3.5606387570133791E-2</v>
      </c>
      <c r="AP68" s="8">
        <v>375.4285714285715</v>
      </c>
      <c r="AQ68" s="8">
        <v>2.0573792979121201E-2</v>
      </c>
      <c r="AR68" s="8">
        <v>3.2803691923618303E-2</v>
      </c>
      <c r="AS68" s="8">
        <v>2.18379441648721E-2</v>
      </c>
      <c r="AT68" s="8">
        <v>1.33107360452413E-2</v>
      </c>
      <c r="AU68" s="8">
        <v>0.62717919150765755</v>
      </c>
      <c r="AV68" s="8">
        <v>0.40576945047022939</v>
      </c>
      <c r="AW68" s="8">
        <v>0.94211217062344277</v>
      </c>
      <c r="AX68" s="8">
        <v>1.5021419450456053</v>
      </c>
      <c r="AY68" s="8">
        <v>0.60952331156943673</v>
      </c>
      <c r="AZ68" s="8">
        <v>0.20068483566245199</v>
      </c>
      <c r="BA68" s="8">
        <v>-0.24260393473258346</v>
      </c>
      <c r="BB68" s="8">
        <v>-3.853685703104423E-2</v>
      </c>
      <c r="BC68" s="8">
        <v>1.1688119864889573E-2</v>
      </c>
      <c r="BD68" s="8">
        <v>539</v>
      </c>
      <c r="BE68" s="8">
        <v>581</v>
      </c>
      <c r="BF68" s="8">
        <v>413</v>
      </c>
      <c r="BG68" s="8">
        <v>314</v>
      </c>
      <c r="BH68" s="8">
        <v>0.92771084337349397</v>
      </c>
      <c r="BI68" s="8">
        <v>0.54044750430292599</v>
      </c>
      <c r="BJ68" s="8">
        <v>1.3050847457627119</v>
      </c>
      <c r="BK68" s="8">
        <v>1.4067796610169492</v>
      </c>
      <c r="BL68" s="8">
        <v>0.76029055690072644</v>
      </c>
      <c r="BM68" s="8">
        <v>0.16901408450704225</v>
      </c>
      <c r="BN68" s="8">
        <v>-0.13617606602475929</v>
      </c>
      <c r="BO68" s="8">
        <v>0.21686746987951808</v>
      </c>
      <c r="BP68" s="8">
        <v>96.000000000000028</v>
      </c>
      <c r="BQ68" s="8">
        <v>1226</v>
      </c>
      <c r="BR68" s="8">
        <v>918</v>
      </c>
      <c r="BS68" s="8">
        <v>657</v>
      </c>
      <c r="BT68" s="8">
        <v>493</v>
      </c>
      <c r="BU68" s="8">
        <v>1.3355119825708062</v>
      </c>
      <c r="BV68" s="8">
        <v>0.53703703703703709</v>
      </c>
      <c r="BW68" s="8">
        <v>1.8660578386605784</v>
      </c>
      <c r="BX68" s="8">
        <v>1.3972602739726028</v>
      </c>
      <c r="BY68" s="8">
        <v>0.75038051750380519</v>
      </c>
      <c r="BZ68" s="8">
        <v>0.1657142857142857</v>
      </c>
      <c r="CA68" s="8">
        <v>-0.14260869565217391</v>
      </c>
      <c r="CB68" s="8">
        <v>0.61982570806100223</v>
      </c>
      <c r="CC68" s="8">
        <v>-64.142857142856997</v>
      </c>
      <c r="CD68" s="8">
        <v>447</v>
      </c>
      <c r="CE68" s="8">
        <v>518</v>
      </c>
      <c r="CF68" s="8">
        <v>366</v>
      </c>
      <c r="CG68" s="8">
        <v>256</v>
      </c>
      <c r="CH68" s="8">
        <v>0.86293436293436299</v>
      </c>
      <c r="CI68" s="8">
        <v>0.49420849420849422</v>
      </c>
      <c r="CJ68" s="8">
        <v>1.221311475409836</v>
      </c>
      <c r="CK68" s="8">
        <v>1.4153005464480874</v>
      </c>
      <c r="CL68" s="8">
        <v>0.69945355191256831</v>
      </c>
      <c r="CM68" s="8">
        <v>0.17194570135746606</v>
      </c>
      <c r="CN68" s="8">
        <v>-0.17684887459807075</v>
      </c>
      <c r="CO68" s="8">
        <v>0.15637065637065636</v>
      </c>
      <c r="CP68" s="8">
        <v>105.71428571428574</v>
      </c>
      <c r="CQ68" s="8">
        <v>709</v>
      </c>
      <c r="CR68" s="8">
        <v>434</v>
      </c>
      <c r="CS68" s="8">
        <v>264</v>
      </c>
      <c r="CT68" s="8">
        <v>188</v>
      </c>
      <c r="CU68" s="8">
        <v>1.6336405529953917</v>
      </c>
      <c r="CV68" s="8">
        <v>0.43317972350230416</v>
      </c>
      <c r="CW68" s="8">
        <v>2.6856060606060606</v>
      </c>
      <c r="CX68" s="8">
        <v>1.643939393939394</v>
      </c>
      <c r="CY68" s="8">
        <v>0.71212121212121215</v>
      </c>
      <c r="CZ68" s="8">
        <v>0.24355300859598855</v>
      </c>
      <c r="DA68" s="8">
        <v>-0.16814159292035399</v>
      </c>
      <c r="DB68" s="8">
        <v>1.0253456221198156</v>
      </c>
      <c r="DC68" s="8">
        <v>-84.285714285714164</v>
      </c>
    </row>
    <row r="69" spans="1:107" x14ac:dyDescent="0.25">
      <c r="A69" s="3" t="s">
        <v>12</v>
      </c>
      <c r="B69" s="4">
        <v>43.7956</v>
      </c>
      <c r="C69" s="4">
        <v>-79.111900000000006</v>
      </c>
      <c r="D69" s="5">
        <v>43325</v>
      </c>
      <c r="E69" s="5" t="str">
        <f>CHOOSE(MONTH(D69),"Winter","Winter","Spring","Spring","Spring","Summer","Summer","Summer","Autumn","Autumn","Autumn","Winter")</f>
        <v>Summer</v>
      </c>
      <c r="F69" s="3">
        <v>1</v>
      </c>
      <c r="G69" s="3">
        <v>1</v>
      </c>
      <c r="H69" s="6">
        <v>1.1000000000000001</v>
      </c>
      <c r="I69" s="6">
        <v>1.1000000000000001</v>
      </c>
      <c r="J69" s="3" t="s">
        <v>157</v>
      </c>
      <c r="K69" s="3" t="s">
        <v>13</v>
      </c>
      <c r="L69" s="3" t="s">
        <v>23</v>
      </c>
      <c r="M69" s="3" t="s">
        <v>62</v>
      </c>
      <c r="N69" s="3" t="s">
        <v>27</v>
      </c>
      <c r="O69" s="5">
        <v>43327</v>
      </c>
      <c r="P69" s="3">
        <v>2</v>
      </c>
      <c r="Q69" s="8">
        <v>67</v>
      </c>
      <c r="R69" s="8">
        <v>47</v>
      </c>
      <c r="S69" s="8">
        <v>38</v>
      </c>
      <c r="T69" s="8">
        <v>30</v>
      </c>
      <c r="U69" s="8">
        <v>1.425531914893617</v>
      </c>
      <c r="V69" s="8">
        <v>0.63829787234042556</v>
      </c>
      <c r="W69" s="8">
        <v>1.763157894736842</v>
      </c>
      <c r="X69" s="8">
        <v>1.236842105263158</v>
      </c>
      <c r="Y69" s="8">
        <v>0.78947368421052633</v>
      </c>
      <c r="Z69" s="8">
        <v>0.10588235294117647</v>
      </c>
      <c r="AA69" s="8">
        <v>-0.11764705882352941</v>
      </c>
      <c r="AB69" s="8">
        <v>0.61702127659574468</v>
      </c>
      <c r="AC69" s="8">
        <v>-7.5714285714285623</v>
      </c>
      <c r="AD69" s="8">
        <v>9669</v>
      </c>
      <c r="AE69" s="8">
        <v>9707</v>
      </c>
      <c r="AF69" s="8">
        <v>9053</v>
      </c>
      <c r="AG69" s="8">
        <v>10060</v>
      </c>
      <c r="AH69" s="8">
        <v>0.99608529926856904</v>
      </c>
      <c r="AI69" s="8">
        <v>1.0363655094261872</v>
      </c>
      <c r="AJ69" s="8">
        <v>1.0680437424058322</v>
      </c>
      <c r="AK69" s="8">
        <v>1.0722412459958024</v>
      </c>
      <c r="AL69" s="8">
        <v>1.1112338451342096</v>
      </c>
      <c r="AM69" s="8">
        <v>3.4861407249466951E-2</v>
      </c>
      <c r="AN69" s="8">
        <v>5.2686653063360019E-2</v>
      </c>
      <c r="AO69" s="8">
        <v>6.3459359225301326E-2</v>
      </c>
      <c r="AP69" s="8">
        <v>302.00000000000017</v>
      </c>
      <c r="AQ69" s="8">
        <v>3.9652898907661403E-2</v>
      </c>
      <c r="AR69" s="8">
        <v>4.6739179641008301E-2</v>
      </c>
      <c r="AS69" s="8">
        <v>3.24622653424739E-2</v>
      </c>
      <c r="AT69" s="8">
        <v>5.7521030306816101E-2</v>
      </c>
      <c r="AU69" s="8">
        <v>0.84838671136774735</v>
      </c>
      <c r="AV69" s="8">
        <v>1.2306812132480809</v>
      </c>
      <c r="AW69" s="8">
        <v>1.2215074483966841</v>
      </c>
      <c r="AX69" s="8">
        <v>1.4398003080781416</v>
      </c>
      <c r="AY69" s="8">
        <v>1.771935189980568</v>
      </c>
      <c r="AZ69" s="8">
        <v>0.18026078061469603</v>
      </c>
      <c r="BA69" s="8">
        <v>0.27848240924636464</v>
      </c>
      <c r="BB69" s="8">
        <v>0.15384595152112043</v>
      </c>
      <c r="BC69" s="8">
        <v>1.0167980832712972E-2</v>
      </c>
      <c r="BD69" s="8">
        <v>964</v>
      </c>
      <c r="BE69" s="8">
        <v>897</v>
      </c>
      <c r="BF69" s="8">
        <v>667</v>
      </c>
      <c r="BG69" s="8">
        <v>881</v>
      </c>
      <c r="BH69" s="8">
        <v>1.0746934225195095</v>
      </c>
      <c r="BI69" s="8">
        <v>0.98216276477146047</v>
      </c>
      <c r="BJ69" s="8">
        <v>1.4452773613193404</v>
      </c>
      <c r="BK69" s="8">
        <v>1.3448275862068966</v>
      </c>
      <c r="BL69" s="8">
        <v>1.3208395802098951</v>
      </c>
      <c r="BM69" s="8">
        <v>0.14705882352941177</v>
      </c>
      <c r="BN69" s="8">
        <v>0.13824289405684753</v>
      </c>
      <c r="BO69" s="8">
        <v>0.33110367892976589</v>
      </c>
      <c r="BP69" s="8">
        <v>60.285714285714363</v>
      </c>
      <c r="BQ69" s="8">
        <v>1525</v>
      </c>
      <c r="BR69" s="8">
        <v>1175</v>
      </c>
      <c r="BS69" s="8">
        <v>907</v>
      </c>
      <c r="BT69" s="8">
        <v>969</v>
      </c>
      <c r="BU69" s="8">
        <v>1.2978723404255319</v>
      </c>
      <c r="BV69" s="8">
        <v>0.82468085106382982</v>
      </c>
      <c r="BW69" s="8">
        <v>1.681367144432194</v>
      </c>
      <c r="BX69" s="8">
        <v>1.2954796030871003</v>
      </c>
      <c r="BY69" s="8">
        <v>1.0683572216097024</v>
      </c>
      <c r="BZ69" s="8">
        <v>0.1287223823246878</v>
      </c>
      <c r="CA69" s="8">
        <v>3.3049040511727079E-2</v>
      </c>
      <c r="CB69" s="8">
        <v>0.52595744680851064</v>
      </c>
      <c r="CC69" s="8">
        <v>-85.142857142856997</v>
      </c>
      <c r="CD69" s="8">
        <v>903</v>
      </c>
      <c r="CE69" s="8">
        <v>888</v>
      </c>
      <c r="CF69" s="8">
        <v>706</v>
      </c>
      <c r="CG69" s="8">
        <v>806</v>
      </c>
      <c r="CH69" s="8">
        <v>1.0168918918918919</v>
      </c>
      <c r="CI69" s="8">
        <v>0.90765765765765771</v>
      </c>
      <c r="CJ69" s="8">
        <v>1.2790368271954675</v>
      </c>
      <c r="CK69" s="8">
        <v>1.2577903682719547</v>
      </c>
      <c r="CL69" s="8">
        <v>1.141643059490085</v>
      </c>
      <c r="CM69" s="8">
        <v>0.11417816813048934</v>
      </c>
      <c r="CN69" s="8">
        <v>6.6137566137566134E-2</v>
      </c>
      <c r="CO69" s="8">
        <v>0.22184684684684686</v>
      </c>
      <c r="CP69" s="8">
        <v>69.428571428571473</v>
      </c>
      <c r="CQ69" s="8">
        <v>892</v>
      </c>
      <c r="CR69" s="8">
        <v>484</v>
      </c>
      <c r="CS69" s="8">
        <v>477</v>
      </c>
      <c r="CT69" s="8">
        <v>499</v>
      </c>
      <c r="CU69" s="8">
        <v>1.8429752066115703</v>
      </c>
      <c r="CV69" s="8">
        <v>1.03099173553719</v>
      </c>
      <c r="CW69" s="8">
        <v>1.870020964360587</v>
      </c>
      <c r="CX69" s="8">
        <v>1.0146750524109014</v>
      </c>
      <c r="CY69" s="8">
        <v>1.0461215932914045</v>
      </c>
      <c r="CZ69" s="8">
        <v>7.2840790842872011E-3</v>
      </c>
      <c r="DA69" s="8">
        <v>2.2540983606557378E-2</v>
      </c>
      <c r="DB69" s="8">
        <v>0.8574380165289256</v>
      </c>
      <c r="DC69" s="8">
        <v>-230.14285714285703</v>
      </c>
    </row>
    <row r="70" spans="1:107" x14ac:dyDescent="0.25">
      <c r="A70" s="3" t="s">
        <v>12</v>
      </c>
      <c r="B70" s="4">
        <v>43.641399999999997</v>
      </c>
      <c r="C70" s="4">
        <v>-79.257499999999993</v>
      </c>
      <c r="D70" s="5">
        <v>39682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0</v>
      </c>
      <c r="H70" s="6">
        <v>1.1000000000000001</v>
      </c>
      <c r="I70" s="6">
        <v>0.3</v>
      </c>
      <c r="J70" s="3">
        <v>0.1</v>
      </c>
      <c r="K70" s="3" t="s">
        <v>14</v>
      </c>
      <c r="L70" s="3" t="s">
        <v>23</v>
      </c>
      <c r="M70" s="3" t="s">
        <v>62</v>
      </c>
      <c r="N70" s="3" t="s">
        <v>24</v>
      </c>
      <c r="O70" s="5">
        <v>39679</v>
      </c>
      <c r="P70" s="3">
        <v>3</v>
      </c>
      <c r="Q70" s="8">
        <v>68</v>
      </c>
      <c r="R70" s="8">
        <v>40</v>
      </c>
      <c r="S70" s="8">
        <v>25</v>
      </c>
      <c r="T70" s="8">
        <v>11</v>
      </c>
      <c r="U70" s="8">
        <v>1.7</v>
      </c>
      <c r="V70" s="8">
        <v>0.27500000000000002</v>
      </c>
      <c r="W70" s="8">
        <v>2.72</v>
      </c>
      <c r="X70" s="8">
        <v>1.6</v>
      </c>
      <c r="Y70" s="8">
        <v>0.44</v>
      </c>
      <c r="Z70" s="8">
        <v>0.23076923076923078</v>
      </c>
      <c r="AA70" s="8">
        <v>-0.3888888888888889</v>
      </c>
      <c r="AB70" s="8">
        <v>1.075</v>
      </c>
      <c r="AC70" s="8">
        <v>-9.5714285714285623</v>
      </c>
      <c r="AD70" s="8">
        <v>7951</v>
      </c>
      <c r="AE70" s="8">
        <v>7786</v>
      </c>
      <c r="AF70" s="8">
        <v>7234</v>
      </c>
      <c r="AG70" s="8">
        <v>7386</v>
      </c>
      <c r="AH70" s="8">
        <v>1.0211918828666837</v>
      </c>
      <c r="AI70" s="8">
        <v>0.94862573850500898</v>
      </c>
      <c r="AJ70" s="8">
        <v>1.0991152889134641</v>
      </c>
      <c r="AK70" s="8">
        <v>1.0763063312137131</v>
      </c>
      <c r="AL70" s="8">
        <v>1.0210118883052253</v>
      </c>
      <c r="AM70" s="8">
        <v>3.6750998668442079E-2</v>
      </c>
      <c r="AN70" s="8">
        <v>1.039671682626539E-2</v>
      </c>
      <c r="AO70" s="8">
        <v>9.2088363729771389E-2</v>
      </c>
      <c r="AP70" s="8">
        <v>142.28571428571445</v>
      </c>
      <c r="AQ70" s="8">
        <v>1.8410300835967001E-2</v>
      </c>
      <c r="AR70" s="8">
        <v>1.7782574519514999E-2</v>
      </c>
      <c r="AS70" s="8">
        <v>5.2147209644317601E-3</v>
      </c>
      <c r="AT70" s="8">
        <v>7.83583614975214E-3</v>
      </c>
      <c r="AU70" s="8">
        <v>1.0353000807483259</v>
      </c>
      <c r="AV70" s="8">
        <v>0.44064688952395031</v>
      </c>
      <c r="AW70" s="8">
        <v>3.5304479302994007</v>
      </c>
      <c r="AX70" s="8">
        <v>3.4100721094772402</v>
      </c>
      <c r="AY70" s="8">
        <v>1.5026376680935216</v>
      </c>
      <c r="AZ70" s="8">
        <v>0.54649267623039499</v>
      </c>
      <c r="BA70" s="8">
        <v>0.20084316419500903</v>
      </c>
      <c r="BB70" s="8">
        <v>0.74205114996448429</v>
      </c>
      <c r="BC70" s="8">
        <v>5.0275221999202483E-3</v>
      </c>
      <c r="BD70" s="8">
        <v>113</v>
      </c>
      <c r="BE70" s="8">
        <v>90</v>
      </c>
      <c r="BF70" s="8">
        <v>483</v>
      </c>
      <c r="BG70" s="8">
        <v>463</v>
      </c>
      <c r="BH70" s="8">
        <v>1.2555555555555555</v>
      </c>
      <c r="BI70" s="8">
        <v>5.1444444444444448</v>
      </c>
      <c r="BJ70" s="8">
        <v>0.23395445134575568</v>
      </c>
      <c r="BK70" s="8">
        <v>0.18633540372670807</v>
      </c>
      <c r="BL70" s="8">
        <v>0.95859213250517594</v>
      </c>
      <c r="BM70" s="8">
        <v>-0.68586387434554974</v>
      </c>
      <c r="BN70" s="8">
        <v>-2.1141649048625793E-2</v>
      </c>
      <c r="BO70" s="8">
        <v>-4.1111111111111107</v>
      </c>
      <c r="BP70" s="8">
        <v>-181.57142857142867</v>
      </c>
      <c r="BQ70" s="8">
        <v>227</v>
      </c>
      <c r="BR70" s="8">
        <v>204</v>
      </c>
      <c r="BS70" s="8">
        <v>148</v>
      </c>
      <c r="BT70" s="8">
        <v>174</v>
      </c>
      <c r="BU70" s="8">
        <v>1.1127450980392157</v>
      </c>
      <c r="BV70" s="8">
        <v>0.8529411764705882</v>
      </c>
      <c r="BW70" s="8">
        <v>1.5337837837837838</v>
      </c>
      <c r="BX70" s="8">
        <v>1.3783783783783783</v>
      </c>
      <c r="BY70" s="8">
        <v>1.1756756756756757</v>
      </c>
      <c r="BZ70" s="8">
        <v>0.15909090909090909</v>
      </c>
      <c r="CA70" s="8">
        <v>8.0745341614906832E-2</v>
      </c>
      <c r="CB70" s="8">
        <v>0.38725490196078433</v>
      </c>
      <c r="CC70" s="8">
        <v>10.857142857142875</v>
      </c>
      <c r="CD70" s="8">
        <v>146</v>
      </c>
      <c r="CE70" s="8">
        <v>183</v>
      </c>
      <c r="CF70" s="8">
        <v>18</v>
      </c>
      <c r="CG70" s="8">
        <v>39</v>
      </c>
      <c r="CH70" s="8">
        <v>0.79781420765027322</v>
      </c>
      <c r="CI70" s="8">
        <v>0.21311475409836064</v>
      </c>
      <c r="CJ70" s="8">
        <v>8.1111111111111107</v>
      </c>
      <c r="CK70" s="8">
        <v>10.166666666666666</v>
      </c>
      <c r="CL70" s="8">
        <v>2.1666666666666665</v>
      </c>
      <c r="CM70" s="8">
        <v>0.82089552238805974</v>
      </c>
      <c r="CN70" s="8">
        <v>0.36842105263157893</v>
      </c>
      <c r="CO70" s="8">
        <v>0.69945355191256831</v>
      </c>
      <c r="CP70" s="8">
        <v>91.85714285714289</v>
      </c>
      <c r="CQ70" s="8">
        <v>120</v>
      </c>
      <c r="CR70" s="8">
        <v>117</v>
      </c>
      <c r="CS70" s="8">
        <v>31</v>
      </c>
      <c r="CT70" s="8">
        <v>62</v>
      </c>
      <c r="CU70" s="8">
        <v>1.0256410256410255</v>
      </c>
      <c r="CV70" s="8">
        <v>0.52991452991452992</v>
      </c>
      <c r="CW70" s="8">
        <v>3.870967741935484</v>
      </c>
      <c r="CX70" s="8">
        <v>3.774193548387097</v>
      </c>
      <c r="CY70" s="8">
        <v>2</v>
      </c>
      <c r="CZ70" s="8">
        <v>0.58108108108108103</v>
      </c>
      <c r="DA70" s="8">
        <v>0.33333333333333331</v>
      </c>
      <c r="DB70" s="8">
        <v>0.76068376068376065</v>
      </c>
      <c r="DC70" s="8">
        <v>35.142857142857167</v>
      </c>
    </row>
    <row r="71" spans="1:107" x14ac:dyDescent="0.25">
      <c r="A71" s="3" t="s">
        <v>12</v>
      </c>
      <c r="B71" s="4">
        <v>43.304169999999999</v>
      </c>
      <c r="C71" s="4">
        <v>-79.786109999999994</v>
      </c>
      <c r="D71" s="5">
        <v>36755</v>
      </c>
      <c r="E71" s="5" t="str">
        <f>CHOOSE(MONTH(D71),"Winter","Winter","Spring","Spring","Spring","Summer","Summer","Summer","Autumn","Autumn","Autumn","Winter")</f>
        <v>Summer</v>
      </c>
      <c r="F71" s="1">
        <v>1</v>
      </c>
      <c r="G71" s="1">
        <v>1</v>
      </c>
      <c r="H71" s="7">
        <v>1.1000000000000001</v>
      </c>
      <c r="I71" s="7">
        <v>0.1</v>
      </c>
      <c r="J71" s="1">
        <v>0.1</v>
      </c>
      <c r="K71" s="3" t="s">
        <v>11</v>
      </c>
      <c r="L71" s="3" t="s">
        <v>23</v>
      </c>
      <c r="M71" s="3" t="s">
        <v>62</v>
      </c>
      <c r="N71" s="3" t="s">
        <v>29</v>
      </c>
      <c r="O71" s="5">
        <v>36758</v>
      </c>
      <c r="P71" s="3">
        <v>3</v>
      </c>
      <c r="Q71" s="8">
        <v>69</v>
      </c>
      <c r="R71" s="8">
        <v>43</v>
      </c>
      <c r="S71" s="8">
        <v>27</v>
      </c>
      <c r="T71" s="8">
        <v>12</v>
      </c>
      <c r="U71" s="8">
        <v>1.6046511627906976</v>
      </c>
      <c r="V71" s="8">
        <v>0.27906976744186046</v>
      </c>
      <c r="W71" s="8">
        <v>2.5555555555555554</v>
      </c>
      <c r="X71" s="8">
        <v>1.5925925925925926</v>
      </c>
      <c r="Y71" s="8">
        <v>0.44444444444444442</v>
      </c>
      <c r="Z71" s="8">
        <v>0.22857142857142856</v>
      </c>
      <c r="AA71" s="8">
        <v>-0.38461538461538464</v>
      </c>
      <c r="AB71" s="8">
        <v>0.97674418604651159</v>
      </c>
      <c r="AC71" s="8">
        <v>-7.9999999999999893</v>
      </c>
      <c r="AD71" s="8">
        <v>8228</v>
      </c>
      <c r="AE71" s="8">
        <v>8212</v>
      </c>
      <c r="AF71" s="8">
        <v>7550</v>
      </c>
      <c r="AG71" s="8">
        <v>7655</v>
      </c>
      <c r="AH71" s="8">
        <v>1.0019483682415977</v>
      </c>
      <c r="AI71" s="8">
        <v>0.93217243058938137</v>
      </c>
      <c r="AJ71" s="8">
        <v>1.0898013245033114</v>
      </c>
      <c r="AK71" s="8">
        <v>1.0876821192052981</v>
      </c>
      <c r="AL71" s="8">
        <v>1.013907284768212</v>
      </c>
      <c r="AM71" s="8">
        <v>4.199974622509834E-2</v>
      </c>
      <c r="AN71" s="8">
        <v>6.9056231502795133E-3</v>
      </c>
      <c r="AO71" s="8">
        <v>8.2562104237700926E-2</v>
      </c>
      <c r="AP71" s="8">
        <v>274.57142857142873</v>
      </c>
      <c r="AQ71" s="8">
        <v>2.1427983418107002E-2</v>
      </c>
      <c r="AR71" s="8">
        <v>2.3611269891261999E-2</v>
      </c>
      <c r="AS71" s="8">
        <v>7.6600024476647299E-3</v>
      </c>
      <c r="AT71" s="8">
        <v>1.03218778967857E-2</v>
      </c>
      <c r="AU71" s="8">
        <v>0.90753201826035701</v>
      </c>
      <c r="AV71" s="8">
        <v>0.43715894758399232</v>
      </c>
      <c r="AW71" s="8">
        <v>2.7973859753321166</v>
      </c>
      <c r="AX71" s="8">
        <v>3.0824102280098171</v>
      </c>
      <c r="AY71" s="8">
        <v>1.3475032112989054</v>
      </c>
      <c r="AZ71" s="8">
        <v>0.51009333009264879</v>
      </c>
      <c r="BA71" s="8">
        <v>0.14803098442051854</v>
      </c>
      <c r="BB71" s="8">
        <v>0.58311056685424156</v>
      </c>
      <c r="BC71" s="8">
        <v>8.0838497462016878E-3</v>
      </c>
      <c r="BD71" s="8">
        <v>171</v>
      </c>
      <c r="BE71" s="8">
        <v>183</v>
      </c>
      <c r="BF71" s="8">
        <v>516</v>
      </c>
      <c r="BG71" s="8">
        <v>93</v>
      </c>
      <c r="BH71" s="8">
        <v>0.93442622950819676</v>
      </c>
      <c r="BI71" s="8">
        <v>0.50819672131147542</v>
      </c>
      <c r="BJ71" s="8">
        <v>0.33139534883720928</v>
      </c>
      <c r="BK71" s="8">
        <v>0.35465116279069769</v>
      </c>
      <c r="BL71" s="8">
        <v>0.18023255813953487</v>
      </c>
      <c r="BM71" s="8">
        <v>-0.47639484978540775</v>
      </c>
      <c r="BN71" s="8">
        <v>-0.69458128078817738</v>
      </c>
      <c r="BO71" s="8">
        <v>-1.8852459016393444</v>
      </c>
      <c r="BP71" s="8">
        <v>-135.85714285714295</v>
      </c>
      <c r="BQ71" s="8">
        <v>985</v>
      </c>
      <c r="BR71" s="8">
        <v>655</v>
      </c>
      <c r="BS71" s="8">
        <v>357</v>
      </c>
      <c r="BT71" s="8">
        <v>211</v>
      </c>
      <c r="BU71" s="8">
        <v>1.5038167938931297</v>
      </c>
      <c r="BV71" s="8">
        <v>0.32213740458015266</v>
      </c>
      <c r="BW71" s="8">
        <v>2.7591036414565826</v>
      </c>
      <c r="BX71" s="8">
        <v>1.8347338935574229</v>
      </c>
      <c r="BY71" s="8">
        <v>0.59103641456582634</v>
      </c>
      <c r="BZ71" s="8">
        <v>0.29446640316205536</v>
      </c>
      <c r="CA71" s="8">
        <v>-0.25704225352112675</v>
      </c>
      <c r="CB71" s="8">
        <v>0.95877862595419849</v>
      </c>
      <c r="CC71" s="8">
        <v>-60.857142857142719</v>
      </c>
      <c r="CD71" s="8">
        <v>103</v>
      </c>
      <c r="CE71" s="8">
        <v>175</v>
      </c>
      <c r="CF71" s="8">
        <v>51</v>
      </c>
      <c r="CG71" s="8">
        <v>100</v>
      </c>
      <c r="CH71" s="8">
        <v>0.58857142857142852</v>
      </c>
      <c r="CI71" s="8">
        <v>0.5714285714285714</v>
      </c>
      <c r="CJ71" s="8">
        <v>2.0196078431372548</v>
      </c>
      <c r="CK71" s="8">
        <v>3.4313725490196076</v>
      </c>
      <c r="CL71" s="8">
        <v>1.9607843137254901</v>
      </c>
      <c r="CM71" s="8">
        <v>0.54867256637168138</v>
      </c>
      <c r="CN71" s="8">
        <v>0.32450331125827814</v>
      </c>
      <c r="CO71" s="8">
        <v>0.29714285714285715</v>
      </c>
      <c r="CP71" s="8">
        <v>94.285714285714306</v>
      </c>
      <c r="CQ71" s="8">
        <v>127</v>
      </c>
      <c r="CR71" s="8">
        <v>131</v>
      </c>
      <c r="CS71" s="8">
        <v>84</v>
      </c>
      <c r="CT71" s="8">
        <v>114</v>
      </c>
      <c r="CU71" s="8">
        <v>0.96946564885496178</v>
      </c>
      <c r="CV71" s="8">
        <v>0.87022900763358779</v>
      </c>
      <c r="CW71" s="8">
        <v>1.5119047619047619</v>
      </c>
      <c r="CX71" s="8">
        <v>1.5595238095238095</v>
      </c>
      <c r="CY71" s="8">
        <v>1.3571428571428572</v>
      </c>
      <c r="CZ71" s="8">
        <v>0.21860465116279071</v>
      </c>
      <c r="DA71" s="8">
        <v>0.15151515151515152</v>
      </c>
      <c r="DB71" s="8">
        <v>0.3282442748091603</v>
      </c>
      <c r="DC71" s="8">
        <v>22.428571428571438</v>
      </c>
    </row>
    <row r="72" spans="1:107" x14ac:dyDescent="0.25">
      <c r="A72" s="3" t="s">
        <v>12</v>
      </c>
      <c r="B72" s="4">
        <v>43.359699999999997</v>
      </c>
      <c r="C72" s="4">
        <v>-78.73</v>
      </c>
      <c r="D72" s="5">
        <v>38594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0</v>
      </c>
      <c r="H72" s="6">
        <v>1.2</v>
      </c>
      <c r="I72" s="6">
        <v>0.8</v>
      </c>
      <c r="J72" s="3">
        <v>0.1</v>
      </c>
      <c r="K72" s="3" t="s">
        <v>14</v>
      </c>
      <c r="L72" s="3" t="s">
        <v>23</v>
      </c>
      <c r="M72" s="3" t="s">
        <v>62</v>
      </c>
      <c r="N72" s="3" t="s">
        <v>22</v>
      </c>
      <c r="O72" s="5">
        <v>38591</v>
      </c>
      <c r="P72" s="3">
        <v>3</v>
      </c>
      <c r="Q72" s="8">
        <v>76</v>
      </c>
      <c r="R72" s="8">
        <v>47</v>
      </c>
      <c r="S72" s="8">
        <v>32</v>
      </c>
      <c r="T72" s="8">
        <v>13</v>
      </c>
      <c r="U72" s="8">
        <v>1.6170212765957446</v>
      </c>
      <c r="V72" s="8">
        <v>0.27659574468085107</v>
      </c>
      <c r="W72" s="8">
        <v>2.375</v>
      </c>
      <c r="X72" s="8">
        <v>1.46875</v>
      </c>
      <c r="Y72" s="8">
        <v>0.40625</v>
      </c>
      <c r="Z72" s="8">
        <v>0.189873417721519</v>
      </c>
      <c r="AA72" s="8">
        <v>-0.42222222222222222</v>
      </c>
      <c r="AB72" s="8">
        <v>0.93617021276595747</v>
      </c>
      <c r="AC72" s="8">
        <v>-10.142857142857132</v>
      </c>
      <c r="AD72" s="8">
        <v>8312</v>
      </c>
      <c r="AE72" s="8">
        <v>8135</v>
      </c>
      <c r="AF72" s="8">
        <v>7517</v>
      </c>
      <c r="AG72" s="8">
        <v>7532</v>
      </c>
      <c r="AH72" s="8">
        <v>1.0217578365089122</v>
      </c>
      <c r="AI72" s="8">
        <v>0.92587584511370624</v>
      </c>
      <c r="AJ72" s="8">
        <v>1.1057602767061327</v>
      </c>
      <c r="AK72" s="8">
        <v>1.0822136490621259</v>
      </c>
      <c r="AL72" s="8">
        <v>1.0019954769189836</v>
      </c>
      <c r="AM72" s="8">
        <v>3.9483772041911579E-2</v>
      </c>
      <c r="AN72" s="8">
        <v>9.9674396969898324E-4</v>
      </c>
      <c r="AO72" s="8">
        <v>9.7725875845113705E-2</v>
      </c>
      <c r="AP72" s="8">
        <v>163.71428571428589</v>
      </c>
      <c r="AQ72" s="8">
        <v>3.2498985528945902E-2</v>
      </c>
      <c r="AR72" s="8">
        <v>3.01414895802736E-2</v>
      </c>
      <c r="AS72" s="8">
        <v>1.48729998618364E-2</v>
      </c>
      <c r="AT72" s="8">
        <v>1.24700227752327E-2</v>
      </c>
      <c r="AU72" s="8">
        <v>1.078214314604252</v>
      </c>
      <c r="AV72" s="8">
        <v>0.4137162080866047</v>
      </c>
      <c r="AW72" s="8">
        <v>2.1850995650404843</v>
      </c>
      <c r="AX72" s="8">
        <v>2.0265911289097511</v>
      </c>
      <c r="AY72" s="8">
        <v>0.83843359719449362</v>
      </c>
      <c r="AZ72" s="8">
        <v>0.33919055636681034</v>
      </c>
      <c r="BA72" s="8">
        <v>-8.7882642621447779E-2</v>
      </c>
      <c r="BB72" s="8">
        <v>0.5847748705374205</v>
      </c>
      <c r="BC72" s="8">
        <v>5.1964979086603462E-3</v>
      </c>
      <c r="BD72" s="8">
        <v>301</v>
      </c>
      <c r="BE72" s="8">
        <v>261</v>
      </c>
      <c r="BF72" s="8">
        <v>111</v>
      </c>
      <c r="BG72" s="8">
        <v>120</v>
      </c>
      <c r="BH72" s="8">
        <v>1.1532567049808429</v>
      </c>
      <c r="BI72" s="8">
        <v>0.45977011494252873</v>
      </c>
      <c r="BJ72" s="8">
        <v>2.7117117117117115</v>
      </c>
      <c r="BK72" s="8">
        <v>2.3513513513513513</v>
      </c>
      <c r="BL72" s="8">
        <v>1.0810810810810811</v>
      </c>
      <c r="BM72" s="8">
        <v>0.40322580645161288</v>
      </c>
      <c r="BN72" s="8">
        <v>3.896103896103896E-2</v>
      </c>
      <c r="BO72" s="8">
        <v>0.72796934865900387</v>
      </c>
      <c r="BP72" s="8">
        <v>41.428571428571473</v>
      </c>
      <c r="BQ72" s="8">
        <v>1187</v>
      </c>
      <c r="BR72" s="8">
        <v>740</v>
      </c>
      <c r="BS72" s="8">
        <v>496</v>
      </c>
      <c r="BT72" s="8">
        <v>329</v>
      </c>
      <c r="BU72" s="8">
        <v>1.604054054054054</v>
      </c>
      <c r="BV72" s="8">
        <v>0.44459459459459461</v>
      </c>
      <c r="BW72" s="8">
        <v>2.3931451612903225</v>
      </c>
      <c r="BX72" s="8">
        <v>1.4919354838709677</v>
      </c>
      <c r="BY72" s="8">
        <v>0.66330645161290325</v>
      </c>
      <c r="BZ72" s="8">
        <v>0.19741100323624594</v>
      </c>
      <c r="CA72" s="8">
        <v>-0.20242424242424242</v>
      </c>
      <c r="CB72" s="8">
        <v>0.93378378378378379</v>
      </c>
      <c r="CC72" s="8">
        <v>-150.85714285714266</v>
      </c>
      <c r="CD72" s="8">
        <v>353</v>
      </c>
      <c r="CE72" s="8">
        <v>253</v>
      </c>
      <c r="CF72" s="8">
        <v>126</v>
      </c>
      <c r="CG72" s="8">
        <v>61</v>
      </c>
      <c r="CH72" s="8">
        <v>1.3952569169960474</v>
      </c>
      <c r="CI72" s="8">
        <v>0.24110671936758893</v>
      </c>
      <c r="CJ72" s="8">
        <v>2.8015873015873014</v>
      </c>
      <c r="CK72" s="8">
        <v>2.0079365079365079</v>
      </c>
      <c r="CL72" s="8">
        <v>0.48412698412698413</v>
      </c>
      <c r="CM72" s="8">
        <v>0.33509234828496043</v>
      </c>
      <c r="CN72" s="8">
        <v>-0.34759358288770054</v>
      </c>
      <c r="CO72" s="8">
        <v>0.89723320158102771</v>
      </c>
      <c r="CP72" s="8">
        <v>-2.7142857142856656</v>
      </c>
      <c r="CQ72" s="8">
        <v>149</v>
      </c>
      <c r="CR72" s="8">
        <v>76</v>
      </c>
      <c r="CS72" s="8">
        <v>63</v>
      </c>
      <c r="CT72" s="8">
        <v>42</v>
      </c>
      <c r="CU72" s="8">
        <v>1.9605263157894737</v>
      </c>
      <c r="CV72" s="8">
        <v>0.55263157894736847</v>
      </c>
      <c r="CW72" s="8">
        <v>2.3650793650793651</v>
      </c>
      <c r="CX72" s="8">
        <v>1.2063492063492063</v>
      </c>
      <c r="CY72" s="8">
        <v>0.66666666666666663</v>
      </c>
      <c r="CZ72" s="8">
        <v>9.3525179856115109E-2</v>
      </c>
      <c r="DA72" s="8">
        <v>-0.2</v>
      </c>
      <c r="DB72" s="8">
        <v>1.131578947368421</v>
      </c>
      <c r="DC72" s="8">
        <v>-36.142857142857125</v>
      </c>
    </row>
    <row r="73" spans="1:107" x14ac:dyDescent="0.25">
      <c r="A73" s="3" t="s">
        <v>12</v>
      </c>
      <c r="B73" s="4">
        <v>43.572719999999997</v>
      </c>
      <c r="C73" s="4">
        <v>-79.515940000000001</v>
      </c>
      <c r="D73" s="5">
        <v>41149.541666666664</v>
      </c>
      <c r="E73" s="5" t="str">
        <f>CHOOSE(MONTH(D73),"Winter","Winter","Spring","Spring","Spring","Summer","Summer","Summer","Autumn","Autumn","Autumn","Winter")</f>
        <v>Summer</v>
      </c>
      <c r="F73" s="3">
        <v>0</v>
      </c>
      <c r="G73" s="3">
        <v>0</v>
      </c>
      <c r="H73" s="6">
        <v>1.2</v>
      </c>
      <c r="I73" s="6">
        <v>1</v>
      </c>
      <c r="J73" s="3" t="s">
        <v>157</v>
      </c>
      <c r="K73" s="3" t="s">
        <v>13</v>
      </c>
      <c r="L73" s="3" t="s">
        <v>23</v>
      </c>
      <c r="M73" s="3" t="s">
        <v>62</v>
      </c>
      <c r="N73" s="3" t="s">
        <v>25</v>
      </c>
      <c r="O73" s="5">
        <v>41151</v>
      </c>
      <c r="P73" s="3">
        <v>2</v>
      </c>
      <c r="Q73" s="8">
        <v>73</v>
      </c>
      <c r="R73" s="8">
        <v>45</v>
      </c>
      <c r="S73" s="8">
        <v>30</v>
      </c>
      <c r="T73" s="8">
        <v>13</v>
      </c>
      <c r="U73" s="8">
        <v>1.6222222222222222</v>
      </c>
      <c r="V73" s="8">
        <v>0.28888888888888886</v>
      </c>
      <c r="W73" s="8">
        <v>2.4333333333333331</v>
      </c>
      <c r="X73" s="8">
        <v>1.5</v>
      </c>
      <c r="Y73" s="8">
        <v>0.43333333333333335</v>
      </c>
      <c r="Z73" s="8">
        <v>0.2</v>
      </c>
      <c r="AA73" s="8">
        <v>-0.39534883720930231</v>
      </c>
      <c r="AB73" s="8">
        <v>0.9555555555555556</v>
      </c>
      <c r="AC73" s="8">
        <v>-9.5714285714285623</v>
      </c>
      <c r="AD73" s="8">
        <v>8158</v>
      </c>
      <c r="AE73" s="8">
        <v>8024</v>
      </c>
      <c r="AF73" s="8">
        <v>7414</v>
      </c>
      <c r="AG73" s="8">
        <v>7566</v>
      </c>
      <c r="AH73" s="8">
        <v>1.0166999002991026</v>
      </c>
      <c r="AI73" s="8">
        <v>0.94292123629112667</v>
      </c>
      <c r="AJ73" s="8">
        <v>1.1003506878877798</v>
      </c>
      <c r="AK73" s="8">
        <v>1.0822767736714325</v>
      </c>
      <c r="AL73" s="8">
        <v>1.0205017534394389</v>
      </c>
      <c r="AM73" s="8">
        <v>3.9512890270760465E-2</v>
      </c>
      <c r="AN73" s="8">
        <v>1.0146862483311082E-2</v>
      </c>
      <c r="AO73" s="8">
        <v>9.2721834496510475E-2</v>
      </c>
      <c r="AP73" s="8">
        <v>184.85714285714306</v>
      </c>
      <c r="AQ73" s="8">
        <v>3.1455401331186197E-2</v>
      </c>
      <c r="AR73" s="8">
        <v>3.09133995324373E-2</v>
      </c>
      <c r="AS73" s="8">
        <v>1.62579081952571E-2</v>
      </c>
      <c r="AT73" s="8">
        <v>1.7032476142048801E-2</v>
      </c>
      <c r="AU73" s="8">
        <v>1.0175329082840008</v>
      </c>
      <c r="AV73" s="8">
        <v>0.55097389480495973</v>
      </c>
      <c r="AW73" s="8">
        <v>1.9347754307262384</v>
      </c>
      <c r="AX73" s="8">
        <v>1.9014376979601613</v>
      </c>
      <c r="AY73" s="8">
        <v>1.0476425341740867</v>
      </c>
      <c r="AZ73" s="8">
        <v>0.31068656018149615</v>
      </c>
      <c r="BA73" s="8">
        <v>2.32670172547003E-2</v>
      </c>
      <c r="BB73" s="8">
        <v>0.49161507196846571</v>
      </c>
      <c r="BC73" s="8">
        <v>5.9712095452207192E-3</v>
      </c>
      <c r="BD73" s="8">
        <v>238</v>
      </c>
      <c r="BE73" s="8">
        <v>216</v>
      </c>
      <c r="BF73" s="8">
        <v>71</v>
      </c>
      <c r="BG73" s="8">
        <v>120</v>
      </c>
      <c r="BH73" s="8">
        <v>1.1018518518518519</v>
      </c>
      <c r="BI73" s="8">
        <v>0.55555555555555558</v>
      </c>
      <c r="BJ73" s="8">
        <v>3.352112676056338</v>
      </c>
      <c r="BK73" s="8">
        <v>3.0422535211267605</v>
      </c>
      <c r="BL73" s="8">
        <v>1.6901408450704225</v>
      </c>
      <c r="BM73" s="8">
        <v>0.50522648083623689</v>
      </c>
      <c r="BN73" s="8">
        <v>0.25654450261780104</v>
      </c>
      <c r="BO73" s="8">
        <v>0.77314814814814814</v>
      </c>
      <c r="BP73" s="8">
        <v>49.571428571428612</v>
      </c>
      <c r="BQ73" s="8">
        <v>1140</v>
      </c>
      <c r="BR73" s="8">
        <v>706</v>
      </c>
      <c r="BS73" s="8">
        <v>463</v>
      </c>
      <c r="BT73" s="8">
        <v>329</v>
      </c>
      <c r="BU73" s="8">
        <v>1.6147308781869689</v>
      </c>
      <c r="BV73" s="8">
        <v>0.46600566572237961</v>
      </c>
      <c r="BW73" s="8">
        <v>2.4622030237580992</v>
      </c>
      <c r="BX73" s="8">
        <v>1.5248380129589634</v>
      </c>
      <c r="BY73" s="8">
        <v>0.71058315334773214</v>
      </c>
      <c r="BZ73" s="8">
        <v>0.20786997433704021</v>
      </c>
      <c r="CA73" s="8">
        <v>-0.1691919191919192</v>
      </c>
      <c r="CB73" s="8">
        <v>0.95892351274787535</v>
      </c>
      <c r="CC73" s="8">
        <v>-143.85714285714266</v>
      </c>
      <c r="CD73" s="8">
        <v>328</v>
      </c>
      <c r="CE73" s="8">
        <v>193</v>
      </c>
      <c r="CF73" s="8">
        <v>90</v>
      </c>
      <c r="CG73" s="8" t="s">
        <v>157</v>
      </c>
      <c r="CH73" s="8">
        <v>1.6994818652849741</v>
      </c>
      <c r="CI73" s="8" t="s">
        <v>157</v>
      </c>
      <c r="CJ73" s="8">
        <v>3.6444444444444444</v>
      </c>
      <c r="CK73" s="8">
        <v>2.1444444444444444</v>
      </c>
      <c r="CL73" s="8" t="s">
        <v>157</v>
      </c>
      <c r="CM73" s="8">
        <v>0.36395759717314485</v>
      </c>
      <c r="CN73" s="8" t="s">
        <v>157</v>
      </c>
      <c r="CO73" s="8">
        <v>1.233160621761658</v>
      </c>
      <c r="CP73" s="8">
        <v>-32.999999999999943</v>
      </c>
      <c r="CQ73" s="8">
        <v>279</v>
      </c>
      <c r="CR73" s="8">
        <v>71</v>
      </c>
      <c r="CS73" s="8">
        <v>80</v>
      </c>
      <c r="CT73" s="8">
        <v>44</v>
      </c>
      <c r="CU73" s="8">
        <v>3.9295774647887325</v>
      </c>
      <c r="CV73" s="8">
        <v>0.61971830985915488</v>
      </c>
      <c r="CW73" s="8">
        <v>3.4874999999999998</v>
      </c>
      <c r="CX73" s="8">
        <v>0.88749999999999996</v>
      </c>
      <c r="CY73" s="8">
        <v>0.55000000000000004</v>
      </c>
      <c r="CZ73" s="8">
        <v>-5.9602649006622516E-2</v>
      </c>
      <c r="DA73" s="8">
        <v>-0.29032258064516131</v>
      </c>
      <c r="DB73" s="8">
        <v>2.8028169014084505</v>
      </c>
      <c r="DC73" s="8">
        <v>-122.71428571428567</v>
      </c>
    </row>
    <row r="74" spans="1:107" x14ac:dyDescent="0.25">
      <c r="A74" s="3" t="s">
        <v>12</v>
      </c>
      <c r="B74" s="4">
        <v>43.623309999999996</v>
      </c>
      <c r="C74" s="4">
        <v>-79.446809999999999</v>
      </c>
      <c r="D74" s="5">
        <v>37956.476388888892</v>
      </c>
      <c r="E74" s="5" t="str">
        <f>CHOOSE(MONTH(D74),"Winter","Winter","Spring","Spring","Spring","Summer","Summer","Summer","Autumn","Autumn","Autumn","Winter")</f>
        <v>Winter</v>
      </c>
      <c r="F74" s="3">
        <v>0</v>
      </c>
      <c r="G74" s="3">
        <v>0</v>
      </c>
      <c r="H74" s="6">
        <v>1.2</v>
      </c>
      <c r="I74" s="6">
        <v>1</v>
      </c>
      <c r="J74" s="3" t="s">
        <v>157</v>
      </c>
      <c r="K74" s="3" t="s">
        <v>13</v>
      </c>
      <c r="L74" s="3" t="s">
        <v>23</v>
      </c>
      <c r="M74" s="3" t="s">
        <v>62</v>
      </c>
      <c r="N74" s="3" t="s">
        <v>30</v>
      </c>
      <c r="O74" s="5">
        <v>37958</v>
      </c>
      <c r="P74" s="3">
        <v>2</v>
      </c>
      <c r="Q74" s="8">
        <v>50</v>
      </c>
      <c r="R74" s="8">
        <v>30</v>
      </c>
      <c r="S74" s="8">
        <v>24</v>
      </c>
      <c r="T74" s="8">
        <v>13</v>
      </c>
      <c r="U74" s="8">
        <v>1.6666666666666667</v>
      </c>
      <c r="V74" s="8">
        <v>0.43333333333333335</v>
      </c>
      <c r="W74" s="8">
        <v>2.0833333333333335</v>
      </c>
      <c r="X74" s="8">
        <v>1.25</v>
      </c>
      <c r="Y74" s="8">
        <v>0.54166666666666663</v>
      </c>
      <c r="Z74" s="8">
        <v>0.1111111111111111</v>
      </c>
      <c r="AA74" s="8">
        <v>-0.29729729729729731</v>
      </c>
      <c r="AB74" s="8">
        <v>0.8666666666666667</v>
      </c>
      <c r="AC74" s="8">
        <v>-8.8571428571428505</v>
      </c>
      <c r="AD74" s="8">
        <v>9200</v>
      </c>
      <c r="AE74" s="8">
        <v>8665</v>
      </c>
      <c r="AF74" s="8">
        <v>8312</v>
      </c>
      <c r="AG74" s="8">
        <v>7585</v>
      </c>
      <c r="AH74" s="8">
        <v>1.0617426428159262</v>
      </c>
      <c r="AI74" s="8">
        <v>0.87536064627813037</v>
      </c>
      <c r="AJ74" s="8">
        <v>1.1068334937439845</v>
      </c>
      <c r="AK74" s="8">
        <v>1.0424687199230029</v>
      </c>
      <c r="AL74" s="8">
        <v>0.9125360923965351</v>
      </c>
      <c r="AM74" s="8">
        <v>2.0792837368204042E-2</v>
      </c>
      <c r="AN74" s="8">
        <v>-4.5731899100459203E-2</v>
      </c>
      <c r="AO74" s="8">
        <v>0.10248124639353721</v>
      </c>
      <c r="AP74" s="8">
        <v>-154.42857142857122</v>
      </c>
      <c r="AQ74" s="8">
        <v>3.45666594803333E-2</v>
      </c>
      <c r="AR74" s="8">
        <v>2.5857787579297999E-2</v>
      </c>
      <c r="AS74" s="8">
        <v>2.10880041122436E-2</v>
      </c>
      <c r="AT74" s="8">
        <v>3.32272611558437E-3</v>
      </c>
      <c r="AU74" s="8">
        <v>1.3367988028491544</v>
      </c>
      <c r="AV74" s="8">
        <v>0.12850001591955909</v>
      </c>
      <c r="AW74" s="8">
        <v>1.6391622126185026</v>
      </c>
      <c r="AX74" s="8">
        <v>1.2261846802412697</v>
      </c>
      <c r="AY74" s="8">
        <v>0.15756475093132261</v>
      </c>
      <c r="AZ74" s="8">
        <v>0.10160193907037227</v>
      </c>
      <c r="BA74" s="8">
        <v>-0.72776511930835253</v>
      </c>
      <c r="BB74" s="8">
        <v>0.52126096738766803</v>
      </c>
      <c r="BC74" s="8">
        <v>-2.9323053147111413E-3</v>
      </c>
      <c r="BD74" s="8">
        <v>264</v>
      </c>
      <c r="BE74" s="8">
        <v>160</v>
      </c>
      <c r="BF74" s="8">
        <v>1233</v>
      </c>
      <c r="BG74" s="8">
        <v>887</v>
      </c>
      <c r="BH74" s="8">
        <v>1.65</v>
      </c>
      <c r="BI74" s="8">
        <v>5.5437500000000002</v>
      </c>
      <c r="BJ74" s="8">
        <v>0.21411192214111921</v>
      </c>
      <c r="BK74" s="8">
        <v>0.129764801297648</v>
      </c>
      <c r="BL74" s="8">
        <v>0.71938361719383614</v>
      </c>
      <c r="BM74" s="8">
        <v>-0.77027997128499637</v>
      </c>
      <c r="BN74" s="8">
        <v>-0.16320754716981131</v>
      </c>
      <c r="BO74" s="8">
        <v>-6.0562500000000004</v>
      </c>
      <c r="BP74" s="8">
        <v>-519.28571428571456</v>
      </c>
      <c r="BQ74" s="8">
        <v>1437</v>
      </c>
      <c r="BR74" s="8">
        <v>833</v>
      </c>
      <c r="BS74" s="8">
        <v>553</v>
      </c>
      <c r="BT74" s="8">
        <v>199</v>
      </c>
      <c r="BU74" s="8">
        <v>1.7250900360144057</v>
      </c>
      <c r="BV74" s="8">
        <v>0.23889555822328931</v>
      </c>
      <c r="BW74" s="8">
        <v>2.5985533453887886</v>
      </c>
      <c r="BX74" s="8">
        <v>1.5063291139240507</v>
      </c>
      <c r="BY74" s="8">
        <v>0.35985533453887886</v>
      </c>
      <c r="BZ74" s="8">
        <v>0.20202020202020202</v>
      </c>
      <c r="CA74" s="8">
        <v>-0.47074468085106386</v>
      </c>
      <c r="CB74" s="8">
        <v>1.0612244897959184</v>
      </c>
      <c r="CC74" s="8">
        <v>-225.14285714285694</v>
      </c>
      <c r="CD74" s="8">
        <v>197</v>
      </c>
      <c r="CE74" s="8">
        <v>159</v>
      </c>
      <c r="CF74" s="8">
        <v>154</v>
      </c>
      <c r="CG74" s="8" t="s">
        <v>157</v>
      </c>
      <c r="CH74" s="8">
        <v>1.2389937106918238</v>
      </c>
      <c r="CI74" s="8" t="s">
        <v>157</v>
      </c>
      <c r="CJ74" s="8">
        <v>1.2792207792207793</v>
      </c>
      <c r="CK74" s="8">
        <v>1.0324675324675325</v>
      </c>
      <c r="CL74" s="8" t="s">
        <v>157</v>
      </c>
      <c r="CM74" s="8">
        <v>1.5974440894568689E-2</v>
      </c>
      <c r="CN74" s="8" t="s">
        <v>157</v>
      </c>
      <c r="CO74" s="8">
        <v>0.27044025157232704</v>
      </c>
      <c r="CP74" s="8">
        <v>-19.571428571428562</v>
      </c>
      <c r="CQ74" s="8">
        <v>97</v>
      </c>
      <c r="CR74" s="8">
        <v>93</v>
      </c>
      <c r="CS74" s="8">
        <v>104</v>
      </c>
      <c r="CT74" s="8">
        <v>30</v>
      </c>
      <c r="CU74" s="8">
        <v>1.043010752688172</v>
      </c>
      <c r="CV74" s="8">
        <v>0.32258064516129031</v>
      </c>
      <c r="CW74" s="8">
        <v>0.93269230769230771</v>
      </c>
      <c r="CX74" s="8">
        <v>0.89423076923076927</v>
      </c>
      <c r="CY74" s="8">
        <v>0.28846153846153844</v>
      </c>
      <c r="CZ74" s="8">
        <v>-5.5837563451776651E-2</v>
      </c>
      <c r="DA74" s="8">
        <v>-0.55223880597014929</v>
      </c>
      <c r="DB74" s="8">
        <v>-7.5268817204301078E-2</v>
      </c>
      <c r="DC74" s="8">
        <v>-7.0000000000000018</v>
      </c>
    </row>
    <row r="75" spans="1:107" x14ac:dyDescent="0.25">
      <c r="A75" s="3" t="s">
        <v>12</v>
      </c>
      <c r="B75" s="4">
        <v>43.268189999999997</v>
      </c>
      <c r="C75" s="4">
        <v>-79.671109999999999</v>
      </c>
      <c r="D75" s="5">
        <v>37958.397916666669</v>
      </c>
      <c r="E75" s="5" t="str">
        <f>CHOOSE(MONTH(D75),"Winter","Winter","Spring","Spring","Spring","Summer","Summer","Summer","Autumn","Autumn","Autumn","Winter")</f>
        <v>Winter</v>
      </c>
      <c r="F75" s="3">
        <v>0</v>
      </c>
      <c r="G75" s="3">
        <v>0</v>
      </c>
      <c r="H75" s="6">
        <v>1.2</v>
      </c>
      <c r="I75" s="6">
        <v>1</v>
      </c>
      <c r="J75" s="3" t="s">
        <v>157</v>
      </c>
      <c r="K75" s="3" t="s">
        <v>13</v>
      </c>
      <c r="L75" s="3" t="s">
        <v>23</v>
      </c>
      <c r="M75" s="3" t="s">
        <v>62</v>
      </c>
      <c r="N75" s="3" t="s">
        <v>30</v>
      </c>
      <c r="O75" s="5">
        <v>37958</v>
      </c>
      <c r="P75" s="3">
        <v>0</v>
      </c>
      <c r="Q75" s="8">
        <v>46</v>
      </c>
      <c r="R75" s="8">
        <v>28</v>
      </c>
      <c r="S75" s="8">
        <v>20</v>
      </c>
      <c r="T75" s="8">
        <v>13</v>
      </c>
      <c r="U75" s="8">
        <v>1.6428571428571428</v>
      </c>
      <c r="V75" s="8">
        <v>0.4642857142857143</v>
      </c>
      <c r="W75" s="8">
        <v>2.2999999999999998</v>
      </c>
      <c r="X75" s="8">
        <v>1.4</v>
      </c>
      <c r="Y75" s="8">
        <v>0.65</v>
      </c>
      <c r="Z75" s="8">
        <v>0.16666666666666666</v>
      </c>
      <c r="AA75" s="8">
        <v>-0.21212121212121213</v>
      </c>
      <c r="AB75" s="8">
        <v>0.9285714285714286</v>
      </c>
      <c r="AC75" s="8">
        <v>-6.8571428571428505</v>
      </c>
      <c r="AD75" s="8">
        <v>8497</v>
      </c>
      <c r="AE75" s="8">
        <v>8274</v>
      </c>
      <c r="AF75" s="8">
        <v>7696</v>
      </c>
      <c r="AG75" s="8">
        <v>7566</v>
      </c>
      <c r="AH75" s="8">
        <v>1.0269518975102732</v>
      </c>
      <c r="AI75" s="8">
        <v>0.91443074691805659</v>
      </c>
      <c r="AJ75" s="8">
        <v>1.1040800415800416</v>
      </c>
      <c r="AK75" s="8">
        <v>1.0751039501039501</v>
      </c>
      <c r="AL75" s="8">
        <v>0.98310810810810811</v>
      </c>
      <c r="AM75" s="8">
        <v>3.6192861615529121E-2</v>
      </c>
      <c r="AN75" s="8">
        <v>-8.5178875638841564E-3</v>
      </c>
      <c r="AO75" s="8">
        <v>9.6809282088469908E-2</v>
      </c>
      <c r="AP75" s="8">
        <v>120.2857142857145</v>
      </c>
      <c r="AQ75" s="8">
        <v>1.9111827015876701E-2</v>
      </c>
      <c r="AR75" s="8">
        <v>1.8452774733304901E-2</v>
      </c>
      <c r="AS75" s="8">
        <v>6.3253962434828203E-3</v>
      </c>
      <c r="AT75" s="8">
        <v>4.1573736816644599E-3</v>
      </c>
      <c r="AU75" s="8">
        <v>1.0357156195800892</v>
      </c>
      <c r="AV75" s="8">
        <v>0.22529802383383196</v>
      </c>
      <c r="AW75" s="8">
        <v>3.0214434448384146</v>
      </c>
      <c r="AX75" s="8">
        <v>2.9172519828014183</v>
      </c>
      <c r="AY75" s="8">
        <v>0.65725110675048748</v>
      </c>
      <c r="AZ75" s="8">
        <v>0.48943800174690255</v>
      </c>
      <c r="BA75" s="8">
        <v>-0.20681771872312651</v>
      </c>
      <c r="BB75" s="8">
        <v>0.69292726742694177</v>
      </c>
      <c r="BC75" s="8">
        <v>4.8208466198827234E-3</v>
      </c>
      <c r="BD75" s="8">
        <v>21</v>
      </c>
      <c r="BE75" s="8">
        <v>32</v>
      </c>
      <c r="BF75" s="8">
        <v>1027</v>
      </c>
      <c r="BG75" s="8">
        <v>887</v>
      </c>
      <c r="BH75" s="8">
        <v>0.65625</v>
      </c>
      <c r="BI75" s="8">
        <v>27.71875</v>
      </c>
      <c r="BJ75" s="8">
        <v>2.0447906523855891E-2</v>
      </c>
      <c r="BK75" s="8">
        <v>3.1158714703018502E-2</v>
      </c>
      <c r="BL75" s="8">
        <v>0.86368062317429406</v>
      </c>
      <c r="BM75" s="8">
        <v>-0.93956562795089704</v>
      </c>
      <c r="BN75" s="8">
        <v>-7.314524555903866E-2</v>
      </c>
      <c r="BO75" s="8">
        <v>-31.4375</v>
      </c>
      <c r="BP75" s="8">
        <v>-420.14285714285745</v>
      </c>
      <c r="BQ75" s="8">
        <v>1277</v>
      </c>
      <c r="BR75" s="8">
        <v>798</v>
      </c>
      <c r="BS75" s="8">
        <v>456</v>
      </c>
      <c r="BT75" s="8">
        <v>199</v>
      </c>
      <c r="BU75" s="8">
        <v>1.600250626566416</v>
      </c>
      <c r="BV75" s="8">
        <v>0.24937343358395989</v>
      </c>
      <c r="BW75" s="8">
        <v>2.8004385964912282</v>
      </c>
      <c r="BX75" s="8">
        <v>1.75</v>
      </c>
      <c r="BY75" s="8">
        <v>0.43640350877192985</v>
      </c>
      <c r="BZ75" s="8">
        <v>0.27272727272727271</v>
      </c>
      <c r="CA75" s="8">
        <v>-0.39236641221374047</v>
      </c>
      <c r="CB75" s="8">
        <v>1.0288220551378446</v>
      </c>
      <c r="CC75" s="8">
        <v>-127.14285714285694</v>
      </c>
      <c r="CD75" s="8" t="s">
        <v>157</v>
      </c>
      <c r="CE75" s="8">
        <v>132</v>
      </c>
      <c r="CF75" s="8">
        <v>24</v>
      </c>
      <c r="CG75" s="8" t="s">
        <v>157</v>
      </c>
      <c r="CH75" s="8" t="s">
        <v>157</v>
      </c>
      <c r="CI75" s="8" t="s">
        <v>157</v>
      </c>
      <c r="CJ75" s="8" t="s">
        <v>157</v>
      </c>
      <c r="CK75" s="8">
        <v>5.5</v>
      </c>
      <c r="CL75" s="8" t="s">
        <v>157</v>
      </c>
      <c r="CM75" s="8">
        <v>0.69230769230769229</v>
      </c>
      <c r="CN75" s="8" t="s">
        <v>157</v>
      </c>
      <c r="CO75" s="8">
        <v>-0.18181818181818182</v>
      </c>
      <c r="CP75" s="8">
        <v>121.71428571428571</v>
      </c>
      <c r="CQ75" s="8">
        <v>22</v>
      </c>
      <c r="CR75" s="8">
        <v>74</v>
      </c>
      <c r="CS75" s="8">
        <v>52</v>
      </c>
      <c r="CT75" s="8">
        <v>30</v>
      </c>
      <c r="CU75" s="8">
        <v>0.29729729729729731</v>
      </c>
      <c r="CV75" s="8">
        <v>0.40540540540540543</v>
      </c>
      <c r="CW75" s="8">
        <v>0.42307692307692307</v>
      </c>
      <c r="CX75" s="8">
        <v>1.4230769230769231</v>
      </c>
      <c r="CY75" s="8">
        <v>0.57692307692307687</v>
      </c>
      <c r="CZ75" s="8">
        <v>0.17460317460317459</v>
      </c>
      <c r="DA75" s="8">
        <v>-0.26829268292682928</v>
      </c>
      <c r="DB75" s="8">
        <v>-0.40540540540540543</v>
      </c>
      <c r="DC75" s="8">
        <v>39.142857142857139</v>
      </c>
    </row>
    <row r="76" spans="1:107" x14ac:dyDescent="0.25">
      <c r="A76" s="3" t="s">
        <v>12</v>
      </c>
      <c r="B76" s="4">
        <v>43.268189999999997</v>
      </c>
      <c r="C76" s="4">
        <v>-79.671109999999999</v>
      </c>
      <c r="D76" s="5">
        <v>39925.741666666669</v>
      </c>
      <c r="E76" s="5" t="str">
        <f>CHOOSE(MONTH(D76),"Winter","Winter","Spring","Spring","Spring","Summer","Summer","Summer","Autumn","Autumn","Autumn","Winter")</f>
        <v>Spring</v>
      </c>
      <c r="F76" s="3">
        <v>0</v>
      </c>
      <c r="G76" s="3">
        <v>0</v>
      </c>
      <c r="H76" s="6">
        <v>1.2</v>
      </c>
      <c r="I76" s="6">
        <v>1</v>
      </c>
      <c r="J76" s="3" t="s">
        <v>157</v>
      </c>
      <c r="K76" s="3" t="s">
        <v>13</v>
      </c>
      <c r="L76" s="3" t="s">
        <v>23</v>
      </c>
      <c r="M76" s="3" t="s">
        <v>62</v>
      </c>
      <c r="N76" s="3" t="s">
        <v>32</v>
      </c>
      <c r="O76" s="5">
        <v>39926</v>
      </c>
      <c r="P76" s="3">
        <v>1</v>
      </c>
      <c r="Q76" s="8">
        <v>78</v>
      </c>
      <c r="R76" s="8">
        <v>47</v>
      </c>
      <c r="S76" s="8">
        <v>35</v>
      </c>
      <c r="T76" s="8">
        <v>14</v>
      </c>
      <c r="U76" s="8">
        <v>1.6595744680851063</v>
      </c>
      <c r="V76" s="8">
        <v>0.2978723404255319</v>
      </c>
      <c r="W76" s="8">
        <v>2.2285714285714286</v>
      </c>
      <c r="X76" s="8">
        <v>1.3428571428571427</v>
      </c>
      <c r="Y76" s="8">
        <v>0.4</v>
      </c>
      <c r="Z76" s="8">
        <v>0.14634146341463414</v>
      </c>
      <c r="AA76" s="8">
        <v>-0.42857142857142855</v>
      </c>
      <c r="AB76" s="8">
        <v>0.91489361702127658</v>
      </c>
      <c r="AC76" s="8">
        <v>-12.571428571428562</v>
      </c>
      <c r="AD76" s="8">
        <v>8748</v>
      </c>
      <c r="AE76" s="8">
        <v>8458</v>
      </c>
      <c r="AF76" s="8">
        <v>8050</v>
      </c>
      <c r="AG76" s="8">
        <v>7894</v>
      </c>
      <c r="AH76" s="8">
        <v>1.0342870655001182</v>
      </c>
      <c r="AI76" s="8">
        <v>0.9333175691652873</v>
      </c>
      <c r="AJ76" s="8">
        <v>1.0867080745341615</v>
      </c>
      <c r="AK76" s="8">
        <v>1.0506832298136646</v>
      </c>
      <c r="AL76" s="8">
        <v>0.98062111801242235</v>
      </c>
      <c r="AM76" s="8">
        <v>2.4715289556578628E-2</v>
      </c>
      <c r="AN76" s="8">
        <v>-9.7842448569994984E-3</v>
      </c>
      <c r="AO76" s="8">
        <v>8.2525419720974227E-2</v>
      </c>
      <c r="AP76" s="8">
        <v>9.1428571428573377</v>
      </c>
      <c r="AQ76" s="8">
        <v>2.3483473807573301E-2</v>
      </c>
      <c r="AR76" s="8">
        <v>1.9316852092742899E-2</v>
      </c>
      <c r="AS76" s="8">
        <v>1.15271555259823E-2</v>
      </c>
      <c r="AT76" s="8">
        <v>8.7105249986052496E-3</v>
      </c>
      <c r="AU76" s="8">
        <v>1.2156987947531963</v>
      </c>
      <c r="AV76" s="8">
        <v>0.45092880334667396</v>
      </c>
      <c r="AW76" s="8">
        <v>2.0372305860401871</v>
      </c>
      <c r="AX76" s="8">
        <v>1.6757691912113584</v>
      </c>
      <c r="AY76" s="8">
        <v>0.75565259607816149</v>
      </c>
      <c r="AZ76" s="8">
        <v>0.25255137604205247</v>
      </c>
      <c r="BA76" s="8">
        <v>-0.13917753687014756</v>
      </c>
      <c r="BB76" s="8">
        <v>0.61895790391659322</v>
      </c>
      <c r="BC76" s="8">
        <v>9.5751469156574436E-4</v>
      </c>
      <c r="BD76" s="8">
        <v>445</v>
      </c>
      <c r="BE76" s="8">
        <v>332</v>
      </c>
      <c r="BF76" s="8">
        <v>219</v>
      </c>
      <c r="BG76" s="8">
        <v>190</v>
      </c>
      <c r="BH76" s="8">
        <v>1.3403614457831325</v>
      </c>
      <c r="BI76" s="8">
        <v>0.57228915662650603</v>
      </c>
      <c r="BJ76" s="8">
        <v>2.0319634703196345</v>
      </c>
      <c r="BK76" s="8">
        <v>1.5159817351598173</v>
      </c>
      <c r="BL76" s="8">
        <v>0.86757990867579904</v>
      </c>
      <c r="BM76" s="8">
        <v>0.20508166969147004</v>
      </c>
      <c r="BN76" s="8">
        <v>-7.090464547677261E-2</v>
      </c>
      <c r="BO76" s="8">
        <v>0.68072289156626509</v>
      </c>
      <c r="BP76" s="8">
        <v>-16.142857142857082</v>
      </c>
      <c r="BQ76" s="8">
        <v>285</v>
      </c>
      <c r="BR76" s="8">
        <v>252</v>
      </c>
      <c r="BS76" s="8">
        <v>241</v>
      </c>
      <c r="BT76" s="8">
        <v>245</v>
      </c>
      <c r="BU76" s="8">
        <v>1.1309523809523809</v>
      </c>
      <c r="BV76" s="8">
        <v>0.97222222222222221</v>
      </c>
      <c r="BW76" s="8">
        <v>1.1825726141078838</v>
      </c>
      <c r="BX76" s="8">
        <v>1.045643153526971</v>
      </c>
      <c r="BY76" s="8">
        <v>1.0165975103734439</v>
      </c>
      <c r="BZ76" s="8">
        <v>2.231237322515213E-2</v>
      </c>
      <c r="CA76" s="8">
        <v>8.23045267489712E-3</v>
      </c>
      <c r="CB76" s="8">
        <v>0.17460317460317459</v>
      </c>
      <c r="CC76" s="8">
        <v>-14.142857142857132</v>
      </c>
      <c r="CD76" s="8">
        <v>316</v>
      </c>
      <c r="CE76" s="8">
        <v>249</v>
      </c>
      <c r="CF76" s="8">
        <v>182</v>
      </c>
      <c r="CG76" s="8">
        <v>175</v>
      </c>
      <c r="CH76" s="8">
        <v>1.2690763052208835</v>
      </c>
      <c r="CI76" s="8">
        <v>0.70281124497991965</v>
      </c>
      <c r="CJ76" s="8">
        <v>1.7362637362637363</v>
      </c>
      <c r="CK76" s="8">
        <v>1.3681318681318682</v>
      </c>
      <c r="CL76" s="8">
        <v>0.96153846153846156</v>
      </c>
      <c r="CM76" s="8">
        <v>0.1554524361948956</v>
      </c>
      <c r="CN76" s="8">
        <v>-1.9607843137254902E-2</v>
      </c>
      <c r="CO76" s="8">
        <v>0.5381526104417671</v>
      </c>
      <c r="CP76" s="8">
        <v>-9.571428571428541</v>
      </c>
      <c r="CQ76" s="8">
        <v>150</v>
      </c>
      <c r="CR76" s="8">
        <v>129</v>
      </c>
      <c r="CS76" s="8">
        <v>138</v>
      </c>
      <c r="CT76" s="8">
        <v>121</v>
      </c>
      <c r="CU76" s="8">
        <v>1.1627906976744187</v>
      </c>
      <c r="CV76" s="8">
        <v>0.93798449612403101</v>
      </c>
      <c r="CW76" s="8">
        <v>1.0869565217391304</v>
      </c>
      <c r="CX76" s="8">
        <v>0.93478260869565222</v>
      </c>
      <c r="CY76" s="8">
        <v>0.87681159420289856</v>
      </c>
      <c r="CZ76" s="8">
        <v>-3.3707865168539325E-2</v>
      </c>
      <c r="DA76" s="8">
        <v>-6.5637065637065631E-2</v>
      </c>
      <c r="DB76" s="8">
        <v>9.3023255813953487E-2</v>
      </c>
      <c r="DC76" s="8">
        <v>-15.857142857142854</v>
      </c>
    </row>
    <row r="77" spans="1:107" x14ac:dyDescent="0.25">
      <c r="A77" s="3" t="s">
        <v>10</v>
      </c>
      <c r="B77" s="4">
        <v>43.305599999999998</v>
      </c>
      <c r="C77" s="4">
        <v>-79.813500000000005</v>
      </c>
      <c r="D77" s="5">
        <v>42314</v>
      </c>
      <c r="E77" s="5" t="str">
        <f>CHOOSE(MONTH(D77),"Winter","Winter","Spring","Spring","Spring","Summer","Summer","Summer","Autumn","Autumn","Autumn","Winter")</f>
        <v>Autumn</v>
      </c>
      <c r="F77" s="3">
        <v>1</v>
      </c>
      <c r="G77" s="3">
        <v>1</v>
      </c>
      <c r="H77" s="6">
        <v>1.2</v>
      </c>
      <c r="I77" s="6">
        <v>1.1000000000000001</v>
      </c>
      <c r="J77" s="3">
        <v>0.1</v>
      </c>
      <c r="K77" s="3" t="s">
        <v>11</v>
      </c>
      <c r="L77" s="3" t="s">
        <v>23</v>
      </c>
      <c r="M77" s="3" t="s">
        <v>62</v>
      </c>
      <c r="N77" s="3" t="s">
        <v>56</v>
      </c>
      <c r="O77" s="5">
        <v>42310</v>
      </c>
      <c r="P77" s="3">
        <v>4</v>
      </c>
      <c r="Q77" s="8">
        <v>48</v>
      </c>
      <c r="R77" s="8">
        <v>32</v>
      </c>
      <c r="S77" s="8">
        <v>25</v>
      </c>
      <c r="T77" s="8">
        <v>14</v>
      </c>
      <c r="U77" s="8">
        <v>1.5</v>
      </c>
      <c r="V77" s="8">
        <v>0.4375</v>
      </c>
      <c r="W77" s="8">
        <v>1.92</v>
      </c>
      <c r="X77" s="8">
        <v>1.28</v>
      </c>
      <c r="Y77" s="8">
        <v>0.56000000000000005</v>
      </c>
      <c r="Z77" s="8">
        <v>0.12280701754385964</v>
      </c>
      <c r="AA77" s="8">
        <v>-0.28205128205128205</v>
      </c>
      <c r="AB77" s="8">
        <v>0.71875</v>
      </c>
      <c r="AC77" s="8">
        <v>-6.142857142857137</v>
      </c>
      <c r="AD77" s="8">
        <v>8106</v>
      </c>
      <c r="AE77" s="8">
        <v>8342</v>
      </c>
      <c r="AF77" s="8">
        <v>8081</v>
      </c>
      <c r="AG77" s="8">
        <v>7666</v>
      </c>
      <c r="AH77" s="8">
        <v>0.97170942220091105</v>
      </c>
      <c r="AI77" s="8">
        <v>0.91896427715176221</v>
      </c>
      <c r="AJ77" s="8">
        <v>1.0030936765251826</v>
      </c>
      <c r="AK77" s="8">
        <v>1.0322979829229055</v>
      </c>
      <c r="AL77" s="8">
        <v>0.9486449696819701</v>
      </c>
      <c r="AM77" s="8">
        <v>1.5892346099981733E-2</v>
      </c>
      <c r="AN77" s="8">
        <v>-2.6354226201816218E-2</v>
      </c>
      <c r="AO77" s="8">
        <v>2.9968832414289139E-3</v>
      </c>
      <c r="AP77" s="8">
        <v>246.71428571428572</v>
      </c>
      <c r="AQ77" s="8">
        <v>9.1388868167996407E-3</v>
      </c>
      <c r="AR77" s="8">
        <v>2.2656584158539699E-2</v>
      </c>
      <c r="AS77" s="8">
        <v>1.8847243860363901E-2</v>
      </c>
      <c r="AT77" s="8">
        <v>8.0784559249877895E-3</v>
      </c>
      <c r="AU77" s="8">
        <v>0.40336560678565569</v>
      </c>
      <c r="AV77" s="8">
        <v>0.35656107153923577</v>
      </c>
      <c r="AW77" s="8">
        <v>0.48489248000971041</v>
      </c>
      <c r="AX77" s="8">
        <v>1.2021165708046528</v>
      </c>
      <c r="AY77" s="8">
        <v>0.42862797260117858</v>
      </c>
      <c r="AZ77" s="8">
        <v>9.1782866304302616E-2</v>
      </c>
      <c r="BA77" s="8">
        <v>-0.39994458904405611</v>
      </c>
      <c r="BB77" s="8">
        <v>-0.42850047366495869</v>
      </c>
      <c r="BC77" s="8">
        <v>9.3569728944982306E-3</v>
      </c>
      <c r="BD77" s="8">
        <v>946</v>
      </c>
      <c r="BE77" s="8">
        <v>1160</v>
      </c>
      <c r="BF77" s="8">
        <v>880</v>
      </c>
      <c r="BG77" s="8">
        <v>674</v>
      </c>
      <c r="BH77" s="8">
        <v>0.81551724137931036</v>
      </c>
      <c r="BI77" s="8">
        <v>0.58103448275862069</v>
      </c>
      <c r="BJ77" s="8">
        <v>1.075</v>
      </c>
      <c r="BK77" s="8">
        <v>1.3181818181818181</v>
      </c>
      <c r="BL77" s="8">
        <v>0.76590909090909087</v>
      </c>
      <c r="BM77" s="8">
        <v>0.13725490196078433</v>
      </c>
      <c r="BN77" s="8">
        <v>-0.13256113256113256</v>
      </c>
      <c r="BO77" s="8">
        <v>5.6896551724137934E-2</v>
      </c>
      <c r="BP77" s="8">
        <v>242.28571428571431</v>
      </c>
      <c r="BQ77" s="8">
        <v>1089</v>
      </c>
      <c r="BR77" s="8">
        <v>656</v>
      </c>
      <c r="BS77" s="8">
        <v>419</v>
      </c>
      <c r="BT77" s="8">
        <v>250</v>
      </c>
      <c r="BU77" s="8">
        <v>1.6600609756097562</v>
      </c>
      <c r="BV77" s="8">
        <v>0.38109756097560976</v>
      </c>
      <c r="BW77" s="8">
        <v>2.5990453460620526</v>
      </c>
      <c r="BX77" s="8">
        <v>1.5656324582338903</v>
      </c>
      <c r="BY77" s="8">
        <v>0.59665871121718372</v>
      </c>
      <c r="BZ77" s="8">
        <v>0.22046511627906976</v>
      </c>
      <c r="CA77" s="8">
        <v>-0.25261584454409569</v>
      </c>
      <c r="CB77" s="8">
        <v>1.0213414634146341</v>
      </c>
      <c r="CC77" s="8">
        <v>-145.85714285714266</v>
      </c>
      <c r="CD77" s="8">
        <v>108</v>
      </c>
      <c r="CE77" s="8">
        <v>105</v>
      </c>
      <c r="CF77" s="8">
        <v>60</v>
      </c>
      <c r="CG77" s="8">
        <v>9</v>
      </c>
      <c r="CH77" s="8">
        <v>1.0285714285714285</v>
      </c>
      <c r="CI77" s="8">
        <v>8.5714285714285715E-2</v>
      </c>
      <c r="CJ77" s="8">
        <v>1.8</v>
      </c>
      <c r="CK77" s="8">
        <v>1.75</v>
      </c>
      <c r="CL77" s="8">
        <v>0.15</v>
      </c>
      <c r="CM77" s="8">
        <v>0.27272727272727271</v>
      </c>
      <c r="CN77" s="8">
        <v>-0.73913043478260865</v>
      </c>
      <c r="CO77" s="8">
        <v>0.45714285714285713</v>
      </c>
      <c r="CP77" s="8">
        <v>17.571428571428584</v>
      </c>
      <c r="CQ77" s="8">
        <v>910</v>
      </c>
      <c r="CR77" s="8">
        <v>189</v>
      </c>
      <c r="CS77" s="8">
        <v>142</v>
      </c>
      <c r="CT77" s="8">
        <v>103</v>
      </c>
      <c r="CU77" s="8">
        <v>4.8148148148148149</v>
      </c>
      <c r="CV77" s="8">
        <v>0.544973544973545</v>
      </c>
      <c r="CW77" s="8">
        <v>6.408450704225352</v>
      </c>
      <c r="CX77" s="8">
        <v>1.3309859154929577</v>
      </c>
      <c r="CY77" s="8">
        <v>0.72535211267605637</v>
      </c>
      <c r="CZ77" s="8">
        <v>0.1419939577039275</v>
      </c>
      <c r="DA77" s="8">
        <v>-0.15918367346938775</v>
      </c>
      <c r="DB77" s="8">
        <v>4.0634920634920633</v>
      </c>
      <c r="DC77" s="8">
        <v>-391.85714285714266</v>
      </c>
    </row>
    <row r="78" spans="1:107" x14ac:dyDescent="0.25">
      <c r="A78" s="3" t="s">
        <v>10</v>
      </c>
      <c r="B78" s="4">
        <v>43.28528</v>
      </c>
      <c r="C78" s="4">
        <v>-79.793890000000005</v>
      </c>
      <c r="D78" s="5">
        <v>42500</v>
      </c>
      <c r="E78" s="5" t="str">
        <f>CHOOSE(MONTH(D78),"Winter","Winter","Spring","Spring","Spring","Summer","Summer","Summer","Autumn","Autumn","Autumn","Winter")</f>
        <v>Spring</v>
      </c>
      <c r="F78" s="3">
        <v>1</v>
      </c>
      <c r="G78" s="3">
        <v>1</v>
      </c>
      <c r="H78" s="6">
        <v>1.2</v>
      </c>
      <c r="I78" s="6">
        <v>0.7</v>
      </c>
      <c r="J78" s="3">
        <v>0.1</v>
      </c>
      <c r="K78" s="3" t="s">
        <v>11</v>
      </c>
      <c r="L78" s="3" t="s">
        <v>23</v>
      </c>
      <c r="M78" s="3" t="s">
        <v>62</v>
      </c>
      <c r="N78" s="3" t="s">
        <v>57</v>
      </c>
      <c r="O78" s="5">
        <v>42502</v>
      </c>
      <c r="P78" s="3">
        <v>2</v>
      </c>
      <c r="Q78" s="8">
        <v>85</v>
      </c>
      <c r="R78" s="8">
        <v>58</v>
      </c>
      <c r="S78" s="8">
        <v>48</v>
      </c>
      <c r="T78" s="8">
        <v>19</v>
      </c>
      <c r="U78" s="8">
        <v>1.4655172413793103</v>
      </c>
      <c r="V78" s="8">
        <v>0.32758620689655171</v>
      </c>
      <c r="W78" s="8">
        <v>1.7708333333333333</v>
      </c>
      <c r="X78" s="8">
        <v>1.2083333333333333</v>
      </c>
      <c r="Y78" s="8">
        <v>0.39583333333333331</v>
      </c>
      <c r="Z78" s="8">
        <v>9.4339622641509441E-2</v>
      </c>
      <c r="AA78" s="8">
        <v>-0.43283582089552236</v>
      </c>
      <c r="AB78" s="8">
        <v>0.63793103448275867</v>
      </c>
      <c r="AC78" s="8">
        <v>-11.142857142857132</v>
      </c>
      <c r="AD78" s="8">
        <v>8872</v>
      </c>
      <c r="AE78" s="8">
        <v>9023</v>
      </c>
      <c r="AF78" s="8">
        <v>8745</v>
      </c>
      <c r="AG78" s="8">
        <v>8513</v>
      </c>
      <c r="AH78" s="8">
        <v>0.98326498947135099</v>
      </c>
      <c r="AI78" s="8">
        <v>0.94347777900919871</v>
      </c>
      <c r="AJ78" s="8">
        <v>1.0145225843339052</v>
      </c>
      <c r="AK78" s="8">
        <v>1.0317895940537449</v>
      </c>
      <c r="AL78" s="8">
        <v>0.9734705546026301</v>
      </c>
      <c r="AM78" s="8">
        <v>1.564610535794687E-2</v>
      </c>
      <c r="AN78" s="8">
        <v>-1.3443040908564144E-2</v>
      </c>
      <c r="AO78" s="8">
        <v>1.4075141305552477E-2</v>
      </c>
      <c r="AP78" s="8">
        <v>205.42857142857144</v>
      </c>
      <c r="AQ78" s="8">
        <v>1.9551571458578099E-2</v>
      </c>
      <c r="AR78" s="8">
        <v>2.83170435577631E-2</v>
      </c>
      <c r="AS78" s="8">
        <v>2.41633653640747E-2</v>
      </c>
      <c r="AT78" s="8">
        <v>1.87776312232017E-2</v>
      </c>
      <c r="AU78" s="8">
        <v>0.69045242730567646</v>
      </c>
      <c r="AV78" s="8">
        <v>0.66312117594118769</v>
      </c>
      <c r="AW78" s="8">
        <v>0.80914107633561405</v>
      </c>
      <c r="AX78" s="8">
        <v>1.1718998215316461</v>
      </c>
      <c r="AY78" s="8">
        <v>0.77711158773933309</v>
      </c>
      <c r="AZ78" s="8">
        <v>7.9147214723016349E-2</v>
      </c>
      <c r="BA78" s="8">
        <v>-0.12542173141991808</v>
      </c>
      <c r="BB78" s="8">
        <v>-0.16286283192273016</v>
      </c>
      <c r="BC78" s="8">
        <v>6.7889889968293128E-3</v>
      </c>
      <c r="BD78" s="8">
        <v>516</v>
      </c>
      <c r="BE78" s="8">
        <v>530</v>
      </c>
      <c r="BF78" s="8">
        <v>438</v>
      </c>
      <c r="BG78" s="8">
        <v>374</v>
      </c>
      <c r="BH78" s="8">
        <v>0.97358490566037736</v>
      </c>
      <c r="BI78" s="8">
        <v>0.70566037735849052</v>
      </c>
      <c r="BJ78" s="8">
        <v>1.178082191780822</v>
      </c>
      <c r="BK78" s="8">
        <v>1.2100456621004567</v>
      </c>
      <c r="BL78" s="8">
        <v>0.85388127853881279</v>
      </c>
      <c r="BM78" s="8">
        <v>9.5041322314049589E-2</v>
      </c>
      <c r="BN78" s="8">
        <v>-7.8817733990147784E-2</v>
      </c>
      <c r="BO78" s="8">
        <v>0.14716981132075471</v>
      </c>
      <c r="BP78" s="8">
        <v>47.428571428571445</v>
      </c>
      <c r="BQ78" s="8">
        <v>1201</v>
      </c>
      <c r="BR78" s="8">
        <v>879</v>
      </c>
      <c r="BS78" s="8">
        <v>660</v>
      </c>
      <c r="BT78" s="8">
        <v>576</v>
      </c>
      <c r="BU78" s="8">
        <v>1.3663253697383391</v>
      </c>
      <c r="BV78" s="8">
        <v>0.65529010238907848</v>
      </c>
      <c r="BW78" s="8">
        <v>1.8196969696969696</v>
      </c>
      <c r="BX78" s="8">
        <v>1.3318181818181818</v>
      </c>
      <c r="BY78" s="8">
        <v>0.87272727272727268</v>
      </c>
      <c r="BZ78" s="8">
        <v>0.14230019493177387</v>
      </c>
      <c r="CA78" s="8">
        <v>-6.7961165048543687E-2</v>
      </c>
      <c r="CB78" s="8">
        <v>0.61547212741751989</v>
      </c>
      <c r="CC78" s="8">
        <v>-90.142857142856997</v>
      </c>
      <c r="CD78" s="8">
        <v>446</v>
      </c>
      <c r="CE78" s="8">
        <v>477</v>
      </c>
      <c r="CF78" s="8">
        <v>384</v>
      </c>
      <c r="CG78" s="8">
        <v>370</v>
      </c>
      <c r="CH78" s="8">
        <v>0.93501048218029348</v>
      </c>
      <c r="CI78" s="8">
        <v>0.77568134171907754</v>
      </c>
      <c r="CJ78" s="8">
        <v>1.1614583333333333</v>
      </c>
      <c r="CK78" s="8">
        <v>1.2421875</v>
      </c>
      <c r="CL78" s="8">
        <v>0.96354166666666663</v>
      </c>
      <c r="CM78" s="8">
        <v>0.10801393728222997</v>
      </c>
      <c r="CN78" s="8">
        <v>-1.8567639257294429E-2</v>
      </c>
      <c r="CO78" s="8">
        <v>0.12997903563941299</v>
      </c>
      <c r="CP78" s="8">
        <v>57.571428571428584</v>
      </c>
      <c r="CQ78" s="8">
        <v>998</v>
      </c>
      <c r="CR78" s="8">
        <v>428</v>
      </c>
      <c r="CS78" s="8">
        <v>435</v>
      </c>
      <c r="CT78" s="8">
        <v>341</v>
      </c>
      <c r="CU78" s="8">
        <v>2.3317757009345796</v>
      </c>
      <c r="CV78" s="8">
        <v>0.79672897196261683</v>
      </c>
      <c r="CW78" s="8">
        <v>2.2942528735632184</v>
      </c>
      <c r="CX78" s="8">
        <v>0.98390804597701154</v>
      </c>
      <c r="CY78" s="8">
        <v>0.78390804597701147</v>
      </c>
      <c r="CZ78" s="8">
        <v>-8.1112398609501733E-3</v>
      </c>
      <c r="DA78" s="8">
        <v>-0.1211340206185567</v>
      </c>
      <c r="DB78" s="8">
        <v>1.3154205607476634</v>
      </c>
      <c r="DC78" s="8">
        <v>-328.71428571428555</v>
      </c>
    </row>
    <row r="79" spans="1:107" x14ac:dyDescent="0.25">
      <c r="A79" s="3" t="s">
        <v>12</v>
      </c>
      <c r="B79" s="4">
        <v>43.793610000000001</v>
      </c>
      <c r="C79" s="4">
        <v>-79.084999999999994</v>
      </c>
      <c r="D79" s="5">
        <v>43235.387499999997</v>
      </c>
      <c r="E79" s="5" t="str">
        <f>CHOOSE(MONTH(D79),"Winter","Winter","Spring","Spring","Spring","Summer","Summer","Summer","Autumn","Autumn","Autumn","Winter")</f>
        <v>Spring</v>
      </c>
      <c r="F79" s="3">
        <v>0</v>
      </c>
      <c r="G79" s="3">
        <v>0</v>
      </c>
      <c r="H79" s="6">
        <v>1.2</v>
      </c>
      <c r="I79" s="6" t="s">
        <v>157</v>
      </c>
      <c r="J79" s="3">
        <v>0.1</v>
      </c>
      <c r="K79" s="3" t="s">
        <v>15</v>
      </c>
      <c r="L79" s="3" t="s">
        <v>23</v>
      </c>
      <c r="M79" s="3" t="s">
        <v>62</v>
      </c>
      <c r="N79" s="3" t="s">
        <v>36</v>
      </c>
      <c r="O79" s="5">
        <v>43238</v>
      </c>
      <c r="P79" s="3">
        <v>3</v>
      </c>
      <c r="Q79" s="8">
        <v>92</v>
      </c>
      <c r="R79" s="8">
        <v>65</v>
      </c>
      <c r="S79" s="8">
        <v>53</v>
      </c>
      <c r="T79" s="8">
        <v>25</v>
      </c>
      <c r="U79" s="8">
        <v>1.4153846153846155</v>
      </c>
      <c r="V79" s="8">
        <v>0.38461538461538464</v>
      </c>
      <c r="W79" s="8">
        <v>1.7358490566037736</v>
      </c>
      <c r="X79" s="8">
        <v>1.2264150943396226</v>
      </c>
      <c r="Y79" s="8">
        <v>0.47169811320754718</v>
      </c>
      <c r="Z79" s="8">
        <v>0.10169491525423729</v>
      </c>
      <c r="AA79" s="8">
        <v>-0.35897435897435898</v>
      </c>
      <c r="AB79" s="8">
        <v>0.6</v>
      </c>
      <c r="AC79" s="8">
        <v>-10.285714285714278</v>
      </c>
      <c r="AD79" s="8">
        <v>9328</v>
      </c>
      <c r="AE79" s="8">
        <v>9514</v>
      </c>
      <c r="AF79" s="8">
        <v>9069</v>
      </c>
      <c r="AG79" s="8">
        <v>9310</v>
      </c>
      <c r="AH79" s="8">
        <v>0.98044986335925999</v>
      </c>
      <c r="AI79" s="8">
        <v>0.97855791465209163</v>
      </c>
      <c r="AJ79" s="8">
        <v>1.0285588267725219</v>
      </c>
      <c r="AK79" s="8">
        <v>1.049068254493329</v>
      </c>
      <c r="AL79" s="8">
        <v>1.0265740434447017</v>
      </c>
      <c r="AM79" s="8">
        <v>2.394661787655384E-2</v>
      </c>
      <c r="AN79" s="8">
        <v>1.3112791773219435E-2</v>
      </c>
      <c r="AO79" s="8">
        <v>2.7223039730922851E-2</v>
      </c>
      <c r="AP79" s="8">
        <v>297.00000000000006</v>
      </c>
      <c r="AQ79" s="8">
        <v>2.88005843758583E-2</v>
      </c>
      <c r="AR79" s="8">
        <v>3.8514185696840203E-2</v>
      </c>
      <c r="AS79" s="8">
        <v>2.89817545562982E-2</v>
      </c>
      <c r="AT79" s="8">
        <v>3.7393804639577803E-2</v>
      </c>
      <c r="AU79" s="8">
        <v>0.74779159560995645</v>
      </c>
      <c r="AV79" s="8">
        <v>0.9709099118417992</v>
      </c>
      <c r="AW79" s="8">
        <v>0.99374881944818183</v>
      </c>
      <c r="AX79" s="8">
        <v>1.328911457794071</v>
      </c>
      <c r="AY79" s="8">
        <v>1.2902533063323984</v>
      </c>
      <c r="AZ79" s="8">
        <v>0.14122969625715773</v>
      </c>
      <c r="BA79" s="8">
        <v>0.12673415011774775</v>
      </c>
      <c r="BB79" s="8">
        <v>-4.703985743485785E-3</v>
      </c>
      <c r="BC79" s="8">
        <v>9.6359569579362314E-3</v>
      </c>
      <c r="BD79" s="8">
        <v>654</v>
      </c>
      <c r="BE79" s="8">
        <v>678</v>
      </c>
      <c r="BF79" s="8">
        <v>528</v>
      </c>
      <c r="BG79" s="8">
        <v>612</v>
      </c>
      <c r="BH79" s="8">
        <v>0.96460176991150437</v>
      </c>
      <c r="BI79" s="8">
        <v>0.90265486725663713</v>
      </c>
      <c r="BJ79" s="8">
        <v>1.2386363636363635</v>
      </c>
      <c r="BK79" s="8">
        <v>1.2840909090909092</v>
      </c>
      <c r="BL79" s="8">
        <v>1.1590909090909092</v>
      </c>
      <c r="BM79" s="8">
        <v>0.12437810945273632</v>
      </c>
      <c r="BN79" s="8">
        <v>7.3684210526315783E-2</v>
      </c>
      <c r="BO79" s="8">
        <v>0.18584070796460178</v>
      </c>
      <c r="BP79" s="8">
        <v>78.000000000000028</v>
      </c>
      <c r="BQ79" s="8">
        <v>1296</v>
      </c>
      <c r="BR79" s="8">
        <v>969</v>
      </c>
      <c r="BS79" s="8">
        <v>788</v>
      </c>
      <c r="BT79" s="8">
        <v>743</v>
      </c>
      <c r="BU79" s="8">
        <v>1.3374613003095974</v>
      </c>
      <c r="BV79" s="8">
        <v>0.76676986584107332</v>
      </c>
      <c r="BW79" s="8">
        <v>1.6446700507614214</v>
      </c>
      <c r="BX79" s="8">
        <v>1.2296954314720812</v>
      </c>
      <c r="BY79" s="8">
        <v>0.94289340101522845</v>
      </c>
      <c r="BZ79" s="8">
        <v>0.10301650540694365</v>
      </c>
      <c r="CA79" s="8">
        <v>-2.9392553886348791E-2</v>
      </c>
      <c r="CB79" s="8">
        <v>0.5242518059855521</v>
      </c>
      <c r="CC79" s="8">
        <v>-109.28571428571416</v>
      </c>
      <c r="CD79" s="8">
        <v>628</v>
      </c>
      <c r="CE79" s="8">
        <v>639</v>
      </c>
      <c r="CF79" s="8">
        <v>575</v>
      </c>
      <c r="CG79" s="8">
        <v>587</v>
      </c>
      <c r="CH79" s="8">
        <v>0.98278560250391234</v>
      </c>
      <c r="CI79" s="8">
        <v>0.91862284820031304</v>
      </c>
      <c r="CJ79" s="8">
        <v>1.0921739130434782</v>
      </c>
      <c r="CK79" s="8">
        <v>1.1113043478260869</v>
      </c>
      <c r="CL79" s="8">
        <v>1.0208695652173914</v>
      </c>
      <c r="CM79" s="8">
        <v>5.2718286655683691E-2</v>
      </c>
      <c r="CN79" s="8">
        <v>1.0327022375215147E-2</v>
      </c>
      <c r="CO79" s="8">
        <v>8.2942097026604072E-2</v>
      </c>
      <c r="CP79" s="8">
        <v>33.71428571428573</v>
      </c>
      <c r="CQ79" s="8">
        <v>1246</v>
      </c>
      <c r="CR79" s="8">
        <v>566</v>
      </c>
      <c r="CS79" s="8">
        <v>586</v>
      </c>
      <c r="CT79" s="8">
        <v>326</v>
      </c>
      <c r="CU79" s="8">
        <v>2.2014134275618376</v>
      </c>
      <c r="CV79" s="8">
        <v>0.57597173144876324</v>
      </c>
      <c r="CW79" s="8">
        <v>2.1262798634812285</v>
      </c>
      <c r="CX79" s="8">
        <v>0.96587030716723554</v>
      </c>
      <c r="CY79" s="8">
        <v>0.55631399317406138</v>
      </c>
      <c r="CZ79" s="8">
        <v>-1.7361111111111112E-2</v>
      </c>
      <c r="DA79" s="8">
        <v>-0.28508771929824561</v>
      </c>
      <c r="DB79" s="8">
        <v>1.1660777385159011</v>
      </c>
      <c r="DC79" s="8">
        <v>-397.142857142857</v>
      </c>
    </row>
    <row r="80" spans="1:107" x14ac:dyDescent="0.25">
      <c r="A80" s="3" t="s">
        <v>12</v>
      </c>
      <c r="B80" s="4">
        <v>43.268189999999997</v>
      </c>
      <c r="C80" s="4">
        <v>-79.671109999999999</v>
      </c>
      <c r="D80" s="5">
        <v>43348.422222222223</v>
      </c>
      <c r="E80" s="5" t="str">
        <f>CHOOSE(MONTH(D80),"Winter","Winter","Spring","Spring","Spring","Summer","Summer","Summer","Autumn","Autumn","Autumn","Winter")</f>
        <v>Autumn</v>
      </c>
      <c r="F80" s="3">
        <v>0</v>
      </c>
      <c r="G80" s="3">
        <v>0</v>
      </c>
      <c r="H80" s="6">
        <v>1.28</v>
      </c>
      <c r="I80" s="6" t="s">
        <v>157</v>
      </c>
      <c r="J80" s="3">
        <v>0.1</v>
      </c>
      <c r="K80" s="3" t="s">
        <v>14</v>
      </c>
      <c r="L80" s="3" t="s">
        <v>23</v>
      </c>
      <c r="M80" s="3" t="s">
        <v>62</v>
      </c>
      <c r="N80" s="3" t="s">
        <v>37</v>
      </c>
      <c r="O80" s="5">
        <v>43350</v>
      </c>
      <c r="P80" s="3">
        <v>2</v>
      </c>
      <c r="Q80" s="8">
        <v>85</v>
      </c>
      <c r="R80" s="8">
        <v>55</v>
      </c>
      <c r="S80" s="8">
        <v>39</v>
      </c>
      <c r="T80" s="8">
        <v>16</v>
      </c>
      <c r="U80" s="8">
        <v>1.5454545454545454</v>
      </c>
      <c r="V80" s="8">
        <v>0.29090909090909089</v>
      </c>
      <c r="W80" s="8">
        <v>2.1794871794871793</v>
      </c>
      <c r="X80" s="8">
        <v>1.4102564102564104</v>
      </c>
      <c r="Y80" s="8">
        <v>0.41025641025641024</v>
      </c>
      <c r="Z80" s="8">
        <v>0.1702127659574468</v>
      </c>
      <c r="AA80" s="8">
        <v>-0.41818181818181815</v>
      </c>
      <c r="AB80" s="8">
        <v>0.83636363636363631</v>
      </c>
      <c r="AC80" s="8">
        <v>-10.285714285714274</v>
      </c>
      <c r="AD80" s="8">
        <v>8929</v>
      </c>
      <c r="AE80" s="8">
        <v>8723</v>
      </c>
      <c r="AF80" s="8">
        <v>7930</v>
      </c>
      <c r="AG80" s="8">
        <v>7930</v>
      </c>
      <c r="AH80" s="8">
        <v>1.0236157285337613</v>
      </c>
      <c r="AI80" s="8">
        <v>0.90909090909090906</v>
      </c>
      <c r="AJ80" s="8">
        <v>1.1259773013871375</v>
      </c>
      <c r="AK80" s="8">
        <v>1.1000000000000001</v>
      </c>
      <c r="AL80" s="8" t="s">
        <v>157</v>
      </c>
      <c r="AM80" s="8">
        <v>4.7619047619047616E-2</v>
      </c>
      <c r="AN80" s="8" t="s">
        <v>157</v>
      </c>
      <c r="AO80" s="8">
        <v>0.11452481944285223</v>
      </c>
      <c r="AP80" s="8">
        <v>222.14285714285745</v>
      </c>
      <c r="AQ80" s="8">
        <v>4.2202055454254102E-2</v>
      </c>
      <c r="AR80" s="8">
        <v>3.9992760866880403E-2</v>
      </c>
      <c r="AS80" s="8">
        <v>1.9856523722410199E-2</v>
      </c>
      <c r="AT80" s="8">
        <v>1.8501354381442001E-2</v>
      </c>
      <c r="AU80" s="8">
        <v>1.0552423623547156</v>
      </c>
      <c r="AV80" s="8">
        <v>0.46261758329277308</v>
      </c>
      <c r="AW80" s="8">
        <v>2.1253496354260939</v>
      </c>
      <c r="AX80" s="8">
        <v>2.0140867266582174</v>
      </c>
      <c r="AY80" s="8">
        <v>0.93175193402867662</v>
      </c>
      <c r="AZ80" s="8">
        <v>0.33644908677944951</v>
      </c>
      <c r="BA80" s="8">
        <v>-3.5329622178242988E-2</v>
      </c>
      <c r="BB80" s="8">
        <v>0.55873941302084817</v>
      </c>
      <c r="BC80" s="8">
        <v>7.3673618691308361E-3</v>
      </c>
      <c r="BD80" s="8">
        <v>718</v>
      </c>
      <c r="BE80" s="8">
        <v>604</v>
      </c>
      <c r="BF80" s="8">
        <v>342</v>
      </c>
      <c r="BG80" s="8">
        <v>307</v>
      </c>
      <c r="BH80" s="8">
        <v>1.1887417218543046</v>
      </c>
      <c r="BI80" s="8">
        <v>0.50827814569536423</v>
      </c>
      <c r="BJ80" s="8">
        <v>2.0994152046783627</v>
      </c>
      <c r="BK80" s="8">
        <v>1.7660818713450293</v>
      </c>
      <c r="BL80" s="8">
        <v>0.89766081871345027</v>
      </c>
      <c r="BM80" s="8">
        <v>0.27695560253699791</v>
      </c>
      <c r="BN80" s="8">
        <v>-5.3929121725731895E-2</v>
      </c>
      <c r="BO80" s="8">
        <v>0.62251655629139069</v>
      </c>
      <c r="BP80" s="8">
        <v>47.142857142857224</v>
      </c>
      <c r="BQ80" s="8">
        <v>1335</v>
      </c>
      <c r="BR80" s="8">
        <v>924</v>
      </c>
      <c r="BS80" s="8">
        <v>626</v>
      </c>
      <c r="BT80" s="8">
        <v>492</v>
      </c>
      <c r="BU80" s="8">
        <v>1.4448051948051948</v>
      </c>
      <c r="BV80" s="8">
        <v>0.53246753246753242</v>
      </c>
      <c r="BW80" s="8">
        <v>2.1325878594249201</v>
      </c>
      <c r="BX80" s="8">
        <v>1.476038338658147</v>
      </c>
      <c r="BY80" s="8">
        <v>0.78594249201277955</v>
      </c>
      <c r="BZ80" s="8">
        <v>0.19225806451612903</v>
      </c>
      <c r="CA80" s="8">
        <v>-0.11985688729874776</v>
      </c>
      <c r="CB80" s="8">
        <v>0.76731601731601728</v>
      </c>
      <c r="CC80" s="8">
        <v>-107.14285714285694</v>
      </c>
      <c r="CD80" s="8">
        <v>626</v>
      </c>
      <c r="CE80" s="8">
        <v>559</v>
      </c>
      <c r="CF80" s="8">
        <v>378</v>
      </c>
      <c r="CG80" s="8">
        <v>311</v>
      </c>
      <c r="CH80" s="8">
        <v>1.1198568872987478</v>
      </c>
      <c r="CI80" s="8">
        <v>0.55635062611806796</v>
      </c>
      <c r="CJ80" s="8">
        <v>1.656084656084656</v>
      </c>
      <c r="CK80" s="8">
        <v>1.4788359788359788</v>
      </c>
      <c r="CL80" s="8">
        <v>0.82275132275132279</v>
      </c>
      <c r="CM80" s="8">
        <v>0.19316969050160085</v>
      </c>
      <c r="CN80" s="8">
        <v>-9.7242380261248179E-2</v>
      </c>
      <c r="CO80" s="8">
        <v>0.44364937388193204</v>
      </c>
      <c r="CP80" s="8">
        <v>39.285714285714334</v>
      </c>
      <c r="CQ80" s="8">
        <v>732</v>
      </c>
      <c r="CR80" s="8">
        <v>284</v>
      </c>
      <c r="CS80" s="8">
        <v>234</v>
      </c>
      <c r="CT80" s="8">
        <v>129</v>
      </c>
      <c r="CU80" s="8">
        <v>2.5774647887323945</v>
      </c>
      <c r="CV80" s="8">
        <v>0.45422535211267606</v>
      </c>
      <c r="CW80" s="8">
        <v>3.1282051282051282</v>
      </c>
      <c r="CX80" s="8">
        <v>1.2136752136752136</v>
      </c>
      <c r="CY80" s="8">
        <v>0.55128205128205132</v>
      </c>
      <c r="CZ80" s="8">
        <v>9.6525096525096526E-2</v>
      </c>
      <c r="DA80" s="8">
        <v>-0.28925619834710742</v>
      </c>
      <c r="DB80" s="8">
        <v>1.7535211267605635</v>
      </c>
      <c r="DC80" s="8">
        <v>-234.57142857142844</v>
      </c>
    </row>
    <row r="81" spans="1:107" x14ac:dyDescent="0.25">
      <c r="A81" s="3" t="s">
        <v>12</v>
      </c>
      <c r="B81" s="4">
        <v>43.587200000000003</v>
      </c>
      <c r="C81" s="4">
        <v>-79.394999999999996</v>
      </c>
      <c r="D81" s="5">
        <v>38594</v>
      </c>
      <c r="E81" s="5" t="str">
        <f>CHOOSE(MONTH(D81),"Winter","Winter","Spring","Spring","Spring","Summer","Summer","Summer","Autumn","Autumn","Autumn","Winter")</f>
        <v>Summer</v>
      </c>
      <c r="F81" s="3">
        <v>1</v>
      </c>
      <c r="G81" s="3">
        <v>0</v>
      </c>
      <c r="H81" s="6">
        <v>1.4</v>
      </c>
      <c r="I81" s="6">
        <v>1.1000000000000001</v>
      </c>
      <c r="J81" s="3">
        <v>0.1</v>
      </c>
      <c r="K81" s="3" t="s">
        <v>14</v>
      </c>
      <c r="L81" s="3" t="s">
        <v>23</v>
      </c>
      <c r="M81" s="3" t="s">
        <v>62</v>
      </c>
      <c r="N81" s="3" t="s">
        <v>22</v>
      </c>
      <c r="O81" s="5">
        <v>38591</v>
      </c>
      <c r="P81" s="3">
        <v>3</v>
      </c>
      <c r="Q81" s="8">
        <v>94</v>
      </c>
      <c r="R81" s="8">
        <v>58</v>
      </c>
      <c r="S81" s="8">
        <v>40</v>
      </c>
      <c r="T81" s="8">
        <v>15</v>
      </c>
      <c r="U81" s="8">
        <v>1.6206896551724137</v>
      </c>
      <c r="V81" s="8">
        <v>0.25862068965517243</v>
      </c>
      <c r="W81" s="8">
        <v>2.35</v>
      </c>
      <c r="X81" s="8">
        <v>1.45</v>
      </c>
      <c r="Y81" s="8">
        <v>0.375</v>
      </c>
      <c r="Z81" s="8">
        <v>0.18367346938775511</v>
      </c>
      <c r="AA81" s="8">
        <v>-0.45454545454545453</v>
      </c>
      <c r="AB81" s="8">
        <v>0.93103448275862066</v>
      </c>
      <c r="AC81" s="8">
        <v>-12.857142857142843</v>
      </c>
      <c r="AD81" s="8">
        <v>9035</v>
      </c>
      <c r="AE81" s="8">
        <v>8398</v>
      </c>
      <c r="AF81" s="8">
        <v>7447</v>
      </c>
      <c r="AG81" s="8">
        <v>7329</v>
      </c>
      <c r="AH81" s="8">
        <v>1.0758513931888545</v>
      </c>
      <c r="AI81" s="8">
        <v>0.87270778756846867</v>
      </c>
      <c r="AJ81" s="8">
        <v>1.2132402309654895</v>
      </c>
      <c r="AK81" s="8">
        <v>1.1277024305089298</v>
      </c>
      <c r="AL81" s="8">
        <v>0.9841546931650329</v>
      </c>
      <c r="AM81" s="8">
        <v>6.0018933417481858E-2</v>
      </c>
      <c r="AN81" s="8">
        <v>-7.9859231185706557E-3</v>
      </c>
      <c r="AO81" s="8">
        <v>0.18909264110502499</v>
      </c>
      <c r="AP81" s="8">
        <v>43.57142857142901</v>
      </c>
      <c r="AQ81" s="8">
        <v>6.8020105361938393E-2</v>
      </c>
      <c r="AR81" s="8">
        <v>5.5039741098880698E-2</v>
      </c>
      <c r="AS81" s="8">
        <v>3.1711034476757001E-2</v>
      </c>
      <c r="AT81" s="8">
        <v>2.27963756769895E-2</v>
      </c>
      <c r="AU81" s="8">
        <v>1.2358362158669687</v>
      </c>
      <c r="AV81" s="8">
        <v>0.41418028540568647</v>
      </c>
      <c r="AW81" s="8">
        <v>2.1449979946820901</v>
      </c>
      <c r="AX81" s="8">
        <v>1.7356652662726209</v>
      </c>
      <c r="AY81" s="8">
        <v>0.71887833535353096</v>
      </c>
      <c r="AZ81" s="8">
        <v>0.26891640411656581</v>
      </c>
      <c r="BA81" s="8">
        <v>-0.16354948390727683</v>
      </c>
      <c r="BB81" s="8">
        <v>0.65968825725308111</v>
      </c>
      <c r="BC81" s="8">
        <v>2.5806661163057694E-3</v>
      </c>
      <c r="BD81" s="8">
        <v>685</v>
      </c>
      <c r="BE81" s="8">
        <v>515</v>
      </c>
      <c r="BF81" s="8">
        <v>269</v>
      </c>
      <c r="BG81" s="8">
        <v>206</v>
      </c>
      <c r="BH81" s="8">
        <v>1.3300970873786409</v>
      </c>
      <c r="BI81" s="8">
        <v>0.4</v>
      </c>
      <c r="BJ81" s="8">
        <v>2.5464684014869889</v>
      </c>
      <c r="BK81" s="8">
        <v>1.9144981412639406</v>
      </c>
      <c r="BL81" s="8">
        <v>0.76579925650557623</v>
      </c>
      <c r="BM81" s="8">
        <v>0.31377551020408162</v>
      </c>
      <c r="BN81" s="8">
        <v>-0.13263157894736843</v>
      </c>
      <c r="BO81" s="8">
        <v>0.80776699029126209</v>
      </c>
      <c r="BP81" s="8">
        <v>8.2857142857143913</v>
      </c>
      <c r="BQ81" s="8">
        <v>1495</v>
      </c>
      <c r="BR81" s="8">
        <v>972</v>
      </c>
      <c r="BS81" s="8">
        <v>628</v>
      </c>
      <c r="BT81" s="8">
        <v>443</v>
      </c>
      <c r="BU81" s="8">
        <v>1.5380658436213992</v>
      </c>
      <c r="BV81" s="8">
        <v>0.45576131687242799</v>
      </c>
      <c r="BW81" s="8">
        <v>2.3805732484076434</v>
      </c>
      <c r="BX81" s="8">
        <v>1.5477707006369428</v>
      </c>
      <c r="BY81" s="8">
        <v>0.70541401273885351</v>
      </c>
      <c r="BZ81" s="8">
        <v>0.215</v>
      </c>
      <c r="CA81" s="8">
        <v>-0.17273576097105509</v>
      </c>
      <c r="CB81" s="8">
        <v>0.89197530864197527</v>
      </c>
      <c r="CC81" s="8">
        <v>-151.42857142857122</v>
      </c>
      <c r="CD81" s="8">
        <v>724</v>
      </c>
      <c r="CE81" s="8">
        <v>487</v>
      </c>
      <c r="CF81" s="8">
        <v>210</v>
      </c>
      <c r="CG81" s="8">
        <v>80</v>
      </c>
      <c r="CH81" s="8">
        <v>1.4866529774127311</v>
      </c>
      <c r="CI81" s="8">
        <v>0.16427104722792607</v>
      </c>
      <c r="CJ81" s="8">
        <v>3.4476190476190478</v>
      </c>
      <c r="CK81" s="8">
        <v>2.3190476190476192</v>
      </c>
      <c r="CL81" s="8">
        <v>0.38095238095238093</v>
      </c>
      <c r="CM81" s="8">
        <v>0.39741750358680056</v>
      </c>
      <c r="CN81" s="8">
        <v>-0.44827586206896552</v>
      </c>
      <c r="CO81" s="8">
        <v>1.055441478439425</v>
      </c>
      <c r="CP81" s="8">
        <v>-16.714285714285609</v>
      </c>
      <c r="CQ81" s="8">
        <v>376</v>
      </c>
      <c r="CR81" s="8">
        <v>241</v>
      </c>
      <c r="CS81" s="8">
        <v>175</v>
      </c>
      <c r="CT81" s="8">
        <v>126</v>
      </c>
      <c r="CU81" s="8">
        <v>1.5601659751037344</v>
      </c>
      <c r="CV81" s="8">
        <v>0.52282157676348551</v>
      </c>
      <c r="CW81" s="8">
        <v>2.1485714285714286</v>
      </c>
      <c r="CX81" s="8">
        <v>1.3771428571428572</v>
      </c>
      <c r="CY81" s="8">
        <v>0.72</v>
      </c>
      <c r="CZ81" s="8">
        <v>0.15865384615384615</v>
      </c>
      <c r="DA81" s="8">
        <v>-0.16279069767441862</v>
      </c>
      <c r="DB81" s="8">
        <v>0.8340248962655602</v>
      </c>
      <c r="DC81" s="8">
        <v>-48.857142857142804</v>
      </c>
    </row>
    <row r="82" spans="1:107" x14ac:dyDescent="0.25">
      <c r="A82" s="3" t="s">
        <v>10</v>
      </c>
      <c r="B82" s="4">
        <v>43.2883</v>
      </c>
      <c r="C82" s="4">
        <v>-79.836299999999994</v>
      </c>
      <c r="D82" s="5">
        <v>42116</v>
      </c>
      <c r="E82" s="5" t="str">
        <f>CHOOSE(MONTH(D82),"Winter","Winter","Spring","Spring","Spring","Summer","Summer","Summer","Autumn","Autumn","Autumn","Winter")</f>
        <v>Spring</v>
      </c>
      <c r="F82" s="3">
        <v>1</v>
      </c>
      <c r="G82" s="3">
        <v>1</v>
      </c>
      <c r="H82" s="6">
        <v>1.5</v>
      </c>
      <c r="I82" s="6" t="s">
        <v>157</v>
      </c>
      <c r="J82" s="3">
        <v>0.1</v>
      </c>
      <c r="K82" s="3" t="s">
        <v>11</v>
      </c>
      <c r="L82" s="3" t="s">
        <v>23</v>
      </c>
      <c r="M82" s="3" t="s">
        <v>62</v>
      </c>
      <c r="N82" s="3" t="s">
        <v>35</v>
      </c>
      <c r="O82" s="5">
        <v>42118</v>
      </c>
      <c r="P82" s="3">
        <v>2</v>
      </c>
      <c r="Q82" s="8">
        <v>83</v>
      </c>
      <c r="R82" s="8">
        <v>57</v>
      </c>
      <c r="S82" s="8">
        <v>45</v>
      </c>
      <c r="T82" s="8">
        <v>17</v>
      </c>
      <c r="U82" s="8">
        <v>1.4561403508771931</v>
      </c>
      <c r="V82" s="8">
        <v>0.2982456140350877</v>
      </c>
      <c r="W82" s="8">
        <v>1.8444444444444446</v>
      </c>
      <c r="X82" s="8">
        <v>1.2666666666666666</v>
      </c>
      <c r="Y82" s="8">
        <v>0.37777777777777777</v>
      </c>
      <c r="Z82" s="8">
        <v>0.11764705882352941</v>
      </c>
      <c r="AA82" s="8">
        <v>-0.45161290322580644</v>
      </c>
      <c r="AB82" s="8">
        <v>0.66666666666666663</v>
      </c>
      <c r="AC82" s="8">
        <v>-9.7142857142857046</v>
      </c>
      <c r="AD82" s="8">
        <v>9031</v>
      </c>
      <c r="AE82" s="8">
        <v>9189</v>
      </c>
      <c r="AF82" s="8">
        <v>8703</v>
      </c>
      <c r="AG82" s="8">
        <v>8288</v>
      </c>
      <c r="AH82" s="8">
        <v>0.98280552834911306</v>
      </c>
      <c r="AI82" s="8">
        <v>0.90194798128196751</v>
      </c>
      <c r="AJ82" s="8">
        <v>1.0376881535102838</v>
      </c>
      <c r="AK82" s="8">
        <v>1.0558428128231645</v>
      </c>
      <c r="AL82" s="8">
        <v>0.95231529357692746</v>
      </c>
      <c r="AM82" s="8">
        <v>2.716297786720322E-2</v>
      </c>
      <c r="AN82" s="8">
        <v>-2.4424695426990758E-2</v>
      </c>
      <c r="AO82" s="8">
        <v>3.5694852541081727E-2</v>
      </c>
      <c r="AP82" s="8">
        <v>298.57142857142867</v>
      </c>
      <c r="AQ82" s="8">
        <v>2.5547694414854001E-2</v>
      </c>
      <c r="AR82" s="8">
        <v>3.4787401556968599E-2</v>
      </c>
      <c r="AS82" s="8">
        <v>2.5656787678599299E-2</v>
      </c>
      <c r="AT82" s="8">
        <v>1.6828309744596402E-2</v>
      </c>
      <c r="AU82" s="8">
        <v>0.73439501863962287</v>
      </c>
      <c r="AV82" s="8">
        <v>0.48374724731992408</v>
      </c>
      <c r="AW82" s="8">
        <v>0.99574797651553648</v>
      </c>
      <c r="AX82" s="8">
        <v>1.3558751778573308</v>
      </c>
      <c r="AY82" s="8">
        <v>0.65590088499789634</v>
      </c>
      <c r="AZ82" s="8">
        <v>0.15105858799403771</v>
      </c>
      <c r="BA82" s="8">
        <v>-0.2078017580155716</v>
      </c>
      <c r="BB82" s="8">
        <v>-3.1359992084100917E-3</v>
      </c>
      <c r="BC82" s="8">
        <v>9.1929528862237566E-3</v>
      </c>
      <c r="BD82" s="8">
        <v>539</v>
      </c>
      <c r="BE82" s="8">
        <v>557</v>
      </c>
      <c r="BF82" s="8">
        <v>413</v>
      </c>
      <c r="BG82" s="8">
        <v>314</v>
      </c>
      <c r="BH82" s="8">
        <v>0.96768402154398558</v>
      </c>
      <c r="BI82" s="8">
        <v>0.56373429084380611</v>
      </c>
      <c r="BJ82" s="8">
        <v>1.3050847457627119</v>
      </c>
      <c r="BK82" s="8">
        <v>1.3486682808716708</v>
      </c>
      <c r="BL82" s="8">
        <v>0.76029055690072644</v>
      </c>
      <c r="BM82" s="8">
        <v>0.14845360824742268</v>
      </c>
      <c r="BN82" s="8">
        <v>-0.13617606602475929</v>
      </c>
      <c r="BO82" s="8">
        <v>0.22621184919210055</v>
      </c>
      <c r="BP82" s="8">
        <v>72.000000000000028</v>
      </c>
      <c r="BQ82" s="8">
        <v>1241</v>
      </c>
      <c r="BR82" s="8">
        <v>901</v>
      </c>
      <c r="BS82" s="8">
        <v>657</v>
      </c>
      <c r="BT82" s="8">
        <v>493</v>
      </c>
      <c r="BU82" s="8">
        <v>1.3773584905660377</v>
      </c>
      <c r="BV82" s="8">
        <v>0.54716981132075471</v>
      </c>
      <c r="BW82" s="8">
        <v>1.8888888888888888</v>
      </c>
      <c r="BX82" s="8">
        <v>1.3713850837138508</v>
      </c>
      <c r="BY82" s="8">
        <v>0.75038051750380519</v>
      </c>
      <c r="BZ82" s="8">
        <v>0.15661103979460847</v>
      </c>
      <c r="CA82" s="8">
        <v>-0.14260869565217391</v>
      </c>
      <c r="CB82" s="8">
        <v>0.64816870144284133</v>
      </c>
      <c r="CC82" s="8">
        <v>-89.714285714285552</v>
      </c>
      <c r="CD82" s="8">
        <v>497</v>
      </c>
      <c r="CE82" s="8">
        <v>503</v>
      </c>
      <c r="CF82" s="8">
        <v>377</v>
      </c>
      <c r="CG82" s="8">
        <v>273</v>
      </c>
      <c r="CH82" s="8">
        <v>0.98807157057654071</v>
      </c>
      <c r="CI82" s="8">
        <v>0.54274353876739567</v>
      </c>
      <c r="CJ82" s="8">
        <v>1.3183023872679045</v>
      </c>
      <c r="CK82" s="8">
        <v>1.3342175066312998</v>
      </c>
      <c r="CL82" s="8">
        <v>0.72413793103448276</v>
      </c>
      <c r="CM82" s="8">
        <v>0.14318181818181819</v>
      </c>
      <c r="CN82" s="8">
        <v>-0.16</v>
      </c>
      <c r="CO82" s="8">
        <v>0.23856858846918488</v>
      </c>
      <c r="CP82" s="8">
        <v>57.428571428571459</v>
      </c>
      <c r="CQ82" s="8">
        <v>718</v>
      </c>
      <c r="CR82" s="8">
        <v>422</v>
      </c>
      <c r="CS82" s="8">
        <v>264</v>
      </c>
      <c r="CT82" s="8">
        <v>188</v>
      </c>
      <c r="CU82" s="8">
        <v>1.7014218009478672</v>
      </c>
      <c r="CV82" s="8">
        <v>0.44549763033175355</v>
      </c>
      <c r="CW82" s="8">
        <v>2.7196969696969697</v>
      </c>
      <c r="CX82" s="8">
        <v>1.5984848484848484</v>
      </c>
      <c r="CY82" s="8">
        <v>0.71212121212121215</v>
      </c>
      <c r="CZ82" s="8">
        <v>0.23032069970845481</v>
      </c>
      <c r="DA82" s="8">
        <v>-0.16814159292035399</v>
      </c>
      <c r="DB82" s="8">
        <v>1.0758293838862558</v>
      </c>
      <c r="DC82" s="8">
        <v>-101.42857142857133</v>
      </c>
    </row>
    <row r="83" spans="1:107" x14ac:dyDescent="0.25">
      <c r="A83" s="3" t="s">
        <v>12</v>
      </c>
      <c r="B83" s="4">
        <v>43.230600000000003</v>
      </c>
      <c r="C83" s="4">
        <v>-79.446700000000007</v>
      </c>
      <c r="D83" s="5">
        <v>39678</v>
      </c>
      <c r="E83" s="5" t="str">
        <f>CHOOSE(MONTH(D83),"Winter","Winter","Spring","Spring","Spring","Summer","Summer","Summer","Autumn","Autumn","Autumn","Winter")</f>
        <v>Summer</v>
      </c>
      <c r="F83" s="3">
        <v>1</v>
      </c>
      <c r="G83" s="3">
        <v>0</v>
      </c>
      <c r="H83" s="6">
        <v>1.6</v>
      </c>
      <c r="I83" s="6">
        <v>2.7</v>
      </c>
      <c r="J83" s="3">
        <v>0.1</v>
      </c>
      <c r="K83" s="3" t="s">
        <v>14</v>
      </c>
      <c r="L83" s="3" t="s">
        <v>23</v>
      </c>
      <c r="M83" s="3" t="s">
        <v>62</v>
      </c>
      <c r="N83" s="3" t="s">
        <v>24</v>
      </c>
      <c r="O83" s="5">
        <v>39679</v>
      </c>
      <c r="P83" s="3">
        <v>1</v>
      </c>
      <c r="Q83" s="8">
        <v>69</v>
      </c>
      <c r="R83" s="8">
        <v>40</v>
      </c>
      <c r="S83" s="8">
        <v>28</v>
      </c>
      <c r="T83" s="8">
        <v>11</v>
      </c>
      <c r="U83" s="8">
        <v>1.7250000000000001</v>
      </c>
      <c r="V83" s="8">
        <v>0.27500000000000002</v>
      </c>
      <c r="W83" s="8">
        <v>2.4642857142857144</v>
      </c>
      <c r="X83" s="8">
        <v>1.4285714285714286</v>
      </c>
      <c r="Y83" s="8">
        <v>0.39285714285714285</v>
      </c>
      <c r="Z83" s="8">
        <v>0.17647058823529413</v>
      </c>
      <c r="AA83" s="8">
        <v>-0.4358974358974359</v>
      </c>
      <c r="AB83" s="8">
        <v>1.0249999999999999</v>
      </c>
      <c r="AC83" s="8">
        <v>-11.428571428571416</v>
      </c>
      <c r="AD83" s="8">
        <v>7769</v>
      </c>
      <c r="AE83" s="8">
        <v>7575</v>
      </c>
      <c r="AF83" s="8">
        <v>7281</v>
      </c>
      <c r="AG83" s="8">
        <v>7259</v>
      </c>
      <c r="AH83" s="8">
        <v>1.0256105610561057</v>
      </c>
      <c r="AI83" s="8">
        <v>0.95828382838283832</v>
      </c>
      <c r="AJ83" s="8">
        <v>1.0670237604724626</v>
      </c>
      <c r="AK83" s="8">
        <v>1.0403790688092296</v>
      </c>
      <c r="AL83" s="8">
        <v>0.9969784370278808</v>
      </c>
      <c r="AM83" s="8">
        <v>1.9789983844911149E-2</v>
      </c>
      <c r="AN83" s="8">
        <v>-1.5130674002751031E-3</v>
      </c>
      <c r="AO83" s="8">
        <v>6.4422442244224429E-2</v>
      </c>
      <c r="AP83" s="8">
        <v>15.142857142857281</v>
      </c>
      <c r="AQ83" s="8">
        <v>1.6255253925919502E-2</v>
      </c>
      <c r="AR83" s="8">
        <v>1.4087456278502899E-2</v>
      </c>
      <c r="AS83" s="8">
        <v>7.3452834039926503E-3</v>
      </c>
      <c r="AT83" s="8">
        <v>4.4465810060501099E-3</v>
      </c>
      <c r="AU83" s="8">
        <v>1.153881410849495</v>
      </c>
      <c r="AV83" s="8">
        <v>0.31564115750516858</v>
      </c>
      <c r="AW83" s="8">
        <v>2.2130192984907415</v>
      </c>
      <c r="AX83" s="8">
        <v>1.9178914554672499</v>
      </c>
      <c r="AY83" s="8">
        <v>0.60536547897295523</v>
      </c>
      <c r="AZ83" s="8">
        <v>0.31457354376476127</v>
      </c>
      <c r="BA83" s="8">
        <v>-0.24582222939010451</v>
      </c>
      <c r="BB83" s="8">
        <v>0.63247546936654853</v>
      </c>
      <c r="BC83" s="8">
        <v>1.6507611476949072E-3</v>
      </c>
      <c r="BD83" s="8">
        <v>134</v>
      </c>
      <c r="BE83" s="8">
        <v>90</v>
      </c>
      <c r="BF83" s="8">
        <v>541</v>
      </c>
      <c r="BG83" s="8">
        <v>463</v>
      </c>
      <c r="BH83" s="8">
        <v>1.4888888888888889</v>
      </c>
      <c r="BI83" s="8">
        <v>5.1444444444444448</v>
      </c>
      <c r="BJ83" s="8">
        <v>0.24768946395563771</v>
      </c>
      <c r="BK83" s="8">
        <v>0.16635859519408502</v>
      </c>
      <c r="BL83" s="8">
        <v>0.85582255083179293</v>
      </c>
      <c r="BM83" s="8">
        <v>-0.71473851030110935</v>
      </c>
      <c r="BN83" s="8">
        <v>-7.7689243027888447E-2</v>
      </c>
      <c r="BO83" s="8">
        <v>-4.5222222222222221</v>
      </c>
      <c r="BP83" s="8">
        <v>-218.42857142857153</v>
      </c>
      <c r="BQ83" s="8">
        <v>274</v>
      </c>
      <c r="BR83" s="8">
        <v>222</v>
      </c>
      <c r="BS83" s="8">
        <v>213</v>
      </c>
      <c r="BT83" s="8">
        <v>174</v>
      </c>
      <c r="BU83" s="8">
        <v>1.2342342342342343</v>
      </c>
      <c r="BV83" s="8">
        <v>0.78378378378378377</v>
      </c>
      <c r="BW83" s="8">
        <v>1.2863849765258215</v>
      </c>
      <c r="BX83" s="8">
        <v>1.0422535211267605</v>
      </c>
      <c r="BY83" s="8">
        <v>0.81690140845070425</v>
      </c>
      <c r="BZ83" s="8">
        <v>2.0689655172413793E-2</v>
      </c>
      <c r="CA83" s="8">
        <v>-0.10077519379844961</v>
      </c>
      <c r="CB83" s="8">
        <v>0.2747747747747748</v>
      </c>
      <c r="CC83" s="8">
        <v>-25.85714285714284</v>
      </c>
      <c r="CD83" s="8">
        <v>225</v>
      </c>
      <c r="CE83" s="8">
        <v>210</v>
      </c>
      <c r="CF83" s="8">
        <v>105</v>
      </c>
      <c r="CG83" s="8">
        <v>38</v>
      </c>
      <c r="CH83" s="8">
        <v>1.0714285714285714</v>
      </c>
      <c r="CI83" s="8">
        <v>0.18095238095238095</v>
      </c>
      <c r="CJ83" s="8">
        <v>2.1428571428571428</v>
      </c>
      <c r="CK83" s="8">
        <v>2</v>
      </c>
      <c r="CL83" s="8">
        <v>0.3619047619047619</v>
      </c>
      <c r="CM83" s="8">
        <v>0.33333333333333331</v>
      </c>
      <c r="CN83" s="8">
        <v>-0.46853146853146854</v>
      </c>
      <c r="CO83" s="8">
        <v>0.5714285714285714</v>
      </c>
      <c r="CP83" s="8">
        <v>36.428571428571459</v>
      </c>
      <c r="CQ83" s="8">
        <v>161</v>
      </c>
      <c r="CR83" s="8">
        <v>132</v>
      </c>
      <c r="CS83" s="8">
        <v>95</v>
      </c>
      <c r="CT83" s="8">
        <v>62</v>
      </c>
      <c r="CU83" s="8">
        <v>1.2196969696969697</v>
      </c>
      <c r="CV83" s="8">
        <v>0.46969696969696972</v>
      </c>
      <c r="CW83" s="8">
        <v>1.6947368421052631</v>
      </c>
      <c r="CX83" s="8">
        <v>1.3894736842105264</v>
      </c>
      <c r="CY83" s="8">
        <v>0.65263157894736845</v>
      </c>
      <c r="CZ83" s="8">
        <v>0.16299559471365638</v>
      </c>
      <c r="DA83" s="8">
        <v>-0.21019108280254778</v>
      </c>
      <c r="DB83" s="8">
        <v>0.5</v>
      </c>
      <c r="DC83" s="8">
        <v>-0.71428571428569398</v>
      </c>
    </row>
    <row r="84" spans="1:107" x14ac:dyDescent="0.25">
      <c r="A84" s="3" t="s">
        <v>12</v>
      </c>
      <c r="B84" s="4">
        <v>43.307780000000001</v>
      </c>
      <c r="C84" s="4">
        <v>-79.779169999999993</v>
      </c>
      <c r="D84" s="5">
        <v>36755</v>
      </c>
      <c r="E84" s="5" t="str">
        <f>CHOOSE(MONTH(D84),"Winter","Winter","Spring","Spring","Spring","Summer","Summer","Summer","Autumn","Autumn","Autumn","Winter")</f>
        <v>Summer</v>
      </c>
      <c r="F84" s="1">
        <v>1</v>
      </c>
      <c r="G84" s="1">
        <v>1</v>
      </c>
      <c r="H84" s="7">
        <v>1.6</v>
      </c>
      <c r="I84" s="7">
        <v>0.1</v>
      </c>
      <c r="J84" s="1">
        <v>0.1</v>
      </c>
      <c r="K84" s="3" t="s">
        <v>11</v>
      </c>
      <c r="L84" s="3" t="s">
        <v>23</v>
      </c>
      <c r="M84" s="3" t="s">
        <v>62</v>
      </c>
      <c r="N84" s="3" t="s">
        <v>29</v>
      </c>
      <c r="O84" s="5">
        <v>36758</v>
      </c>
      <c r="P84" s="3">
        <v>3</v>
      </c>
      <c r="Q84" s="8">
        <v>66</v>
      </c>
      <c r="R84" s="8">
        <v>42</v>
      </c>
      <c r="S84" s="8">
        <v>29</v>
      </c>
      <c r="T84" s="8">
        <v>13</v>
      </c>
      <c r="U84" s="8">
        <v>1.5714285714285714</v>
      </c>
      <c r="V84" s="8">
        <v>0.30952380952380953</v>
      </c>
      <c r="W84" s="8">
        <v>2.2758620689655173</v>
      </c>
      <c r="X84" s="8">
        <v>1.4482758620689655</v>
      </c>
      <c r="Y84" s="8">
        <v>0.44827586206896552</v>
      </c>
      <c r="Z84" s="8">
        <v>0.18309859154929578</v>
      </c>
      <c r="AA84" s="8">
        <v>-0.38095238095238093</v>
      </c>
      <c r="AB84" s="8">
        <v>0.88095238095238093</v>
      </c>
      <c r="AC84" s="8">
        <v>-8.1428571428571317</v>
      </c>
      <c r="AD84" s="8">
        <v>8011</v>
      </c>
      <c r="AE84" s="8">
        <v>8132</v>
      </c>
      <c r="AF84" s="8">
        <v>7688</v>
      </c>
      <c r="AG84" s="8">
        <v>7801</v>
      </c>
      <c r="AH84" s="8">
        <v>0.98512051155927205</v>
      </c>
      <c r="AI84" s="8">
        <v>0.95929660600098376</v>
      </c>
      <c r="AJ84" s="8">
        <v>1.0420135275754423</v>
      </c>
      <c r="AK84" s="8">
        <v>1.0577523413111343</v>
      </c>
      <c r="AL84" s="8">
        <v>1.0146982310093653</v>
      </c>
      <c r="AM84" s="8">
        <v>2.8065739570164349E-2</v>
      </c>
      <c r="AN84" s="8">
        <v>7.2955000322809738E-3</v>
      </c>
      <c r="AO84" s="8">
        <v>3.9719626168224297E-2</v>
      </c>
      <c r="AP84" s="8">
        <v>259.4285714285715</v>
      </c>
      <c r="AQ84" s="8">
        <v>1.5721971169114099E-2</v>
      </c>
      <c r="AR84" s="8">
        <v>2.16201450675725E-2</v>
      </c>
      <c r="AS84" s="8">
        <v>1.15881906822323E-2</v>
      </c>
      <c r="AT84" s="8">
        <v>1.4515717513859199E-2</v>
      </c>
      <c r="AU84" s="8">
        <v>0.72719082688742365</v>
      </c>
      <c r="AV84" s="8">
        <v>0.6713977851902091</v>
      </c>
      <c r="AW84" s="8">
        <v>1.3567235472937078</v>
      </c>
      <c r="AX84" s="8">
        <v>1.8657049802193699</v>
      </c>
      <c r="AY84" s="8">
        <v>1.2526301915376277</v>
      </c>
      <c r="AZ84" s="8">
        <v>0.30209145260762332</v>
      </c>
      <c r="BA84" s="8">
        <v>0.11214898587734205</v>
      </c>
      <c r="BB84" s="8">
        <v>0.19120040471337771</v>
      </c>
      <c r="BC84" s="8">
        <v>7.6697941071220306E-3</v>
      </c>
      <c r="BD84" s="8">
        <v>110</v>
      </c>
      <c r="BE84" s="8">
        <v>161</v>
      </c>
      <c r="BF84" s="8">
        <v>554</v>
      </c>
      <c r="BG84" s="8">
        <v>136</v>
      </c>
      <c r="BH84" s="8">
        <v>0.68322981366459623</v>
      </c>
      <c r="BI84" s="8">
        <v>0.84472049689440998</v>
      </c>
      <c r="BJ84" s="8">
        <v>0.19855595667870035</v>
      </c>
      <c r="BK84" s="8">
        <v>0.29061371841155237</v>
      </c>
      <c r="BL84" s="8">
        <v>0.24548736462093862</v>
      </c>
      <c r="BM84" s="8">
        <v>-0.54965034965034965</v>
      </c>
      <c r="BN84" s="8">
        <v>-0.60579710144927534</v>
      </c>
      <c r="BO84" s="8">
        <v>-2.7577639751552794</v>
      </c>
      <c r="BP84" s="8">
        <v>-139.28571428571439</v>
      </c>
      <c r="BQ84" s="8">
        <v>1017</v>
      </c>
      <c r="BR84" s="8">
        <v>672</v>
      </c>
      <c r="BS84" s="8">
        <v>389</v>
      </c>
      <c r="BT84" s="8">
        <v>249</v>
      </c>
      <c r="BU84" s="8">
        <v>1.5133928571428572</v>
      </c>
      <c r="BV84" s="8">
        <v>0.3705357142857143</v>
      </c>
      <c r="BW84" s="8">
        <v>2.6143958868894601</v>
      </c>
      <c r="BX84" s="8">
        <v>1.7275064267352185</v>
      </c>
      <c r="BY84" s="8">
        <v>0.64010282776349614</v>
      </c>
      <c r="BZ84" s="8">
        <v>0.26672950047125354</v>
      </c>
      <c r="CA84" s="8">
        <v>-0.21943573667711599</v>
      </c>
      <c r="CB84" s="8">
        <v>0.93452380952380953</v>
      </c>
      <c r="CC84" s="8">
        <v>-75.857142857142719</v>
      </c>
      <c r="CD84" s="8">
        <v>163</v>
      </c>
      <c r="CE84" s="8">
        <v>207</v>
      </c>
      <c r="CF84" s="8">
        <v>100</v>
      </c>
      <c r="CG84" s="8">
        <v>153</v>
      </c>
      <c r="CH84" s="8">
        <v>0.7874396135265701</v>
      </c>
      <c r="CI84" s="8">
        <v>0.73913043478260865</v>
      </c>
      <c r="CJ84" s="8">
        <v>1.63</v>
      </c>
      <c r="CK84" s="8">
        <v>2.0699999999999998</v>
      </c>
      <c r="CL84" s="8">
        <v>1.53</v>
      </c>
      <c r="CM84" s="8">
        <v>0.34853420195439738</v>
      </c>
      <c r="CN84" s="8">
        <v>0.20948616600790515</v>
      </c>
      <c r="CO84" s="8">
        <v>0.30434782608695654</v>
      </c>
      <c r="CP84" s="8">
        <v>71.000000000000014</v>
      </c>
      <c r="CQ84" s="8">
        <v>154</v>
      </c>
      <c r="CR84" s="8">
        <v>146</v>
      </c>
      <c r="CS84" s="8">
        <v>114</v>
      </c>
      <c r="CT84" s="8">
        <v>147</v>
      </c>
      <c r="CU84" s="8">
        <v>1.0547945205479452</v>
      </c>
      <c r="CV84" s="8">
        <v>1.0068493150684932</v>
      </c>
      <c r="CW84" s="8">
        <v>1.3508771929824561</v>
      </c>
      <c r="CX84" s="8">
        <v>1.2807017543859649</v>
      </c>
      <c r="CY84" s="8">
        <v>1.2894736842105263</v>
      </c>
      <c r="CZ84" s="8">
        <v>0.12307692307692308</v>
      </c>
      <c r="DA84" s="8">
        <v>0.12643678160919541</v>
      </c>
      <c r="DB84" s="8">
        <v>0.27397260273972601</v>
      </c>
      <c r="DC84" s="8">
        <v>9.142857142857153</v>
      </c>
    </row>
    <row r="85" spans="1:107" x14ac:dyDescent="0.25">
      <c r="A85" s="3" t="s">
        <v>12</v>
      </c>
      <c r="B85" s="4">
        <v>43.63158</v>
      </c>
      <c r="C85" s="4">
        <v>-79.36994</v>
      </c>
      <c r="D85" s="5">
        <v>41149.413888888892</v>
      </c>
      <c r="E85" s="5" t="str">
        <f>CHOOSE(MONTH(D85),"Winter","Winter","Spring","Spring","Spring","Summer","Summer","Summer","Autumn","Autumn","Autumn","Winter")</f>
        <v>Summer</v>
      </c>
      <c r="F85" s="3">
        <v>0</v>
      </c>
      <c r="G85" s="3">
        <v>0</v>
      </c>
      <c r="H85" s="6">
        <v>1.7</v>
      </c>
      <c r="I85" s="6">
        <v>2</v>
      </c>
      <c r="J85" s="3" t="s">
        <v>157</v>
      </c>
      <c r="K85" s="3" t="s">
        <v>13</v>
      </c>
      <c r="L85" s="3" t="s">
        <v>23</v>
      </c>
      <c r="M85" s="3" t="s">
        <v>62</v>
      </c>
      <c r="N85" s="3" t="s">
        <v>25</v>
      </c>
      <c r="O85" s="5">
        <v>41151</v>
      </c>
      <c r="P85" s="3">
        <v>2</v>
      </c>
      <c r="Q85" s="8">
        <v>79</v>
      </c>
      <c r="R85" s="8">
        <v>52</v>
      </c>
      <c r="S85" s="8">
        <v>31</v>
      </c>
      <c r="T85" s="8">
        <v>13</v>
      </c>
      <c r="U85" s="8">
        <v>1.5192307692307692</v>
      </c>
      <c r="V85" s="8">
        <v>0.25</v>
      </c>
      <c r="W85" s="8">
        <v>2.5483870967741935</v>
      </c>
      <c r="X85" s="8">
        <v>1.6774193548387097</v>
      </c>
      <c r="Y85" s="8">
        <v>0.41935483870967744</v>
      </c>
      <c r="Z85" s="8">
        <v>0.25301204819277107</v>
      </c>
      <c r="AA85" s="8">
        <v>-0.40909090909090912</v>
      </c>
      <c r="AB85" s="8">
        <v>0.92307692307692313</v>
      </c>
      <c r="AC85" s="8">
        <v>-6.4285714285714164</v>
      </c>
      <c r="AD85" s="8">
        <v>8664</v>
      </c>
      <c r="AE85" s="8">
        <v>8657</v>
      </c>
      <c r="AF85" s="8">
        <v>7496</v>
      </c>
      <c r="AG85" s="8">
        <v>7568</v>
      </c>
      <c r="AH85" s="8">
        <v>1.0008085942012244</v>
      </c>
      <c r="AI85" s="8">
        <v>0.87420584498094023</v>
      </c>
      <c r="AJ85" s="8">
        <v>1.1558164354322304</v>
      </c>
      <c r="AK85" s="8">
        <v>1.1548826040554963</v>
      </c>
      <c r="AL85" s="8">
        <v>1.0096051227321239</v>
      </c>
      <c r="AM85" s="8">
        <v>7.1875193462514697E-2</v>
      </c>
      <c r="AN85" s="8">
        <v>4.7796070100902819E-3</v>
      </c>
      <c r="AO85" s="8">
        <v>0.13491971814716414</v>
      </c>
      <c r="AP85" s="8">
        <v>493.5714285714289</v>
      </c>
      <c r="AQ85" s="8">
        <v>4.3947312980890198E-2</v>
      </c>
      <c r="AR85" s="8">
        <v>4.6488337218761402E-2</v>
      </c>
      <c r="AS85" s="8">
        <v>1.8487496301531701E-2</v>
      </c>
      <c r="AT85" s="8">
        <v>1.72843486070632E-2</v>
      </c>
      <c r="AU85" s="8">
        <v>0.94534060820644461</v>
      </c>
      <c r="AV85" s="8">
        <v>0.37179967366283251</v>
      </c>
      <c r="AW85" s="8">
        <v>2.3771370803329996</v>
      </c>
      <c r="AX85" s="8">
        <v>2.514582637937286</v>
      </c>
      <c r="AY85" s="8">
        <v>0.93492100418330737</v>
      </c>
      <c r="AZ85" s="8">
        <v>0.43094238888808628</v>
      </c>
      <c r="BA85" s="8">
        <v>-3.3633929073068898E-2</v>
      </c>
      <c r="BB85" s="8">
        <v>0.54766029938974936</v>
      </c>
      <c r="BC85" s="8">
        <v>1.3452374243310567E-2</v>
      </c>
      <c r="BD85" s="8">
        <v>366</v>
      </c>
      <c r="BE85" s="8">
        <v>378</v>
      </c>
      <c r="BF85" s="8">
        <v>91</v>
      </c>
      <c r="BG85" s="8">
        <v>120</v>
      </c>
      <c r="BH85" s="8">
        <v>0.96825396825396826</v>
      </c>
      <c r="BI85" s="8">
        <v>0.31746031746031744</v>
      </c>
      <c r="BJ85" s="8">
        <v>4.0219780219780219</v>
      </c>
      <c r="BK85" s="8">
        <v>4.1538461538461542</v>
      </c>
      <c r="BL85" s="8">
        <v>1.3186813186813187</v>
      </c>
      <c r="BM85" s="8">
        <v>0.61194029850746268</v>
      </c>
      <c r="BN85" s="8">
        <v>0.13744075829383887</v>
      </c>
      <c r="BO85" s="8">
        <v>0.72751322751322756</v>
      </c>
      <c r="BP85" s="8">
        <v>129.85714285714292</v>
      </c>
      <c r="BQ85" s="8">
        <v>1221</v>
      </c>
      <c r="BR85" s="8">
        <v>867</v>
      </c>
      <c r="BS85" s="8">
        <v>496</v>
      </c>
      <c r="BT85" s="8">
        <v>367</v>
      </c>
      <c r="BU85" s="8">
        <v>1.4083044982698962</v>
      </c>
      <c r="BV85" s="8">
        <v>0.42329873125720879</v>
      </c>
      <c r="BW85" s="8">
        <v>2.461693548387097</v>
      </c>
      <c r="BX85" s="8">
        <v>1.747983870967742</v>
      </c>
      <c r="BY85" s="8">
        <v>0.73991935483870963</v>
      </c>
      <c r="BZ85" s="8">
        <v>0.27219369038884811</v>
      </c>
      <c r="CA85" s="8">
        <v>-0.14947856315179606</v>
      </c>
      <c r="CB85" s="8">
        <v>0.8362168396770473</v>
      </c>
      <c r="CC85" s="8">
        <v>-43.285714285714107</v>
      </c>
      <c r="CD85" s="8">
        <v>457</v>
      </c>
      <c r="CE85" s="8">
        <v>465</v>
      </c>
      <c r="CF85" s="8">
        <v>112</v>
      </c>
      <c r="CG85" s="8">
        <v>22</v>
      </c>
      <c r="CH85" s="8">
        <v>0.98279569892473118</v>
      </c>
      <c r="CI85" s="8">
        <v>4.7311827956989246E-2</v>
      </c>
      <c r="CJ85" s="8">
        <v>4.0803571428571432</v>
      </c>
      <c r="CK85" s="8">
        <v>4.1517857142857144</v>
      </c>
      <c r="CL85" s="8">
        <v>0.19642857142857142</v>
      </c>
      <c r="CM85" s="8">
        <v>0.61178509532062386</v>
      </c>
      <c r="CN85" s="8">
        <v>-0.67164179104477617</v>
      </c>
      <c r="CO85" s="8">
        <v>0.74193548387096775</v>
      </c>
      <c r="CP85" s="8">
        <v>155.85714285714295</v>
      </c>
      <c r="CQ85" s="8">
        <v>412</v>
      </c>
      <c r="CR85" s="8">
        <v>327</v>
      </c>
      <c r="CS85" s="8">
        <v>134</v>
      </c>
      <c r="CT85" s="8">
        <v>88</v>
      </c>
      <c r="CU85" s="8">
        <v>1.2599388379204892</v>
      </c>
      <c r="CV85" s="8">
        <v>0.26911314984709478</v>
      </c>
      <c r="CW85" s="8">
        <v>3.0746268656716418</v>
      </c>
      <c r="CX85" s="8">
        <v>2.4402985074626864</v>
      </c>
      <c r="CY85" s="8">
        <v>0.65671641791044777</v>
      </c>
      <c r="CZ85" s="8">
        <v>0.41865509761388287</v>
      </c>
      <c r="DA85" s="8">
        <v>-0.2072072072072072</v>
      </c>
      <c r="DB85" s="8">
        <v>0.85015290519877673</v>
      </c>
      <c r="DC85" s="8">
        <v>34.142857142857224</v>
      </c>
    </row>
    <row r="86" spans="1:107" x14ac:dyDescent="0.25">
      <c r="A86" s="3" t="s">
        <v>10</v>
      </c>
      <c r="B86" s="4">
        <v>43.28528</v>
      </c>
      <c r="C86" s="4">
        <v>-79.793890000000005</v>
      </c>
      <c r="D86" s="5">
        <v>40135</v>
      </c>
      <c r="E86" s="5" t="str">
        <f>CHOOSE(MONTH(D86),"Winter","Winter","Spring","Spring","Spring","Summer","Summer","Summer","Autumn","Autumn","Autumn","Winter")</f>
        <v>Autumn</v>
      </c>
      <c r="F86" s="3">
        <v>1</v>
      </c>
      <c r="G86" s="3">
        <v>1</v>
      </c>
      <c r="H86" s="6">
        <v>1.7</v>
      </c>
      <c r="I86" s="6" t="s">
        <v>157</v>
      </c>
      <c r="J86" s="3">
        <v>0.1</v>
      </c>
      <c r="K86" s="3" t="s">
        <v>11</v>
      </c>
      <c r="L86" s="3" t="s">
        <v>23</v>
      </c>
      <c r="M86" s="3" t="s">
        <v>62</v>
      </c>
      <c r="N86" s="3" t="s">
        <v>50</v>
      </c>
      <c r="O86" s="5">
        <v>40134</v>
      </c>
      <c r="P86" s="3">
        <v>1</v>
      </c>
      <c r="Q86" s="8">
        <v>49</v>
      </c>
      <c r="R86" s="8">
        <v>32</v>
      </c>
      <c r="S86" s="8">
        <v>23</v>
      </c>
      <c r="T86" s="8">
        <v>14</v>
      </c>
      <c r="U86" s="8">
        <v>1.53125</v>
      </c>
      <c r="V86" s="8">
        <v>0.4375</v>
      </c>
      <c r="W86" s="8">
        <v>2.1304347826086958</v>
      </c>
      <c r="X86" s="8">
        <v>1.3913043478260869</v>
      </c>
      <c r="Y86" s="8">
        <v>0.60869565217391308</v>
      </c>
      <c r="Z86" s="8">
        <v>0.16363636363636364</v>
      </c>
      <c r="AA86" s="8">
        <v>-0.24324324324324326</v>
      </c>
      <c r="AB86" s="8">
        <v>0.8125</v>
      </c>
      <c r="AC86" s="8">
        <v>-5.8571428571428505</v>
      </c>
      <c r="AD86" s="8">
        <v>8556</v>
      </c>
      <c r="AE86" s="8">
        <v>8595</v>
      </c>
      <c r="AF86" s="8">
        <v>7975</v>
      </c>
      <c r="AG86" s="8">
        <v>7696</v>
      </c>
      <c r="AH86" s="8">
        <v>0.99546247818499123</v>
      </c>
      <c r="AI86" s="8">
        <v>0.89540430482838862</v>
      </c>
      <c r="AJ86" s="8">
        <v>1.0728526645768026</v>
      </c>
      <c r="AK86" s="8">
        <v>1.077742946708464</v>
      </c>
      <c r="AL86" s="8">
        <v>0.96501567398119126</v>
      </c>
      <c r="AM86" s="8">
        <v>3.7417018708509352E-2</v>
      </c>
      <c r="AN86" s="8">
        <v>-1.7803586242103247E-2</v>
      </c>
      <c r="AO86" s="8">
        <v>6.7597440372309484E-2</v>
      </c>
      <c r="AP86" s="8">
        <v>288.00000000000017</v>
      </c>
      <c r="AQ86" s="8">
        <v>1.3736391440033901E-2</v>
      </c>
      <c r="AR86" s="8">
        <v>2.41385493427515E-2</v>
      </c>
      <c r="AS86" s="8">
        <v>1.0800219140946799E-2</v>
      </c>
      <c r="AT86" s="8">
        <v>5.5711497552692803E-3</v>
      </c>
      <c r="AU86" s="8">
        <v>0.56906449699964112</v>
      </c>
      <c r="AV86" s="8">
        <v>0.23079886351754714</v>
      </c>
      <c r="AW86" s="8">
        <v>1.2718622891599682</v>
      </c>
      <c r="AX86" s="8">
        <v>2.2350055149561898</v>
      </c>
      <c r="AY86" s="8">
        <v>0.51583673280733877</v>
      </c>
      <c r="AZ86" s="8">
        <v>0.3817630323183282</v>
      </c>
      <c r="BA86" s="8">
        <v>-0.31940330822831292</v>
      </c>
      <c r="BB86" s="8">
        <v>0.12163830797764144</v>
      </c>
      <c r="BC86" s="8">
        <v>1.1660517459469215E-2</v>
      </c>
      <c r="BD86" s="8">
        <v>1366</v>
      </c>
      <c r="BE86" s="8">
        <v>205</v>
      </c>
      <c r="BF86" s="8">
        <v>1001</v>
      </c>
      <c r="BG86" s="8">
        <v>819</v>
      </c>
      <c r="BH86" s="8">
        <v>6.6634146341463412</v>
      </c>
      <c r="BI86" s="8">
        <v>3.9951219512195122</v>
      </c>
      <c r="BJ86" s="8">
        <v>1.3646353646353646</v>
      </c>
      <c r="BK86" s="8">
        <v>0.2047952047952048</v>
      </c>
      <c r="BL86" s="8">
        <v>0.81818181818181823</v>
      </c>
      <c r="BM86" s="8">
        <v>-0.66003316749585406</v>
      </c>
      <c r="BN86" s="8">
        <v>-0.1</v>
      </c>
      <c r="BO86" s="8">
        <v>1.7804878048780488</v>
      </c>
      <c r="BP86" s="8">
        <v>-1004.5714285714284</v>
      </c>
      <c r="BQ86" s="8">
        <v>353</v>
      </c>
      <c r="BR86" s="8">
        <v>285</v>
      </c>
      <c r="BS86" s="8">
        <v>243</v>
      </c>
      <c r="BT86" s="8">
        <v>231</v>
      </c>
      <c r="BU86" s="8">
        <v>1.2385964912280703</v>
      </c>
      <c r="BV86" s="8">
        <v>0.81052631578947365</v>
      </c>
      <c r="BW86" s="8">
        <v>1.4526748971193415</v>
      </c>
      <c r="BX86" s="8">
        <v>1.1728395061728396</v>
      </c>
      <c r="BY86" s="8">
        <v>0.95061728395061729</v>
      </c>
      <c r="BZ86" s="8">
        <v>7.9545454545454544E-2</v>
      </c>
      <c r="CA86" s="8">
        <v>-2.5316455696202531E-2</v>
      </c>
      <c r="CB86" s="8">
        <v>0.38596491228070173</v>
      </c>
      <c r="CC86" s="8">
        <v>-20.857142857142833</v>
      </c>
      <c r="CD86" s="8">
        <v>101</v>
      </c>
      <c r="CE86" s="8">
        <v>138</v>
      </c>
      <c r="CF86" s="8">
        <v>50</v>
      </c>
      <c r="CG86" s="8">
        <v>33</v>
      </c>
      <c r="CH86" s="8">
        <v>0.73188405797101452</v>
      </c>
      <c r="CI86" s="8">
        <v>0.2391304347826087</v>
      </c>
      <c r="CJ86" s="8">
        <v>2.02</v>
      </c>
      <c r="CK86" s="8">
        <v>2.76</v>
      </c>
      <c r="CL86" s="8">
        <v>0.66</v>
      </c>
      <c r="CM86" s="8">
        <v>0.46808510638297873</v>
      </c>
      <c r="CN86" s="8">
        <v>-0.20481927710843373</v>
      </c>
      <c r="CO86" s="8">
        <v>0.36956521739130432</v>
      </c>
      <c r="CP86" s="8">
        <v>58.857142857142868</v>
      </c>
      <c r="CQ86" s="8">
        <v>406</v>
      </c>
      <c r="CR86" s="8">
        <v>311</v>
      </c>
      <c r="CS86" s="8">
        <v>195</v>
      </c>
      <c r="CT86" s="8">
        <v>319</v>
      </c>
      <c r="CU86" s="8">
        <v>1.3054662379421222</v>
      </c>
      <c r="CV86" s="8">
        <v>1.0257234726688103</v>
      </c>
      <c r="CW86" s="8">
        <v>2.0820512820512822</v>
      </c>
      <c r="CX86" s="8">
        <v>1.594871794871795</v>
      </c>
      <c r="CY86" s="8">
        <v>1.6358974358974359</v>
      </c>
      <c r="CZ86" s="8">
        <v>0.22924901185770752</v>
      </c>
      <c r="DA86" s="8">
        <v>0.24124513618677043</v>
      </c>
      <c r="DB86" s="8">
        <v>0.67845659163987138</v>
      </c>
      <c r="DC86" s="8">
        <v>-4.5714285714285126</v>
      </c>
    </row>
    <row r="87" spans="1:107" x14ac:dyDescent="0.25">
      <c r="A87" s="3" t="s">
        <v>12</v>
      </c>
      <c r="B87" s="4">
        <v>43.653599999999997</v>
      </c>
      <c r="C87" s="4">
        <v>-79.267799999999994</v>
      </c>
      <c r="D87" s="5">
        <v>39682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0</v>
      </c>
      <c r="H87" s="6">
        <v>1.8</v>
      </c>
      <c r="I87" s="6" t="s">
        <v>157</v>
      </c>
      <c r="J87" s="3">
        <v>0.1</v>
      </c>
      <c r="K87" s="3" t="s">
        <v>14</v>
      </c>
      <c r="L87" s="3" t="s">
        <v>23</v>
      </c>
      <c r="M87" s="3" t="s">
        <v>62</v>
      </c>
      <c r="N87" s="3" t="s">
        <v>24</v>
      </c>
      <c r="O87" s="5">
        <v>39679</v>
      </c>
      <c r="P87" s="3">
        <v>3</v>
      </c>
      <c r="Q87" s="8">
        <v>65</v>
      </c>
      <c r="R87" s="8">
        <v>39</v>
      </c>
      <c r="S87" s="8">
        <v>26</v>
      </c>
      <c r="T87" s="8">
        <v>11</v>
      </c>
      <c r="U87" s="8">
        <v>1.6666666666666667</v>
      </c>
      <c r="V87" s="8">
        <v>0.28205128205128205</v>
      </c>
      <c r="W87" s="8">
        <v>2.5</v>
      </c>
      <c r="X87" s="8">
        <v>1.5</v>
      </c>
      <c r="Y87" s="8">
        <v>0.42307692307692307</v>
      </c>
      <c r="Z87" s="8">
        <v>0.2</v>
      </c>
      <c r="AA87" s="8">
        <v>-0.40540540540540543</v>
      </c>
      <c r="AB87" s="8" t="s">
        <v>157</v>
      </c>
      <c r="AC87" s="8">
        <v>-9.2857142857142776</v>
      </c>
      <c r="AD87" s="8">
        <v>7733</v>
      </c>
      <c r="AE87" s="8">
        <v>7712</v>
      </c>
      <c r="AF87" s="8">
        <v>7315</v>
      </c>
      <c r="AG87" s="8">
        <v>7391</v>
      </c>
      <c r="AH87" s="8">
        <v>1.0027230290456433</v>
      </c>
      <c r="AI87" s="8">
        <v>0.95837655601659755</v>
      </c>
      <c r="AJ87" s="8">
        <v>1.0571428571428572</v>
      </c>
      <c r="AK87" s="8">
        <v>1.054272043745728</v>
      </c>
      <c r="AL87" s="8">
        <v>1.0103896103896104</v>
      </c>
      <c r="AM87" s="8">
        <v>2.6419112264590403E-2</v>
      </c>
      <c r="AN87" s="8">
        <v>5.1679586563307496E-3</v>
      </c>
      <c r="AO87" s="8">
        <v>5.420124481327801E-2</v>
      </c>
      <c r="AP87" s="8">
        <v>158.14285714285725</v>
      </c>
      <c r="AQ87" s="8">
        <v>1.20175601914525E-2</v>
      </c>
      <c r="AR87" s="8">
        <v>1.51619873940944E-2</v>
      </c>
      <c r="AS87" s="8">
        <v>6.6405390389263604E-3</v>
      </c>
      <c r="AT87" s="8">
        <v>7.4174315668642504E-3</v>
      </c>
      <c r="AU87" s="8">
        <v>0.79261114516777298</v>
      </c>
      <c r="AV87" s="8">
        <v>0.48921235548272141</v>
      </c>
      <c r="AW87" s="8">
        <v>1.8097266081874424</v>
      </c>
      <c r="AX87" s="8">
        <v>2.2832464812292983</v>
      </c>
      <c r="AY87" s="8">
        <v>1.1169923892298204</v>
      </c>
      <c r="AZ87" s="8">
        <v>0.39084683058849451</v>
      </c>
      <c r="BA87" s="8">
        <v>5.5263490707391331E-2</v>
      </c>
      <c r="BB87" s="8">
        <v>0.35463828143139675</v>
      </c>
      <c r="BC87" s="8">
        <v>5.4488648394388165E-3</v>
      </c>
      <c r="BD87" s="8">
        <v>51</v>
      </c>
      <c r="BE87" s="8">
        <v>67</v>
      </c>
      <c r="BF87" s="8">
        <v>503</v>
      </c>
      <c r="BG87" s="8">
        <v>463</v>
      </c>
      <c r="BH87" s="8">
        <v>0.76119402985074625</v>
      </c>
      <c r="BI87" s="8">
        <v>6.91044776119403</v>
      </c>
      <c r="BJ87" s="8">
        <v>0.10139165009940358</v>
      </c>
      <c r="BK87" s="8">
        <v>0.13320079522862824</v>
      </c>
      <c r="BL87" s="8">
        <v>0.92047713717693835</v>
      </c>
      <c r="BM87" s="8">
        <v>-0.76491228070175443</v>
      </c>
      <c r="BN87" s="8">
        <v>-4.1407867494824016E-2</v>
      </c>
      <c r="BO87" s="8">
        <v>-6.7462686567164178</v>
      </c>
      <c r="BP87" s="8">
        <v>-177.71428571428584</v>
      </c>
      <c r="BQ87" s="8">
        <v>195</v>
      </c>
      <c r="BR87" s="8">
        <v>169</v>
      </c>
      <c r="BS87" s="8">
        <v>132</v>
      </c>
      <c r="BT87" s="8">
        <v>137</v>
      </c>
      <c r="BU87" s="8">
        <v>1.1538461538461537</v>
      </c>
      <c r="BV87" s="8">
        <v>0.81065088757396453</v>
      </c>
      <c r="BW87" s="8">
        <v>1.4772727272727273</v>
      </c>
      <c r="BX87" s="8">
        <v>1.2803030303030303</v>
      </c>
      <c r="BY87" s="8">
        <v>1.0378787878787878</v>
      </c>
      <c r="BZ87" s="8">
        <v>0.12292358803986711</v>
      </c>
      <c r="CA87" s="8">
        <v>1.858736059479554E-2</v>
      </c>
      <c r="CB87" s="8">
        <v>0.37278106508875741</v>
      </c>
      <c r="CC87" s="8">
        <v>1.0000000000000142</v>
      </c>
      <c r="CD87" s="8">
        <v>105</v>
      </c>
      <c r="CE87" s="8">
        <v>138</v>
      </c>
      <c r="CF87" s="8" t="s">
        <v>157</v>
      </c>
      <c r="CG87" s="8" t="s">
        <v>157</v>
      </c>
      <c r="CH87" s="8">
        <v>0.76086956521739135</v>
      </c>
      <c r="CI87" s="8" t="s">
        <v>157</v>
      </c>
      <c r="CJ87" s="8" t="s">
        <v>157</v>
      </c>
      <c r="CK87" s="8" t="s">
        <v>157</v>
      </c>
      <c r="CL87" s="8" t="s">
        <v>157</v>
      </c>
      <c r="CM87" s="8" t="s">
        <v>157</v>
      </c>
      <c r="CN87" s="8" t="s">
        <v>157</v>
      </c>
      <c r="CO87" s="8" t="s">
        <v>157</v>
      </c>
      <c r="CP87" s="8" t="s">
        <v>157</v>
      </c>
      <c r="CQ87" s="8">
        <v>94</v>
      </c>
      <c r="CR87" s="8">
        <v>88</v>
      </c>
      <c r="CS87" s="8">
        <v>15</v>
      </c>
      <c r="CT87" s="8">
        <v>31</v>
      </c>
      <c r="CU87" s="8">
        <v>1.0681818181818181</v>
      </c>
      <c r="CV87" s="8">
        <v>0.35227272727272729</v>
      </c>
      <c r="CW87" s="8">
        <v>6.2666666666666666</v>
      </c>
      <c r="CX87" s="8">
        <v>5.8666666666666663</v>
      </c>
      <c r="CY87" s="8">
        <v>2.0666666666666669</v>
      </c>
      <c r="CZ87" s="8">
        <v>0.70873786407766992</v>
      </c>
      <c r="DA87" s="8">
        <v>0.34782608695652173</v>
      </c>
      <c r="DB87" s="8">
        <v>0.89772727272727271</v>
      </c>
      <c r="DC87" s="8">
        <v>27.857142857142875</v>
      </c>
    </row>
    <row r="88" spans="1:107" x14ac:dyDescent="0.25">
      <c r="A88" s="3" t="s">
        <v>10</v>
      </c>
      <c r="B88" s="4">
        <v>43.2883</v>
      </c>
      <c r="C88" s="4">
        <v>-79.836299999999994</v>
      </c>
      <c r="D88" s="5">
        <v>41045</v>
      </c>
      <c r="E88" s="5" t="str">
        <f>CHOOSE(MONTH(D88),"Winter","Winter","Spring","Spring","Spring","Summer","Summer","Summer","Autumn","Autumn","Autumn","Winter")</f>
        <v>Spring</v>
      </c>
      <c r="F88" s="3">
        <v>1</v>
      </c>
      <c r="G88" s="3">
        <v>1</v>
      </c>
      <c r="H88" s="6">
        <v>1.8</v>
      </c>
      <c r="I88" s="6">
        <v>1.5</v>
      </c>
      <c r="J88" s="3">
        <v>0.1</v>
      </c>
      <c r="K88" s="3" t="s">
        <v>11</v>
      </c>
      <c r="L88" s="3" t="s">
        <v>23</v>
      </c>
      <c r="M88" s="3" t="s">
        <v>62</v>
      </c>
      <c r="N88" s="3" t="s">
        <v>52</v>
      </c>
      <c r="O88" s="5">
        <v>41046</v>
      </c>
      <c r="P88" s="3">
        <v>1</v>
      </c>
      <c r="Q88" s="8">
        <v>76</v>
      </c>
      <c r="R88" s="8">
        <v>51</v>
      </c>
      <c r="S88" s="8">
        <v>39</v>
      </c>
      <c r="T88" s="8">
        <v>17</v>
      </c>
      <c r="U88" s="8">
        <v>1.4901960784313726</v>
      </c>
      <c r="V88" s="8">
        <v>0.33333333333333331</v>
      </c>
      <c r="W88" s="8">
        <v>1.9487179487179487</v>
      </c>
      <c r="X88" s="8">
        <v>1.3076923076923077</v>
      </c>
      <c r="Y88" s="8">
        <v>0.4358974358974359</v>
      </c>
      <c r="Z88" s="8">
        <v>0.13333333333333333</v>
      </c>
      <c r="AA88" s="8">
        <v>-0.39285714285714285</v>
      </c>
      <c r="AB88" s="8">
        <v>0.72549019607843135</v>
      </c>
      <c r="AC88" s="8">
        <v>-9.1428571428571317</v>
      </c>
      <c r="AD88" s="8">
        <v>8305</v>
      </c>
      <c r="AE88" s="8">
        <v>8543</v>
      </c>
      <c r="AF88" s="8">
        <v>8183</v>
      </c>
      <c r="AG88" s="8">
        <v>8213</v>
      </c>
      <c r="AH88" s="8">
        <v>0.97214093409809199</v>
      </c>
      <c r="AI88" s="8">
        <v>0.9613718834133208</v>
      </c>
      <c r="AJ88" s="8">
        <v>1.0149089575950141</v>
      </c>
      <c r="AK88" s="8">
        <v>1.0439936453623366</v>
      </c>
      <c r="AL88" s="8">
        <v>1.003666137113528</v>
      </c>
      <c r="AM88" s="8">
        <v>2.1523376778667943E-2</v>
      </c>
      <c r="AN88" s="8">
        <v>1.8297145645279336E-3</v>
      </c>
      <c r="AO88" s="8">
        <v>1.4280697647196534E-2</v>
      </c>
      <c r="AP88" s="8">
        <v>290.28571428571433</v>
      </c>
      <c r="AQ88" s="8">
        <v>1.0371780022978699E-2</v>
      </c>
      <c r="AR88" s="8">
        <v>2.0671596750617E-2</v>
      </c>
      <c r="AS88" s="8">
        <v>1.39295738190412E-2</v>
      </c>
      <c r="AT88" s="8">
        <v>1.6459610313177098E-2</v>
      </c>
      <c r="AU88" s="8">
        <v>0.50174063223582988</v>
      </c>
      <c r="AV88" s="8">
        <v>0.79624281141638553</v>
      </c>
      <c r="AW88" s="8">
        <v>0.7445870317152754</v>
      </c>
      <c r="AX88" s="8">
        <v>1.4840078396626686</v>
      </c>
      <c r="AY88" s="8">
        <v>1.18163057441696</v>
      </c>
      <c r="AZ88" s="8">
        <v>0.19484956204018966</v>
      </c>
      <c r="BA88" s="8">
        <v>8.3254505390079878E-2</v>
      </c>
      <c r="BB88" s="8">
        <v>-0.17211025538974434</v>
      </c>
      <c r="BC88" s="8">
        <v>8.7750479578972279E-3</v>
      </c>
      <c r="BD88" s="8">
        <v>332</v>
      </c>
      <c r="BE88" s="8">
        <v>377</v>
      </c>
      <c r="BF88" s="8">
        <v>270</v>
      </c>
      <c r="BG88" s="8">
        <v>294</v>
      </c>
      <c r="BH88" s="8">
        <v>0.88063660477453576</v>
      </c>
      <c r="BI88" s="8">
        <v>0.77984084880636606</v>
      </c>
      <c r="BJ88" s="8">
        <v>1.2296296296296296</v>
      </c>
      <c r="BK88" s="8">
        <v>1.3962962962962964</v>
      </c>
      <c r="BL88" s="8">
        <v>1.0888888888888888</v>
      </c>
      <c r="BM88" s="8">
        <v>0.16537867078825347</v>
      </c>
      <c r="BN88" s="8">
        <v>4.2553191489361701E-2</v>
      </c>
      <c r="BO88" s="8">
        <v>0.16445623342175067</v>
      </c>
      <c r="BP88" s="8">
        <v>71.571428571428584</v>
      </c>
      <c r="BQ88" s="8">
        <v>1029</v>
      </c>
      <c r="BR88" s="8">
        <v>737</v>
      </c>
      <c r="BS88" s="8">
        <v>454</v>
      </c>
      <c r="BT88" s="8">
        <v>373</v>
      </c>
      <c r="BU88" s="8">
        <v>1.3962008141112618</v>
      </c>
      <c r="BV88" s="8">
        <v>0.50610583446404345</v>
      </c>
      <c r="BW88" s="8">
        <v>2.2665198237885464</v>
      </c>
      <c r="BX88" s="8">
        <v>1.6233480176211454</v>
      </c>
      <c r="BY88" s="8">
        <v>0.82158590308370039</v>
      </c>
      <c r="BZ88" s="8">
        <v>0.23761544920235098</v>
      </c>
      <c r="CA88" s="8">
        <v>-9.7944377267230959E-2</v>
      </c>
      <c r="CB88" s="8">
        <v>0.78018995929443691</v>
      </c>
      <c r="CC88" s="8">
        <v>-45.571428571428442</v>
      </c>
      <c r="CD88" s="8">
        <v>308</v>
      </c>
      <c r="CE88" s="8">
        <v>361</v>
      </c>
      <c r="CF88" s="8">
        <v>262</v>
      </c>
      <c r="CG88" s="8">
        <v>268</v>
      </c>
      <c r="CH88" s="8">
        <v>0.85318559556786699</v>
      </c>
      <c r="CI88" s="8">
        <v>0.74238227146814406</v>
      </c>
      <c r="CJ88" s="8">
        <v>1.1755725190839694</v>
      </c>
      <c r="CK88" s="8">
        <v>1.3778625954198473</v>
      </c>
      <c r="CL88" s="8">
        <v>1.0229007633587786</v>
      </c>
      <c r="CM88" s="8">
        <v>0.15890850722311398</v>
      </c>
      <c r="CN88" s="8">
        <v>1.1320754716981131E-2</v>
      </c>
      <c r="CO88" s="8">
        <v>0.12742382271468145</v>
      </c>
      <c r="CP88" s="8">
        <v>72.714285714285722</v>
      </c>
      <c r="CQ88" s="8">
        <v>371</v>
      </c>
      <c r="CR88" s="8">
        <v>352</v>
      </c>
      <c r="CS88" s="8">
        <v>352</v>
      </c>
      <c r="CT88" s="8">
        <v>268</v>
      </c>
      <c r="CU88" s="8">
        <v>1.0539772727272727</v>
      </c>
      <c r="CV88" s="8">
        <v>0.76136363636363635</v>
      </c>
      <c r="CW88" s="8">
        <v>1.0539772727272727</v>
      </c>
      <c r="CX88" s="8" t="s">
        <v>157</v>
      </c>
      <c r="CY88" s="8">
        <v>0.76136363636363635</v>
      </c>
      <c r="CZ88" s="8" t="s">
        <v>157</v>
      </c>
      <c r="DA88" s="8">
        <v>-0.13548387096774195</v>
      </c>
      <c r="DB88" s="8">
        <v>5.3977272727272728E-2</v>
      </c>
      <c r="DC88" s="8">
        <v>-10.857142857142852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36803</v>
      </c>
      <c r="E89" s="5" t="str">
        <f>CHOOSE(MONTH(D89),"Winter","Winter","Spring","Spring","Spring","Summer","Summer","Summer","Autumn","Autumn","Autumn","Winter")</f>
        <v>Autumn</v>
      </c>
      <c r="F89" s="3">
        <v>1</v>
      </c>
      <c r="G89" s="3">
        <v>1</v>
      </c>
      <c r="H89" s="6">
        <v>1.9</v>
      </c>
      <c r="I89" s="6">
        <v>1.5</v>
      </c>
      <c r="J89" s="3">
        <v>0.1</v>
      </c>
      <c r="K89" s="3" t="s">
        <v>11</v>
      </c>
      <c r="L89" s="3" t="s">
        <v>23</v>
      </c>
      <c r="M89" s="3" t="s">
        <v>62</v>
      </c>
      <c r="N89" s="3" t="s">
        <v>41</v>
      </c>
      <c r="O89" s="5">
        <v>36806</v>
      </c>
      <c r="P89" s="3">
        <v>3</v>
      </c>
      <c r="Q89" s="8">
        <v>62</v>
      </c>
      <c r="R89" s="8">
        <v>38</v>
      </c>
      <c r="S89" s="8">
        <v>28</v>
      </c>
      <c r="T89" s="8">
        <v>16</v>
      </c>
      <c r="U89" s="8">
        <v>1.631578947368421</v>
      </c>
      <c r="V89" s="8">
        <v>0.42105263157894735</v>
      </c>
      <c r="W89" s="8">
        <v>2.2142857142857144</v>
      </c>
      <c r="X89" s="8">
        <v>1.3571428571428572</v>
      </c>
      <c r="Y89" s="8">
        <v>0.5714285714285714</v>
      </c>
      <c r="Z89" s="8">
        <v>0.15151515151515152</v>
      </c>
      <c r="AA89" s="8">
        <v>-0.27272727272727271</v>
      </c>
      <c r="AB89" s="8">
        <v>0.89473684210526316</v>
      </c>
      <c r="AC89" s="8">
        <v>-9.4285714285714199</v>
      </c>
      <c r="AD89" s="8">
        <v>8584</v>
      </c>
      <c r="AE89" s="8">
        <v>8376</v>
      </c>
      <c r="AF89" s="8">
        <v>7930</v>
      </c>
      <c r="AG89" s="8">
        <v>7644</v>
      </c>
      <c r="AH89" s="8">
        <v>1.0248328557784145</v>
      </c>
      <c r="AI89" s="8">
        <v>0.91260744985673348</v>
      </c>
      <c r="AJ89" s="8">
        <v>1.0824716267339218</v>
      </c>
      <c r="AK89" s="8">
        <v>1.0562421185372004</v>
      </c>
      <c r="AL89" s="8">
        <v>0.9639344262295082</v>
      </c>
      <c r="AM89" s="8">
        <v>2.7351895007972526E-2</v>
      </c>
      <c r="AN89" s="8">
        <v>-1.8363939899833055E-2</v>
      </c>
      <c r="AO89" s="8">
        <v>7.8080229226361028E-2</v>
      </c>
      <c r="AP89" s="8">
        <v>72.285714285714448</v>
      </c>
      <c r="AQ89" s="8">
        <v>2.5928108021616901E-2</v>
      </c>
      <c r="AR89" s="8">
        <v>2.4334393441677E-2</v>
      </c>
      <c r="AS89" s="8">
        <v>1.52984838932752E-2</v>
      </c>
      <c r="AT89" s="8">
        <v>7.9279625788330997E-3</v>
      </c>
      <c r="AU89" s="8">
        <v>1.0654922664811681</v>
      </c>
      <c r="AV89" s="8">
        <v>0.32579248781500536</v>
      </c>
      <c r="AW89" s="8">
        <v>1.6948155256753381</v>
      </c>
      <c r="AX89" s="8">
        <v>1.5906408511743926</v>
      </c>
      <c r="AY89" s="8">
        <v>0.51821884012428299</v>
      </c>
      <c r="AZ89" s="8">
        <v>0.22799024839998278</v>
      </c>
      <c r="BA89" s="8">
        <v>-0.31733314535622403</v>
      </c>
      <c r="BB89" s="8">
        <v>0.43681483797071224</v>
      </c>
      <c r="BC89" s="8">
        <v>2.9618386179208304E-3</v>
      </c>
      <c r="BD89" s="8">
        <v>304</v>
      </c>
      <c r="BE89" s="8">
        <v>255</v>
      </c>
      <c r="BF89" s="8">
        <v>146</v>
      </c>
      <c r="BG89" s="8">
        <v>88</v>
      </c>
      <c r="BH89" s="8">
        <v>1.192156862745098</v>
      </c>
      <c r="BI89" s="8">
        <v>0.34509803921568627</v>
      </c>
      <c r="BJ89" s="8">
        <v>2.0821917808219177</v>
      </c>
      <c r="BK89" s="8">
        <v>1.7465753424657535</v>
      </c>
      <c r="BL89" s="8">
        <v>0.60273972602739723</v>
      </c>
      <c r="BM89" s="8">
        <v>0.27182044887780549</v>
      </c>
      <c r="BN89" s="8">
        <v>-0.24786324786324787</v>
      </c>
      <c r="BO89" s="8">
        <v>0.61960784313725492</v>
      </c>
      <c r="BP89" s="8">
        <v>18.714285714285751</v>
      </c>
      <c r="BQ89" s="8">
        <v>1162</v>
      </c>
      <c r="BR89" s="8">
        <v>738</v>
      </c>
      <c r="BS89" s="8">
        <v>467</v>
      </c>
      <c r="BT89" s="8">
        <v>193</v>
      </c>
      <c r="BU89" s="8">
        <v>1.5745257452574526</v>
      </c>
      <c r="BV89" s="8">
        <v>0.26151761517615174</v>
      </c>
      <c r="BW89" s="8">
        <v>2.4882226980728053</v>
      </c>
      <c r="BX89" s="8">
        <v>1.5802997858672376</v>
      </c>
      <c r="BY89" s="8">
        <v>0.41327623126338331</v>
      </c>
      <c r="BZ89" s="8">
        <v>0.22489626556016598</v>
      </c>
      <c r="CA89" s="8">
        <v>-0.41515151515151516</v>
      </c>
      <c r="CB89" s="8">
        <v>0.9417344173441734</v>
      </c>
      <c r="CC89" s="8">
        <v>-126.14285714285694</v>
      </c>
      <c r="CD89" s="8">
        <v>262</v>
      </c>
      <c r="CE89" s="8">
        <v>258</v>
      </c>
      <c r="CF89" s="8">
        <v>188</v>
      </c>
      <c r="CG89" s="8">
        <v>93</v>
      </c>
      <c r="CH89" s="8">
        <v>1.0155038759689923</v>
      </c>
      <c r="CI89" s="8">
        <v>0.36046511627906974</v>
      </c>
      <c r="CJ89" s="8">
        <v>1.3936170212765957</v>
      </c>
      <c r="CK89" s="8">
        <v>1.3723404255319149</v>
      </c>
      <c r="CL89" s="8">
        <v>0.49468085106382981</v>
      </c>
      <c r="CM89" s="8">
        <v>0.15695067264573992</v>
      </c>
      <c r="CN89" s="8">
        <v>-0.33807829181494664</v>
      </c>
      <c r="CO89" s="8">
        <v>0.2868217054263566</v>
      </c>
      <c r="CP89" s="8">
        <v>27.714285714285737</v>
      </c>
      <c r="CQ89" s="8">
        <v>198</v>
      </c>
      <c r="CR89" s="8">
        <v>406</v>
      </c>
      <c r="CS89" s="8">
        <v>320</v>
      </c>
      <c r="CT89" s="8">
        <v>75</v>
      </c>
      <c r="CU89" s="8">
        <v>0.48768472906403942</v>
      </c>
      <c r="CV89" s="8">
        <v>0.18472906403940886</v>
      </c>
      <c r="CW89" s="8">
        <v>0.61875000000000002</v>
      </c>
      <c r="CX89" s="8">
        <v>1.26875</v>
      </c>
      <c r="CY89" s="8">
        <v>0.234375</v>
      </c>
      <c r="CZ89" s="8">
        <v>0.1184573002754821</v>
      </c>
      <c r="DA89" s="8">
        <v>-0.620253164556962</v>
      </c>
      <c r="DB89" s="8">
        <v>-0.30049261083743845</v>
      </c>
      <c r="DC89" s="8">
        <v>155.71428571428567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42314</v>
      </c>
      <c r="E90" s="5" t="str">
        <f>CHOOSE(MONTH(D90),"Winter","Winter","Spring","Spring","Spring","Summer","Summer","Summer","Autumn","Autumn","Autumn","Winter")</f>
        <v>Autumn</v>
      </c>
      <c r="F90" s="3">
        <v>1</v>
      </c>
      <c r="G90" s="3">
        <v>1</v>
      </c>
      <c r="H90" s="6">
        <v>2</v>
      </c>
      <c r="I90" s="6">
        <v>1.9</v>
      </c>
      <c r="J90" s="3">
        <v>0.1</v>
      </c>
      <c r="K90" s="3" t="s">
        <v>11</v>
      </c>
      <c r="L90" s="3" t="s">
        <v>23</v>
      </c>
      <c r="M90" s="3" t="s">
        <v>62</v>
      </c>
      <c r="N90" s="3" t="s">
        <v>56</v>
      </c>
      <c r="O90" s="5">
        <v>42310</v>
      </c>
      <c r="P90" s="3">
        <v>4</v>
      </c>
      <c r="Q90" s="8">
        <v>49</v>
      </c>
      <c r="R90" s="8">
        <v>30</v>
      </c>
      <c r="S90" s="8">
        <v>22</v>
      </c>
      <c r="T90" s="8">
        <v>14</v>
      </c>
      <c r="U90" s="8">
        <v>1.6333333333333333</v>
      </c>
      <c r="V90" s="8">
        <v>0.46666666666666667</v>
      </c>
      <c r="W90" s="8">
        <v>2.2272727272727271</v>
      </c>
      <c r="X90" s="8">
        <v>1.3636363636363635</v>
      </c>
      <c r="Y90" s="8">
        <v>0.63636363636363635</v>
      </c>
      <c r="Z90" s="8">
        <v>0.15384615384615385</v>
      </c>
      <c r="AA90" s="8">
        <v>-0.22222222222222221</v>
      </c>
      <c r="AB90" s="8">
        <v>0.9</v>
      </c>
      <c r="AC90" s="8">
        <v>-7.4285714285714217</v>
      </c>
      <c r="AD90" s="8">
        <v>8211</v>
      </c>
      <c r="AE90" s="8">
        <v>8103</v>
      </c>
      <c r="AF90" s="8">
        <v>7765</v>
      </c>
      <c r="AG90" s="8">
        <v>7665</v>
      </c>
      <c r="AH90" s="8">
        <v>1.0133283968900406</v>
      </c>
      <c r="AI90" s="8">
        <v>0.94594594594594594</v>
      </c>
      <c r="AJ90" s="8">
        <v>1.0574372182871861</v>
      </c>
      <c r="AK90" s="8">
        <v>1.0435286542176432</v>
      </c>
      <c r="AL90" s="8">
        <v>0.9871216999356085</v>
      </c>
      <c r="AM90" s="8">
        <v>2.1300731031005798E-2</v>
      </c>
      <c r="AN90" s="8">
        <v>-6.4808813998703824E-3</v>
      </c>
      <c r="AO90" s="8">
        <v>5.5041342712575589E-2</v>
      </c>
      <c r="AP90" s="8">
        <v>83.142857142857252</v>
      </c>
      <c r="AQ90" s="8">
        <v>1.1093347333371599E-2</v>
      </c>
      <c r="AR90" s="8">
        <v>1.49687053635716E-2</v>
      </c>
      <c r="AS90" s="8">
        <v>9.2334495857357892E-3</v>
      </c>
      <c r="AT90" s="8">
        <v>7.45968241244554E-3</v>
      </c>
      <c r="AU90" s="8">
        <v>0.74110265810754639</v>
      </c>
      <c r="AV90" s="8">
        <v>0.49835187688306709</v>
      </c>
      <c r="AW90" s="8">
        <v>1.2014304329455652</v>
      </c>
      <c r="AX90" s="8">
        <v>1.6211390146858948</v>
      </c>
      <c r="AY90" s="8">
        <v>0.80789767065708173</v>
      </c>
      <c r="AZ90" s="8">
        <v>0.23697293856057811</v>
      </c>
      <c r="BA90" s="8">
        <v>-0.1062573023135201</v>
      </c>
      <c r="BB90" s="8">
        <v>0.12425241211321633</v>
      </c>
      <c r="BC90" s="8">
        <v>4.6724570649010633E-3</v>
      </c>
      <c r="BD90" s="8">
        <v>987</v>
      </c>
      <c r="BE90" s="8">
        <v>1075</v>
      </c>
      <c r="BF90" s="8">
        <v>774</v>
      </c>
      <c r="BG90" s="8">
        <v>674</v>
      </c>
      <c r="BH90" s="8">
        <v>0.91813953488372091</v>
      </c>
      <c r="BI90" s="8">
        <v>0.62697674418604654</v>
      </c>
      <c r="BJ90" s="8">
        <v>1.2751937984496124</v>
      </c>
      <c r="BK90" s="8">
        <v>1.3888888888888888</v>
      </c>
      <c r="BL90" s="8">
        <v>0.87080103359173122</v>
      </c>
      <c r="BM90" s="8">
        <v>0.16279069767441862</v>
      </c>
      <c r="BN90" s="8">
        <v>-6.9060773480662987E-2</v>
      </c>
      <c r="BO90" s="8">
        <v>0.19813953488372094</v>
      </c>
      <c r="BP90" s="8">
        <v>179.28571428571433</v>
      </c>
      <c r="BQ90" s="8">
        <v>1017</v>
      </c>
      <c r="BR90" s="8">
        <v>682</v>
      </c>
      <c r="BS90" s="8">
        <v>394</v>
      </c>
      <c r="BT90" s="8">
        <v>250</v>
      </c>
      <c r="BU90" s="8">
        <v>1.4912023460410557</v>
      </c>
      <c r="BV90" s="8">
        <v>0.36656891495601174</v>
      </c>
      <c r="BW90" s="8">
        <v>2.5812182741116749</v>
      </c>
      <c r="BX90" s="8">
        <v>1.7309644670050761</v>
      </c>
      <c r="BY90" s="8">
        <v>0.63451776649746194</v>
      </c>
      <c r="BZ90" s="8">
        <v>0.26765799256505574</v>
      </c>
      <c r="CA90" s="8">
        <v>-0.2236024844720497</v>
      </c>
      <c r="CB90" s="8">
        <v>0.9134897360703812</v>
      </c>
      <c r="CC90" s="8">
        <v>-67.999999999999829</v>
      </c>
      <c r="CD90" s="8" t="s">
        <v>157</v>
      </c>
      <c r="CE90" s="8">
        <v>158</v>
      </c>
      <c r="CF90" s="8">
        <v>35</v>
      </c>
      <c r="CG90" s="8">
        <v>21</v>
      </c>
      <c r="CH90" s="8" t="s">
        <v>157</v>
      </c>
      <c r="CI90" s="8">
        <v>0.13291139240506328</v>
      </c>
      <c r="CJ90" s="8" t="s">
        <v>157</v>
      </c>
      <c r="CK90" s="8">
        <v>4.5142857142857142</v>
      </c>
      <c r="CL90" s="8">
        <v>0.6</v>
      </c>
      <c r="CM90" s="8">
        <v>0.63730569948186533</v>
      </c>
      <c r="CN90" s="8">
        <v>-0.25</v>
      </c>
      <c r="CO90" s="8">
        <v>-0.22151898734177214</v>
      </c>
      <c r="CP90" s="8">
        <v>143</v>
      </c>
      <c r="CQ90" s="8">
        <v>844</v>
      </c>
      <c r="CR90" s="8">
        <v>227</v>
      </c>
      <c r="CS90" s="8">
        <v>106</v>
      </c>
      <c r="CT90" s="8">
        <v>103</v>
      </c>
      <c r="CU90" s="8">
        <v>3.7180616740088106</v>
      </c>
      <c r="CV90" s="8">
        <v>0.45374449339207046</v>
      </c>
      <c r="CW90" s="8">
        <v>7.9622641509433958</v>
      </c>
      <c r="CX90" s="8">
        <v>2.141509433962264</v>
      </c>
      <c r="CY90" s="8">
        <v>0.97169811320754718</v>
      </c>
      <c r="CZ90" s="8">
        <v>0.36336336336336339</v>
      </c>
      <c r="DA90" s="8">
        <v>-1.4354066985645933E-2</v>
      </c>
      <c r="DB90" s="8">
        <v>3.251101321585903</v>
      </c>
      <c r="DC90" s="8">
        <v>-300.71428571428555</v>
      </c>
    </row>
    <row r="91" spans="1:107" x14ac:dyDescent="0.25">
      <c r="A91" s="3" t="s">
        <v>12</v>
      </c>
      <c r="B91" s="4">
        <v>43.338299999999997</v>
      </c>
      <c r="C91" s="4">
        <v>-79.196399999999997</v>
      </c>
      <c r="D91" s="5">
        <v>41513</v>
      </c>
      <c r="E91" s="5" t="str">
        <f>CHOOSE(MONTH(D91),"Winter","Winter","Spring","Spring","Spring","Summer","Summer","Summer","Autumn","Autumn","Autumn","Winter")</f>
        <v>Summer</v>
      </c>
      <c r="F91" s="3">
        <v>1</v>
      </c>
      <c r="G91" s="3">
        <v>0</v>
      </c>
      <c r="H91" s="6">
        <v>2.1</v>
      </c>
      <c r="I91" s="6">
        <v>1</v>
      </c>
      <c r="J91" s="3" t="s">
        <v>157</v>
      </c>
      <c r="K91" s="3" t="s">
        <v>157</v>
      </c>
      <c r="L91" s="3" t="s">
        <v>23</v>
      </c>
      <c r="M91" s="3" t="s">
        <v>62</v>
      </c>
      <c r="N91" s="3" t="s">
        <v>34</v>
      </c>
      <c r="O91" s="5">
        <v>41510</v>
      </c>
      <c r="P91" s="3">
        <v>3</v>
      </c>
      <c r="Q91" s="8">
        <v>71</v>
      </c>
      <c r="R91" s="8">
        <v>44</v>
      </c>
      <c r="S91" s="8">
        <v>28</v>
      </c>
      <c r="T91" s="8">
        <v>10</v>
      </c>
      <c r="U91" s="8">
        <v>1.6136363636363635</v>
      </c>
      <c r="V91" s="8">
        <v>0.22727272727272727</v>
      </c>
      <c r="W91" s="8">
        <v>2.5357142857142856</v>
      </c>
      <c r="X91" s="8">
        <v>1.5714285714285714</v>
      </c>
      <c r="Y91" s="8">
        <v>0.35714285714285715</v>
      </c>
      <c r="Z91" s="8">
        <v>0.22222222222222221</v>
      </c>
      <c r="AA91" s="8">
        <v>-0.47368421052631576</v>
      </c>
      <c r="AB91" s="8">
        <v>0.97727272727272729</v>
      </c>
      <c r="AC91" s="8">
        <v>-8.5714285714285623</v>
      </c>
      <c r="AD91" s="8">
        <v>8425</v>
      </c>
      <c r="AE91" s="8">
        <v>8332</v>
      </c>
      <c r="AF91" s="8">
        <v>7652</v>
      </c>
      <c r="AG91" s="8">
        <v>7385</v>
      </c>
      <c r="AH91" s="8">
        <v>1.0111617858857418</v>
      </c>
      <c r="AI91" s="8">
        <v>0.88634181469035045</v>
      </c>
      <c r="AJ91" s="8">
        <v>1.1010193413486671</v>
      </c>
      <c r="AK91" s="8">
        <v>1.0888656560376373</v>
      </c>
      <c r="AL91" s="8">
        <v>0.96510716152639831</v>
      </c>
      <c r="AM91" s="8">
        <v>4.2542542542542541E-2</v>
      </c>
      <c r="AN91" s="8">
        <v>-1.7756201369954112E-2</v>
      </c>
      <c r="AO91" s="8">
        <v>9.2774843975036006E-2</v>
      </c>
      <c r="AP91" s="8">
        <v>238.2857142857145</v>
      </c>
      <c r="AQ91" s="8">
        <v>3.1664531677961301E-2</v>
      </c>
      <c r="AR91" s="8">
        <v>3.05299721658229E-2</v>
      </c>
      <c r="AS91" s="8">
        <v>1.3618676923215301E-2</v>
      </c>
      <c r="AT91" s="8">
        <v>5.64858689904212E-3</v>
      </c>
      <c r="AU91" s="8">
        <v>1.0371621535052855</v>
      </c>
      <c r="AV91" s="8">
        <v>0.18501775463016931</v>
      </c>
      <c r="AW91" s="8">
        <v>2.3250813464840947</v>
      </c>
      <c r="AX91" s="8">
        <v>2.2417722615755338</v>
      </c>
      <c r="AY91" s="8">
        <v>0.41476767022890187</v>
      </c>
      <c r="AZ91" s="8">
        <v>0.38305351560137674</v>
      </c>
      <c r="BA91" s="8">
        <v>-0.4136596715391514</v>
      </c>
      <c r="BB91" s="8">
        <v>0.59108651186218986</v>
      </c>
      <c r="BC91" s="8">
        <v>6.5993782398956046E-3</v>
      </c>
      <c r="BD91" s="8">
        <v>322</v>
      </c>
      <c r="BE91" s="8">
        <v>282</v>
      </c>
      <c r="BF91" s="8">
        <v>87</v>
      </c>
      <c r="BG91" s="8">
        <v>20</v>
      </c>
      <c r="BH91" s="8">
        <v>1.1418439716312057</v>
      </c>
      <c r="BI91" s="8">
        <v>7.0921985815602842E-2</v>
      </c>
      <c r="BJ91" s="8">
        <v>3.7011494252873565</v>
      </c>
      <c r="BK91" s="8">
        <v>3.2413793103448274</v>
      </c>
      <c r="BL91" s="8">
        <v>0.22988505747126436</v>
      </c>
      <c r="BM91" s="8">
        <v>0.52845528455284552</v>
      </c>
      <c r="BN91" s="8">
        <v>-0.62616822429906538</v>
      </c>
      <c r="BO91" s="8">
        <v>0.83333333333333337</v>
      </c>
      <c r="BP91" s="8">
        <v>60.714285714285779</v>
      </c>
      <c r="BQ91" s="8">
        <v>1086</v>
      </c>
      <c r="BR91" s="8">
        <v>693</v>
      </c>
      <c r="BS91" s="8">
        <v>391</v>
      </c>
      <c r="BT91" s="8">
        <v>287</v>
      </c>
      <c r="BU91" s="8">
        <v>1.5670995670995671</v>
      </c>
      <c r="BV91" s="8">
        <v>0.41414141414141414</v>
      </c>
      <c r="BW91" s="8">
        <v>2.7774936061381075</v>
      </c>
      <c r="BX91" s="8">
        <v>1.7723785166240409</v>
      </c>
      <c r="BY91" s="8">
        <v>0.73401534526854217</v>
      </c>
      <c r="BZ91" s="8">
        <v>0.27859778597785978</v>
      </c>
      <c r="CA91" s="8">
        <v>-0.15339233038348082</v>
      </c>
      <c r="CB91" s="8">
        <v>1.0028860028860029</v>
      </c>
      <c r="CC91" s="8">
        <v>-95.14285714285694</v>
      </c>
      <c r="CD91" s="8">
        <v>308</v>
      </c>
      <c r="CE91" s="8">
        <v>248</v>
      </c>
      <c r="CF91" s="8">
        <v>60</v>
      </c>
      <c r="CG91" s="8" t="s">
        <v>157</v>
      </c>
      <c r="CH91" s="8">
        <v>1.2419354838709677</v>
      </c>
      <c r="CI91" s="8" t="s">
        <v>157</v>
      </c>
      <c r="CJ91" s="8">
        <v>5.1333333333333337</v>
      </c>
      <c r="CK91" s="8">
        <v>4.1333333333333337</v>
      </c>
      <c r="CL91" s="8" t="s">
        <v>157</v>
      </c>
      <c r="CM91" s="8">
        <v>0.61038961038961037</v>
      </c>
      <c r="CN91" s="8" t="s">
        <v>157</v>
      </c>
      <c r="CO91" s="8" t="s">
        <v>157</v>
      </c>
      <c r="CP91" s="8">
        <v>46.285714285714334</v>
      </c>
      <c r="CQ91" s="8">
        <v>938</v>
      </c>
      <c r="CR91" s="8">
        <v>748</v>
      </c>
      <c r="CS91" s="8">
        <v>528</v>
      </c>
      <c r="CT91" s="8">
        <v>298</v>
      </c>
      <c r="CU91" s="8">
        <v>1.2540106951871657</v>
      </c>
      <c r="CV91" s="8">
        <v>0.39839572192513367</v>
      </c>
      <c r="CW91" s="8">
        <v>1.7765151515151516</v>
      </c>
      <c r="CX91" s="8">
        <v>1.4166666666666667</v>
      </c>
      <c r="CY91" s="8">
        <v>0.56439393939393945</v>
      </c>
      <c r="CZ91" s="8">
        <v>0.17241379310344829</v>
      </c>
      <c r="DA91" s="8">
        <v>-0.27845036319612593</v>
      </c>
      <c r="DB91" s="8">
        <v>0.54812834224598928</v>
      </c>
      <c r="DC91" s="8">
        <v>-14.285714285714192</v>
      </c>
    </row>
    <row r="92" spans="1:107" x14ac:dyDescent="0.25">
      <c r="A92" s="3" t="s">
        <v>12</v>
      </c>
      <c r="B92" s="4">
        <v>43.437800000000003</v>
      </c>
      <c r="C92" s="4">
        <v>-79.645300000000006</v>
      </c>
      <c r="D92" s="5">
        <v>44438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1</v>
      </c>
      <c r="H92" s="6">
        <v>2.2000000000000002</v>
      </c>
      <c r="I92" s="6">
        <v>2.2000000000000002</v>
      </c>
      <c r="J92" s="3">
        <v>0.1</v>
      </c>
      <c r="K92" s="3" t="s">
        <v>15</v>
      </c>
      <c r="L92" s="3" t="s">
        <v>23</v>
      </c>
      <c r="M92" s="3" t="s">
        <v>62</v>
      </c>
      <c r="N92" s="3" t="s">
        <v>39</v>
      </c>
      <c r="O92" s="5">
        <v>44438</v>
      </c>
      <c r="P92" s="3">
        <v>0</v>
      </c>
      <c r="Q92" s="8">
        <v>78</v>
      </c>
      <c r="R92" s="8">
        <v>52</v>
      </c>
      <c r="S92" s="8">
        <v>43</v>
      </c>
      <c r="T92" s="8">
        <v>21</v>
      </c>
      <c r="U92" s="8">
        <v>1.5</v>
      </c>
      <c r="V92" s="8">
        <v>0.40384615384615385</v>
      </c>
      <c r="W92" s="8">
        <v>1.8139534883720929</v>
      </c>
      <c r="X92" s="8">
        <v>1.2093023255813953</v>
      </c>
      <c r="Y92" s="8">
        <v>0.48837209302325579</v>
      </c>
      <c r="Z92" s="8">
        <v>9.4736842105263161E-2</v>
      </c>
      <c r="AA92" s="8">
        <v>-0.34375</v>
      </c>
      <c r="AB92" s="8">
        <v>0.67307692307692313</v>
      </c>
      <c r="AC92" s="8">
        <v>-10.999999999999993</v>
      </c>
      <c r="AD92" s="8">
        <v>9381</v>
      </c>
      <c r="AE92" s="8">
        <v>9265</v>
      </c>
      <c r="AF92" s="8">
        <v>8905</v>
      </c>
      <c r="AG92" s="8">
        <v>9294</v>
      </c>
      <c r="AH92" s="8">
        <v>1.0125202374527793</v>
      </c>
      <c r="AI92" s="8">
        <v>1.0031300593631949</v>
      </c>
      <c r="AJ92" s="8">
        <v>1.0534531162268388</v>
      </c>
      <c r="AK92" s="8">
        <v>1.0404267265581135</v>
      </c>
      <c r="AL92" s="8">
        <v>1.0436833239752947</v>
      </c>
      <c r="AM92" s="8">
        <v>1.981287837094111E-2</v>
      </c>
      <c r="AN92" s="8">
        <v>2.1374800813231495E-2</v>
      </c>
      <c r="AO92" s="8">
        <v>5.1376146788990829E-2</v>
      </c>
      <c r="AP92" s="8">
        <v>88.000000000000114</v>
      </c>
      <c r="AQ92" s="8">
        <v>5.2289560437202398E-2</v>
      </c>
      <c r="AR92" s="8">
        <v>5.2126951515674501E-2</v>
      </c>
      <c r="AS92" s="8">
        <v>4.3898232281207997E-2</v>
      </c>
      <c r="AT92" s="8">
        <v>5.3575374186038902E-2</v>
      </c>
      <c r="AU92" s="8">
        <v>1.0031194788262077</v>
      </c>
      <c r="AV92" s="8">
        <v>1.027786444981899</v>
      </c>
      <c r="AW92" s="8">
        <v>1.1911541244358164</v>
      </c>
      <c r="AX92" s="8">
        <v>1.1874498996167795</v>
      </c>
      <c r="AY92" s="8">
        <v>1.2204449109212425</v>
      </c>
      <c r="AZ92" s="8">
        <v>8.5693345319414568E-2</v>
      </c>
      <c r="BA92" s="8">
        <v>9.9279612764534578E-2</v>
      </c>
      <c r="BB92" s="8">
        <v>0.16097868591972314</v>
      </c>
      <c r="BC92" s="8">
        <v>3.4336745738982773E-3</v>
      </c>
      <c r="BD92" s="8">
        <v>668</v>
      </c>
      <c r="BE92" s="8">
        <v>615</v>
      </c>
      <c r="BF92" s="8">
        <v>491</v>
      </c>
      <c r="BG92" s="8">
        <v>604</v>
      </c>
      <c r="BH92" s="8">
        <v>1.0861788617886179</v>
      </c>
      <c r="BI92" s="8">
        <v>0.98211382113821133</v>
      </c>
      <c r="BJ92" s="8">
        <v>1.3604887983706722</v>
      </c>
      <c r="BK92" s="8">
        <v>1.2525458248472505</v>
      </c>
      <c r="BL92" s="8">
        <v>1.230142566191446</v>
      </c>
      <c r="BM92" s="8">
        <v>0.11211573236889692</v>
      </c>
      <c r="BN92" s="8">
        <v>0.10319634703196347</v>
      </c>
      <c r="BO92" s="8">
        <v>0.28780487804878047</v>
      </c>
      <c r="BP92" s="8">
        <v>22.857142857142904</v>
      </c>
      <c r="BQ92" s="8">
        <v>100</v>
      </c>
      <c r="BR92" s="8">
        <v>100</v>
      </c>
      <c r="BS92" s="8">
        <v>100</v>
      </c>
      <c r="BT92" s="8">
        <v>100</v>
      </c>
      <c r="BU92" s="8" t="s">
        <v>157</v>
      </c>
      <c r="BV92" s="8" t="s">
        <v>157</v>
      </c>
      <c r="BW92" s="8" t="s">
        <v>157</v>
      </c>
      <c r="BX92" s="8" t="s">
        <v>157</v>
      </c>
      <c r="BY92" s="8" t="s">
        <v>157</v>
      </c>
      <c r="BZ92" s="8" t="s">
        <v>157</v>
      </c>
      <c r="CA92" s="8" t="s">
        <v>157</v>
      </c>
      <c r="CB92" s="8" t="s">
        <v>157</v>
      </c>
      <c r="CC92" s="8" t="s">
        <v>157</v>
      </c>
      <c r="CD92" s="8">
        <v>649</v>
      </c>
      <c r="CE92" s="8">
        <v>593</v>
      </c>
      <c r="CF92" s="8">
        <v>405</v>
      </c>
      <c r="CG92" s="8">
        <v>514</v>
      </c>
      <c r="CH92" s="8">
        <v>1.0944350758853287</v>
      </c>
      <c r="CI92" s="8">
        <v>0.86677908937605397</v>
      </c>
      <c r="CJ92" s="8">
        <v>1.6024691358024692</v>
      </c>
      <c r="CK92" s="8">
        <v>1.4641975308641975</v>
      </c>
      <c r="CL92" s="8">
        <v>1.2691358024691357</v>
      </c>
      <c r="CM92" s="8">
        <v>0.18837675350701402</v>
      </c>
      <c r="CN92" s="8">
        <v>0.11860718171926006</v>
      </c>
      <c r="CO92" s="8">
        <v>0.41146711635750421</v>
      </c>
      <c r="CP92" s="8">
        <v>48.57142857142864</v>
      </c>
      <c r="CQ92" s="8">
        <v>853</v>
      </c>
      <c r="CR92" s="8">
        <v>402</v>
      </c>
      <c r="CS92" s="8">
        <v>340</v>
      </c>
      <c r="CT92" s="8">
        <v>337</v>
      </c>
      <c r="CU92" s="8">
        <v>2.1218905472636815</v>
      </c>
      <c r="CV92" s="8">
        <v>0.8383084577114428</v>
      </c>
      <c r="CW92" s="8">
        <v>2.5088235294117647</v>
      </c>
      <c r="CX92" s="8">
        <v>1.1823529411764706</v>
      </c>
      <c r="CY92" s="8">
        <v>0.99117647058823533</v>
      </c>
      <c r="CZ92" s="8">
        <v>8.3557951482479784E-2</v>
      </c>
      <c r="DA92" s="8">
        <v>-4.4313146233382573E-3</v>
      </c>
      <c r="DB92" s="8">
        <v>1.2761194029850746</v>
      </c>
      <c r="DC92" s="8">
        <v>-231.142857142857</v>
      </c>
    </row>
    <row r="93" spans="1:107" x14ac:dyDescent="0.25">
      <c r="A93" s="3" t="s">
        <v>12</v>
      </c>
      <c r="B93" s="4">
        <v>43.503300000000003</v>
      </c>
      <c r="C93" s="4">
        <v>-79.353099999999998</v>
      </c>
      <c r="D93" s="5">
        <v>44438</v>
      </c>
      <c r="E93" s="5" t="str">
        <f>CHOOSE(MONTH(D93),"Winter","Winter","Spring","Spring","Spring","Summer","Summer","Summer","Autumn","Autumn","Autumn","Winter")</f>
        <v>Summer</v>
      </c>
      <c r="F93" s="3">
        <v>1</v>
      </c>
      <c r="G93" s="3">
        <v>0</v>
      </c>
      <c r="H93" s="6">
        <v>2.2000000000000002</v>
      </c>
      <c r="I93" s="6">
        <v>0.4</v>
      </c>
      <c r="J93" s="3">
        <v>0.1</v>
      </c>
      <c r="K93" s="3" t="s">
        <v>15</v>
      </c>
      <c r="L93" s="3" t="s">
        <v>23</v>
      </c>
      <c r="M93" s="3" t="s">
        <v>62</v>
      </c>
      <c r="N93" s="3" t="s">
        <v>39</v>
      </c>
      <c r="O93" s="5">
        <v>44438</v>
      </c>
      <c r="P93" s="3">
        <v>0</v>
      </c>
      <c r="Q93" s="8">
        <v>67</v>
      </c>
      <c r="R93" s="8">
        <v>42</v>
      </c>
      <c r="S93" s="8">
        <v>28</v>
      </c>
      <c r="T93" s="8">
        <v>12</v>
      </c>
      <c r="U93" s="8">
        <v>1.5952380952380953</v>
      </c>
      <c r="V93" s="8">
        <v>0.2857142857142857</v>
      </c>
      <c r="W93" s="8">
        <v>2.3928571428571428</v>
      </c>
      <c r="X93" s="8">
        <v>1.5</v>
      </c>
      <c r="Y93" s="8">
        <v>0.42857142857142855</v>
      </c>
      <c r="Z93" s="8">
        <v>0.2</v>
      </c>
      <c r="AA93" s="8">
        <v>-0.4</v>
      </c>
      <c r="AB93" s="8">
        <v>0.9285714285714286</v>
      </c>
      <c r="AC93" s="8">
        <v>-8.2857142857142776</v>
      </c>
      <c r="AD93" s="8">
        <v>8394</v>
      </c>
      <c r="AE93" s="8">
        <v>8294</v>
      </c>
      <c r="AF93" s="8">
        <v>7627</v>
      </c>
      <c r="AG93" s="8">
        <v>7666</v>
      </c>
      <c r="AH93" s="8">
        <v>1.0120569086086328</v>
      </c>
      <c r="AI93" s="8">
        <v>0.92428261393778632</v>
      </c>
      <c r="AJ93" s="8">
        <v>1.1005637865477906</v>
      </c>
      <c r="AK93" s="8">
        <v>1.0874524714828897</v>
      </c>
      <c r="AL93" s="8">
        <v>1.0051134128753114</v>
      </c>
      <c r="AM93" s="8">
        <v>4.1894353369763208E-2</v>
      </c>
      <c r="AN93" s="8">
        <v>2.5501863597724448E-3</v>
      </c>
      <c r="AO93" s="8">
        <v>9.2476489028213163E-2</v>
      </c>
      <c r="AP93" s="8">
        <v>228.71428571428589</v>
      </c>
      <c r="AQ93" s="8">
        <v>3.9719387888908303E-2</v>
      </c>
      <c r="AR93" s="8">
        <v>3.6717295646667397E-2</v>
      </c>
      <c r="AS93" s="8">
        <v>1.9054356962442301E-2</v>
      </c>
      <c r="AT93" s="8">
        <v>1.72539371997118E-2</v>
      </c>
      <c r="AU93" s="8">
        <v>1.0817623463103112</v>
      </c>
      <c r="AV93" s="8">
        <v>0.46991307218667216</v>
      </c>
      <c r="AW93" s="8">
        <v>2.0845304812541547</v>
      </c>
      <c r="AX93" s="8">
        <v>1.9269763718104052</v>
      </c>
      <c r="AY93" s="8">
        <v>0.90551138690855448</v>
      </c>
      <c r="AZ93" s="8">
        <v>0.31670100952576125</v>
      </c>
      <c r="BA93" s="8">
        <v>-4.9587010469006453E-2</v>
      </c>
      <c r="BB93" s="8">
        <v>0.56281462353128509</v>
      </c>
      <c r="BC93" s="8">
        <v>5.8543495833873853E-3</v>
      </c>
      <c r="BD93" s="8">
        <v>363</v>
      </c>
      <c r="BE93" s="8">
        <v>321</v>
      </c>
      <c r="BF93" s="8">
        <v>122</v>
      </c>
      <c r="BG93" s="8">
        <v>135</v>
      </c>
      <c r="BH93" s="8">
        <v>1.1308411214953271</v>
      </c>
      <c r="BI93" s="8">
        <v>0.42056074766355139</v>
      </c>
      <c r="BJ93" s="8">
        <v>2.9754098360655736</v>
      </c>
      <c r="BK93" s="8">
        <v>2.6311475409836067</v>
      </c>
      <c r="BL93" s="8">
        <v>1.1065573770491803</v>
      </c>
      <c r="BM93" s="8">
        <v>0.44920993227990968</v>
      </c>
      <c r="BN93" s="8">
        <v>5.0583657587548639E-2</v>
      </c>
      <c r="BO93" s="8">
        <v>0.75077881619937692</v>
      </c>
      <c r="BP93" s="8">
        <v>61.285714285714334</v>
      </c>
      <c r="BQ93" s="8">
        <v>100</v>
      </c>
      <c r="BR93" s="8">
        <v>100</v>
      </c>
      <c r="BS93" s="8">
        <v>100</v>
      </c>
      <c r="BT93" s="8">
        <v>100</v>
      </c>
      <c r="BU93" s="8" t="s">
        <v>157</v>
      </c>
      <c r="BV93" s="8" t="s">
        <v>157</v>
      </c>
      <c r="BW93" s="8" t="s">
        <v>157</v>
      </c>
      <c r="BX93" s="8" t="s">
        <v>157</v>
      </c>
      <c r="BY93" s="8" t="s">
        <v>157</v>
      </c>
      <c r="BZ93" s="8" t="s">
        <v>157</v>
      </c>
      <c r="CA93" s="8" t="s">
        <v>157</v>
      </c>
      <c r="CB93" s="8" t="s">
        <v>157</v>
      </c>
      <c r="CC93" s="8" t="s">
        <v>157</v>
      </c>
      <c r="CD93" s="8">
        <v>286</v>
      </c>
      <c r="CE93" s="8">
        <v>248</v>
      </c>
      <c r="CF93" s="8">
        <v>156</v>
      </c>
      <c r="CG93" s="8">
        <v>81</v>
      </c>
      <c r="CH93" s="8">
        <v>1.153225806451613</v>
      </c>
      <c r="CI93" s="8">
        <v>0.32661290322580644</v>
      </c>
      <c r="CJ93" s="8">
        <v>1.8333333333333333</v>
      </c>
      <c r="CK93" s="8">
        <v>1.5897435897435896</v>
      </c>
      <c r="CL93" s="8">
        <v>0.51923076923076927</v>
      </c>
      <c r="CM93" s="8">
        <v>0.22772277227722773</v>
      </c>
      <c r="CN93" s="8">
        <v>-0.31645569620253167</v>
      </c>
      <c r="CO93" s="8">
        <v>0.52419354838709675</v>
      </c>
      <c r="CP93" s="8">
        <v>17.714285714285751</v>
      </c>
      <c r="CQ93" s="8">
        <v>705</v>
      </c>
      <c r="CR93" s="8">
        <v>210</v>
      </c>
      <c r="CS93" s="8">
        <v>165</v>
      </c>
      <c r="CT93" s="8">
        <v>80</v>
      </c>
      <c r="CU93" s="8">
        <v>3.3571428571428572</v>
      </c>
      <c r="CV93" s="8">
        <v>0.38095238095238093</v>
      </c>
      <c r="CW93" s="8">
        <v>4.2727272727272725</v>
      </c>
      <c r="CX93" s="8">
        <v>1.2727272727272727</v>
      </c>
      <c r="CY93" s="8">
        <v>0.48484848484848486</v>
      </c>
      <c r="CZ93" s="8">
        <v>0.12</v>
      </c>
      <c r="DA93" s="8">
        <v>-0.34693877551020408</v>
      </c>
      <c r="DB93" s="8">
        <v>2.5714285714285716</v>
      </c>
      <c r="DC93" s="8">
        <v>-263.57142857142844</v>
      </c>
    </row>
    <row r="94" spans="1:107" x14ac:dyDescent="0.25">
      <c r="A94" s="3" t="s">
        <v>12</v>
      </c>
      <c r="B94" s="4">
        <v>43.623309999999996</v>
      </c>
      <c r="C94" s="4">
        <v>-79.446809999999999</v>
      </c>
      <c r="D94" s="5">
        <v>41144.509722222225</v>
      </c>
      <c r="E94" s="5" t="str">
        <f>CHOOSE(MONTH(D94),"Winter","Winter","Spring","Spring","Spring","Summer","Summer","Summer","Autumn","Autumn","Autumn","Winter")</f>
        <v>Summer</v>
      </c>
      <c r="F94" s="3">
        <v>0</v>
      </c>
      <c r="G94" s="3">
        <v>0</v>
      </c>
      <c r="H94" s="6">
        <v>2.2999999999999998</v>
      </c>
      <c r="I94" s="6">
        <v>2.2999999999999998</v>
      </c>
      <c r="J94" s="3" t="s">
        <v>157</v>
      </c>
      <c r="K94" s="3" t="s">
        <v>13</v>
      </c>
      <c r="L94" s="3" t="s">
        <v>23</v>
      </c>
      <c r="M94" s="3" t="s">
        <v>62</v>
      </c>
      <c r="N94" s="3" t="s">
        <v>33</v>
      </c>
      <c r="O94" s="5">
        <v>41142</v>
      </c>
      <c r="P94" s="3">
        <v>2</v>
      </c>
      <c r="Q94" s="8">
        <v>71</v>
      </c>
      <c r="R94" s="8">
        <v>44</v>
      </c>
      <c r="S94" s="8">
        <v>31</v>
      </c>
      <c r="T94" s="8">
        <v>13</v>
      </c>
      <c r="U94" s="8">
        <v>1.6136363636363635</v>
      </c>
      <c r="V94" s="8">
        <v>0.29545454545454547</v>
      </c>
      <c r="W94" s="8">
        <v>2.2903225806451615</v>
      </c>
      <c r="X94" s="8">
        <v>1.4193548387096775</v>
      </c>
      <c r="Y94" s="8">
        <v>0.41935483870967744</v>
      </c>
      <c r="Z94" s="8">
        <v>0.17333333333333334</v>
      </c>
      <c r="AA94" s="8">
        <v>-0.40909090909090912</v>
      </c>
      <c r="AB94" s="8">
        <v>0.90909090909090906</v>
      </c>
      <c r="AC94" s="8">
        <v>-9.857142857142847</v>
      </c>
      <c r="AD94" s="8">
        <v>8160</v>
      </c>
      <c r="AE94" s="8">
        <v>8125</v>
      </c>
      <c r="AF94" s="8">
        <v>7674</v>
      </c>
      <c r="AG94" s="8">
        <v>7691</v>
      </c>
      <c r="AH94" s="8">
        <v>1.0043076923076923</v>
      </c>
      <c r="AI94" s="8">
        <v>0.94658461538461536</v>
      </c>
      <c r="AJ94" s="8">
        <v>1.0633307271305708</v>
      </c>
      <c r="AK94" s="8">
        <v>1.0587698722960646</v>
      </c>
      <c r="AL94" s="8">
        <v>1.0022152723481887</v>
      </c>
      <c r="AM94" s="8">
        <v>2.854611051332363E-2</v>
      </c>
      <c r="AN94" s="8">
        <v>1.1064106736088514E-3</v>
      </c>
      <c r="AO94" s="8">
        <v>5.9815384615384617E-2</v>
      </c>
      <c r="AP94" s="8">
        <v>173.28571428571439</v>
      </c>
      <c r="AQ94" s="8">
        <v>2.74575967341661E-2</v>
      </c>
      <c r="AR94" s="8">
        <v>2.7225038036704001E-2</v>
      </c>
      <c r="AS94" s="8">
        <v>1.6383141279220501E-2</v>
      </c>
      <c r="AT94" s="8">
        <v>1.5034401789307501E-2</v>
      </c>
      <c r="AU94" s="8">
        <v>1.008542088982523</v>
      </c>
      <c r="AV94" s="8">
        <v>0.55222702605735796</v>
      </c>
      <c r="AW94" s="8">
        <v>1.6759665479410744</v>
      </c>
      <c r="AX94" s="8">
        <v>1.6617715475135884</v>
      </c>
      <c r="AY94" s="8">
        <v>0.91767515967016233</v>
      </c>
      <c r="AZ94" s="8">
        <v>0.24862071582805884</v>
      </c>
      <c r="BA94" s="8">
        <v>-4.2929502379327612E-2</v>
      </c>
      <c r="BB94" s="8">
        <v>0.40677465500747295</v>
      </c>
      <c r="BC94" s="8">
        <v>4.5136364975145891E-3</v>
      </c>
      <c r="BD94" s="8">
        <v>313</v>
      </c>
      <c r="BE94" s="8">
        <v>277</v>
      </c>
      <c r="BF94" s="8">
        <v>147</v>
      </c>
      <c r="BG94" s="8">
        <v>152</v>
      </c>
      <c r="BH94" s="8">
        <v>1.1299638989169676</v>
      </c>
      <c r="BI94" s="8">
        <v>0.54873646209386284</v>
      </c>
      <c r="BJ94" s="8">
        <v>2.129251700680272</v>
      </c>
      <c r="BK94" s="8">
        <v>1.8843537414965987</v>
      </c>
      <c r="BL94" s="8">
        <v>1.0340136054421769</v>
      </c>
      <c r="BM94" s="8">
        <v>0.30660377358490565</v>
      </c>
      <c r="BN94" s="8">
        <v>1.6722408026755852E-2</v>
      </c>
      <c r="BO94" s="8">
        <v>0.59927797833935015</v>
      </c>
      <c r="BP94" s="8">
        <v>35.142857142857181</v>
      </c>
      <c r="BQ94" s="8">
        <v>1077</v>
      </c>
      <c r="BR94" s="8">
        <v>705</v>
      </c>
      <c r="BS94" s="8">
        <v>453</v>
      </c>
      <c r="BT94" s="8">
        <v>359</v>
      </c>
      <c r="BU94" s="8">
        <v>1.5276595744680852</v>
      </c>
      <c r="BV94" s="8">
        <v>0.50921985815602833</v>
      </c>
      <c r="BW94" s="8">
        <v>2.3774834437086092</v>
      </c>
      <c r="BX94" s="8">
        <v>1.5562913907284768</v>
      </c>
      <c r="BY94" s="8">
        <v>0.79249448123620314</v>
      </c>
      <c r="BZ94" s="8">
        <v>0.21761658031088082</v>
      </c>
      <c r="CA94" s="8">
        <v>-0.11576354679802955</v>
      </c>
      <c r="CB94" s="8">
        <v>0.88510638297872335</v>
      </c>
      <c r="CC94" s="8">
        <v>-104.57142857142844</v>
      </c>
      <c r="CD94" s="8">
        <v>293</v>
      </c>
      <c r="CE94" s="8">
        <v>270</v>
      </c>
      <c r="CF94" s="8">
        <v>146</v>
      </c>
      <c r="CG94" s="8">
        <v>107</v>
      </c>
      <c r="CH94" s="8">
        <v>1.0851851851851853</v>
      </c>
      <c r="CI94" s="8">
        <v>0.39629629629629631</v>
      </c>
      <c r="CJ94" s="8">
        <v>2.006849315068493</v>
      </c>
      <c r="CK94" s="8">
        <v>1.8493150684931507</v>
      </c>
      <c r="CL94" s="8">
        <v>0.73287671232876717</v>
      </c>
      <c r="CM94" s="8">
        <v>0.29807692307692307</v>
      </c>
      <c r="CN94" s="8">
        <v>-0.1541501976284585</v>
      </c>
      <c r="CO94" s="8">
        <v>0.5444444444444444</v>
      </c>
      <c r="CP94" s="8">
        <v>40.000000000000043</v>
      </c>
      <c r="CQ94" s="8">
        <v>225</v>
      </c>
      <c r="CR94" s="8">
        <v>171</v>
      </c>
      <c r="CS94" s="8">
        <v>138</v>
      </c>
      <c r="CT94" s="8">
        <v>104</v>
      </c>
      <c r="CU94" s="8">
        <v>1.3157894736842106</v>
      </c>
      <c r="CV94" s="8">
        <v>0.60818713450292394</v>
      </c>
      <c r="CW94" s="8">
        <v>1.6304347826086956</v>
      </c>
      <c r="CX94" s="8">
        <v>1.2391304347826086</v>
      </c>
      <c r="CY94" s="8">
        <v>0.75362318840579712</v>
      </c>
      <c r="CZ94" s="8">
        <v>0.10679611650485436</v>
      </c>
      <c r="DA94" s="8">
        <v>-0.14049586776859505</v>
      </c>
      <c r="DB94" s="8">
        <v>0.50877192982456143</v>
      </c>
      <c r="DC94" s="8">
        <v>-16.714285714285694</v>
      </c>
    </row>
    <row r="95" spans="1:107" x14ac:dyDescent="0.25">
      <c r="A95" s="3" t="s">
        <v>12</v>
      </c>
      <c r="B95" s="4">
        <v>43.536900000000003</v>
      </c>
      <c r="C95" s="4">
        <v>-79.472499999999997</v>
      </c>
      <c r="D95" s="5">
        <v>39682</v>
      </c>
      <c r="E95" s="5" t="str">
        <f>CHOOSE(MONTH(D95),"Winter","Winter","Spring","Spring","Spring","Summer","Summer","Summer","Autumn","Autumn","Autumn","Winter")</f>
        <v>Summer</v>
      </c>
      <c r="F95" s="3">
        <v>1</v>
      </c>
      <c r="G95" s="3">
        <v>0</v>
      </c>
      <c r="H95" s="6">
        <v>2.4</v>
      </c>
      <c r="I95" s="6">
        <v>1.5</v>
      </c>
      <c r="J95" s="3">
        <v>0.1</v>
      </c>
      <c r="K95" s="3" t="s">
        <v>14</v>
      </c>
      <c r="L95" s="3" t="s">
        <v>23</v>
      </c>
      <c r="M95" s="3" t="s">
        <v>62</v>
      </c>
      <c r="N95" s="3" t="s">
        <v>24</v>
      </c>
      <c r="O95" s="5">
        <v>39679</v>
      </c>
      <c r="P95" s="3">
        <v>3</v>
      </c>
      <c r="Q95" s="8">
        <v>63</v>
      </c>
      <c r="R95" s="8">
        <v>38</v>
      </c>
      <c r="S95" s="8">
        <v>28</v>
      </c>
      <c r="T95" s="8">
        <v>10</v>
      </c>
      <c r="U95" s="8">
        <v>1.6578947368421053</v>
      </c>
      <c r="V95" s="8">
        <v>0.26315789473684209</v>
      </c>
      <c r="W95" s="8">
        <v>2.25</v>
      </c>
      <c r="X95" s="8">
        <v>1.3571428571428572</v>
      </c>
      <c r="Y95" s="8">
        <v>0.35714285714285715</v>
      </c>
      <c r="Z95" s="8">
        <v>0.15151515151515152</v>
      </c>
      <c r="AA95" s="8">
        <v>-0.47368421052631576</v>
      </c>
      <c r="AB95" s="8">
        <v>0.92105263157894735</v>
      </c>
      <c r="AC95" s="8">
        <v>-9.9999999999999929</v>
      </c>
      <c r="AD95" s="8">
        <v>7535</v>
      </c>
      <c r="AE95" s="8">
        <v>7594</v>
      </c>
      <c r="AF95" s="8">
        <v>7432</v>
      </c>
      <c r="AG95" s="8">
        <v>7214</v>
      </c>
      <c r="AH95" s="8">
        <v>0.99223070845404271</v>
      </c>
      <c r="AI95" s="8">
        <v>0.9499604951277324</v>
      </c>
      <c r="AJ95" s="8">
        <v>1.0138589881593112</v>
      </c>
      <c r="AK95" s="8">
        <v>1.0217976318622175</v>
      </c>
      <c r="AL95" s="8">
        <v>0.97066738428417654</v>
      </c>
      <c r="AM95" s="8">
        <v>1.078131239185412E-2</v>
      </c>
      <c r="AN95" s="8">
        <v>-1.4884610132459375E-2</v>
      </c>
      <c r="AO95" s="8">
        <v>1.3563339478535686E-2</v>
      </c>
      <c r="AP95" s="8">
        <v>103.14285714285717</v>
      </c>
      <c r="AQ95" s="8">
        <v>9.2433486133813806E-3</v>
      </c>
      <c r="AR95" s="8">
        <v>1.4120491221547101E-2</v>
      </c>
      <c r="AS95" s="8">
        <v>1.1436205357313101E-2</v>
      </c>
      <c r="AT95" s="8">
        <v>4.25761379301548E-3</v>
      </c>
      <c r="AU95" s="8">
        <v>0.6546053156618612</v>
      </c>
      <c r="AV95" s="8">
        <v>0.3015202322790721</v>
      </c>
      <c r="AW95" s="8">
        <v>0.80825311583536263</v>
      </c>
      <c r="AX95" s="8">
        <v>1.2347182286751681</v>
      </c>
      <c r="AY95" s="8">
        <v>0.37229252710934113</v>
      </c>
      <c r="AZ95" s="8">
        <v>0.10503258337598953</v>
      </c>
      <c r="BA95" s="8">
        <v>-0.45741520884974152</v>
      </c>
      <c r="BB95" s="8">
        <v>-0.15529606651258279</v>
      </c>
      <c r="BC95" s="8">
        <v>3.9373468607664108E-3</v>
      </c>
      <c r="BD95" s="8">
        <v>10</v>
      </c>
      <c r="BE95" s="8">
        <v>45</v>
      </c>
      <c r="BF95" s="8">
        <v>541</v>
      </c>
      <c r="BG95" s="8">
        <v>421</v>
      </c>
      <c r="BH95" s="8">
        <v>0.22222222222222221</v>
      </c>
      <c r="BI95" s="8">
        <v>9.3555555555555561</v>
      </c>
      <c r="BJ95" s="8">
        <v>1.8484288354898338E-2</v>
      </c>
      <c r="BK95" s="8">
        <v>8.3179297597042512E-2</v>
      </c>
      <c r="BL95" s="8">
        <v>0.77818853974121993</v>
      </c>
      <c r="BM95" s="8">
        <v>-0.84641638225255977</v>
      </c>
      <c r="BN95" s="8">
        <v>-0.12474012474012475</v>
      </c>
      <c r="BO95" s="8">
        <v>-11.8</v>
      </c>
      <c r="BP95" s="8">
        <v>-192.57142857142873</v>
      </c>
      <c r="BQ95" s="8">
        <v>179</v>
      </c>
      <c r="BR95" s="8">
        <v>152</v>
      </c>
      <c r="BS95" s="8">
        <v>197</v>
      </c>
      <c r="BT95" s="8">
        <v>137</v>
      </c>
      <c r="BU95" s="8">
        <v>1.1776315789473684</v>
      </c>
      <c r="BV95" s="8">
        <v>0.90131578947368418</v>
      </c>
      <c r="BW95" s="8">
        <v>0.90862944162436543</v>
      </c>
      <c r="BX95" s="8">
        <v>0.77157360406091369</v>
      </c>
      <c r="BY95" s="8">
        <v>0.69543147208121825</v>
      </c>
      <c r="BZ95" s="8">
        <v>-0.12893982808022922</v>
      </c>
      <c r="CA95" s="8">
        <v>-0.17964071856287425</v>
      </c>
      <c r="CB95" s="8">
        <v>-0.11842105263157894</v>
      </c>
      <c r="CC95" s="8">
        <v>-34.714285714285722</v>
      </c>
      <c r="CD95" s="8">
        <v>71</v>
      </c>
      <c r="CE95" s="8">
        <v>107</v>
      </c>
      <c r="CF95" s="8">
        <v>86</v>
      </c>
      <c r="CG95" s="8" t="s">
        <v>157</v>
      </c>
      <c r="CH95" s="8">
        <v>0.66355140186915884</v>
      </c>
      <c r="CI95" s="8" t="s">
        <v>157</v>
      </c>
      <c r="CJ95" s="8">
        <v>0.82558139534883723</v>
      </c>
      <c r="CK95" s="8">
        <v>1.2441860465116279</v>
      </c>
      <c r="CL95" s="8" t="s">
        <v>157</v>
      </c>
      <c r="CM95" s="8">
        <v>0.10880829015544041</v>
      </c>
      <c r="CN95" s="8" t="s">
        <v>157</v>
      </c>
      <c r="CO95" s="8">
        <v>-0.14018691588785046</v>
      </c>
      <c r="CP95" s="8">
        <v>29.571428571428569</v>
      </c>
      <c r="CQ95" s="8">
        <v>80</v>
      </c>
      <c r="CR95" s="8">
        <v>73</v>
      </c>
      <c r="CS95" s="8">
        <v>79</v>
      </c>
      <c r="CT95" s="8">
        <v>31</v>
      </c>
      <c r="CU95" s="8">
        <v>1.095890410958904</v>
      </c>
      <c r="CV95" s="8">
        <v>0.42465753424657532</v>
      </c>
      <c r="CW95" s="8">
        <v>1.0126582278481013</v>
      </c>
      <c r="CX95" s="8">
        <v>0.92405063291139244</v>
      </c>
      <c r="CY95" s="8">
        <v>0.39240506329113922</v>
      </c>
      <c r="CZ95" s="8">
        <v>-3.9473684210526314E-2</v>
      </c>
      <c r="DA95" s="8">
        <v>-0.43636363636363634</v>
      </c>
      <c r="DB95" s="8">
        <v>1.3698630136986301E-2</v>
      </c>
      <c r="DC95" s="8">
        <v>-6.5714285714285712</v>
      </c>
    </row>
    <row r="96" spans="1:107" x14ac:dyDescent="0.25">
      <c r="A96" s="3" t="s">
        <v>12</v>
      </c>
      <c r="B96" s="4">
        <v>43.582500000000003</v>
      </c>
      <c r="C96" s="4">
        <v>-79.412199999999999</v>
      </c>
      <c r="D96" s="5">
        <v>39682</v>
      </c>
      <c r="E96" s="5" t="str">
        <f>CHOOSE(MONTH(D96),"Winter","Winter","Spring","Spring","Spring","Summer","Summer","Summer","Autumn","Autumn","Autumn","Winter")</f>
        <v>Summer</v>
      </c>
      <c r="F96" s="3">
        <v>1</v>
      </c>
      <c r="G96" s="3">
        <v>0</v>
      </c>
      <c r="H96" s="6">
        <v>2.4</v>
      </c>
      <c r="I96" s="6">
        <v>1.9</v>
      </c>
      <c r="J96" s="3">
        <v>0.1</v>
      </c>
      <c r="K96" s="3" t="s">
        <v>14</v>
      </c>
      <c r="L96" s="3" t="s">
        <v>23</v>
      </c>
      <c r="M96" s="3" t="s">
        <v>62</v>
      </c>
      <c r="N96" s="3" t="s">
        <v>24</v>
      </c>
      <c r="O96" s="5">
        <v>39679</v>
      </c>
      <c r="P96" s="3">
        <v>3</v>
      </c>
      <c r="Q96" s="8">
        <v>66</v>
      </c>
      <c r="R96" s="8">
        <v>38</v>
      </c>
      <c r="S96" s="8">
        <v>25</v>
      </c>
      <c r="T96" s="8">
        <v>11</v>
      </c>
      <c r="U96" s="8">
        <v>1.736842105263158</v>
      </c>
      <c r="V96" s="8">
        <v>0.28947368421052633</v>
      </c>
      <c r="W96" s="8">
        <v>2.64</v>
      </c>
      <c r="X96" s="8">
        <v>1.52</v>
      </c>
      <c r="Y96" s="8">
        <v>0.44</v>
      </c>
      <c r="Z96" s="8">
        <v>0.20634920634920634</v>
      </c>
      <c r="AA96" s="8">
        <v>-0.3888888888888889</v>
      </c>
      <c r="AB96" s="8">
        <v>1.0789473684210527</v>
      </c>
      <c r="AC96" s="8">
        <v>-10.428571428571416</v>
      </c>
      <c r="AD96" s="8">
        <v>7775</v>
      </c>
      <c r="AE96" s="8">
        <v>7600</v>
      </c>
      <c r="AF96" s="8">
        <v>7217</v>
      </c>
      <c r="AG96" s="8">
        <v>7374</v>
      </c>
      <c r="AH96" s="8">
        <v>1.0230263157894737</v>
      </c>
      <c r="AI96" s="8">
        <v>0.97026315789473683</v>
      </c>
      <c r="AJ96" s="8">
        <v>1.0773174449217127</v>
      </c>
      <c r="AK96" s="8">
        <v>1.0530691423028959</v>
      </c>
      <c r="AL96" s="8">
        <v>1.0217541914923098</v>
      </c>
      <c r="AM96" s="8">
        <v>2.5848687318620504E-2</v>
      </c>
      <c r="AN96" s="8">
        <v>1.0760057569734768E-2</v>
      </c>
      <c r="AO96" s="8">
        <v>7.3421052631578942E-2</v>
      </c>
      <c r="AP96" s="8">
        <v>64.142857142857281</v>
      </c>
      <c r="AQ96" s="8">
        <v>1.4971585012972299E-2</v>
      </c>
      <c r="AR96" s="8">
        <v>1.38823082670569E-2</v>
      </c>
      <c r="AS96" s="8">
        <v>5.4652881808578899E-3</v>
      </c>
      <c r="AT96" s="8">
        <v>7.7670016326010201E-3</v>
      </c>
      <c r="AU96" s="8">
        <v>1.078465102846065</v>
      </c>
      <c r="AV96" s="8">
        <v>0.5594892062030008</v>
      </c>
      <c r="AW96" s="8">
        <v>2.739395347057838</v>
      </c>
      <c r="AX96" s="8">
        <v>2.5400871477700897</v>
      </c>
      <c r="AY96" s="8">
        <v>1.4211513419923318</v>
      </c>
      <c r="AZ96" s="8">
        <v>0.43504215672775026</v>
      </c>
      <c r="BA96" s="8">
        <v>0.17394672306844405</v>
      </c>
      <c r="BB96" s="8">
        <v>0.68477782291242684</v>
      </c>
      <c r="BC96" s="8">
        <v>2.9848504678479217E-3</v>
      </c>
      <c r="BD96" s="8">
        <v>72</v>
      </c>
      <c r="BE96" s="8">
        <v>45</v>
      </c>
      <c r="BF96" s="8">
        <v>483</v>
      </c>
      <c r="BG96" s="8">
        <v>463</v>
      </c>
      <c r="BH96" s="8">
        <v>1.6</v>
      </c>
      <c r="BI96" s="8">
        <v>10.28888888888889</v>
      </c>
      <c r="BJ96" s="8">
        <v>0.14906832298136646</v>
      </c>
      <c r="BK96" s="8">
        <v>9.3167701863354033E-2</v>
      </c>
      <c r="BL96" s="8">
        <v>0.95859213250517594</v>
      </c>
      <c r="BM96" s="8">
        <v>-0.82954545454545459</v>
      </c>
      <c r="BN96" s="8">
        <v>-2.1141649048625793E-2</v>
      </c>
      <c r="BO96" s="8">
        <v>-9.1333333333333329</v>
      </c>
      <c r="BP96" s="8">
        <v>-203.14285714285725</v>
      </c>
      <c r="BQ96" s="8">
        <v>227</v>
      </c>
      <c r="BR96" s="8">
        <v>169</v>
      </c>
      <c r="BS96" s="8">
        <v>148</v>
      </c>
      <c r="BT96" s="8">
        <v>137</v>
      </c>
      <c r="BU96" s="8">
        <v>1.3431952662721893</v>
      </c>
      <c r="BV96" s="8">
        <v>0.81065088757396453</v>
      </c>
      <c r="BW96" s="8">
        <v>1.5337837837837838</v>
      </c>
      <c r="BX96" s="8">
        <v>1.1418918918918919</v>
      </c>
      <c r="BY96" s="8">
        <v>0.92567567567567566</v>
      </c>
      <c r="BZ96" s="8">
        <v>6.6246056782334389E-2</v>
      </c>
      <c r="CA96" s="8">
        <v>-3.8596491228070177E-2</v>
      </c>
      <c r="CB96" s="8">
        <v>0.46745562130177515</v>
      </c>
      <c r="CC96" s="8">
        <v>-24.142857142857125</v>
      </c>
      <c r="CD96" s="8">
        <v>151</v>
      </c>
      <c r="CE96" s="8">
        <v>133</v>
      </c>
      <c r="CF96" s="8">
        <v>17</v>
      </c>
      <c r="CG96" s="8" t="s">
        <v>157</v>
      </c>
      <c r="CH96" s="8">
        <v>1.1353383458646618</v>
      </c>
      <c r="CI96" s="8" t="s">
        <v>157</v>
      </c>
      <c r="CJ96" s="8">
        <v>8.882352941176471</v>
      </c>
      <c r="CK96" s="8">
        <v>7.8235294117647056</v>
      </c>
      <c r="CL96" s="8" t="s">
        <v>157</v>
      </c>
      <c r="CM96" s="8">
        <v>0.77333333333333332</v>
      </c>
      <c r="CN96" s="8" t="s">
        <v>157</v>
      </c>
      <c r="CO96" s="8">
        <v>1.0075187969924813</v>
      </c>
      <c r="CP96" s="8">
        <v>39.428571428571459</v>
      </c>
      <c r="CQ96" s="8">
        <v>120</v>
      </c>
      <c r="CR96" s="8">
        <v>88</v>
      </c>
      <c r="CS96" s="8">
        <v>31</v>
      </c>
      <c r="CT96" s="8">
        <v>31</v>
      </c>
      <c r="CU96" s="8">
        <v>1.3636363636363635</v>
      </c>
      <c r="CV96" s="8">
        <v>0.35227272727272729</v>
      </c>
      <c r="CW96" s="8">
        <v>3.870967741935484</v>
      </c>
      <c r="CX96" s="8">
        <v>2.838709677419355</v>
      </c>
      <c r="CY96" s="8" t="s">
        <v>157</v>
      </c>
      <c r="CZ96" s="8">
        <v>0.47899159663865548</v>
      </c>
      <c r="DA96" s="8" t="s">
        <v>157</v>
      </c>
      <c r="DB96" s="8">
        <v>1.0113636363636365</v>
      </c>
      <c r="DC96" s="8">
        <v>6.1428571428571672</v>
      </c>
    </row>
  </sheetData>
  <autoFilter ref="A1:DC1" xr:uid="{BAD107CF-E547-41A0-90AA-1A1B26B947C2}">
    <sortState xmlns:xlrd2="http://schemas.microsoft.com/office/spreadsheetml/2017/richdata2" ref="A2:DC218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2023-09-26T15:55:23Z</dcterms:modified>
</cp:coreProperties>
</file>