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D58A3137-EA84-42A8-92FD-88E97A7178DA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8" sheetId="15" r:id="rId1"/>
  </sheets>
  <definedNames>
    <definedName name="_xlnm._FilterDatabase" localSheetId="0" hidden="1">Landsat8!$A$1:$FV$1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5" l="1"/>
  <c r="E6" i="15"/>
  <c r="E7" i="15"/>
  <c r="E8" i="15"/>
  <c r="E16" i="15"/>
  <c r="E17" i="15"/>
  <c r="E20" i="15"/>
  <c r="E22" i="15"/>
  <c r="E23" i="15"/>
  <c r="E2" i="15"/>
  <c r="E5" i="15"/>
  <c r="E18" i="15"/>
  <c r="E21" i="15"/>
  <c r="E28" i="15"/>
  <c r="E19" i="15"/>
  <c r="E24" i="15"/>
  <c r="E3" i="15"/>
  <c r="E12" i="15"/>
  <c r="E9" i="15"/>
  <c r="E10" i="15"/>
  <c r="E11" i="15"/>
  <c r="E13" i="15"/>
  <c r="E14" i="15"/>
  <c r="E15" i="15"/>
  <c r="E30" i="15"/>
  <c r="E31" i="15"/>
  <c r="E25" i="15"/>
  <c r="E27" i="15"/>
  <c r="E32" i="15"/>
  <c r="E33" i="15"/>
  <c r="E4" i="15"/>
  <c r="E29" i="15"/>
</calcChain>
</file>

<file path=xl/sharedStrings.xml><?xml version="1.0" encoding="utf-8"?>
<sst xmlns="http://schemas.openxmlformats.org/spreadsheetml/2006/main" count="567" uniqueCount="201">
  <si>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</si>
  <si>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</si>
  <si>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</si>
  <si>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</si>
  <si>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</si>
  <si>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</si>
  <si>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</si>
  <si>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</si>
  <si>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</si>
  <si>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</si>
  <si>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</si>
  <si>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</si>
  <si>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Water_chemistry_(Great_Lakes_nearshore_areas)</t>
  </si>
  <si>
    <t>Satellite</t>
  </si>
  <si>
    <t>Tile_Name</t>
  </si>
  <si>
    <t>Sensing_Date</t>
  </si>
  <si>
    <t>TSI_Class</t>
  </si>
  <si>
    <t>Sampling_and_Sensing_Interval</t>
  </si>
  <si>
    <t>Mesotrophic</t>
  </si>
  <si>
    <t>Landsat8</t>
  </si>
  <si>
    <t>Oligotrophic</t>
  </si>
  <si>
    <t>Eutrophic</t>
  </si>
  <si>
    <t>LC08_L1TP_018030_20130917_20200913_02_T1</t>
  </si>
  <si>
    <t>LC08_L1TP_018030_20131104_20200912_02_T1</t>
  </si>
  <si>
    <t>LC08_L1TP_018030_20131120_20200912_02_T1</t>
  </si>
  <si>
    <t>LC08_L1TP_018030_20140920_20200910_02_T1</t>
  </si>
  <si>
    <t>LC08_L1TP_018030_20141006_20200910_02_T1</t>
  </si>
  <si>
    <t>LC08_L1TP_018030_20150907_20200908_02_T1</t>
  </si>
  <si>
    <t>LC08_L1TP_018030_20150923_20200908_02_T1</t>
  </si>
  <si>
    <t>LC08_L1TP_018030_20160909_20200906_02_T1</t>
  </si>
  <si>
    <t>LC08_L1TP_018030_20160925_20200906_02_T1</t>
  </si>
  <si>
    <t>LC08_L1TP_018030_20161112_20200905_02_T1</t>
  </si>
  <si>
    <t>LC08_L1TP_018030_20161128_20200905_02_T1</t>
  </si>
  <si>
    <t>LC08_L1TP_018030_20161214_20200905_02_T1</t>
  </si>
  <si>
    <t>LC08_L1TP_018030_20170912_20200903_02_T1</t>
  </si>
  <si>
    <t>LC08_L1TP_018030_20171201_20200902_02_T1</t>
  </si>
  <si>
    <t>LC08_L1TP_018030_20180915_20200830_02_T1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</si>
  <si>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</si>
  <si>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</si>
  <si>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</si>
  <si>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</si>
  <si>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</si>
  <si>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</si>
  <si>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</si>
  <si>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</si>
  <si>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</si>
  <si>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</si>
  <si>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</si>
  <si>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</si>
  <si>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</si>
  <si>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</si>
  <si>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</si>
  <si>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</si>
  <si>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</si>
  <si>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</si>
  <si>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</si>
  <si>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</si>
  <si>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</si>
  <si>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</si>
  <si>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Level1_B05</t>
  </si>
  <si>
    <t>Level2_LaSRC_B01</t>
  </si>
  <si>
    <t>Level2_LaSRC_B02</t>
  </si>
  <si>
    <t>Level2_LaSRC_B03</t>
  </si>
  <si>
    <t>Level2_LaSRC_B04</t>
  </si>
  <si>
    <t>Level2_LaSRC_B05</t>
  </si>
  <si>
    <t>ACOLITE_L2R_RHOS_B05</t>
  </si>
  <si>
    <t>ATCOR_B05</t>
  </si>
  <si>
    <t>C2RCC_RHOWN_B01</t>
  </si>
  <si>
    <t>C2RCC_RHOWN_B02</t>
  </si>
  <si>
    <t>C2RCC_RHOWN_B03</t>
  </si>
  <si>
    <t>C2RCC_RHOWN_B04</t>
  </si>
  <si>
    <t>C2RCC_RHOWN_B05</t>
  </si>
  <si>
    <t>DOS1_B05</t>
  </si>
  <si>
    <t>FLAASH_B05</t>
  </si>
  <si>
    <t>iCOR_B01</t>
  </si>
  <si>
    <t>iCOR_B02</t>
  </si>
  <si>
    <t>iCOR_B03</t>
  </si>
  <si>
    <t>iCOR_B04</t>
  </si>
  <si>
    <t>iCOR_B05</t>
  </si>
  <si>
    <t>QUAC_B02</t>
  </si>
  <si>
    <t>QUAC_B03</t>
  </si>
  <si>
    <t>QUAC_B04</t>
  </si>
  <si>
    <t>QUAC_B05</t>
  </si>
  <si>
    <t>Level1_I3</t>
  </si>
  <si>
    <t>Level1_I6</t>
  </si>
  <si>
    <t>Level1_I7</t>
  </si>
  <si>
    <t>Level1_I12</t>
  </si>
  <si>
    <t>Level1_I18</t>
  </si>
  <si>
    <t>Level1_I24</t>
  </si>
  <si>
    <t>ACOLITE_L2R_RHOS_I3</t>
  </si>
  <si>
    <t>ACOLITE_L2R_RHOS_I6</t>
  </si>
  <si>
    <t>ACOLITE_L2R_RHOS_I7</t>
  </si>
  <si>
    <t>ACOLITE_L2R_RHOS_I12</t>
  </si>
  <si>
    <t>ACOLITE_L2R_RHOS_I18</t>
  </si>
  <si>
    <t>ACOLITE_L2R_RHOS_I24</t>
  </si>
  <si>
    <t>ATCOR_I3</t>
  </si>
  <si>
    <t>ATCOR_I6</t>
  </si>
  <si>
    <t>ATCOR_I7</t>
  </si>
  <si>
    <t>ATCOR_I12</t>
  </si>
  <si>
    <t>ATCOR_I18</t>
  </si>
  <si>
    <t>ATCOR_I24</t>
  </si>
  <si>
    <t>DOS1_I3</t>
  </si>
  <si>
    <t>DOS1_I6</t>
  </si>
  <si>
    <t>DOS1_I7</t>
  </si>
  <si>
    <t>DOS1_I12</t>
  </si>
  <si>
    <t>DOS1_I18</t>
  </si>
  <si>
    <t>DOS1_I24</t>
  </si>
  <si>
    <t>FLAASH_I3</t>
  </si>
  <si>
    <t>FLAASH_I6</t>
  </si>
  <si>
    <t>FLAASH_I7</t>
  </si>
  <si>
    <t>FLAASH_I12</t>
  </si>
  <si>
    <t>FLAASH_I18</t>
  </si>
  <si>
    <t>FLAASH_I24</t>
  </si>
  <si>
    <t>QUAC_I3</t>
  </si>
  <si>
    <t>QUAC_I6</t>
  </si>
  <si>
    <t>QUAC_I7</t>
  </si>
  <si>
    <t>QUAC_I12</t>
  </si>
  <si>
    <t>QUAC_I18</t>
  </si>
  <si>
    <t>QUAC_I24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</si>
  <si>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</si>
  <si>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</si>
  <si>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</si>
  <si>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</si>
  <si>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</si>
  <si>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</si>
  <si>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</si>
  <si>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Level2_LaSRC_I1</t>
  </si>
  <si>
    <t>Level2_LaSRC_I2</t>
  </si>
  <si>
    <t>Level2_LaSRC_I3</t>
  </si>
  <si>
    <t>Level2_LaSRC_I5</t>
  </si>
  <si>
    <t>Level2_LaSRC_I6</t>
  </si>
  <si>
    <t>Level2_LaSRC_I7</t>
  </si>
  <si>
    <t>Level2_LaSRC_I11</t>
  </si>
  <si>
    <t>Level2_LaSRC_I12</t>
  </si>
  <si>
    <t>Level2_LaSRC_I17</t>
  </si>
  <si>
    <t>Level2_LaSRC_I18</t>
  </si>
  <si>
    <t>Level2_LaSRC_I23</t>
  </si>
  <si>
    <t>Level2_LaSRC_I24</t>
  </si>
  <si>
    <t>Level2_LaSRC_I27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</si>
  <si>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</si>
  <si>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</si>
  <si>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</si>
  <si>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</si>
  <si>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</si>
  <si>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</si>
  <si>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</si>
  <si>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ATCOR_I1</t>
  </si>
  <si>
    <t>ATCOR_I2</t>
  </si>
  <si>
    <t>ATCOR_I5</t>
  </si>
  <si>
    <t>ATCOR_I11</t>
  </si>
  <si>
    <t>ATCOR_I17</t>
  </si>
  <si>
    <t>ATCOR_I23</t>
  </si>
  <si>
    <t>ATCOR_I27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</si>
  <si>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</si>
  <si>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</si>
  <si>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</si>
  <si>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</si>
  <si>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</si>
  <si>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</si>
  <si>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</si>
  <si>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</si>
  <si>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</si>
  <si>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</si>
  <si>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</si>
  <si>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</si>
  <si>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</si>
  <si>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</si>
  <si>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</si>
  <si>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</si>
  <si>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</si>
  <si>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</si>
  <si>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</si>
  <si>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</si>
  <si>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FLAASH_I1</t>
  </si>
  <si>
    <t>FLAASH_I2</t>
  </si>
  <si>
    <t>FLAASH_I5</t>
  </si>
  <si>
    <t>FLAASH_I11</t>
  </si>
  <si>
    <t>FLAASH_I17</t>
  </si>
  <si>
    <t>FLAASH_I23</t>
  </si>
  <si>
    <t>FLAASH_I27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</si>
  <si>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</si>
  <si>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</si>
  <si>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</si>
  <si>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</si>
  <si>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</si>
  <si>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</si>
  <si>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</si>
  <si>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</si>
  <si>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</si>
  <si>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</si>
  <si>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</si>
  <si>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</si>
  <si>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</si>
  <si>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QUAC_I1</t>
  </si>
  <si>
    <t>QUAC_I2</t>
  </si>
  <si>
    <t>QUAC_I5</t>
  </si>
  <si>
    <t>QUAC_I11</t>
  </si>
  <si>
    <t>QUAC_I17</t>
  </si>
  <si>
    <t>QUAC_I23</t>
  </si>
  <si>
    <t>QUAC_I27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</si>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</sst>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D932-EDE7-45F3-B8DA-DB570D24DA1D}">
  <dimension ref="A1:FV33"/>
  <sheetViews>
    <sheetView tabSelected="1" zoomScale="85" zoomScaleNormal="85" workbookViewId="0">
      <pane ySplit="1" topLeftCell="A2" activePane="bottomLeft" state="frozen"/>
      <selection activeCell="AF1" sqref="AF1"/>
      <selection pane="bottomLeft" activeCell="G37" sqref="G37"/>
    </sheetView>
  </sheetViews>
  <sheetFormatPr defaultRowHeight="15" x14ac:dyDescent="0.25"/>
  <cols>
    <col min="1" max="3" width="10.7109375" style="1" customWidth="1"/>
    <col min="4" max="5" width="10.7109375" style="3" customWidth="1"/>
    <col min="6" max="13" width="10.7109375" style="1" customWidth="1"/>
    <col min="14" max="14" width="50.7109375" style="1" customWidth="1"/>
    <col min="15" max="16" width="10.7109375" style="1" customWidth="1"/>
    <col min="17" max="21" width="10.7109375" style="1" bestFit="1" customWidth="1"/>
    <col min="22" max="31" width="9.28515625" style="1" bestFit="1" customWidth="1"/>
    <col min="32" max="32" width="9.42578125" style="1" bestFit="1" customWidth="1"/>
    <col min="33" max="33" width="9.7109375" style="1" bestFit="1" customWidth="1"/>
    <col min="34" max="34" width="9.28515625" style="1" bestFit="1" customWidth="1"/>
    <col min="35" max="35" width="9.7109375" style="1" bestFit="1" customWidth="1"/>
    <col min="36" max="39" width="10.7109375" style="1" bestFit="1" customWidth="1"/>
    <col min="40" max="49" width="9.28515625" style="1" bestFit="1" customWidth="1"/>
    <col min="50" max="51" width="9.7109375" style="1" bestFit="1" customWidth="1"/>
    <col min="52" max="70" width="9.28515625" style="1" bestFit="1" customWidth="1"/>
    <col min="71" max="75" width="9.7109375" style="1" bestFit="1" customWidth="1"/>
    <col min="76" max="85" width="9.28515625" style="1" bestFit="1" customWidth="1"/>
    <col min="86" max="86" width="9.42578125" style="1" bestFit="1" customWidth="1"/>
    <col min="87" max="87" width="10.42578125" style="1" bestFit="1" customWidth="1"/>
    <col min="88" max="109" width="9.28515625" style="1" bestFit="1" customWidth="1"/>
    <col min="110" max="111" width="9.7109375" style="1" bestFit="1" customWidth="1"/>
    <col min="112" max="124" width="9.28515625" style="1" bestFit="1" customWidth="1"/>
    <col min="125" max="129" width="9.7109375" style="1" bestFit="1" customWidth="1"/>
    <col min="130" max="139" width="9.28515625" style="1" bestFit="1" customWidth="1"/>
    <col min="140" max="140" width="9.42578125" style="1" bestFit="1" customWidth="1"/>
    <col min="141" max="142" width="9.28515625" style="1" bestFit="1" customWidth="1"/>
    <col min="143" max="144" width="10.5703125" style="1" bestFit="1" customWidth="1"/>
    <col min="145" max="146" width="9.85546875" style="1" bestFit="1" customWidth="1"/>
    <col min="147" max="147" width="10.5703125" style="1" bestFit="1" customWidth="1"/>
    <col min="148" max="164" width="9.28515625" style="1" bestFit="1" customWidth="1"/>
    <col min="165" max="165" width="9.7109375" style="1" bestFit="1" customWidth="1"/>
    <col min="166" max="176" width="9.28515625" style="1" bestFit="1" customWidth="1"/>
    <col min="177" max="177" width="9.42578125" style="1" bestFit="1" customWidth="1"/>
    <col min="178" max="178" width="9.28515625" style="1" bestFit="1" customWidth="1"/>
    <col min="179" max="16384" width="9.140625" style="1"/>
  </cols>
  <sheetData>
    <row r="1" spans="1:178" s="6" customFormat="1" ht="6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37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16</v>
      </c>
      <c r="M1" s="6" t="s">
        <v>13</v>
      </c>
      <c r="N1" s="6" t="s">
        <v>14</v>
      </c>
      <c r="O1" s="6" t="s">
        <v>15</v>
      </c>
      <c r="P1" s="6" t="s">
        <v>17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59</v>
      </c>
      <c r="V1" s="6" t="s">
        <v>119</v>
      </c>
      <c r="W1" s="6" t="s">
        <v>120</v>
      </c>
      <c r="X1" s="6" t="s">
        <v>83</v>
      </c>
      <c r="Y1" s="6" t="s">
        <v>121</v>
      </c>
      <c r="Z1" s="6" t="s">
        <v>84</v>
      </c>
      <c r="AA1" s="6" t="s">
        <v>85</v>
      </c>
      <c r="AB1" s="6" t="s">
        <v>122</v>
      </c>
      <c r="AC1" s="6" t="s">
        <v>86</v>
      </c>
      <c r="AD1" s="6" t="s">
        <v>123</v>
      </c>
      <c r="AE1" s="6" t="s">
        <v>87</v>
      </c>
      <c r="AF1" s="6" t="s">
        <v>124</v>
      </c>
      <c r="AG1" s="6" t="s">
        <v>88</v>
      </c>
      <c r="AH1" s="6" t="s">
        <v>125</v>
      </c>
      <c r="AI1" s="6" t="s">
        <v>60</v>
      </c>
      <c r="AJ1" s="6" t="s">
        <v>61</v>
      </c>
      <c r="AK1" s="6" t="s">
        <v>62</v>
      </c>
      <c r="AL1" s="6" t="s">
        <v>63</v>
      </c>
      <c r="AM1" s="6" t="s">
        <v>64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131</v>
      </c>
      <c r="AT1" s="6" t="s">
        <v>132</v>
      </c>
      <c r="AU1" s="6" t="s">
        <v>133</v>
      </c>
      <c r="AV1" s="6" t="s">
        <v>134</v>
      </c>
      <c r="AW1" s="6" t="s">
        <v>135</v>
      </c>
      <c r="AX1" s="6" t="s">
        <v>136</v>
      </c>
      <c r="AY1" s="6" t="s">
        <v>137</v>
      </c>
      <c r="AZ1" s="6" t="s">
        <v>138</v>
      </c>
      <c r="BA1" s="6" t="s">
        <v>42</v>
      </c>
      <c r="BB1" s="6" t="s">
        <v>43</v>
      </c>
      <c r="BC1" s="6" t="s">
        <v>44</v>
      </c>
      <c r="BD1" s="6" t="s">
        <v>45</v>
      </c>
      <c r="BE1" s="6" t="s">
        <v>65</v>
      </c>
      <c r="BF1" s="6" t="s">
        <v>139</v>
      </c>
      <c r="BG1" s="6" t="s">
        <v>140</v>
      </c>
      <c r="BH1" s="6" t="s">
        <v>89</v>
      </c>
      <c r="BI1" s="6" t="s">
        <v>141</v>
      </c>
      <c r="BJ1" s="6" t="s">
        <v>90</v>
      </c>
      <c r="BK1" s="6" t="s">
        <v>91</v>
      </c>
      <c r="BL1" s="6" t="s">
        <v>142</v>
      </c>
      <c r="BM1" s="6" t="s">
        <v>92</v>
      </c>
      <c r="BN1" s="6" t="s">
        <v>143</v>
      </c>
      <c r="BO1" s="6" t="s">
        <v>93</v>
      </c>
      <c r="BP1" s="6" t="s">
        <v>144</v>
      </c>
      <c r="BQ1" s="6" t="s">
        <v>94</v>
      </c>
      <c r="BR1" s="6" t="s">
        <v>145</v>
      </c>
      <c r="BS1" s="6" t="s">
        <v>46</v>
      </c>
      <c r="BT1" s="6" t="s">
        <v>47</v>
      </c>
      <c r="BU1" s="6" t="s">
        <v>48</v>
      </c>
      <c r="BV1" s="6" t="s">
        <v>49</v>
      </c>
      <c r="BW1" s="6" t="s">
        <v>66</v>
      </c>
      <c r="BX1" s="6" t="s">
        <v>146</v>
      </c>
      <c r="BY1" s="6" t="s">
        <v>147</v>
      </c>
      <c r="BZ1" s="6" t="s">
        <v>95</v>
      </c>
      <c r="CA1" s="6" t="s">
        <v>148</v>
      </c>
      <c r="CB1" s="6" t="s">
        <v>96</v>
      </c>
      <c r="CC1" s="6" t="s">
        <v>97</v>
      </c>
      <c r="CD1" s="6" t="s">
        <v>149</v>
      </c>
      <c r="CE1" s="6" t="s">
        <v>98</v>
      </c>
      <c r="CF1" s="6" t="s">
        <v>150</v>
      </c>
      <c r="CG1" s="6" t="s">
        <v>99</v>
      </c>
      <c r="CH1" s="6" t="s">
        <v>151</v>
      </c>
      <c r="CI1" s="6" t="s">
        <v>100</v>
      </c>
      <c r="CJ1" s="6" t="s">
        <v>152</v>
      </c>
      <c r="CK1" s="6" t="s">
        <v>67</v>
      </c>
      <c r="CL1" s="6" t="s">
        <v>68</v>
      </c>
      <c r="CM1" s="6" t="s">
        <v>69</v>
      </c>
      <c r="CN1" s="6" t="s">
        <v>70</v>
      </c>
      <c r="CO1" s="6" t="s">
        <v>71</v>
      </c>
      <c r="CP1" s="6" t="s">
        <v>153</v>
      </c>
      <c r="CQ1" s="6" t="s">
        <v>154</v>
      </c>
      <c r="CR1" s="6" t="s">
        <v>155</v>
      </c>
      <c r="CS1" s="6" t="s">
        <v>156</v>
      </c>
      <c r="CT1" s="6" t="s">
        <v>157</v>
      </c>
      <c r="CU1" s="6" t="s">
        <v>158</v>
      </c>
      <c r="CV1" s="6" t="s">
        <v>159</v>
      </c>
      <c r="CW1" s="6" t="s">
        <v>160</v>
      </c>
      <c r="CX1" s="6" t="s">
        <v>161</v>
      </c>
      <c r="CY1" s="6" t="s">
        <v>162</v>
      </c>
      <c r="CZ1" s="6" t="s">
        <v>163</v>
      </c>
      <c r="DA1" s="6" t="s">
        <v>164</v>
      </c>
      <c r="DB1" s="6" t="s">
        <v>165</v>
      </c>
      <c r="DC1" s="6" t="s">
        <v>50</v>
      </c>
      <c r="DD1" s="6" t="s">
        <v>51</v>
      </c>
      <c r="DE1" s="6" t="s">
        <v>52</v>
      </c>
      <c r="DF1" s="6" t="s">
        <v>53</v>
      </c>
      <c r="DG1" s="6" t="s">
        <v>72</v>
      </c>
      <c r="DH1" s="6" t="s">
        <v>166</v>
      </c>
      <c r="DI1" s="6" t="s">
        <v>167</v>
      </c>
      <c r="DJ1" s="6" t="s">
        <v>101</v>
      </c>
      <c r="DK1" s="6" t="s">
        <v>168</v>
      </c>
      <c r="DL1" s="6" t="s">
        <v>102</v>
      </c>
      <c r="DM1" s="6" t="s">
        <v>103</v>
      </c>
      <c r="DN1" s="6" t="s">
        <v>169</v>
      </c>
      <c r="DO1" s="6" t="s">
        <v>104</v>
      </c>
      <c r="DP1" s="6" t="s">
        <v>170</v>
      </c>
      <c r="DQ1" s="6" t="s">
        <v>105</v>
      </c>
      <c r="DR1" s="6" t="s">
        <v>171</v>
      </c>
      <c r="DS1" s="6" t="s">
        <v>106</v>
      </c>
      <c r="DT1" s="6" t="s">
        <v>172</v>
      </c>
      <c r="DU1" s="6" t="s">
        <v>54</v>
      </c>
      <c r="DV1" s="6" t="s">
        <v>55</v>
      </c>
      <c r="DW1" s="6" t="s">
        <v>56</v>
      </c>
      <c r="DX1" s="6" t="s">
        <v>57</v>
      </c>
      <c r="DY1" s="6" t="s">
        <v>73</v>
      </c>
      <c r="DZ1" s="6" t="s">
        <v>173</v>
      </c>
      <c r="EA1" s="6" t="s">
        <v>174</v>
      </c>
      <c r="EB1" s="6" t="s">
        <v>107</v>
      </c>
      <c r="EC1" s="6" t="s">
        <v>175</v>
      </c>
      <c r="ED1" s="6" t="s">
        <v>108</v>
      </c>
      <c r="EE1" s="6" t="s">
        <v>109</v>
      </c>
      <c r="EF1" s="6" t="s">
        <v>176</v>
      </c>
      <c r="EG1" s="6" t="s">
        <v>110</v>
      </c>
      <c r="EH1" s="6" t="s">
        <v>177</v>
      </c>
      <c r="EI1" s="6" t="s">
        <v>111</v>
      </c>
      <c r="EJ1" s="6" t="s">
        <v>178</v>
      </c>
      <c r="EK1" s="6" t="s">
        <v>112</v>
      </c>
      <c r="EL1" s="6" t="s">
        <v>179</v>
      </c>
      <c r="EM1" s="6" t="s">
        <v>74</v>
      </c>
      <c r="EN1" s="6" t="s">
        <v>75</v>
      </c>
      <c r="EO1" s="6" t="s">
        <v>76</v>
      </c>
      <c r="EP1" s="6" t="s">
        <v>77</v>
      </c>
      <c r="EQ1" s="6" t="s">
        <v>78</v>
      </c>
      <c r="ER1" s="6" t="s">
        <v>180</v>
      </c>
      <c r="ES1" s="6" t="s">
        <v>181</v>
      </c>
      <c r="ET1" s="6" t="s">
        <v>182</v>
      </c>
      <c r="EU1" s="6" t="s">
        <v>183</v>
      </c>
      <c r="EV1" s="6" t="s">
        <v>184</v>
      </c>
      <c r="EW1" s="6" t="s">
        <v>185</v>
      </c>
      <c r="EX1" s="6" t="s">
        <v>186</v>
      </c>
      <c r="EY1" s="6" t="s">
        <v>187</v>
      </c>
      <c r="EZ1" s="6" t="s">
        <v>188</v>
      </c>
      <c r="FA1" s="6" t="s">
        <v>189</v>
      </c>
      <c r="FB1" s="6" t="s">
        <v>190</v>
      </c>
      <c r="FC1" s="6" t="s">
        <v>191</v>
      </c>
      <c r="FD1" s="6" t="s">
        <v>192</v>
      </c>
      <c r="FE1" s="6" t="s">
        <v>58</v>
      </c>
      <c r="FF1" s="6" t="s">
        <v>79</v>
      </c>
      <c r="FG1" s="6" t="s">
        <v>80</v>
      </c>
      <c r="FH1" s="6" t="s">
        <v>81</v>
      </c>
      <c r="FI1" s="6" t="s">
        <v>82</v>
      </c>
      <c r="FJ1" s="6" t="s">
        <v>193</v>
      </c>
      <c r="FK1" s="6" t="s">
        <v>194</v>
      </c>
      <c r="FL1" s="6" t="s">
        <v>113</v>
      </c>
      <c r="FM1" s="6" t="s">
        <v>195</v>
      </c>
      <c r="FN1" s="6" t="s">
        <v>114</v>
      </c>
      <c r="FO1" s="6" t="s">
        <v>115</v>
      </c>
      <c r="FP1" s="6" t="s">
        <v>196</v>
      </c>
      <c r="FQ1" s="6" t="s">
        <v>116</v>
      </c>
      <c r="FR1" s="6" t="s">
        <v>197</v>
      </c>
      <c r="FS1" s="6" t="s">
        <v>117</v>
      </c>
      <c r="FT1" s="6" t="s">
        <v>198</v>
      </c>
      <c r="FU1" s="6" t="s">
        <v>118</v>
      </c>
      <c r="FV1" s="6" t="s">
        <v>199</v>
      </c>
    </row>
    <row r="2" spans="1:178" x14ac:dyDescent="0.25">
      <c r="A2" s="1" t="s">
        <v>10</v>
      </c>
      <c r="B2" s="2">
        <v>43.2883</v>
      </c>
      <c r="C2" s="2">
        <v>-79.836299999999994</v>
      </c>
      <c r="D2" s="3">
        <v>41918</v>
      </c>
      <c r="E2" s="3" t="str">
        <f>CHOOSE(MONTH(D2),"Winter","Winter","Spring","Spring","Spring","Summer","Summer","Summer","Autumn","Autumn","Autumn","Winter")</f>
        <v>Autumn</v>
      </c>
      <c r="F2" s="1">
        <v>1</v>
      </c>
      <c r="G2" s="1">
        <v>1</v>
      </c>
      <c r="H2" s="4">
        <v>1.8</v>
      </c>
      <c r="I2" s="4">
        <v>1.4</v>
      </c>
      <c r="J2" s="1">
        <v>0.1</v>
      </c>
      <c r="K2" s="1" t="s">
        <v>11</v>
      </c>
      <c r="L2" s="1" t="s">
        <v>20</v>
      </c>
      <c r="M2" s="1" t="s">
        <v>19</v>
      </c>
      <c r="N2" s="1" t="s">
        <v>26</v>
      </c>
      <c r="O2" s="3">
        <v>41918</v>
      </c>
      <c r="P2" s="1">
        <v>0</v>
      </c>
      <c r="Q2" s="5">
        <v>9860</v>
      </c>
      <c r="R2" s="5">
        <v>8811</v>
      </c>
      <c r="S2" s="5">
        <v>7394</v>
      </c>
      <c r="T2" s="5">
        <v>6585</v>
      </c>
      <c r="U2" s="5">
        <v>5876</v>
      </c>
      <c r="V2" s="5">
        <v>1.1190557257972988</v>
      </c>
      <c r="W2" s="5">
        <v>1.3335136597241006</v>
      </c>
      <c r="X2" s="5">
        <v>1.1916418717879362</v>
      </c>
      <c r="Y2" s="5">
        <v>0.79469840411144166</v>
      </c>
      <c r="Z2" s="5">
        <v>1.3380410022779043</v>
      </c>
      <c r="AA2" s="5">
        <v>1.1228549734244495</v>
      </c>
      <c r="AB2" s="5">
        <v>0.89233105542900526</v>
      </c>
      <c r="AC2" s="5">
        <v>5.7872523070319766E-2</v>
      </c>
      <c r="AD2" s="5">
        <v>-5.689752026322125E-2</v>
      </c>
      <c r="AE2" s="5">
        <v>0.30105490938598867</v>
      </c>
      <c r="AF2" s="5">
        <v>-643.12264150943338</v>
      </c>
      <c r="AG2" s="5">
        <v>-400.50289017341038</v>
      </c>
      <c r="AH2" s="5">
        <v>-4.3751928417155202E-2</v>
      </c>
      <c r="AI2" s="5">
        <v>7423</v>
      </c>
      <c r="AJ2" s="5">
        <v>7362</v>
      </c>
      <c r="AK2" s="5">
        <v>7660</v>
      </c>
      <c r="AL2" s="5">
        <v>7106</v>
      </c>
      <c r="AM2" s="5">
        <v>7004</v>
      </c>
      <c r="AN2" s="5">
        <v>1.0082857919043737</v>
      </c>
      <c r="AO2" s="5">
        <v>0.96906005221932112</v>
      </c>
      <c r="AP2" s="5">
        <v>0.96109660574412537</v>
      </c>
      <c r="AQ2" s="5">
        <v>0.91436031331592693</v>
      </c>
      <c r="AR2" s="5">
        <v>1.0360258936110329</v>
      </c>
      <c r="AS2" s="5">
        <v>1.0779622853926258</v>
      </c>
      <c r="AT2" s="5">
        <v>0.9856459330143541</v>
      </c>
      <c r="AU2" s="5">
        <v>3.7518623865637278E-2</v>
      </c>
      <c r="AV2" s="5">
        <v>-7.2289156626506026E-3</v>
      </c>
      <c r="AW2" s="5">
        <v>3.3420365535248041E-2</v>
      </c>
      <c r="AX2" s="5">
        <v>413.44339622641519</v>
      </c>
      <c r="AY2" s="5">
        <v>414.90173410404623</v>
      </c>
      <c r="AZ2" s="5">
        <v>-6.7900412727998939E-3</v>
      </c>
      <c r="BA2" s="5">
        <v>2.9845178127288801E-2</v>
      </c>
      <c r="BB2" s="5">
        <v>2.1962573751807199E-2</v>
      </c>
      <c r="BC2" s="5">
        <v>1.4818536117672899E-2</v>
      </c>
      <c r="BD2" s="5">
        <v>5.12109510600566E-3</v>
      </c>
      <c r="BE2" s="5">
        <v>1.5040042344480701E-3</v>
      </c>
      <c r="BF2" s="5">
        <v>1.3589107754200702</v>
      </c>
      <c r="BG2" s="5">
        <v>2.014043620118104</v>
      </c>
      <c r="BH2" s="5">
        <v>1.4821014422345111</v>
      </c>
      <c r="BI2" s="5">
        <v>0.10149479155733628</v>
      </c>
      <c r="BJ2" s="5">
        <v>4.2886478960429848</v>
      </c>
      <c r="BK2" s="5">
        <v>2.8936264238277403</v>
      </c>
      <c r="BL2" s="5">
        <v>0.29368801073119688</v>
      </c>
      <c r="BM2" s="5">
        <v>0.4863400382325731</v>
      </c>
      <c r="BN2" s="5">
        <v>-0.54596779394252337</v>
      </c>
      <c r="BO2" s="5">
        <v>1.1365143298949776</v>
      </c>
      <c r="BP2" s="5">
        <v>-1.2651241015432038E-3</v>
      </c>
      <c r="BQ2" s="5">
        <v>5.4657978215657925E-4</v>
      </c>
      <c r="BR2" s="5">
        <v>-9.8340993091101558E-2</v>
      </c>
      <c r="BS2" s="5">
        <v>942</v>
      </c>
      <c r="BT2" s="5">
        <v>630</v>
      </c>
      <c r="BU2" s="5">
        <v>465</v>
      </c>
      <c r="BV2" s="5">
        <v>304</v>
      </c>
      <c r="BW2" s="5">
        <v>175</v>
      </c>
      <c r="BX2" s="5">
        <v>1.4952380952380953</v>
      </c>
      <c r="BY2" s="5">
        <v>2.0258064516129033</v>
      </c>
      <c r="BZ2" s="5">
        <v>1.3548387096774193</v>
      </c>
      <c r="CA2" s="5">
        <v>0.37634408602150538</v>
      </c>
      <c r="CB2" s="5">
        <v>2.0723684210526314</v>
      </c>
      <c r="CC2" s="5">
        <v>1.5296052631578947</v>
      </c>
      <c r="CD2" s="5">
        <v>0.57565789473684215</v>
      </c>
      <c r="CE2" s="5">
        <v>0.20936280884265279</v>
      </c>
      <c r="CF2" s="5">
        <v>-0.26931106471816285</v>
      </c>
      <c r="CG2" s="5">
        <v>0.70107526881720428</v>
      </c>
      <c r="CH2" s="5">
        <v>-121.88679245283004</v>
      </c>
      <c r="CI2" s="5">
        <v>-16.132947976878597</v>
      </c>
      <c r="CJ2" s="5">
        <v>-0.11780821917808219</v>
      </c>
      <c r="CK2" s="5">
        <v>1.67848840355873E-2</v>
      </c>
      <c r="CL2" s="5">
        <v>1.81927476078271E-2</v>
      </c>
      <c r="CM2" s="5">
        <v>1.11778769642114E-2</v>
      </c>
      <c r="CN2" s="5">
        <v>2.7187555097043501E-3</v>
      </c>
      <c r="CO2" s="5">
        <v>1.8327192810829699E-4</v>
      </c>
      <c r="CP2" s="5">
        <v>0.9226140216646499</v>
      </c>
      <c r="CQ2" s="5">
        <v>1.5016164598454653</v>
      </c>
      <c r="CR2" s="5">
        <v>1.6275673516603786</v>
      </c>
      <c r="CS2" s="5">
        <v>1.6395951457963364E-2</v>
      </c>
      <c r="CT2" s="5">
        <v>6.6915717661590914</v>
      </c>
      <c r="CU2" s="5">
        <v>4.111394689339658</v>
      </c>
      <c r="CV2" s="5">
        <v>6.7410227750941396E-2</v>
      </c>
      <c r="CW2" s="5">
        <v>0.60871736158993817</v>
      </c>
      <c r="CX2" s="5">
        <v>-0.87369386952010697</v>
      </c>
      <c r="CY2" s="5">
        <v>1.3843408858109973</v>
      </c>
      <c r="CZ2" s="5">
        <v>2.2222531458608395E-3</v>
      </c>
      <c r="DA2" s="5">
        <v>5.1287597723591663E-5</v>
      </c>
      <c r="DB2" s="5">
        <v>-8.6327193191863244E-2</v>
      </c>
      <c r="DC2" s="5">
        <v>574</v>
      </c>
      <c r="DD2" s="5">
        <v>504</v>
      </c>
      <c r="DE2" s="5">
        <v>372</v>
      </c>
      <c r="DF2" s="5">
        <v>304</v>
      </c>
      <c r="DG2" s="5">
        <v>238</v>
      </c>
      <c r="DH2" s="5">
        <v>1.1388888888888888</v>
      </c>
      <c r="DI2" s="5">
        <v>1.543010752688172</v>
      </c>
      <c r="DJ2" s="5">
        <v>1.3548387096774193</v>
      </c>
      <c r="DK2" s="5">
        <v>0.63978494623655913</v>
      </c>
      <c r="DL2" s="5">
        <v>1.6578947368421053</v>
      </c>
      <c r="DM2" s="5">
        <v>1.2236842105263157</v>
      </c>
      <c r="DN2" s="5">
        <v>0.78289473684210531</v>
      </c>
      <c r="DO2" s="5">
        <v>0.10059171597633136</v>
      </c>
      <c r="DP2" s="5">
        <v>-0.12177121771217712</v>
      </c>
      <c r="DQ2" s="5">
        <v>0.5376344086021505</v>
      </c>
      <c r="DR2" s="5">
        <v>-51.716981132075404</v>
      </c>
      <c r="DS2" s="5">
        <v>-40.670520231213857</v>
      </c>
      <c r="DT2" s="5">
        <v>-7.5342465753424653E-2</v>
      </c>
      <c r="DU2" s="5">
        <v>173</v>
      </c>
      <c r="DV2" s="5">
        <v>15</v>
      </c>
      <c r="DW2" s="5">
        <v>44</v>
      </c>
      <c r="DX2" s="5" t="s">
        <v>200</v>
      </c>
      <c r="DY2" s="5" t="s">
        <v>200</v>
      </c>
      <c r="DZ2" s="5">
        <v>11.533333333333333</v>
      </c>
      <c r="EA2" s="5">
        <v>3.9318181818181817</v>
      </c>
      <c r="EB2" s="5">
        <v>0.34090909090909088</v>
      </c>
      <c r="EC2" s="5" t="s">
        <v>200</v>
      </c>
      <c r="ED2" s="5" t="s">
        <v>200</v>
      </c>
      <c r="EE2" s="5" t="s">
        <v>200</v>
      </c>
      <c r="EF2" s="5" t="s">
        <v>200</v>
      </c>
      <c r="EG2" s="5" t="s">
        <v>200</v>
      </c>
      <c r="EH2" s="5" t="s">
        <v>200</v>
      </c>
      <c r="EI2" s="5" t="s">
        <v>200</v>
      </c>
      <c r="EJ2" s="5" t="s">
        <v>200</v>
      </c>
      <c r="EK2" s="5" t="s">
        <v>200</v>
      </c>
      <c r="EL2" s="5" t="s">
        <v>200</v>
      </c>
      <c r="EM2" s="5">
        <v>6.0802154242992401E-2</v>
      </c>
      <c r="EN2" s="5">
        <v>5.0783563405275303E-2</v>
      </c>
      <c r="EO2" s="5">
        <v>4.0597021579742397E-2</v>
      </c>
      <c r="EP2" s="5">
        <v>2.7459599077701499E-2</v>
      </c>
      <c r="EQ2" s="5">
        <v>1.7639132216572699E-2</v>
      </c>
      <c r="ER2" s="5">
        <v>1.1972801860665883</v>
      </c>
      <c r="ES2" s="5">
        <v>1.4976998774051002</v>
      </c>
      <c r="ET2" s="5">
        <v>1.2509184523678434</v>
      </c>
      <c r="EU2" s="5">
        <v>0.43449325911570053</v>
      </c>
      <c r="EV2" s="5">
        <v>1.849392019948098</v>
      </c>
      <c r="EW2" s="5">
        <v>1.4784273238974239</v>
      </c>
      <c r="EX2" s="5">
        <v>0.6423667063258951</v>
      </c>
      <c r="EY2" s="5">
        <v>0.19303665646530974</v>
      </c>
      <c r="EZ2" s="5">
        <v>-0.21775483653961727</v>
      </c>
      <c r="FA2" s="5">
        <v>0.5745240271323816</v>
      </c>
      <c r="FB2" s="5">
        <v>-1.6465406372861945E-3</v>
      </c>
      <c r="FC2" s="5">
        <v>4.6428581538229992E-4</v>
      </c>
      <c r="FD2" s="5">
        <v>-0.10746776093345119</v>
      </c>
      <c r="FE2" s="5">
        <v>167</v>
      </c>
      <c r="FF2" s="5">
        <v>146</v>
      </c>
      <c r="FG2" s="5">
        <v>112</v>
      </c>
      <c r="FH2" s="5">
        <v>94</v>
      </c>
      <c r="FI2" s="5">
        <v>74</v>
      </c>
      <c r="FJ2" s="5">
        <v>1.1438356164383561</v>
      </c>
      <c r="FK2" s="5">
        <v>1.4910714285714286</v>
      </c>
      <c r="FL2" s="5">
        <v>1.3035714285714286</v>
      </c>
      <c r="FM2" s="5">
        <v>0.6607142857142857</v>
      </c>
      <c r="FN2" s="5">
        <v>1.553191489361702</v>
      </c>
      <c r="FO2" s="5">
        <v>1.1914893617021276</v>
      </c>
      <c r="FP2" s="5">
        <v>0.78723404255319152</v>
      </c>
      <c r="FQ2" s="5">
        <v>8.7378640776699032E-2</v>
      </c>
      <c r="FR2" s="5">
        <v>-0.11904761904761904</v>
      </c>
      <c r="FS2" s="5">
        <v>0.4642857142857143</v>
      </c>
      <c r="FT2" s="5">
        <v>-14.36792452830187</v>
      </c>
      <c r="FU2" s="5">
        <v>-10.254335260115603</v>
      </c>
      <c r="FV2" s="5">
        <v>-7.7519379844961239E-2</v>
      </c>
    </row>
    <row r="3" spans="1:178" x14ac:dyDescent="0.25">
      <c r="A3" s="1" t="s">
        <v>10</v>
      </c>
      <c r="B3" s="2">
        <v>43.2883</v>
      </c>
      <c r="C3" s="2">
        <v>-79.836299999999994</v>
      </c>
      <c r="D3" s="3">
        <v>42618</v>
      </c>
      <c r="E3" s="3" t="str">
        <f>CHOOSE(MONTH(D3),"Winter","Winter","Spring","Spring","Spring","Summer","Summer","Summer","Autumn","Autumn","Autumn","Winter")</f>
        <v>Autumn</v>
      </c>
      <c r="F3" s="1">
        <v>1</v>
      </c>
      <c r="G3" s="1">
        <v>1</v>
      </c>
      <c r="H3" s="4">
        <v>1.8</v>
      </c>
      <c r="I3" s="4">
        <v>1.5</v>
      </c>
      <c r="J3" s="1">
        <v>0.1</v>
      </c>
      <c r="K3" s="1" t="s">
        <v>11</v>
      </c>
      <c r="L3" s="1" t="s">
        <v>20</v>
      </c>
      <c r="M3" s="1" t="s">
        <v>19</v>
      </c>
      <c r="N3" s="1" t="s">
        <v>29</v>
      </c>
      <c r="O3" s="3">
        <v>42622</v>
      </c>
      <c r="P3" s="1">
        <v>4</v>
      </c>
      <c r="Q3" s="5">
        <v>9105</v>
      </c>
      <c r="R3" s="5">
        <v>8282</v>
      </c>
      <c r="S3" s="5">
        <v>7491</v>
      </c>
      <c r="T3" s="5">
        <v>6272</v>
      </c>
      <c r="U3" s="5">
        <v>5475</v>
      </c>
      <c r="V3" s="5">
        <v>1.0993721323351848</v>
      </c>
      <c r="W3" s="5">
        <v>1.2154585502603124</v>
      </c>
      <c r="X3" s="5">
        <v>1.1055933787211321</v>
      </c>
      <c r="Y3" s="5">
        <v>0.73087705246295553</v>
      </c>
      <c r="Z3" s="5">
        <v>1.3204719387755102</v>
      </c>
      <c r="AA3" s="5">
        <v>1.1943558673469388</v>
      </c>
      <c r="AB3" s="5">
        <v>0.87292729591836737</v>
      </c>
      <c r="AC3" s="5">
        <v>8.8570805783622752E-2</v>
      </c>
      <c r="AD3" s="5">
        <v>-6.7847109900400104E-2</v>
      </c>
      <c r="AE3" s="5">
        <v>0.26832198638366039</v>
      </c>
      <c r="AF3" s="5">
        <v>-37.141509433961573</v>
      </c>
      <c r="AG3" s="5">
        <v>126.8612716763007</v>
      </c>
      <c r="AH3" s="5">
        <v>-5.0529385659037598E-2</v>
      </c>
      <c r="AI3" s="5">
        <v>7340</v>
      </c>
      <c r="AJ3" s="5">
        <v>7631</v>
      </c>
      <c r="AK3" s="5">
        <v>8320</v>
      </c>
      <c r="AL3" s="5">
        <v>7529</v>
      </c>
      <c r="AM3" s="5">
        <v>7227</v>
      </c>
      <c r="AN3" s="5">
        <v>0.9618660725986109</v>
      </c>
      <c r="AO3" s="5">
        <v>0.88221153846153844</v>
      </c>
      <c r="AP3" s="5">
        <v>0.91718750000000004</v>
      </c>
      <c r="AQ3" s="5">
        <v>0.86862980769230769</v>
      </c>
      <c r="AR3" s="5">
        <v>1.0135476158852437</v>
      </c>
      <c r="AS3" s="5">
        <v>1.1050604329924292</v>
      </c>
      <c r="AT3" s="5">
        <v>0.95988843139859215</v>
      </c>
      <c r="AU3" s="5">
        <v>4.9908511578017539E-2</v>
      </c>
      <c r="AV3" s="5">
        <v>-2.0466251016535646E-2</v>
      </c>
      <c r="AW3" s="5">
        <v>1.2259615384615384E-2</v>
      </c>
      <c r="AX3" s="5">
        <v>874.80188679245282</v>
      </c>
      <c r="AY3" s="5">
        <v>735.5780346820809</v>
      </c>
      <c r="AZ3" s="5">
        <v>-1.8932982258165632E-2</v>
      </c>
      <c r="BA3" s="5">
        <v>1.35141052305698E-2</v>
      </c>
      <c r="BB3" s="5">
        <v>1.9574943929910601E-2</v>
      </c>
      <c r="BC3" s="5">
        <v>3.4539423882961197E-2</v>
      </c>
      <c r="BD3" s="5">
        <v>1.2589976191520601E-2</v>
      </c>
      <c r="BE3" s="5">
        <v>2.2648936137556999E-3</v>
      </c>
      <c r="BF3" s="5">
        <v>0.69037772363271943</v>
      </c>
      <c r="BG3" s="5">
        <v>0.39126608701879667</v>
      </c>
      <c r="BH3" s="5">
        <v>0.56674205094565022</v>
      </c>
      <c r="BI3" s="5">
        <v>6.5574157271135178E-2</v>
      </c>
      <c r="BJ3" s="5">
        <v>1.5548038878019803</v>
      </c>
      <c r="BK3" s="5">
        <v>2.7434066083638537</v>
      </c>
      <c r="BL3" s="5">
        <v>0.17989657639552287</v>
      </c>
      <c r="BM3" s="5">
        <v>0.46572728820550208</v>
      </c>
      <c r="BN3" s="5">
        <v>-0.6950638217036097</v>
      </c>
      <c r="BO3" s="5">
        <v>0.20223173849277165</v>
      </c>
      <c r="BP3" s="5">
        <v>2.1539692362805576E-2</v>
      </c>
      <c r="BQ3" s="5">
        <v>1.8154147301795164E-2</v>
      </c>
      <c r="BR3" s="5">
        <v>-0.19080113092088916</v>
      </c>
      <c r="BS3" s="5">
        <v>282</v>
      </c>
      <c r="BT3" s="5">
        <v>211</v>
      </c>
      <c r="BU3" s="5">
        <v>370</v>
      </c>
      <c r="BV3" s="5">
        <v>119</v>
      </c>
      <c r="BW3" s="5">
        <v>17</v>
      </c>
      <c r="BX3" s="5">
        <v>1.3364928909952607</v>
      </c>
      <c r="BY3" s="5">
        <v>0.76216216216216215</v>
      </c>
      <c r="BZ3" s="5">
        <v>0.57027027027027022</v>
      </c>
      <c r="CA3" s="5">
        <v>4.5945945945945948E-2</v>
      </c>
      <c r="CB3" s="5">
        <v>1.7731092436974789</v>
      </c>
      <c r="CC3" s="5">
        <v>3.1092436974789917</v>
      </c>
      <c r="CD3" s="5">
        <v>0.14285714285714285</v>
      </c>
      <c r="CE3" s="5">
        <v>0.51329243353783227</v>
      </c>
      <c r="CF3" s="5">
        <v>-0.75</v>
      </c>
      <c r="CG3" s="5">
        <v>0.24864864864864866</v>
      </c>
      <c r="CH3" s="5">
        <v>178.72641509433964</v>
      </c>
      <c r="CI3" s="5">
        <v>201.01156069364163</v>
      </c>
      <c r="CJ3" s="5">
        <v>-0.17555938037865748</v>
      </c>
      <c r="CK3" s="5">
        <v>1.11997993662953E-2</v>
      </c>
      <c r="CL3" s="5">
        <v>1.8524838611483501E-2</v>
      </c>
      <c r="CM3" s="5">
        <v>3.2220724970102303E-2</v>
      </c>
      <c r="CN3" s="5">
        <v>1.01593947038054E-2</v>
      </c>
      <c r="CO3" s="5">
        <v>6.2038039322942495E-4</v>
      </c>
      <c r="CP3" s="5">
        <v>0.6045828307164075</v>
      </c>
      <c r="CQ3" s="5">
        <v>0.34759613188988214</v>
      </c>
      <c r="CR3" s="5">
        <v>0.57493549970314906</v>
      </c>
      <c r="CS3" s="5">
        <v>1.9254079286083029E-2</v>
      </c>
      <c r="CT3" s="5">
        <v>1.8234195197224359</v>
      </c>
      <c r="CU3" s="5">
        <v>3.1715201455883393</v>
      </c>
      <c r="CV3" s="5">
        <v>6.106470034056747E-2</v>
      </c>
      <c r="CW3" s="5">
        <v>0.52055847024612045</v>
      </c>
      <c r="CX3" s="5">
        <v>-0.88489919545722773</v>
      </c>
      <c r="CY3" s="5">
        <v>0.25962928877113778</v>
      </c>
      <c r="CZ3" s="5">
        <v>2.1600018765004211E-2</v>
      </c>
      <c r="DA3" s="5">
        <v>1.7515944559234817E-2</v>
      </c>
      <c r="DB3" s="5">
        <v>-0.18797730554789674</v>
      </c>
      <c r="DC3" s="5">
        <v>263</v>
      </c>
      <c r="DD3" s="5">
        <v>267</v>
      </c>
      <c r="DE3" s="5">
        <v>358</v>
      </c>
      <c r="DF3" s="5">
        <v>214</v>
      </c>
      <c r="DG3" s="5">
        <v>137</v>
      </c>
      <c r="DH3" s="5">
        <v>0.98501872659176026</v>
      </c>
      <c r="DI3" s="5">
        <v>0.73463687150837986</v>
      </c>
      <c r="DJ3" s="5">
        <v>0.74581005586592175</v>
      </c>
      <c r="DK3" s="5">
        <v>0.38268156424581007</v>
      </c>
      <c r="DL3" s="5">
        <v>1.2476635514018692</v>
      </c>
      <c r="DM3" s="5">
        <v>1.6728971962616823</v>
      </c>
      <c r="DN3" s="5">
        <v>0.64018691588785048</v>
      </c>
      <c r="DO3" s="5">
        <v>0.25174825174825177</v>
      </c>
      <c r="DP3" s="5">
        <v>-0.21937321937321938</v>
      </c>
      <c r="DQ3" s="5">
        <v>0.14804469273743018</v>
      </c>
      <c r="DR3" s="5">
        <v>122.27358490566039</v>
      </c>
      <c r="DS3" s="5">
        <v>115.20231213872833</v>
      </c>
      <c r="DT3" s="5">
        <v>-0.1232</v>
      </c>
      <c r="DU3" s="5">
        <v>207</v>
      </c>
      <c r="DV3" s="5">
        <v>143</v>
      </c>
      <c r="DW3" s="5">
        <v>340</v>
      </c>
      <c r="DX3" s="5">
        <v>91</v>
      </c>
      <c r="DY3" s="5" t="s">
        <v>200</v>
      </c>
      <c r="DZ3" s="5">
        <v>1.4475524475524475</v>
      </c>
      <c r="EA3" s="5">
        <v>0.60882352941176465</v>
      </c>
      <c r="EB3" s="5">
        <v>0.42058823529411765</v>
      </c>
      <c r="EC3" s="5" t="s">
        <v>200</v>
      </c>
      <c r="ED3" s="5">
        <v>1.5714285714285714</v>
      </c>
      <c r="EE3" s="5">
        <v>3.7362637362637363</v>
      </c>
      <c r="EF3" s="5" t="s">
        <v>200</v>
      </c>
      <c r="EG3" s="5">
        <v>0.57772621809744784</v>
      </c>
      <c r="EH3" s="5" t="s">
        <v>200</v>
      </c>
      <c r="EI3" s="5">
        <v>0.15294117647058825</v>
      </c>
      <c r="EJ3" s="5">
        <v>197.56603773584908</v>
      </c>
      <c r="EK3" s="5">
        <v>220.7456647398844</v>
      </c>
      <c r="EL3" s="5" t="s">
        <v>200</v>
      </c>
      <c r="EM3" s="5">
        <v>9.8753543570637703E-3</v>
      </c>
      <c r="EN3" s="5">
        <v>1.5086223371326901E-2</v>
      </c>
      <c r="EO3" s="5">
        <v>3.1806606799364E-2</v>
      </c>
      <c r="EP3" s="5">
        <v>1.09026748687028E-2</v>
      </c>
      <c r="EQ3" s="5">
        <v>2.7475736569613201E-3</v>
      </c>
      <c r="ER3" s="5">
        <v>0.65459420253799339</v>
      </c>
      <c r="ES3" s="5">
        <v>0.31048122861257982</v>
      </c>
      <c r="ET3" s="5">
        <v>0.47431099665835974</v>
      </c>
      <c r="EU3" s="5">
        <v>8.6383740154773764E-2</v>
      </c>
      <c r="EV3" s="5">
        <v>1.3837176246201186</v>
      </c>
      <c r="EW3" s="5">
        <v>2.9173214080397822</v>
      </c>
      <c r="EX3" s="5">
        <v>0.25200913446006729</v>
      </c>
      <c r="EY3" s="5">
        <v>0.4894470502483495</v>
      </c>
      <c r="EZ3" s="5">
        <v>-0.59743243475815855</v>
      </c>
      <c r="FA3" s="5">
        <v>0.13153080204417639</v>
      </c>
      <c r="FB3" s="5">
        <v>2.1359441968840768E-2</v>
      </c>
      <c r="FC3" s="5">
        <v>1.8630789969697817E-2</v>
      </c>
      <c r="FD3" s="5">
        <v>-0.17390934140798792</v>
      </c>
      <c r="FE3" s="5">
        <v>91</v>
      </c>
      <c r="FF3" s="5">
        <v>93</v>
      </c>
      <c r="FG3" s="5">
        <v>152</v>
      </c>
      <c r="FH3" s="5">
        <v>73</v>
      </c>
      <c r="FI3" s="5">
        <v>28</v>
      </c>
      <c r="FJ3" s="5">
        <v>0.978494623655914</v>
      </c>
      <c r="FK3" s="5">
        <v>0.59868421052631582</v>
      </c>
      <c r="FL3" s="5">
        <v>0.61184210526315785</v>
      </c>
      <c r="FM3" s="5">
        <v>0.18421052631578946</v>
      </c>
      <c r="FN3" s="5">
        <v>1.273972602739726</v>
      </c>
      <c r="FO3" s="5">
        <v>2.0821917808219177</v>
      </c>
      <c r="FP3" s="5">
        <v>0.38356164383561642</v>
      </c>
      <c r="FQ3" s="5">
        <v>0.3511111111111111</v>
      </c>
      <c r="FR3" s="5">
        <v>-0.44554455445544555</v>
      </c>
      <c r="FS3" s="5">
        <v>0.13157894736842105</v>
      </c>
      <c r="FT3" s="5">
        <v>71.018867924528308</v>
      </c>
      <c r="FU3" s="5">
        <v>68.132947976878611</v>
      </c>
      <c r="FV3" s="5">
        <v>-0.18367346938775511</v>
      </c>
    </row>
    <row r="4" spans="1:178" x14ac:dyDescent="0.25">
      <c r="A4" s="1" t="s">
        <v>10</v>
      </c>
      <c r="B4" s="2">
        <v>43.2883</v>
      </c>
      <c r="C4" s="2">
        <v>-79.836299999999994</v>
      </c>
      <c r="D4" s="3">
        <v>43362</v>
      </c>
      <c r="E4" s="3" t="str">
        <f>CHOOSE(MONTH(D4),"Winter","Winter","Spring","Spring","Spring","Summer","Summer","Summer","Autumn","Autumn","Autumn","Winter")</f>
        <v>Autumn</v>
      </c>
      <c r="F4" s="1">
        <v>1</v>
      </c>
      <c r="G4" s="1">
        <v>1</v>
      </c>
      <c r="H4" s="4">
        <v>1.8</v>
      </c>
      <c r="I4" s="4" t="s">
        <v>200</v>
      </c>
      <c r="J4" s="1" t="s">
        <v>200</v>
      </c>
      <c r="K4" s="1" t="s">
        <v>12</v>
      </c>
      <c r="L4" s="1" t="s">
        <v>20</v>
      </c>
      <c r="M4" s="1" t="s">
        <v>19</v>
      </c>
      <c r="N4" s="1" t="s">
        <v>36</v>
      </c>
      <c r="O4" s="3">
        <v>43358</v>
      </c>
      <c r="P4" s="1">
        <v>4</v>
      </c>
      <c r="Q4" s="5">
        <v>9496</v>
      </c>
      <c r="R4" s="5">
        <v>8754</v>
      </c>
      <c r="S4" s="5">
        <v>8412</v>
      </c>
      <c r="T4" s="5">
        <v>6989</v>
      </c>
      <c r="U4" s="5">
        <v>6105</v>
      </c>
      <c r="V4" s="5">
        <v>1.0847612519990861</v>
      </c>
      <c r="W4" s="5">
        <v>1.1288635282929149</v>
      </c>
      <c r="X4" s="5">
        <v>1.0406562054208275</v>
      </c>
      <c r="Y4" s="5">
        <v>0.7257489300998573</v>
      </c>
      <c r="Z4" s="5">
        <v>1.2525397052511089</v>
      </c>
      <c r="AA4" s="5">
        <v>1.2036056660466448</v>
      </c>
      <c r="AB4" s="5">
        <v>0.87351552439547864</v>
      </c>
      <c r="AC4" s="5">
        <v>9.2396597623530946E-2</v>
      </c>
      <c r="AD4" s="5">
        <v>-6.7511837482816556E-2</v>
      </c>
      <c r="AE4" s="5">
        <v>0.20981930575368521</v>
      </c>
      <c r="AF4" s="5">
        <v>311.40566037735903</v>
      </c>
      <c r="AG4" s="5">
        <v>463.98265895953762</v>
      </c>
      <c r="AH4" s="5">
        <v>-5.149714552021438E-2</v>
      </c>
      <c r="AI4" s="5">
        <v>7641</v>
      </c>
      <c r="AJ4" s="5">
        <v>8079</v>
      </c>
      <c r="AK4" s="5">
        <v>9433</v>
      </c>
      <c r="AL4" s="5">
        <v>8317</v>
      </c>
      <c r="AM4" s="5">
        <v>7882</v>
      </c>
      <c r="AN4" s="5">
        <v>0.94578536947642033</v>
      </c>
      <c r="AO4" s="5">
        <v>0.81002862291953781</v>
      </c>
      <c r="AP4" s="5">
        <v>0.85646135905862397</v>
      </c>
      <c r="AQ4" s="5">
        <v>0.83557722887734553</v>
      </c>
      <c r="AR4" s="5">
        <v>0.97138391246843814</v>
      </c>
      <c r="AS4" s="5">
        <v>1.1341829986774077</v>
      </c>
      <c r="AT4" s="5">
        <v>0.94769748707466639</v>
      </c>
      <c r="AU4" s="5">
        <v>6.2873239436619724E-2</v>
      </c>
      <c r="AV4" s="5">
        <v>-2.6853509475893572E-2</v>
      </c>
      <c r="AW4" s="5">
        <v>-2.5230573518498885E-2</v>
      </c>
      <c r="AX4" s="5">
        <v>1415.7358490566037</v>
      </c>
      <c r="AY4" s="5">
        <v>1245.3179190751446</v>
      </c>
      <c r="AZ4" s="5">
        <v>-2.4840109639104616E-2</v>
      </c>
      <c r="BA4" s="5">
        <v>2.3243058472871701E-2</v>
      </c>
      <c r="BB4" s="5">
        <v>3.1948611140251097E-2</v>
      </c>
      <c r="BC4" s="5">
        <v>6.43273890018463E-2</v>
      </c>
      <c r="BD4" s="5">
        <v>3.2295998185872997E-2</v>
      </c>
      <c r="BE4" s="5">
        <v>1.7910649999976099E-2</v>
      </c>
      <c r="BF4" s="5">
        <v>0.72751389319670512</v>
      </c>
      <c r="BG4" s="5">
        <v>0.36132445033956823</v>
      </c>
      <c r="BH4" s="5">
        <v>0.49665642638369978</v>
      </c>
      <c r="BI4" s="5">
        <v>0.27842961260967758</v>
      </c>
      <c r="BJ4" s="5">
        <v>0.98924365044787954</v>
      </c>
      <c r="BK4" s="5">
        <v>1.9918068062681697</v>
      </c>
      <c r="BL4" s="5">
        <v>0.55457799746256564</v>
      </c>
      <c r="BM4" s="5">
        <v>0.33150763752198964</v>
      </c>
      <c r="BN4" s="5">
        <v>-0.28652277548277871</v>
      </c>
      <c r="BO4" s="5">
        <v>-5.40029761835863E-3</v>
      </c>
      <c r="BP4" s="5">
        <v>3.6045430122681424E-2</v>
      </c>
      <c r="BQ4" s="5">
        <v>3.2220144470819882E-2</v>
      </c>
      <c r="BR4" s="5">
        <v>-0.14941780053871181</v>
      </c>
      <c r="BS4" s="5">
        <v>508</v>
      </c>
      <c r="BT4" s="5">
        <v>435</v>
      </c>
      <c r="BU4" s="5">
        <v>763</v>
      </c>
      <c r="BV4" s="5">
        <v>388</v>
      </c>
      <c r="BW4" s="5">
        <v>219</v>
      </c>
      <c r="BX4" s="5">
        <v>1.167816091954023</v>
      </c>
      <c r="BY4" s="5">
        <v>0.66579292267365664</v>
      </c>
      <c r="BZ4" s="5">
        <v>0.57011795543905641</v>
      </c>
      <c r="CA4" s="5">
        <v>0.28702490170380079</v>
      </c>
      <c r="CB4" s="5">
        <v>1.1211340206185567</v>
      </c>
      <c r="CC4" s="5">
        <v>1.9664948453608246</v>
      </c>
      <c r="CD4" s="5">
        <v>0.56443298969072164</v>
      </c>
      <c r="CE4" s="5">
        <v>0.32580364900086883</v>
      </c>
      <c r="CF4" s="5">
        <v>-0.2784184514003295</v>
      </c>
      <c r="CG4" s="5">
        <v>6.1598951507208385E-2</v>
      </c>
      <c r="CH4" s="5">
        <v>321.79245283018872</v>
      </c>
      <c r="CI4" s="5">
        <v>349.46242774566474</v>
      </c>
      <c r="CJ4" s="5">
        <v>-0.14106844741235391</v>
      </c>
      <c r="CK4" s="5">
        <v>9.2916004359722103E-3</v>
      </c>
      <c r="CL4" s="5">
        <v>1.80427487939596E-2</v>
      </c>
      <c r="CM4" s="5">
        <v>4.6021953225135803E-2</v>
      </c>
      <c r="CN4" s="5">
        <v>1.53843509033322E-2</v>
      </c>
      <c r="CO4" s="5">
        <v>9.8407128825783708E-4</v>
      </c>
      <c r="CP4" s="5">
        <v>0.51497698837789485</v>
      </c>
      <c r="CQ4" s="5">
        <v>0.20189496066189164</v>
      </c>
      <c r="CR4" s="5">
        <v>0.39204656755213935</v>
      </c>
      <c r="CS4" s="5">
        <v>2.1382649350926874E-2</v>
      </c>
      <c r="CT4" s="5">
        <v>1.1727988335245005</v>
      </c>
      <c r="CU4" s="5">
        <v>2.9914783869865835</v>
      </c>
      <c r="CV4" s="5">
        <v>6.3965733389810445E-2</v>
      </c>
      <c r="CW4" s="5">
        <v>0.49893252421944723</v>
      </c>
      <c r="CX4" s="5">
        <v>-0.87975978665024357</v>
      </c>
      <c r="CY4" s="5">
        <v>5.7763691115471021E-2</v>
      </c>
      <c r="CZ4" s="5">
        <v>3.3339104887519823E-2</v>
      </c>
      <c r="DA4" s="5">
        <v>2.9193154913023399E-2</v>
      </c>
      <c r="DB4" s="5">
        <v>-0.22477712626809929</v>
      </c>
      <c r="DC4" s="5">
        <v>291</v>
      </c>
      <c r="DD4" s="5">
        <v>368</v>
      </c>
      <c r="DE4" s="5">
        <v>584</v>
      </c>
      <c r="DF4" s="5">
        <v>395</v>
      </c>
      <c r="DG4" s="5">
        <v>333</v>
      </c>
      <c r="DH4" s="5">
        <v>0.79076086956521741</v>
      </c>
      <c r="DI4" s="5">
        <v>0.49828767123287671</v>
      </c>
      <c r="DJ4" s="5">
        <v>0.63013698630136983</v>
      </c>
      <c r="DK4" s="5">
        <v>0.5702054794520548</v>
      </c>
      <c r="DL4" s="5">
        <v>0.93164556962025313</v>
      </c>
      <c r="DM4" s="5">
        <v>1.478481012658228</v>
      </c>
      <c r="DN4" s="5">
        <v>0.84303797468354436</v>
      </c>
      <c r="DO4" s="5">
        <v>0.1930541368743616</v>
      </c>
      <c r="DP4" s="5">
        <v>-8.5164835164835168E-2</v>
      </c>
      <c r="DQ4" s="5">
        <v>-4.6232876712328765E-2</v>
      </c>
      <c r="DR4" s="5">
        <v>235.11320754716979</v>
      </c>
      <c r="DS4" s="5">
        <v>203.67052023121386</v>
      </c>
      <c r="DT4" s="5">
        <v>-6.5126050420168072E-2</v>
      </c>
      <c r="DU4" s="5">
        <v>443</v>
      </c>
      <c r="DV4" s="5">
        <v>400</v>
      </c>
      <c r="DW4" s="5">
        <v>743</v>
      </c>
      <c r="DX4" s="5">
        <v>378</v>
      </c>
      <c r="DY4" s="5">
        <v>242</v>
      </c>
      <c r="DZ4" s="5">
        <v>1.1074999999999999</v>
      </c>
      <c r="EA4" s="5">
        <v>0.59623149394347241</v>
      </c>
      <c r="EB4" s="5">
        <v>0.53835800807537015</v>
      </c>
      <c r="EC4" s="5">
        <v>0.32570659488559894</v>
      </c>
      <c r="ED4" s="5">
        <v>1.0582010582010581</v>
      </c>
      <c r="EE4" s="5">
        <v>1.9656084656084656</v>
      </c>
      <c r="EF4" s="5">
        <v>0.64021164021164023</v>
      </c>
      <c r="EG4" s="5">
        <v>0.32560214094558432</v>
      </c>
      <c r="EH4" s="5">
        <v>-0.21935483870967742</v>
      </c>
      <c r="EI4" s="5">
        <v>2.9609690444145357E-2</v>
      </c>
      <c r="EJ4" s="5">
        <v>336.17924528301887</v>
      </c>
      <c r="EK4" s="5">
        <v>353.04624277456645</v>
      </c>
      <c r="EL4" s="5">
        <v>-0.1189851268591426</v>
      </c>
      <c r="EM4" s="5">
        <v>2.7079097926616599E-2</v>
      </c>
      <c r="EN4" s="5">
        <v>3.5063117742538397E-2</v>
      </c>
      <c r="EO4" s="5">
        <v>6.5636582672595895E-2</v>
      </c>
      <c r="EP4" s="5">
        <v>3.5043604671955102E-2</v>
      </c>
      <c r="EQ4" s="5">
        <v>2.39682756364345E-2</v>
      </c>
      <c r="ER4" s="5">
        <v>0.77229578172292346</v>
      </c>
      <c r="ES4" s="5">
        <v>0.41256105702045431</v>
      </c>
      <c r="ET4" s="5">
        <v>0.53420084219554731</v>
      </c>
      <c r="EU4" s="5">
        <v>0.36516641574701542</v>
      </c>
      <c r="EV4" s="5">
        <v>1.0005568225862025</v>
      </c>
      <c r="EW4" s="5">
        <v>1.8729974637889897</v>
      </c>
      <c r="EX4" s="5">
        <v>0.68395577055507562</v>
      </c>
      <c r="EY4" s="5">
        <v>0.30386294272521081</v>
      </c>
      <c r="EZ4" s="5">
        <v>-0.18767964988816066</v>
      </c>
      <c r="FA4" s="5">
        <v>2.9728955696290213E-4</v>
      </c>
      <c r="FB4" s="5">
        <v>3.4124410236781449E-2</v>
      </c>
      <c r="FC4" s="5">
        <v>3.0582375522982819E-2</v>
      </c>
      <c r="FD4" s="5">
        <v>-0.10998373371383016</v>
      </c>
      <c r="FE4" s="5">
        <v>62</v>
      </c>
      <c r="FF4" s="5">
        <v>82</v>
      </c>
      <c r="FG4" s="5">
        <v>152</v>
      </c>
      <c r="FH4" s="5">
        <v>101</v>
      </c>
      <c r="FI4" s="5">
        <v>91</v>
      </c>
      <c r="FJ4" s="5">
        <v>0.75609756097560976</v>
      </c>
      <c r="FK4" s="5">
        <v>0.40789473684210525</v>
      </c>
      <c r="FL4" s="5">
        <v>0.53947368421052633</v>
      </c>
      <c r="FM4" s="5">
        <v>0.59868421052631582</v>
      </c>
      <c r="FN4" s="5">
        <v>0.81188118811881194</v>
      </c>
      <c r="FO4" s="5">
        <v>1.504950495049505</v>
      </c>
      <c r="FP4" s="5">
        <v>0.90099009900990101</v>
      </c>
      <c r="FQ4" s="5">
        <v>0.20158102766798419</v>
      </c>
      <c r="FR4" s="5">
        <v>-5.2083333333333336E-2</v>
      </c>
      <c r="FS4" s="5">
        <v>-0.125</v>
      </c>
      <c r="FT4" s="5">
        <v>68.292452830188665</v>
      </c>
      <c r="FU4" s="5">
        <v>61.323699421965316</v>
      </c>
      <c r="FV4" s="5">
        <v>-4.2735042735042736E-2</v>
      </c>
    </row>
    <row r="5" spans="1:178" x14ac:dyDescent="0.25">
      <c r="A5" s="1" t="s">
        <v>10</v>
      </c>
      <c r="B5" s="2">
        <v>43.28528</v>
      </c>
      <c r="C5" s="2">
        <v>-79.793890000000005</v>
      </c>
      <c r="D5" s="3">
        <v>41918</v>
      </c>
      <c r="E5" s="3" t="str">
        <f>CHOOSE(MONTH(D5),"Winter","Winter","Spring","Spring","Spring","Summer","Summer","Summer","Autumn","Autumn","Autumn","Winter")</f>
        <v>Autumn</v>
      </c>
      <c r="F5" s="1">
        <v>1</v>
      </c>
      <c r="G5" s="1">
        <v>1</v>
      </c>
      <c r="H5" s="4">
        <v>2.4</v>
      </c>
      <c r="I5" s="4">
        <v>2.2000000000000002</v>
      </c>
      <c r="J5" s="1">
        <v>0.1</v>
      </c>
      <c r="K5" s="1" t="s">
        <v>11</v>
      </c>
      <c r="L5" s="1" t="s">
        <v>20</v>
      </c>
      <c r="M5" s="1" t="s">
        <v>19</v>
      </c>
      <c r="N5" s="1" t="s">
        <v>26</v>
      </c>
      <c r="O5" s="3">
        <v>41918</v>
      </c>
      <c r="P5" s="1">
        <v>0</v>
      </c>
      <c r="Q5" s="5">
        <v>10295</v>
      </c>
      <c r="R5" s="5">
        <v>9218</v>
      </c>
      <c r="S5" s="5">
        <v>8021</v>
      </c>
      <c r="T5" s="5">
        <v>7288</v>
      </c>
      <c r="U5" s="5">
        <v>6764</v>
      </c>
      <c r="V5" s="5">
        <v>1.1168366239965286</v>
      </c>
      <c r="W5" s="5">
        <v>1.2835057972821344</v>
      </c>
      <c r="X5" s="5">
        <v>1.1492332626854507</v>
      </c>
      <c r="Y5" s="5">
        <v>0.84328637327016587</v>
      </c>
      <c r="Z5" s="5">
        <v>1.2648188803512623</v>
      </c>
      <c r="AA5" s="5">
        <v>1.100576289791438</v>
      </c>
      <c r="AB5" s="5">
        <v>0.92810098792535678</v>
      </c>
      <c r="AC5" s="5">
        <v>4.7880331830949113E-2</v>
      </c>
      <c r="AD5" s="5">
        <v>-3.7290065471107317E-2</v>
      </c>
      <c r="AE5" s="5">
        <v>0.24061837676100237</v>
      </c>
      <c r="AF5" s="5">
        <v>-600.29245283018804</v>
      </c>
      <c r="AG5" s="5">
        <v>-315.67052023121369</v>
      </c>
      <c r="AH5" s="5">
        <v>-3.039619467486513E-2</v>
      </c>
      <c r="AI5" s="5">
        <v>7453</v>
      </c>
      <c r="AJ5" s="5">
        <v>7355</v>
      </c>
      <c r="AK5" s="5">
        <v>8285</v>
      </c>
      <c r="AL5" s="5">
        <v>7751</v>
      </c>
      <c r="AM5" s="5">
        <v>7910</v>
      </c>
      <c r="AN5" s="5">
        <v>1.0133242692046227</v>
      </c>
      <c r="AO5" s="5">
        <v>0.89957754978877491</v>
      </c>
      <c r="AP5" s="5">
        <v>0.8877489438744719</v>
      </c>
      <c r="AQ5" s="5">
        <v>0.95473747736873871</v>
      </c>
      <c r="AR5" s="5">
        <v>0.94890981808798869</v>
      </c>
      <c r="AS5" s="5">
        <v>1.0688943362146819</v>
      </c>
      <c r="AT5" s="5">
        <v>1.020513482131338</v>
      </c>
      <c r="AU5" s="5">
        <v>3.3300074831628834E-2</v>
      </c>
      <c r="AV5" s="5">
        <v>1.0152608390268821E-2</v>
      </c>
      <c r="AW5" s="5">
        <v>-4.7797223898611949E-2</v>
      </c>
      <c r="AX5" s="5">
        <v>666.13207547169804</v>
      </c>
      <c r="AY5" s="5">
        <v>749.16763005780342</v>
      </c>
      <c r="AZ5" s="5">
        <v>1.0166240409207161E-2</v>
      </c>
      <c r="BA5" s="5">
        <v>5.74460923671722E-2</v>
      </c>
      <c r="BB5" s="5">
        <v>4.6024098992347703E-2</v>
      </c>
      <c r="BC5" s="5">
        <v>4.8150219023227601E-2</v>
      </c>
      <c r="BD5" s="5">
        <v>3.8264766335487303E-2</v>
      </c>
      <c r="BE5" s="5">
        <v>3.69311720132827E-2</v>
      </c>
      <c r="BF5" s="5">
        <v>1.2481741875429999</v>
      </c>
      <c r="BG5" s="5">
        <v>1.1930598350852835</v>
      </c>
      <c r="BH5" s="5">
        <v>0.95584402160550375</v>
      </c>
      <c r="BI5" s="5">
        <v>0.76699904512307937</v>
      </c>
      <c r="BJ5" s="5">
        <v>1.2027800872695851</v>
      </c>
      <c r="BK5" s="5">
        <v>1.258343474544424</v>
      </c>
      <c r="BL5" s="5">
        <v>0.96514824341243111</v>
      </c>
      <c r="BM5" s="5">
        <v>0.11439512078495487</v>
      </c>
      <c r="BN5" s="5">
        <v>-1.7734924937291081E-2</v>
      </c>
      <c r="BO5" s="5">
        <v>0.16114843949343841</v>
      </c>
      <c r="BP5" s="5">
        <v>1.3805251076536035E-3</v>
      </c>
      <c r="BQ5" s="5">
        <v>5.6693991053999651E-3</v>
      </c>
      <c r="BR5" s="5">
        <v>-1.4160912978250008E-2</v>
      </c>
      <c r="BS5" s="5">
        <v>1188</v>
      </c>
      <c r="BT5" s="5">
        <v>830</v>
      </c>
      <c r="BU5" s="5">
        <v>763</v>
      </c>
      <c r="BV5" s="5">
        <v>603</v>
      </c>
      <c r="BW5" s="5">
        <v>504</v>
      </c>
      <c r="BX5" s="5">
        <v>1.4313253012048193</v>
      </c>
      <c r="BY5" s="5">
        <v>1.5570117955439056</v>
      </c>
      <c r="BZ5" s="5">
        <v>1.0878112712975099</v>
      </c>
      <c r="CA5" s="5">
        <v>0.66055045871559637</v>
      </c>
      <c r="CB5" s="5">
        <v>1.3764510779436152</v>
      </c>
      <c r="CC5" s="5">
        <v>1.265339966832504</v>
      </c>
      <c r="CD5" s="5">
        <v>0.83582089552238803</v>
      </c>
      <c r="CE5" s="5">
        <v>0.1171303074670571</v>
      </c>
      <c r="CF5" s="5">
        <v>-8.943089430894309E-2</v>
      </c>
      <c r="CG5" s="5">
        <v>0.29750982961992134</v>
      </c>
      <c r="CH5" s="5">
        <v>-99.386792452830093</v>
      </c>
      <c r="CI5" s="5">
        <v>36.658959537572272</v>
      </c>
      <c r="CJ5" s="5">
        <v>-6.2146892655367235E-2</v>
      </c>
      <c r="CK5" s="5">
        <v>2.30518099851906E-3</v>
      </c>
      <c r="CL5" s="5">
        <v>3.25348856858909E-3</v>
      </c>
      <c r="CM5" s="5">
        <v>4.79461997747421E-3</v>
      </c>
      <c r="CN5" s="5">
        <v>1.59342400729656E-3</v>
      </c>
      <c r="CO5" s="5">
        <v>1.0645775910234E-4</v>
      </c>
      <c r="CP5" s="5">
        <v>0.70852592530199865</v>
      </c>
      <c r="CQ5" s="5">
        <v>0.48078492338269146</v>
      </c>
      <c r="CR5" s="5">
        <v>0.67857068628471717</v>
      </c>
      <c r="CS5" s="5">
        <v>2.2203586436984231E-2</v>
      </c>
      <c r="CT5" s="5">
        <v>2.041822235444434</v>
      </c>
      <c r="CU5" s="5">
        <v>3.0090044806145935</v>
      </c>
      <c r="CV5" s="5">
        <v>6.6810691074598971E-2</v>
      </c>
      <c r="CW5" s="5">
        <v>0.50112303199686292</v>
      </c>
      <c r="CX5" s="5">
        <v>-0.87474686627427689</v>
      </c>
      <c r="CY5" s="5">
        <v>0.34623485679610555</v>
      </c>
      <c r="CZ5" s="5">
        <v>2.8856056061450325E-3</v>
      </c>
      <c r="DA5" s="5">
        <v>2.299195572712345E-3</v>
      </c>
      <c r="DB5" s="5">
        <v>-0.18475971586163106</v>
      </c>
      <c r="DC5" s="5">
        <v>611</v>
      </c>
      <c r="DD5" s="5">
        <v>539</v>
      </c>
      <c r="DE5" s="5">
        <v>470</v>
      </c>
      <c r="DF5" s="5">
        <v>412</v>
      </c>
      <c r="DG5" s="5">
        <v>353</v>
      </c>
      <c r="DH5" s="5">
        <v>1.1335807050092765</v>
      </c>
      <c r="DI5" s="5">
        <v>1.3</v>
      </c>
      <c r="DJ5" s="5">
        <v>1.1468085106382979</v>
      </c>
      <c r="DK5" s="5">
        <v>0.75106382978723407</v>
      </c>
      <c r="DL5" s="5">
        <v>1.308252427184466</v>
      </c>
      <c r="DM5" s="5">
        <v>1.1407766990291262</v>
      </c>
      <c r="DN5" s="5">
        <v>0.85679611650485432</v>
      </c>
      <c r="DO5" s="5">
        <v>6.5759637188208611E-2</v>
      </c>
      <c r="DP5" s="5">
        <v>-7.7124183006535951E-2</v>
      </c>
      <c r="DQ5" s="5">
        <v>0.27021276595744681</v>
      </c>
      <c r="DR5" s="5">
        <v>-30.235849056603726</v>
      </c>
      <c r="DS5" s="5">
        <v>-11.005780346820799</v>
      </c>
      <c r="DT5" s="5">
        <v>-5.8473736372646183E-2</v>
      </c>
      <c r="DU5" s="5">
        <v>282</v>
      </c>
      <c r="DV5" s="5">
        <v>95</v>
      </c>
      <c r="DW5" s="5">
        <v>227</v>
      </c>
      <c r="DX5" s="5">
        <v>151</v>
      </c>
      <c r="DY5" s="5">
        <v>124</v>
      </c>
      <c r="DZ5" s="5">
        <v>2.9684210526315788</v>
      </c>
      <c r="EA5" s="5">
        <v>1.2422907488986785</v>
      </c>
      <c r="EB5" s="5">
        <v>0.41850220264317178</v>
      </c>
      <c r="EC5" s="5">
        <v>0.54625550660792954</v>
      </c>
      <c r="ED5" s="5">
        <v>0.62913907284768211</v>
      </c>
      <c r="EE5" s="5">
        <v>1.5033112582781456</v>
      </c>
      <c r="EF5" s="5">
        <v>0.82119205298013243</v>
      </c>
      <c r="EG5" s="5">
        <v>0.20105820105820105</v>
      </c>
      <c r="EH5" s="5">
        <v>-9.8181818181818176E-2</v>
      </c>
      <c r="EI5" s="5">
        <v>-0.24669603524229075</v>
      </c>
      <c r="EJ5" s="5">
        <v>17.915094339622669</v>
      </c>
      <c r="EK5" s="5">
        <v>106.42774566473989</v>
      </c>
      <c r="EL5" s="5">
        <v>-8.3850931677018639E-2</v>
      </c>
      <c r="EM5" s="5">
        <v>6.5879456698894501E-2</v>
      </c>
      <c r="EN5" s="5">
        <v>5.5291783064603799E-2</v>
      </c>
      <c r="EO5" s="5">
        <v>5.3171601146459503E-2</v>
      </c>
      <c r="EP5" s="5">
        <v>4.0266327559947898E-2</v>
      </c>
      <c r="EQ5" s="5">
        <v>2.9708964750170701E-2</v>
      </c>
      <c r="ER5" s="5">
        <v>1.1914872888421757</v>
      </c>
      <c r="ES5" s="5">
        <v>1.2389970450096399</v>
      </c>
      <c r="ET5" s="5">
        <v>1.0398743290107875</v>
      </c>
      <c r="EU5" s="5">
        <v>0.5587374483671893</v>
      </c>
      <c r="EV5" s="5">
        <v>1.3731518719278839</v>
      </c>
      <c r="EW5" s="5">
        <v>1.3204979040439788</v>
      </c>
      <c r="EX5" s="5">
        <v>0.73781162947975443</v>
      </c>
      <c r="EY5" s="5">
        <v>0.13811600669211579</v>
      </c>
      <c r="EZ5" s="5">
        <v>-0.15087272180284381</v>
      </c>
      <c r="FA5" s="5">
        <v>0.2825842212888936</v>
      </c>
      <c r="FB5" s="5">
        <v>1.5485087796201918E-3</v>
      </c>
      <c r="FC5" s="5">
        <v>4.7411532545020407E-3</v>
      </c>
      <c r="FD5" s="5">
        <v>-9.7335731192318295E-2</v>
      </c>
      <c r="FE5" s="5">
        <v>179</v>
      </c>
      <c r="FF5" s="5">
        <v>158</v>
      </c>
      <c r="FG5" s="5">
        <v>149</v>
      </c>
      <c r="FH5" s="5">
        <v>138</v>
      </c>
      <c r="FI5" s="5">
        <v>128</v>
      </c>
      <c r="FJ5" s="5">
        <v>1.1329113924050633</v>
      </c>
      <c r="FK5" s="5">
        <v>1.2013422818791946</v>
      </c>
      <c r="FL5" s="5">
        <v>1.0604026845637584</v>
      </c>
      <c r="FM5" s="5">
        <v>0.85906040268456374</v>
      </c>
      <c r="FN5" s="5">
        <v>1.144927536231884</v>
      </c>
      <c r="FO5" s="5">
        <v>1.0797101449275361</v>
      </c>
      <c r="FP5" s="5">
        <v>0.92753623188405798</v>
      </c>
      <c r="FQ5" s="5">
        <v>3.8327526132404179E-2</v>
      </c>
      <c r="FR5" s="5">
        <v>-3.7593984962406013E-2</v>
      </c>
      <c r="FS5" s="5">
        <v>0.13422818791946309</v>
      </c>
      <c r="FT5" s="5">
        <v>-7.179245283018858</v>
      </c>
      <c r="FU5" s="5">
        <v>0.13294797687861326</v>
      </c>
      <c r="FV5" s="5">
        <v>-3.2573289902280131E-2</v>
      </c>
    </row>
    <row r="6" spans="1:178" x14ac:dyDescent="0.25">
      <c r="A6" s="1" t="s">
        <v>10</v>
      </c>
      <c r="B6" s="2">
        <v>43.2883</v>
      </c>
      <c r="C6" s="2">
        <v>-79.836299999999994</v>
      </c>
      <c r="D6" s="3">
        <v>41598</v>
      </c>
      <c r="E6" s="3" t="str">
        <f>CHOOSE(MONTH(D6),"Winter","Winter","Spring","Spring","Spring","Summer","Summer","Summer","Autumn","Autumn","Autumn","Winter")</f>
        <v>Autumn</v>
      </c>
      <c r="F6" s="1">
        <v>1</v>
      </c>
      <c r="G6" s="1">
        <v>1</v>
      </c>
      <c r="H6" s="4">
        <v>2.6</v>
      </c>
      <c r="I6" s="4">
        <v>2.1</v>
      </c>
      <c r="J6" s="1">
        <v>0.1</v>
      </c>
      <c r="K6" s="1" t="s">
        <v>11</v>
      </c>
      <c r="L6" s="1" t="s">
        <v>18</v>
      </c>
      <c r="M6" s="1" t="s">
        <v>19</v>
      </c>
      <c r="N6" s="1" t="s">
        <v>24</v>
      </c>
      <c r="O6" s="3">
        <v>41598</v>
      </c>
      <c r="P6" s="1">
        <v>0</v>
      </c>
      <c r="Q6" s="5">
        <v>3555.8326721191397</v>
      </c>
      <c r="R6" s="5">
        <v>2805.4180145263599</v>
      </c>
      <c r="S6" s="5">
        <v>1591.14780426025</v>
      </c>
      <c r="T6" s="5">
        <v>818.01242828369107</v>
      </c>
      <c r="U6" s="5">
        <v>184.764146804809</v>
      </c>
      <c r="V6" s="5">
        <v>1.2674876448740109</v>
      </c>
      <c r="W6" s="5">
        <v>2.2347595004049943</v>
      </c>
      <c r="X6" s="5">
        <v>1.7631410526507583</v>
      </c>
      <c r="Y6" s="5">
        <v>0.11612004008056863</v>
      </c>
      <c r="Z6" s="5">
        <v>3.4295542677909365</v>
      </c>
      <c r="AA6" s="5">
        <v>1.9451389113961377</v>
      </c>
      <c r="AB6" s="5">
        <v>0.22586960835359315</v>
      </c>
      <c r="AC6" s="5">
        <v>0.32091488375605898</v>
      </c>
      <c r="AD6" s="5">
        <v>-0.63149488850294966</v>
      </c>
      <c r="AE6" s="5">
        <v>1.2490389522088714</v>
      </c>
      <c r="AF6" s="5">
        <v>-440.80378874293183</v>
      </c>
      <c r="AG6" s="5">
        <v>-306.72661886049798</v>
      </c>
      <c r="AH6" s="5">
        <v>-0.14403248070869312</v>
      </c>
      <c r="AI6" s="5">
        <v>732.24999941885403</v>
      </c>
      <c r="AJ6" s="5">
        <v>996.25000730156898</v>
      </c>
      <c r="AK6" s="5">
        <v>1766.2499099969803</v>
      </c>
      <c r="AL6" s="5">
        <v>754.24998067319302</v>
      </c>
      <c r="AM6" s="5">
        <v>218.00000686198399</v>
      </c>
      <c r="AN6" s="5">
        <v>0.73500626755548815</v>
      </c>
      <c r="AO6" s="5">
        <v>0.41457893091703313</v>
      </c>
      <c r="AP6" s="5">
        <v>0.56404815743388903</v>
      </c>
      <c r="AQ6" s="5">
        <v>0.12342534633864848</v>
      </c>
      <c r="AR6" s="5">
        <v>1.3208485685506852</v>
      </c>
      <c r="AS6" s="5">
        <v>2.3417301362348644</v>
      </c>
      <c r="AT6" s="5">
        <v>0.28902885309643866</v>
      </c>
      <c r="AU6" s="5">
        <v>0.40150762674887785</v>
      </c>
      <c r="AV6" s="5">
        <v>-0.55155564997300333</v>
      </c>
      <c r="AW6" s="5">
        <v>0.1370134686256203</v>
      </c>
      <c r="AX6" s="5">
        <v>1021.7546379931639</v>
      </c>
      <c r="AY6" s="5">
        <v>880.50858537542115</v>
      </c>
      <c r="AZ6" s="5">
        <v>-0.19411764339005239</v>
      </c>
      <c r="BA6" s="5">
        <v>7.6417978852987203E-3</v>
      </c>
      <c r="BB6" s="5">
        <v>1.19465980678796E-2</v>
      </c>
      <c r="BC6" s="5">
        <v>1.8412496894598E-2</v>
      </c>
      <c r="BD6" s="5">
        <v>9.97973978519439E-3</v>
      </c>
      <c r="BE6" s="5">
        <v>9.3946402193978396E-4</v>
      </c>
      <c r="BF6" s="5">
        <v>0.63966309420293921</v>
      </c>
      <c r="BG6" s="5">
        <v>0.41503322059164771</v>
      </c>
      <c r="BH6" s="5">
        <v>0.64883096172494592</v>
      </c>
      <c r="BI6" s="5">
        <v>5.1023173408676098E-2</v>
      </c>
      <c r="BJ6" s="5">
        <v>1.1970851269692599</v>
      </c>
      <c r="BK6" s="5">
        <v>1.8449876741189353</v>
      </c>
      <c r="BL6" s="5">
        <v>9.4137126033440419E-2</v>
      </c>
      <c r="BM6" s="5">
        <v>0.29700925659743665</v>
      </c>
      <c r="BN6" s="5">
        <v>-0.82792444604322235</v>
      </c>
      <c r="BO6" s="5">
        <v>0.1068219206740104</v>
      </c>
      <c r="BP6" s="5">
        <v>9.4693917253950866E-3</v>
      </c>
      <c r="BQ6" s="5">
        <v>7.3640595454012416E-3</v>
      </c>
      <c r="BR6" s="5">
        <v>-0.29777817074020019</v>
      </c>
      <c r="BS6" s="5">
        <v>30</v>
      </c>
      <c r="BT6" s="5">
        <v>2</v>
      </c>
      <c r="BU6" s="5">
        <v>1288</v>
      </c>
      <c r="BV6" s="5">
        <v>1292</v>
      </c>
      <c r="BW6" s="5">
        <v>2</v>
      </c>
      <c r="BX6" s="5">
        <v>15</v>
      </c>
      <c r="BY6" s="5">
        <v>2.3291925465838508E-2</v>
      </c>
      <c r="BZ6" s="5">
        <v>1.5527950310559005E-3</v>
      </c>
      <c r="CA6" s="5">
        <v>1.5527950310559005E-3</v>
      </c>
      <c r="CB6" s="5">
        <v>1.5479876160990713E-3</v>
      </c>
      <c r="CC6" s="5">
        <v>0.99690402476780182</v>
      </c>
      <c r="CD6" s="5">
        <v>1.5479876160990713E-3</v>
      </c>
      <c r="CE6" s="5">
        <v>-1.5503875968992248E-3</v>
      </c>
      <c r="CF6" s="5">
        <v>-0.9969088098918083</v>
      </c>
      <c r="CG6" s="5">
        <v>-1.0015527950310559</v>
      </c>
      <c r="CH6" s="5">
        <v>555.56603773584879</v>
      </c>
      <c r="CI6" s="5">
        <v>696.92485549132937</v>
      </c>
      <c r="CJ6" s="5" t="s">
        <v>200</v>
      </c>
      <c r="CK6" s="5">
        <v>5.1134061068296398E-3</v>
      </c>
      <c r="CL6" s="5">
        <v>7.7780173160135703E-3</v>
      </c>
      <c r="CM6" s="5">
        <v>1.40739940106868E-2</v>
      </c>
      <c r="CN6" s="5">
        <v>8.2819992676377296E-3</v>
      </c>
      <c r="CO6" s="5">
        <v>6.1913399258628401E-4</v>
      </c>
      <c r="CP6" s="5">
        <v>0.65741768102033349</v>
      </c>
      <c r="CQ6" s="5">
        <v>0.36332302706302699</v>
      </c>
      <c r="CR6" s="5">
        <v>0.55265174264728911</v>
      </c>
      <c r="CS6" s="5">
        <v>4.3991349727458835E-2</v>
      </c>
      <c r="CT6" s="5">
        <v>0.93914730787365674</v>
      </c>
      <c r="CU6" s="5">
        <v>1.6993474106767361</v>
      </c>
      <c r="CV6" s="5">
        <v>7.4756586251531906E-2</v>
      </c>
      <c r="CW6" s="5">
        <v>0.25908017912425996</v>
      </c>
      <c r="CX6" s="5">
        <v>-0.86088647939853391</v>
      </c>
      <c r="CY6" s="5">
        <v>-3.580944764090925E-2</v>
      </c>
      <c r="CZ6" s="5">
        <v>7.1969369935960528E-3</v>
      </c>
      <c r="DA6" s="5">
        <v>6.0658346473997692E-3</v>
      </c>
      <c r="DB6" s="5">
        <v>-0.35067093644091252</v>
      </c>
      <c r="DC6" s="5">
        <v>159</v>
      </c>
      <c r="DD6" s="5">
        <v>164</v>
      </c>
      <c r="DE6" s="5">
        <v>195</v>
      </c>
      <c r="DF6" s="5">
        <v>183</v>
      </c>
      <c r="DG6" s="5">
        <v>127</v>
      </c>
      <c r="DH6" s="5">
        <v>0.96951219512195119</v>
      </c>
      <c r="DI6" s="5">
        <v>0.81538461538461537</v>
      </c>
      <c r="DJ6" s="5">
        <v>0.84102564102564104</v>
      </c>
      <c r="DK6" s="5">
        <v>0.6512820512820513</v>
      </c>
      <c r="DL6" s="5">
        <v>0.89617486338797814</v>
      </c>
      <c r="DM6" s="5">
        <v>1.0655737704918034</v>
      </c>
      <c r="DN6" s="5">
        <v>0.69398907103825136</v>
      </c>
      <c r="DO6" s="5">
        <v>3.1746031746031744E-2</v>
      </c>
      <c r="DP6" s="5">
        <v>-0.18064516129032257</v>
      </c>
      <c r="DQ6" s="5">
        <v>-9.7435897435897437E-2</v>
      </c>
      <c r="DR6" s="5">
        <v>22.641509433962259</v>
      </c>
      <c r="DS6" s="5">
        <v>22.323699421965316</v>
      </c>
      <c r="DT6" s="5">
        <v>-0.15598885793871867</v>
      </c>
      <c r="DU6" s="5">
        <v>59</v>
      </c>
      <c r="DV6" s="5" t="s">
        <v>200</v>
      </c>
      <c r="DW6" s="5">
        <v>96</v>
      </c>
      <c r="DX6" s="5">
        <v>51</v>
      </c>
      <c r="DY6" s="5" t="s">
        <v>200</v>
      </c>
      <c r="DZ6" s="5" t="s">
        <v>200</v>
      </c>
      <c r="EA6" s="5">
        <v>0.61458333333333337</v>
      </c>
      <c r="EB6" s="5" t="s">
        <v>200</v>
      </c>
      <c r="EC6" s="5" t="s">
        <v>200</v>
      </c>
      <c r="ED6" s="5" t="s">
        <v>200</v>
      </c>
      <c r="EE6" s="5">
        <v>1.8823529411764706</v>
      </c>
      <c r="EF6" s="5" t="s">
        <v>200</v>
      </c>
      <c r="EG6" s="5">
        <v>0.30612244897959184</v>
      </c>
      <c r="EH6" s="5" t="s">
        <v>200</v>
      </c>
      <c r="EI6" s="5" t="s">
        <v>200</v>
      </c>
      <c r="EJ6" s="5">
        <v>41.452830188679243</v>
      </c>
      <c r="EK6" s="5" t="s">
        <v>200</v>
      </c>
      <c r="EL6" s="5" t="s">
        <v>200</v>
      </c>
      <c r="EM6" s="5">
        <v>2.7880535926669801E-3</v>
      </c>
      <c r="EN6" s="5">
        <v>7.9985279589891399E-3</v>
      </c>
      <c r="EO6" s="5">
        <v>1.6076467931270599E-2</v>
      </c>
      <c r="EP6" s="5">
        <v>9.9001489579677599E-3</v>
      </c>
      <c r="EQ6" s="5">
        <v>2.3060971871018401E-3</v>
      </c>
      <c r="ER6" s="5">
        <v>0.34857083790444565</v>
      </c>
      <c r="ES6" s="5">
        <v>0.17342451119153429</v>
      </c>
      <c r="ET6" s="5">
        <v>0.49753017846855979</v>
      </c>
      <c r="EU6" s="5">
        <v>0.14344551284279383</v>
      </c>
      <c r="EV6" s="5">
        <v>0.80791996089632845</v>
      </c>
      <c r="EW6" s="5">
        <v>1.6238612165862478</v>
      </c>
      <c r="EX6" s="5">
        <v>0.23293560499873744</v>
      </c>
      <c r="EY6" s="5">
        <v>0.2377645634009245</v>
      </c>
      <c r="EZ6" s="5">
        <v>-0.62214473480311905</v>
      </c>
      <c r="FA6" s="5">
        <v>-0.11828599460455776</v>
      </c>
      <c r="FB6" s="5">
        <v>9.329795220181486E-3</v>
      </c>
      <c r="FC6" s="5">
        <v>7.2095696895108754E-3</v>
      </c>
      <c r="FD6" s="5">
        <v>-0.31543314920931392</v>
      </c>
      <c r="FE6" s="5">
        <v>151</v>
      </c>
      <c r="FF6" s="5">
        <v>142</v>
      </c>
      <c r="FG6" s="5">
        <v>189</v>
      </c>
      <c r="FH6" s="5">
        <v>125</v>
      </c>
      <c r="FI6" s="5">
        <v>38</v>
      </c>
      <c r="FJ6" s="5">
        <v>1.0633802816901408</v>
      </c>
      <c r="FK6" s="5">
        <v>0.79894179894179895</v>
      </c>
      <c r="FL6" s="5">
        <v>0.75132275132275128</v>
      </c>
      <c r="FM6" s="5">
        <v>0.20105820105820105</v>
      </c>
      <c r="FN6" s="5">
        <v>1.1359999999999999</v>
      </c>
      <c r="FO6" s="5">
        <v>1.512</v>
      </c>
      <c r="FP6" s="5">
        <v>0.30399999999999999</v>
      </c>
      <c r="FQ6" s="5">
        <v>0.20382165605095542</v>
      </c>
      <c r="FR6" s="5">
        <v>-0.53374233128834359</v>
      </c>
      <c r="FS6" s="5">
        <v>8.9947089947089942E-2</v>
      </c>
      <c r="FT6" s="5">
        <v>52.471698113207552</v>
      </c>
      <c r="FU6" s="5">
        <v>54.763005780346823</v>
      </c>
      <c r="FV6" s="5">
        <v>-0.26283987915407853</v>
      </c>
    </row>
    <row r="7" spans="1:178" x14ac:dyDescent="0.25">
      <c r="A7" s="1" t="s">
        <v>10</v>
      </c>
      <c r="B7" s="2">
        <v>43.2883</v>
      </c>
      <c r="C7" s="2">
        <v>-79.836299999999994</v>
      </c>
      <c r="D7" s="3">
        <v>41584</v>
      </c>
      <c r="E7" s="3" t="str">
        <f>CHOOSE(MONTH(D7),"Winter","Winter","Spring","Spring","Spring","Summer","Summer","Summer","Autumn","Autumn","Autumn","Winter")</f>
        <v>Autumn</v>
      </c>
      <c r="F7" s="1">
        <v>1</v>
      </c>
      <c r="G7" s="1">
        <v>1</v>
      </c>
      <c r="H7" s="4">
        <v>2.6</v>
      </c>
      <c r="I7" s="4">
        <v>1.4</v>
      </c>
      <c r="J7" s="1">
        <v>0.1</v>
      </c>
      <c r="K7" s="1" t="s">
        <v>11</v>
      </c>
      <c r="L7" s="1" t="s">
        <v>18</v>
      </c>
      <c r="M7" s="1" t="s">
        <v>19</v>
      </c>
      <c r="N7" s="1" t="s">
        <v>23</v>
      </c>
      <c r="O7" s="3">
        <v>41582</v>
      </c>
      <c r="P7" s="1">
        <v>2</v>
      </c>
      <c r="Q7" s="5">
        <v>8822</v>
      </c>
      <c r="R7" s="5">
        <v>8129</v>
      </c>
      <c r="S7" s="5">
        <v>7244</v>
      </c>
      <c r="T7" s="5">
        <v>6688</v>
      </c>
      <c r="U7" s="5">
        <v>6324</v>
      </c>
      <c r="V7" s="5">
        <v>1.0852503382949932</v>
      </c>
      <c r="W7" s="5">
        <v>1.217835450027609</v>
      </c>
      <c r="X7" s="5">
        <v>1.122170071783545</v>
      </c>
      <c r="Y7" s="5">
        <v>0.87299834345665384</v>
      </c>
      <c r="Z7" s="5">
        <v>1.2154605263157894</v>
      </c>
      <c r="AA7" s="5">
        <v>1.0831339712918659</v>
      </c>
      <c r="AB7" s="5">
        <v>0.94557416267942584</v>
      </c>
      <c r="AC7" s="5">
        <v>3.9908125179443012E-2</v>
      </c>
      <c r="AD7" s="5">
        <v>-2.7974177682139563E-2</v>
      </c>
      <c r="AE7" s="5">
        <v>0.1989232468249586</v>
      </c>
      <c r="AF7" s="5">
        <v>-390.20754716981082</v>
      </c>
      <c r="AG7" s="5">
        <v>-226.97109826589588</v>
      </c>
      <c r="AH7" s="5">
        <v>-2.3677876796981721E-2</v>
      </c>
      <c r="AI7" s="5">
        <v>7322</v>
      </c>
      <c r="AJ7" s="5">
        <v>7633</v>
      </c>
      <c r="AK7" s="5">
        <v>8401</v>
      </c>
      <c r="AL7" s="5">
        <v>8065</v>
      </c>
      <c r="AM7" s="5">
        <v>8223</v>
      </c>
      <c r="AN7" s="5">
        <v>0.95925586270142804</v>
      </c>
      <c r="AO7" s="5">
        <v>0.87156290917747892</v>
      </c>
      <c r="AP7" s="5">
        <v>0.90858231162956793</v>
      </c>
      <c r="AQ7" s="5">
        <v>0.97881204618497797</v>
      </c>
      <c r="AR7" s="5">
        <v>0.94643521388716678</v>
      </c>
      <c r="AS7" s="5">
        <v>1.0416615003099814</v>
      </c>
      <c r="AT7" s="5">
        <v>1.019590824550527</v>
      </c>
      <c r="AU7" s="5">
        <v>2.0405684440665615E-2</v>
      </c>
      <c r="AV7" s="5">
        <v>9.7003929273084474E-3</v>
      </c>
      <c r="AW7" s="5">
        <v>-5.1422449708368054E-2</v>
      </c>
      <c r="AX7" s="5">
        <v>665.44339622641496</v>
      </c>
      <c r="AY7" s="5">
        <v>570.72832369942194</v>
      </c>
      <c r="AZ7" s="5">
        <v>9.8540601222402401E-3</v>
      </c>
      <c r="BA7" s="5">
        <v>2.90119275450706E-2</v>
      </c>
      <c r="BB7" s="5">
        <v>3.2189462333917597E-2</v>
      </c>
      <c r="BC7" s="5">
        <v>4.0930032730102497E-2</v>
      </c>
      <c r="BD7" s="5">
        <v>3.2367680221796001E-2</v>
      </c>
      <c r="BE7" s="5">
        <v>3.04383803158998E-2</v>
      </c>
      <c r="BF7" s="5">
        <v>0.90128649071908007</v>
      </c>
      <c r="BG7" s="5">
        <v>0.70881759944778688</v>
      </c>
      <c r="BH7" s="5">
        <v>0.78645093069381933</v>
      </c>
      <c r="BI7" s="5">
        <v>0.74366860433789783</v>
      </c>
      <c r="BJ7" s="5">
        <v>0.99449395549334441</v>
      </c>
      <c r="BK7" s="5">
        <v>1.2645340181821467</v>
      </c>
      <c r="BL7" s="5">
        <v>0.94039424843931096</v>
      </c>
      <c r="BM7" s="5">
        <v>0.11681609375623393</v>
      </c>
      <c r="BN7" s="5">
        <v>-3.0718371593108394E-2</v>
      </c>
      <c r="BO7" s="5">
        <v>-4.3542082913442569E-3</v>
      </c>
      <c r="BP7" s="5">
        <v>1.005028058194889E-2</v>
      </c>
      <c r="BQ7" s="5">
        <v>8.6591876612577678E-3</v>
      </c>
      <c r="BR7" s="5">
        <v>-2.6385574793794643E-2</v>
      </c>
      <c r="BS7" s="5">
        <v>762</v>
      </c>
      <c r="BT7" s="5">
        <v>575</v>
      </c>
      <c r="BU7" s="5">
        <v>629</v>
      </c>
      <c r="BV7" s="5">
        <v>505</v>
      </c>
      <c r="BW7" s="5">
        <v>457</v>
      </c>
      <c r="BX7" s="5">
        <v>1.3252173913043479</v>
      </c>
      <c r="BY7" s="5">
        <v>1.2114467408585055</v>
      </c>
      <c r="BZ7" s="5">
        <v>0.91414944356120831</v>
      </c>
      <c r="CA7" s="5">
        <v>0.72655007949125594</v>
      </c>
      <c r="CB7" s="5">
        <v>1.1386138613861385</v>
      </c>
      <c r="CC7" s="5">
        <v>1.2455445544554455</v>
      </c>
      <c r="CD7" s="5">
        <v>0.90495049504950498</v>
      </c>
      <c r="CE7" s="5">
        <v>0.10934744268077601</v>
      </c>
      <c r="CF7" s="5">
        <v>-4.9896049896049899E-2</v>
      </c>
      <c r="CG7" s="5">
        <v>0.11128775834658187</v>
      </c>
      <c r="CH7" s="5">
        <v>10.047169811320799</v>
      </c>
      <c r="CI7" s="5">
        <v>85.965317919075147</v>
      </c>
      <c r="CJ7" s="5">
        <v>-3.9867109634551492E-2</v>
      </c>
      <c r="CK7" s="5">
        <v>2.2665346041321698E-3</v>
      </c>
      <c r="CL7" s="5">
        <v>4.1407370008528198E-3</v>
      </c>
      <c r="CM7" s="5">
        <v>1.2731453403830501E-2</v>
      </c>
      <c r="CN7" s="5">
        <v>8.6723957210779103E-3</v>
      </c>
      <c r="CO7" s="5">
        <v>8.6329929763451197E-4</v>
      </c>
      <c r="CP7" s="5">
        <v>0.54737468321831539</v>
      </c>
      <c r="CQ7" s="5">
        <v>0.17802638333893911</v>
      </c>
      <c r="CR7" s="5">
        <v>0.32523678715322479</v>
      </c>
      <c r="CS7" s="5">
        <v>6.7808385284179096E-2</v>
      </c>
      <c r="CT7" s="5">
        <v>0.47746172269202664</v>
      </c>
      <c r="CU7" s="5">
        <v>1.468043411912952</v>
      </c>
      <c r="CV7" s="5">
        <v>9.9545653288894281E-2</v>
      </c>
      <c r="CW7" s="5">
        <v>0.18964148266345804</v>
      </c>
      <c r="CX7" s="5">
        <v>-0.81893311479857267</v>
      </c>
      <c r="CY7" s="5">
        <v>-0.35594197900937646</v>
      </c>
      <c r="CZ7" s="5">
        <v>6.8993923289455113E-3</v>
      </c>
      <c r="DA7" s="5">
        <v>6.5213462359384779E-3</v>
      </c>
      <c r="DB7" s="5">
        <v>-0.46283832959090943</v>
      </c>
      <c r="DC7" s="5">
        <v>449</v>
      </c>
      <c r="DD7" s="5">
        <v>442</v>
      </c>
      <c r="DE7" s="5">
        <v>493</v>
      </c>
      <c r="DF7" s="5">
        <v>488</v>
      </c>
      <c r="DG7" s="5">
        <v>509</v>
      </c>
      <c r="DH7" s="5">
        <v>1.0158371040723981</v>
      </c>
      <c r="DI7" s="5">
        <v>0.91075050709939143</v>
      </c>
      <c r="DJ7" s="5">
        <v>0.89655172413793105</v>
      </c>
      <c r="DK7" s="5">
        <v>1.0324543610547667</v>
      </c>
      <c r="DL7" s="5">
        <v>0.90573770491803274</v>
      </c>
      <c r="DM7" s="5">
        <v>1.0102459016393444</v>
      </c>
      <c r="DN7" s="5">
        <v>1.0430327868852458</v>
      </c>
      <c r="DO7" s="5">
        <v>5.0968399592252805E-3</v>
      </c>
      <c r="DP7" s="5">
        <v>2.106318956870612E-2</v>
      </c>
      <c r="DQ7" s="5">
        <v>-9.330628803245436E-2</v>
      </c>
      <c r="DR7" s="5">
        <v>22.292452830188672</v>
      </c>
      <c r="DS7" s="5">
        <v>29.99421965317919</v>
      </c>
      <c r="DT7" s="5">
        <v>2.2459893048128343E-2</v>
      </c>
      <c r="DU7" s="5">
        <v>672</v>
      </c>
      <c r="DV7" s="5">
        <v>536</v>
      </c>
      <c r="DW7" s="5">
        <v>606</v>
      </c>
      <c r="DX7" s="5">
        <v>498</v>
      </c>
      <c r="DY7" s="5">
        <v>448</v>
      </c>
      <c r="DZ7" s="5">
        <v>1.2537313432835822</v>
      </c>
      <c r="EA7" s="5">
        <v>1.108910891089109</v>
      </c>
      <c r="EB7" s="5">
        <v>0.88448844884488453</v>
      </c>
      <c r="EC7" s="5">
        <v>0.73927392739273923</v>
      </c>
      <c r="ED7" s="5">
        <v>1.0763052208835342</v>
      </c>
      <c r="EE7" s="5">
        <v>1.2168674698795181</v>
      </c>
      <c r="EF7" s="5">
        <v>0.89959839357429716</v>
      </c>
      <c r="EG7" s="5">
        <v>9.7826086956521743E-2</v>
      </c>
      <c r="EH7" s="5">
        <v>-5.2854122621564484E-2</v>
      </c>
      <c r="EI7" s="5">
        <v>6.2706270627062702E-2</v>
      </c>
      <c r="EJ7" s="5">
        <v>30.849056603773619</v>
      </c>
      <c r="EK7" s="5">
        <v>87.352601156069369</v>
      </c>
      <c r="EL7" s="5" t="s">
        <v>200</v>
      </c>
      <c r="EM7" s="5">
        <v>4.5004308223724303E-2</v>
      </c>
      <c r="EN7" s="5">
        <v>4.7758191823959302E-2</v>
      </c>
      <c r="EO7" s="5">
        <v>5.45317307114601E-2</v>
      </c>
      <c r="EP7" s="5">
        <v>4.6096343547105699E-2</v>
      </c>
      <c r="EQ7" s="5">
        <v>4.2578242719173397E-2</v>
      </c>
      <c r="ER7" s="5">
        <v>0.94233693749574843</v>
      </c>
      <c r="ES7" s="5">
        <v>0.82528662920772544</v>
      </c>
      <c r="ET7" s="5">
        <v>0.87578720133895716</v>
      </c>
      <c r="EU7" s="5">
        <v>0.78079756801530198</v>
      </c>
      <c r="EV7" s="5">
        <v>1.0360516290224921</v>
      </c>
      <c r="EW7" s="5">
        <v>1.1829947131432303</v>
      </c>
      <c r="EX7" s="5">
        <v>0.92367939499719398</v>
      </c>
      <c r="EY7" s="5">
        <v>8.3827373489027621E-2</v>
      </c>
      <c r="EZ7" s="5">
        <v>-3.9674285227199929E-2</v>
      </c>
      <c r="FA7" s="5">
        <v>3.0474886000718071E-2</v>
      </c>
      <c r="FB7" s="5">
        <v>8.9195915058536985E-3</v>
      </c>
      <c r="FC7" s="5">
        <v>7.5324175803992638E-3</v>
      </c>
      <c r="FD7" s="5">
        <v>-3.4393425478586197E-2</v>
      </c>
      <c r="FE7" s="5">
        <v>281</v>
      </c>
      <c r="FF7" s="5">
        <v>289</v>
      </c>
      <c r="FG7" s="5">
        <v>339</v>
      </c>
      <c r="FH7" s="5">
        <v>368</v>
      </c>
      <c r="FI7" s="5">
        <v>459</v>
      </c>
      <c r="FJ7" s="5">
        <v>0.97231833910034604</v>
      </c>
      <c r="FK7" s="5">
        <v>0.82890855457227142</v>
      </c>
      <c r="FL7" s="5">
        <v>0.85250737463126847</v>
      </c>
      <c r="FM7" s="5">
        <v>1.3539823008849559</v>
      </c>
      <c r="FN7" s="5">
        <v>0.78532608695652173</v>
      </c>
      <c r="FO7" s="5">
        <v>0.92119565217391308</v>
      </c>
      <c r="FP7" s="5">
        <v>1.2472826086956521</v>
      </c>
      <c r="FQ7" s="5">
        <v>-4.1018387553041019E-2</v>
      </c>
      <c r="FR7" s="5">
        <v>0.11003627569528417</v>
      </c>
      <c r="FS7" s="5">
        <v>-0.23303834808259588</v>
      </c>
      <c r="FT7" s="5">
        <v>9.5754716981131907</v>
      </c>
      <c r="FU7" s="5">
        <v>13.924855491329474</v>
      </c>
      <c r="FV7" s="5">
        <v>0.14490445859872611</v>
      </c>
    </row>
    <row r="8" spans="1:178" x14ac:dyDescent="0.25">
      <c r="A8" s="1" t="s">
        <v>10</v>
      </c>
      <c r="B8" s="2">
        <v>43.28528</v>
      </c>
      <c r="C8" s="2">
        <v>-79.793890000000005</v>
      </c>
      <c r="D8" s="3">
        <v>41584</v>
      </c>
      <c r="E8" s="3" t="str">
        <f>CHOOSE(MONTH(D8),"Winter","Winter","Spring","Spring","Spring","Summer","Summer","Summer","Autumn","Autumn","Autumn","Winter")</f>
        <v>Autumn</v>
      </c>
      <c r="F8" s="1">
        <v>1</v>
      </c>
      <c r="G8" s="1">
        <v>1</v>
      </c>
      <c r="H8" s="4">
        <v>2.6</v>
      </c>
      <c r="I8" s="4">
        <v>2.1</v>
      </c>
      <c r="J8" s="1">
        <v>0.1</v>
      </c>
      <c r="K8" s="1" t="s">
        <v>11</v>
      </c>
      <c r="L8" s="1" t="s">
        <v>18</v>
      </c>
      <c r="M8" s="1" t="s">
        <v>19</v>
      </c>
      <c r="N8" s="1" t="s">
        <v>23</v>
      </c>
      <c r="O8" s="3">
        <v>41582</v>
      </c>
      <c r="P8" s="1">
        <v>2</v>
      </c>
      <c r="Q8" s="5">
        <v>8660</v>
      </c>
      <c r="R8" s="5">
        <v>7957</v>
      </c>
      <c r="S8" s="5">
        <v>7087</v>
      </c>
      <c r="T8" s="5">
        <v>6513</v>
      </c>
      <c r="U8" s="5">
        <v>6100</v>
      </c>
      <c r="V8" s="5">
        <v>1.0883498806082694</v>
      </c>
      <c r="W8" s="5">
        <v>1.2219556935233526</v>
      </c>
      <c r="X8" s="5">
        <v>1.1227599830675885</v>
      </c>
      <c r="Y8" s="5">
        <v>0.86073091576125305</v>
      </c>
      <c r="Z8" s="5">
        <v>1.2217104253032396</v>
      </c>
      <c r="AA8" s="5">
        <v>1.0881314294487947</v>
      </c>
      <c r="AB8" s="5">
        <v>0.93658836173806237</v>
      </c>
      <c r="AC8" s="5">
        <v>4.2205882352941176E-2</v>
      </c>
      <c r="AD8" s="5">
        <v>-3.2743994291603899E-2</v>
      </c>
      <c r="AE8" s="5">
        <v>0.20375335120643431</v>
      </c>
      <c r="AF8" s="5">
        <v>-377.97169811320714</v>
      </c>
      <c r="AG8" s="5">
        <v>-210.60115606936404</v>
      </c>
      <c r="AH8" s="5">
        <v>-2.745280510502526E-2</v>
      </c>
      <c r="AI8" s="5">
        <v>8287</v>
      </c>
      <c r="AJ8" s="5">
        <v>8454</v>
      </c>
      <c r="AK8" s="5">
        <v>8887</v>
      </c>
      <c r="AL8" s="5">
        <v>8551</v>
      </c>
      <c r="AM8" s="5">
        <v>8464</v>
      </c>
      <c r="AN8" s="5">
        <v>0.9802460373787556</v>
      </c>
      <c r="AO8" s="5">
        <v>0.93248565320130528</v>
      </c>
      <c r="AP8" s="5">
        <v>0.95127714639360861</v>
      </c>
      <c r="AQ8" s="5">
        <v>0.95240238550692025</v>
      </c>
      <c r="AR8" s="5">
        <v>0.98865629750906325</v>
      </c>
      <c r="AS8" s="5">
        <v>1.0392936498655128</v>
      </c>
      <c r="AT8" s="5">
        <v>0.98982575137410833</v>
      </c>
      <c r="AU8" s="5">
        <v>1.9268264709255647E-2</v>
      </c>
      <c r="AV8" s="5">
        <v>-5.1131354687040846E-3</v>
      </c>
      <c r="AW8" s="5">
        <v>-1.0914819399122314E-2</v>
      </c>
      <c r="AX8" s="5">
        <v>453.05660377358481</v>
      </c>
      <c r="AY8" s="5">
        <v>388.70520231213874</v>
      </c>
      <c r="AZ8" s="5">
        <v>-5.017011706360648E-3</v>
      </c>
      <c r="BA8" s="5">
        <v>1.9745092839002599E-2</v>
      </c>
      <c r="BB8" s="5">
        <v>2.3035449907183599E-2</v>
      </c>
      <c r="BC8" s="5">
        <v>3.2983887940645197E-2</v>
      </c>
      <c r="BD8" s="5">
        <v>2.4367505684494899E-2</v>
      </c>
      <c r="BE8" s="5">
        <v>2.1620556712150501E-2</v>
      </c>
      <c r="BF8" s="5">
        <v>0.85716115459264797</v>
      </c>
      <c r="BG8" s="5">
        <v>0.59862842350586654</v>
      </c>
      <c r="BH8" s="5">
        <v>0.69838491898335631</v>
      </c>
      <c r="BI8" s="5">
        <v>0.65548842365269033</v>
      </c>
      <c r="BJ8" s="5">
        <v>0.94533475052561944</v>
      </c>
      <c r="BK8" s="5">
        <v>1.3536013233243205</v>
      </c>
      <c r="BL8" s="5">
        <v>0.88726999768005432</v>
      </c>
      <c r="BM8" s="5">
        <v>0.1502384111617</v>
      </c>
      <c r="BN8" s="5">
        <v>-5.9731783188690608E-2</v>
      </c>
      <c r="BO8" s="5">
        <v>-4.0385044349785175E-2</v>
      </c>
      <c r="BP8" s="5">
        <v>1.0665942668774242E-2</v>
      </c>
      <c r="BQ8" s="5">
        <v>9.3401582276373633E-3</v>
      </c>
      <c r="BR8" s="5">
        <v>-4.9035727266291941E-2</v>
      </c>
      <c r="BS8" s="5">
        <v>634</v>
      </c>
      <c r="BT8" s="5">
        <v>457</v>
      </c>
      <c r="BU8" s="5">
        <v>525</v>
      </c>
      <c r="BV8" s="5">
        <v>403</v>
      </c>
      <c r="BW8" s="5">
        <v>347</v>
      </c>
      <c r="BX8" s="5">
        <v>1.3873085339168489</v>
      </c>
      <c r="BY8" s="5">
        <v>1.2076190476190476</v>
      </c>
      <c r="BZ8" s="5">
        <v>0.87047619047619051</v>
      </c>
      <c r="CA8" s="5">
        <v>0.66095238095238096</v>
      </c>
      <c r="CB8" s="5">
        <v>1.1339950372208436</v>
      </c>
      <c r="CC8" s="5">
        <v>1.3027295285359801</v>
      </c>
      <c r="CD8" s="5">
        <v>0.86104218362282881</v>
      </c>
      <c r="CE8" s="5">
        <v>0.13146551724137931</v>
      </c>
      <c r="CF8" s="5">
        <v>-7.4666666666666673E-2</v>
      </c>
      <c r="CG8" s="5">
        <v>0.10285714285714286</v>
      </c>
      <c r="CH8" s="5">
        <v>19.575471698113262</v>
      </c>
      <c r="CI8" s="5">
        <v>92.658959537572258</v>
      </c>
      <c r="CJ8" s="5">
        <v>-5.7026476578411409E-2</v>
      </c>
      <c r="CK8" s="5">
        <v>3.3758173231035402E-3</v>
      </c>
      <c r="CL8" s="5">
        <v>5.45911164954304E-3</v>
      </c>
      <c r="CM8" s="5">
        <v>1.5174757689237499E-2</v>
      </c>
      <c r="CN8" s="5">
        <v>9.18073207139968E-3</v>
      </c>
      <c r="CO8" s="5">
        <v>8.54349287692457E-4</v>
      </c>
      <c r="CP8" s="5">
        <v>0.61838217274528839</v>
      </c>
      <c r="CQ8" s="5">
        <v>0.22246268390155546</v>
      </c>
      <c r="CR8" s="5">
        <v>0.3597495104264396</v>
      </c>
      <c r="CS8" s="5">
        <v>5.6300687311692181E-2</v>
      </c>
      <c r="CT8" s="5">
        <v>0.59462705229679491</v>
      </c>
      <c r="CU8" s="5">
        <v>1.6528919013452898</v>
      </c>
      <c r="CV8" s="5">
        <v>9.3058950097669527E-2</v>
      </c>
      <c r="CW8" s="5">
        <v>0.24610573126413721</v>
      </c>
      <c r="CX8" s="5">
        <v>-0.82972748159766796</v>
      </c>
      <c r="CY8" s="5">
        <v>-0.24525073138374731</v>
      </c>
      <c r="CZ8" s="5">
        <v>8.5679029118936531E-3</v>
      </c>
      <c r="DA8" s="5">
        <v>8.0161777545691721E-3</v>
      </c>
      <c r="DB8" s="5">
        <v>-0.40352987832767345</v>
      </c>
      <c r="DC8" s="5">
        <v>391</v>
      </c>
      <c r="DD8" s="5">
        <v>373</v>
      </c>
      <c r="DE8" s="5">
        <v>435</v>
      </c>
      <c r="DF8" s="5">
        <v>433</v>
      </c>
      <c r="DG8" s="5">
        <v>423</v>
      </c>
      <c r="DH8" s="5">
        <v>1.0482573726541555</v>
      </c>
      <c r="DI8" s="5">
        <v>0.89885057471264362</v>
      </c>
      <c r="DJ8" s="5">
        <v>0.85747126436781607</v>
      </c>
      <c r="DK8" s="5">
        <v>0.97241379310344822</v>
      </c>
      <c r="DL8" s="5">
        <v>0.86143187066974591</v>
      </c>
      <c r="DM8" s="5">
        <v>1.0046189376443417</v>
      </c>
      <c r="DN8" s="5">
        <v>0.97690531177829099</v>
      </c>
      <c r="DO8" s="5">
        <v>2.304147465437788E-3</v>
      </c>
      <c r="DP8" s="5">
        <v>-1.1682242990654205E-2</v>
      </c>
      <c r="DQ8" s="5">
        <v>-0.13793103448275862</v>
      </c>
      <c r="DR8" s="5">
        <v>20.622641509433954</v>
      </c>
      <c r="DS8" s="5">
        <v>34.601156069364158</v>
      </c>
      <c r="DT8" s="5">
        <v>-1.2376237623762377E-2</v>
      </c>
      <c r="DU8" s="5">
        <v>548</v>
      </c>
      <c r="DV8" s="5">
        <v>408</v>
      </c>
      <c r="DW8" s="5">
        <v>502</v>
      </c>
      <c r="DX8" s="5">
        <v>411</v>
      </c>
      <c r="DY8" s="5">
        <v>333</v>
      </c>
      <c r="DZ8" s="5">
        <v>1.3431372549019607</v>
      </c>
      <c r="EA8" s="5">
        <v>1.0916334661354581</v>
      </c>
      <c r="EB8" s="5">
        <v>0.8127490039840638</v>
      </c>
      <c r="EC8" s="5">
        <v>0.6633466135458167</v>
      </c>
      <c r="ED8" s="5">
        <v>0.99270072992700731</v>
      </c>
      <c r="EE8" s="5">
        <v>1.221411192214112</v>
      </c>
      <c r="EF8" s="5">
        <v>0.81021897810218979</v>
      </c>
      <c r="EG8" s="5">
        <v>9.9671412924424968E-2</v>
      </c>
      <c r="EH8" s="5">
        <v>-0.10483870967741936</v>
      </c>
      <c r="EI8" s="5">
        <v>-5.9760956175298804E-3</v>
      </c>
      <c r="EJ8" s="5">
        <v>30.254716981132106</v>
      </c>
      <c r="EK8" s="5">
        <v>92.630057803468205</v>
      </c>
      <c r="EL8" s="5" t="s">
        <v>200</v>
      </c>
      <c r="EM8" s="5">
        <v>3.23394127190113E-2</v>
      </c>
      <c r="EN8" s="5">
        <v>3.5265978425741099E-2</v>
      </c>
      <c r="EO8" s="5">
        <v>4.4719554483890499E-2</v>
      </c>
      <c r="EP8" s="5">
        <v>3.8077533245086601E-2</v>
      </c>
      <c r="EQ8" s="5">
        <v>3.2809142023324897E-2</v>
      </c>
      <c r="ER8" s="5">
        <v>0.91701447578174489</v>
      </c>
      <c r="ES8" s="5">
        <v>0.72316044048831152</v>
      </c>
      <c r="ET8" s="5">
        <v>0.78860308052588268</v>
      </c>
      <c r="EU8" s="5">
        <v>0.73366433100633555</v>
      </c>
      <c r="EV8" s="5">
        <v>0.92616236978249389</v>
      </c>
      <c r="EW8" s="5">
        <v>1.1744341261828184</v>
      </c>
      <c r="EX8" s="5">
        <v>0.86164042749692771</v>
      </c>
      <c r="EY8" s="5">
        <v>8.0220469354495699E-2</v>
      </c>
      <c r="EZ8" s="5">
        <v>-7.4321319229784827E-2</v>
      </c>
      <c r="FA8" s="5">
        <v>-6.2870814608815467E-2</v>
      </c>
      <c r="FB8" s="5">
        <v>9.1862822267806815E-3</v>
      </c>
      <c r="FC8" s="5">
        <v>8.1696868631881588E-3</v>
      </c>
      <c r="FD8" s="5">
        <v>-6.5866801534147201E-2</v>
      </c>
      <c r="FE8" s="5">
        <v>239</v>
      </c>
      <c r="FF8" s="5">
        <v>238</v>
      </c>
      <c r="FG8" s="5">
        <v>290</v>
      </c>
      <c r="FH8" s="5">
        <v>317</v>
      </c>
      <c r="FI8" s="5">
        <v>363</v>
      </c>
      <c r="FJ8" s="5">
        <v>1.0042016806722689</v>
      </c>
      <c r="FK8" s="5">
        <v>0.82413793103448274</v>
      </c>
      <c r="FL8" s="5">
        <v>0.82068965517241377</v>
      </c>
      <c r="FM8" s="5">
        <v>1.2517241379310344</v>
      </c>
      <c r="FN8" s="5">
        <v>0.75078864353312302</v>
      </c>
      <c r="FO8" s="5">
        <v>0.91482649842271291</v>
      </c>
      <c r="FP8" s="5">
        <v>1.1451104100946372</v>
      </c>
      <c r="FQ8" s="5">
        <v>-4.4481054365733116E-2</v>
      </c>
      <c r="FR8" s="5">
        <v>6.7647058823529407E-2</v>
      </c>
      <c r="FS8" s="5">
        <v>-0.27241379310344827</v>
      </c>
      <c r="FT8" s="5">
        <v>7.5849056603773448</v>
      </c>
      <c r="FU8" s="5">
        <v>15.924855491329474</v>
      </c>
      <c r="FV8" s="5">
        <v>8.7121212121212127E-2</v>
      </c>
    </row>
    <row r="9" spans="1:178" x14ac:dyDescent="0.25">
      <c r="A9" s="1" t="s">
        <v>10</v>
      </c>
      <c r="B9" s="2">
        <v>43.2883</v>
      </c>
      <c r="C9" s="2">
        <v>-79.836299999999994</v>
      </c>
      <c r="D9" s="3">
        <v>42641</v>
      </c>
      <c r="E9" s="3" t="str">
        <f>CHOOSE(MONTH(D9),"Winter","Winter","Spring","Spring","Spring","Summer","Summer","Summer","Autumn","Autumn","Autumn","Winter")</f>
        <v>Autumn</v>
      </c>
      <c r="F9" s="1">
        <v>1</v>
      </c>
      <c r="G9" s="1">
        <v>1</v>
      </c>
      <c r="H9" s="4">
        <v>2.7</v>
      </c>
      <c r="I9" s="4">
        <v>1.3</v>
      </c>
      <c r="J9" s="1">
        <v>0.1</v>
      </c>
      <c r="K9" s="1" t="s">
        <v>11</v>
      </c>
      <c r="L9" s="1" t="s">
        <v>18</v>
      </c>
      <c r="M9" s="1" t="s">
        <v>19</v>
      </c>
      <c r="N9" s="1" t="s">
        <v>30</v>
      </c>
      <c r="O9" s="3">
        <v>42638</v>
      </c>
      <c r="P9" s="1">
        <v>3</v>
      </c>
      <c r="Q9" s="5">
        <v>8828</v>
      </c>
      <c r="R9" s="5">
        <v>8016</v>
      </c>
      <c r="S9" s="5">
        <v>7188</v>
      </c>
      <c r="T9" s="5">
        <v>6135</v>
      </c>
      <c r="U9" s="5">
        <v>5414</v>
      </c>
      <c r="V9" s="5">
        <v>1.1012974051896207</v>
      </c>
      <c r="W9" s="5">
        <v>1.2281580411797439</v>
      </c>
      <c r="X9" s="5">
        <v>1.1151919866444073</v>
      </c>
      <c r="Y9" s="5">
        <v>0.75319977740678912</v>
      </c>
      <c r="Z9" s="5">
        <v>1.3066014669926651</v>
      </c>
      <c r="AA9" s="5">
        <v>1.1716381418092909</v>
      </c>
      <c r="AB9" s="5">
        <v>0.88247758761206196</v>
      </c>
      <c r="AC9" s="5">
        <v>7.903625309614952E-2</v>
      </c>
      <c r="AD9" s="5">
        <v>-6.2429647588535801E-2</v>
      </c>
      <c r="AE9" s="5">
        <v>0.26168614357262104</v>
      </c>
      <c r="AF9" s="5">
        <v>-141.06603773584857</v>
      </c>
      <c r="AG9" s="5">
        <v>30.953757225433606</v>
      </c>
      <c r="AH9" s="5">
        <v>-4.7421731123388579E-2</v>
      </c>
      <c r="AI9" s="5">
        <v>7427</v>
      </c>
      <c r="AJ9" s="5">
        <v>7644</v>
      </c>
      <c r="AK9" s="5">
        <v>8219</v>
      </c>
      <c r="AL9" s="5">
        <v>7520</v>
      </c>
      <c r="AM9" s="5">
        <v>7236</v>
      </c>
      <c r="AN9" s="5">
        <v>0.9716117216117216</v>
      </c>
      <c r="AO9" s="5">
        <v>0.9036379121547633</v>
      </c>
      <c r="AP9" s="5">
        <v>0.93004015086993552</v>
      </c>
      <c r="AQ9" s="5">
        <v>0.88039907531329842</v>
      </c>
      <c r="AR9" s="5">
        <v>1.0164893617021276</v>
      </c>
      <c r="AS9" s="5">
        <v>1.0929521276595744</v>
      </c>
      <c r="AT9" s="5">
        <v>0.96223404255319145</v>
      </c>
      <c r="AU9" s="5">
        <v>4.4411970264946948E-2</v>
      </c>
      <c r="AV9" s="5">
        <v>-1.9246408240715641E-2</v>
      </c>
      <c r="AW9" s="5">
        <v>1.5086993551526949E-2</v>
      </c>
      <c r="AX9" s="5">
        <v>740.2358490566038</v>
      </c>
      <c r="AY9" s="5">
        <v>631.62427745664741</v>
      </c>
      <c r="AZ9" s="5">
        <v>-1.7903296980394629E-2</v>
      </c>
      <c r="BA9" s="5">
        <v>1.15646794438362E-2</v>
      </c>
      <c r="BB9" s="5">
        <v>1.65411476045846E-2</v>
      </c>
      <c r="BC9" s="5">
        <v>2.9688827693462299E-2</v>
      </c>
      <c r="BD9" s="5">
        <v>1.02774249389767E-2</v>
      </c>
      <c r="BE9" s="5">
        <v>9.8795199301093795E-4</v>
      </c>
      <c r="BF9" s="5">
        <v>0.69914613667016035</v>
      </c>
      <c r="BG9" s="5">
        <v>0.38952967639011321</v>
      </c>
      <c r="BH9" s="5">
        <v>0.55715058120085637</v>
      </c>
      <c r="BI9" s="5">
        <v>3.3276894703002782E-2</v>
      </c>
      <c r="BJ9" s="5">
        <v>1.6094642094492946</v>
      </c>
      <c r="BK9" s="5">
        <v>2.8887418657633464</v>
      </c>
      <c r="BL9" s="5">
        <v>9.6128358891162682E-2</v>
      </c>
      <c r="BM9" s="5">
        <v>0.48569484192095974</v>
      </c>
      <c r="BN9" s="5">
        <v>-0.82460382835381507</v>
      </c>
      <c r="BO9" s="5">
        <v>0.21097911747412035</v>
      </c>
      <c r="BP9" s="5">
        <v>1.8840638964595063E-2</v>
      </c>
      <c r="BQ9" s="5">
        <v>1.6007992751207321E-2</v>
      </c>
      <c r="BR9" s="5">
        <v>-0.20094046959956346</v>
      </c>
      <c r="BS9" s="5">
        <v>265</v>
      </c>
      <c r="BT9" s="5">
        <v>177</v>
      </c>
      <c r="BU9" s="5">
        <v>315</v>
      </c>
      <c r="BV9" s="5">
        <v>840</v>
      </c>
      <c r="BW9" s="5" t="s">
        <v>200</v>
      </c>
      <c r="BX9" s="5">
        <v>1.4971751412429379</v>
      </c>
      <c r="BY9" s="5">
        <v>0.84126984126984128</v>
      </c>
      <c r="BZ9" s="5">
        <v>0.56190476190476191</v>
      </c>
      <c r="CA9" s="5">
        <v>3.1746031746031746E-3</v>
      </c>
      <c r="CB9" s="5">
        <v>0.21071428571428572</v>
      </c>
      <c r="CC9" s="5">
        <v>0.375</v>
      </c>
      <c r="CD9" s="5">
        <v>1.1904761904761906E-3</v>
      </c>
      <c r="CE9" s="5">
        <v>-0.45454545454545453</v>
      </c>
      <c r="CF9" s="5">
        <v>-0.99762187871581454</v>
      </c>
      <c r="CG9" s="5">
        <v>-2.1047619047619048</v>
      </c>
      <c r="CH9" s="5">
        <v>-270.04716981132088</v>
      </c>
      <c r="CI9" s="5">
        <v>-164.75722543352606</v>
      </c>
      <c r="CJ9" s="5">
        <v>-1.7052845528455285</v>
      </c>
      <c r="CK9" s="5">
        <v>1.1299815028905799E-2</v>
      </c>
      <c r="CL9" s="5">
        <v>1.8421832472085901E-2</v>
      </c>
      <c r="CM9" s="5">
        <v>2.9934875667095101E-2</v>
      </c>
      <c r="CN9" s="5">
        <v>9.6736317500471999E-3</v>
      </c>
      <c r="CO9" s="5">
        <v>5.9756141854450096E-4</v>
      </c>
      <c r="CP9" s="5">
        <v>0.61339256265781916</v>
      </c>
      <c r="CQ9" s="5">
        <v>0.37747993860307688</v>
      </c>
      <c r="CR9" s="5">
        <v>0.6153969930242762</v>
      </c>
      <c r="CS9" s="5">
        <v>1.9962047786333387E-2</v>
      </c>
      <c r="CT9" s="5">
        <v>1.9043346850572451</v>
      </c>
      <c r="CU9" s="5">
        <v>3.094481621853038</v>
      </c>
      <c r="CV9" s="5">
        <v>6.1772190009360788E-2</v>
      </c>
      <c r="CW9" s="5">
        <v>0.51153767809687689</v>
      </c>
      <c r="CX9" s="5">
        <v>-0.88364323234192788</v>
      </c>
      <c r="CY9" s="5">
        <v>0.29224109093778078</v>
      </c>
      <c r="CZ9" s="5">
        <v>1.9540200387742672E-2</v>
      </c>
      <c r="DA9" s="5">
        <v>1.550788629929277E-2</v>
      </c>
      <c r="DB9" s="5">
        <v>-0.18768999546825682</v>
      </c>
      <c r="DC9" s="5">
        <v>235</v>
      </c>
      <c r="DD9" s="5">
        <v>246</v>
      </c>
      <c r="DE9" s="5">
        <v>313</v>
      </c>
      <c r="DF9" s="5">
        <v>201</v>
      </c>
      <c r="DG9" s="5">
        <v>137</v>
      </c>
      <c r="DH9" s="5">
        <v>0.95528455284552849</v>
      </c>
      <c r="DI9" s="5">
        <v>0.75079872204472842</v>
      </c>
      <c r="DJ9" s="5">
        <v>0.78594249201277955</v>
      </c>
      <c r="DK9" s="5">
        <v>0.43769968051118213</v>
      </c>
      <c r="DL9" s="5">
        <v>1.2238805970149254</v>
      </c>
      <c r="DM9" s="5">
        <v>1.5572139303482586</v>
      </c>
      <c r="DN9" s="5">
        <v>0.68159203980099503</v>
      </c>
      <c r="DO9" s="5">
        <v>0.21789883268482491</v>
      </c>
      <c r="DP9" s="5">
        <v>-0.1893491124260355</v>
      </c>
      <c r="DQ9" s="5">
        <v>0.14376996805111822</v>
      </c>
      <c r="DR9" s="5">
        <v>96.924528301886795</v>
      </c>
      <c r="DS9" s="5">
        <v>87.549132947976886</v>
      </c>
      <c r="DT9" s="5">
        <v>-0.11449016100178891</v>
      </c>
      <c r="DU9" s="5">
        <v>252</v>
      </c>
      <c r="DV9" s="5">
        <v>186</v>
      </c>
      <c r="DW9" s="5">
        <v>329</v>
      </c>
      <c r="DX9" s="5">
        <v>121</v>
      </c>
      <c r="DY9" s="5">
        <v>28</v>
      </c>
      <c r="DZ9" s="5">
        <v>1.3548387096774193</v>
      </c>
      <c r="EA9" s="5">
        <v>0.76595744680851063</v>
      </c>
      <c r="EB9" s="5">
        <v>0.56534954407294835</v>
      </c>
      <c r="EC9" s="5">
        <v>8.5106382978723402E-2</v>
      </c>
      <c r="ED9" s="5">
        <v>1.5371900826446281</v>
      </c>
      <c r="EE9" s="5">
        <v>2.71900826446281</v>
      </c>
      <c r="EF9" s="5">
        <v>0.23140495867768596</v>
      </c>
      <c r="EG9" s="5">
        <v>0.4622222222222222</v>
      </c>
      <c r="EH9" s="5">
        <v>-0.62416107382550334</v>
      </c>
      <c r="EI9" s="5">
        <v>0.19756838905775076</v>
      </c>
      <c r="EJ9" s="5">
        <v>149.91509433962267</v>
      </c>
      <c r="EK9" s="5">
        <v>172.68208092485548</v>
      </c>
      <c r="EL9" s="5" t="s">
        <v>200</v>
      </c>
      <c r="EM9" s="5">
        <v>7.7256998047232602E-3</v>
      </c>
      <c r="EN9" s="5">
        <v>1.28911696374416E-2</v>
      </c>
      <c r="EO9" s="5">
        <v>2.74882297962903E-2</v>
      </c>
      <c r="EP9" s="5">
        <v>9.1018462553620304E-3</v>
      </c>
      <c r="EQ9" s="5">
        <v>1.72868673689663E-3</v>
      </c>
      <c r="ER9" s="5">
        <v>0.59930169426088731</v>
      </c>
      <c r="ES9" s="5">
        <v>0.28105483190357677</v>
      </c>
      <c r="ET9" s="5">
        <v>0.4689705278577575</v>
      </c>
      <c r="EU9" s="5">
        <v>6.2888252525083538E-2</v>
      </c>
      <c r="EV9" s="5">
        <v>1.4163246967445999</v>
      </c>
      <c r="EW9" s="5">
        <v>3.0200718651006198</v>
      </c>
      <c r="EX9" s="5">
        <v>0.18992704209634781</v>
      </c>
      <c r="EY9" s="5">
        <v>0.50249645600553428</v>
      </c>
      <c r="EZ9" s="5">
        <v>-0.68077531583491901</v>
      </c>
      <c r="FA9" s="5">
        <v>0.13785257945533333</v>
      </c>
      <c r="FB9" s="5">
        <v>1.8996561684136028E-2</v>
      </c>
      <c r="FC9" s="5">
        <v>1.6327444824653821E-2</v>
      </c>
      <c r="FD9" s="5">
        <v>-0.18259705745663107</v>
      </c>
      <c r="FE9" s="5">
        <v>145</v>
      </c>
      <c r="FF9" s="5">
        <v>146</v>
      </c>
      <c r="FG9" s="5">
        <v>216</v>
      </c>
      <c r="FH9" s="5">
        <v>118</v>
      </c>
      <c r="FI9" s="5">
        <v>56</v>
      </c>
      <c r="FJ9" s="5">
        <v>0.99315068493150682</v>
      </c>
      <c r="FK9" s="5">
        <v>0.67129629629629628</v>
      </c>
      <c r="FL9" s="5">
        <v>0.67592592592592593</v>
      </c>
      <c r="FM9" s="5">
        <v>0.25925925925925924</v>
      </c>
      <c r="FN9" s="5">
        <v>1.2372881355932204</v>
      </c>
      <c r="FO9" s="5">
        <v>1.8305084745762712</v>
      </c>
      <c r="FP9" s="5">
        <v>0.47457627118644069</v>
      </c>
      <c r="FQ9" s="5">
        <v>0.29341317365269459</v>
      </c>
      <c r="FR9" s="5">
        <v>-0.35632183908045978</v>
      </c>
      <c r="FS9" s="5">
        <v>0.12962962962962962</v>
      </c>
      <c r="FT9" s="5">
        <v>86.028301886792462</v>
      </c>
      <c r="FU9" s="5">
        <v>82.786127167630056</v>
      </c>
      <c r="FV9" s="5">
        <v>-0.17127071823204421</v>
      </c>
    </row>
    <row r="10" spans="1:178" x14ac:dyDescent="0.25">
      <c r="A10" s="1" t="s">
        <v>10</v>
      </c>
      <c r="B10" s="2">
        <v>43.28528</v>
      </c>
      <c r="C10" s="2">
        <v>-79.793890000000005</v>
      </c>
      <c r="D10" s="3">
        <v>42641</v>
      </c>
      <c r="E10" s="3" t="str">
        <f>CHOOSE(MONTH(D10),"Winter","Winter","Spring","Spring","Spring","Summer","Summer","Summer","Autumn","Autumn","Autumn","Winter")</f>
        <v>Autumn</v>
      </c>
      <c r="F10" s="1">
        <v>1</v>
      </c>
      <c r="G10" s="1">
        <v>1</v>
      </c>
      <c r="H10" s="4">
        <v>2.7</v>
      </c>
      <c r="I10" s="4">
        <v>2.2000000000000002</v>
      </c>
      <c r="J10" s="1">
        <v>0.1</v>
      </c>
      <c r="K10" s="1" t="s">
        <v>11</v>
      </c>
      <c r="L10" s="1" t="s">
        <v>18</v>
      </c>
      <c r="M10" s="1" t="s">
        <v>19</v>
      </c>
      <c r="N10" s="1" t="s">
        <v>30</v>
      </c>
      <c r="O10" s="3">
        <v>42638</v>
      </c>
      <c r="P10" s="1">
        <v>3</v>
      </c>
      <c r="Q10" s="5">
        <v>8810</v>
      </c>
      <c r="R10" s="5">
        <v>7976</v>
      </c>
      <c r="S10" s="5">
        <v>7063</v>
      </c>
      <c r="T10" s="5">
        <v>6092</v>
      </c>
      <c r="U10" s="5">
        <v>5413</v>
      </c>
      <c r="V10" s="5">
        <v>1.1045636910732197</v>
      </c>
      <c r="W10" s="5">
        <v>1.2473453206852612</v>
      </c>
      <c r="X10" s="5">
        <v>1.1292651847656803</v>
      </c>
      <c r="Y10" s="5">
        <v>0.76638822030298737</v>
      </c>
      <c r="Z10" s="5">
        <v>1.3092580433355221</v>
      </c>
      <c r="AA10" s="5">
        <v>1.1593893630991465</v>
      </c>
      <c r="AB10" s="5">
        <v>0.88854235062376885</v>
      </c>
      <c r="AC10" s="5">
        <v>7.3812238692512355E-2</v>
      </c>
      <c r="AD10" s="5">
        <v>-5.9017818339852236E-2</v>
      </c>
      <c r="AE10" s="5">
        <v>0.26674217754495255</v>
      </c>
      <c r="AF10" s="5">
        <v>-234.15094339622578</v>
      </c>
      <c r="AG10" s="5">
        <v>-52.676300578034557</v>
      </c>
      <c r="AH10" s="5">
        <v>-4.5149278542456282E-2</v>
      </c>
      <c r="AI10" s="5">
        <v>7399</v>
      </c>
      <c r="AJ10" s="5">
        <v>7587</v>
      </c>
      <c r="AK10" s="5">
        <v>8052</v>
      </c>
      <c r="AL10" s="5">
        <v>7467</v>
      </c>
      <c r="AM10" s="5">
        <v>7235</v>
      </c>
      <c r="AN10" s="5">
        <v>0.97522077237379734</v>
      </c>
      <c r="AO10" s="5">
        <v>0.91890213611525084</v>
      </c>
      <c r="AP10" s="5">
        <v>0.9422503725782414</v>
      </c>
      <c r="AQ10" s="5">
        <v>0.89853452558370595</v>
      </c>
      <c r="AR10" s="5">
        <v>1.0160707111289675</v>
      </c>
      <c r="AS10" s="5">
        <v>1.0783447167537163</v>
      </c>
      <c r="AT10" s="5">
        <v>0.96892995848399621</v>
      </c>
      <c r="AU10" s="5">
        <v>3.7695727817514013E-2</v>
      </c>
      <c r="AV10" s="5">
        <v>-1.5780165963814447E-2</v>
      </c>
      <c r="AW10" s="5">
        <v>1.4903129657228018E-2</v>
      </c>
      <c r="AX10" s="5">
        <v>615.15094339622635</v>
      </c>
      <c r="AY10" s="5">
        <v>519.7976878612717</v>
      </c>
      <c r="AZ10" s="5">
        <v>-1.4834708101541019E-2</v>
      </c>
      <c r="BA10" s="5">
        <v>1.2554682791233E-2</v>
      </c>
      <c r="BB10" s="5">
        <v>1.6473026946186999E-2</v>
      </c>
      <c r="BC10" s="5">
        <v>2.6179561391472799E-2</v>
      </c>
      <c r="BD10" s="5">
        <v>9.8341973498463596E-3</v>
      </c>
      <c r="BE10" s="5">
        <v>1.85619166586548E-3</v>
      </c>
      <c r="BF10" s="5">
        <v>0.76213575272145262</v>
      </c>
      <c r="BG10" s="5">
        <v>0.47956047099101928</v>
      </c>
      <c r="BH10" s="5">
        <v>0.62923235037667935</v>
      </c>
      <c r="BI10" s="5">
        <v>7.0902321017115216E-2</v>
      </c>
      <c r="BJ10" s="5">
        <v>1.6750758969103217</v>
      </c>
      <c r="BK10" s="5">
        <v>2.6620943692859496</v>
      </c>
      <c r="BL10" s="5">
        <v>0.18874866954896724</v>
      </c>
      <c r="BM10" s="5">
        <v>0.4538644288432227</v>
      </c>
      <c r="BN10" s="5">
        <v>-0.68244142032044164</v>
      </c>
      <c r="BO10" s="5">
        <v>0.25358826670423273</v>
      </c>
      <c r="BP10" s="5">
        <v>1.5139111062898402E-2</v>
      </c>
      <c r="BQ10" s="5">
        <v>1.2738138711822855E-2</v>
      </c>
      <c r="BR10" s="5">
        <v>-0.18704622614747055</v>
      </c>
      <c r="BS10" s="5">
        <v>256</v>
      </c>
      <c r="BT10" s="5">
        <v>159</v>
      </c>
      <c r="BU10" s="5">
        <v>260</v>
      </c>
      <c r="BV10" s="5">
        <v>824</v>
      </c>
      <c r="BW10" s="5" t="s">
        <v>200</v>
      </c>
      <c r="BX10" s="5">
        <v>1.6100628930817611</v>
      </c>
      <c r="BY10" s="5">
        <v>0.98461538461538467</v>
      </c>
      <c r="BZ10" s="5">
        <v>0.61153846153846159</v>
      </c>
      <c r="CA10" s="5">
        <v>3.8461538461538464E-3</v>
      </c>
      <c r="CB10" s="5">
        <v>0.19296116504854369</v>
      </c>
      <c r="CC10" s="5">
        <v>0.3155339805825243</v>
      </c>
      <c r="CD10" s="5">
        <v>1.2135922330097086E-3</v>
      </c>
      <c r="CE10" s="5">
        <v>-0.52029520295202947</v>
      </c>
      <c r="CF10" s="5">
        <v>-0.99757575757575756</v>
      </c>
      <c r="CG10" s="5">
        <v>-2.5576923076923075</v>
      </c>
      <c r="CH10" s="5">
        <v>-312.15094339622652</v>
      </c>
      <c r="CI10" s="5">
        <v>-202.67052023121391</v>
      </c>
      <c r="CJ10" s="5">
        <v>-1.964200477326969</v>
      </c>
      <c r="CK10" s="5">
        <v>1.0350491851568199E-2</v>
      </c>
      <c r="CL10" s="5">
        <v>1.6536470502614899E-2</v>
      </c>
      <c r="CM10" s="5">
        <v>2.5412498041987398E-2</v>
      </c>
      <c r="CN10" s="5">
        <v>7.9681882634758897E-3</v>
      </c>
      <c r="CO10" s="5">
        <v>4.9203721573576299E-4</v>
      </c>
      <c r="CP10" s="5">
        <v>0.62591904662675657</v>
      </c>
      <c r="CQ10" s="5">
        <v>0.40729926803995276</v>
      </c>
      <c r="CR10" s="5">
        <v>0.65072195875009131</v>
      </c>
      <c r="CS10" s="5">
        <v>1.9362016867558722E-2</v>
      </c>
      <c r="CT10" s="5">
        <v>2.0753112195420624</v>
      </c>
      <c r="CU10" s="5">
        <v>3.1892441796928548</v>
      </c>
      <c r="CV10" s="5">
        <v>6.1750199601976537E-2</v>
      </c>
      <c r="CW10" s="5">
        <v>0.52258691205089058</v>
      </c>
      <c r="CX10" s="5">
        <v>-0.88368224536218565</v>
      </c>
      <c r="CY10" s="5">
        <v>0.33716804325895866</v>
      </c>
      <c r="CZ10" s="5">
        <v>1.638800535737624E-2</v>
      </c>
      <c r="DA10" s="5">
        <v>1.2788711336435981E-2</v>
      </c>
      <c r="DB10" s="5">
        <v>-0.17822014002063241</v>
      </c>
      <c r="DC10" s="5">
        <v>219</v>
      </c>
      <c r="DD10" s="5">
        <v>234</v>
      </c>
      <c r="DE10" s="5">
        <v>279</v>
      </c>
      <c r="DF10" s="5">
        <v>188</v>
      </c>
      <c r="DG10" s="5">
        <v>135</v>
      </c>
      <c r="DH10" s="5">
        <v>0.9358974358974359</v>
      </c>
      <c r="DI10" s="5">
        <v>0.78494623655913975</v>
      </c>
      <c r="DJ10" s="5">
        <v>0.83870967741935487</v>
      </c>
      <c r="DK10" s="5">
        <v>0.4838709677419355</v>
      </c>
      <c r="DL10" s="5">
        <v>1.2446808510638299</v>
      </c>
      <c r="DM10" s="5">
        <v>1.4840425531914894</v>
      </c>
      <c r="DN10" s="5">
        <v>0.71808510638297873</v>
      </c>
      <c r="DO10" s="5">
        <v>0.19486081370449679</v>
      </c>
      <c r="DP10" s="5">
        <v>-0.16408668730650156</v>
      </c>
      <c r="DQ10" s="5">
        <v>0.16487455197132617</v>
      </c>
      <c r="DR10" s="5">
        <v>77.254716981132077</v>
      </c>
      <c r="DS10" s="5">
        <v>66.005780346820814</v>
      </c>
      <c r="DT10" s="5">
        <v>-0.10331384015594541</v>
      </c>
      <c r="DU10" s="5">
        <v>200</v>
      </c>
      <c r="DV10" s="5">
        <v>151</v>
      </c>
      <c r="DW10" s="5">
        <v>268</v>
      </c>
      <c r="DX10" s="5">
        <v>92</v>
      </c>
      <c r="DY10" s="5">
        <v>9</v>
      </c>
      <c r="DZ10" s="5">
        <v>1.3245033112582782</v>
      </c>
      <c r="EA10" s="5">
        <v>0.74626865671641796</v>
      </c>
      <c r="EB10" s="5">
        <v>0.56343283582089554</v>
      </c>
      <c r="EC10" s="5">
        <v>3.3582089552238806E-2</v>
      </c>
      <c r="ED10" s="5">
        <v>1.6413043478260869</v>
      </c>
      <c r="EE10" s="5">
        <v>2.9130434782608696</v>
      </c>
      <c r="EF10" s="5">
        <v>9.7826086956521743E-2</v>
      </c>
      <c r="EG10" s="5">
        <v>0.48888888888888887</v>
      </c>
      <c r="EH10" s="5">
        <v>-0.82178217821782173</v>
      </c>
      <c r="EI10" s="5">
        <v>0.22014925373134328</v>
      </c>
      <c r="EJ10" s="5">
        <v>128.11320754716985</v>
      </c>
      <c r="EK10" s="5">
        <v>143.94219653179192</v>
      </c>
      <c r="EL10" s="5" t="s">
        <v>200</v>
      </c>
      <c r="EM10" s="5">
        <v>5.44386496767401E-3</v>
      </c>
      <c r="EN10" s="5">
        <v>1.1286912485957101E-2</v>
      </c>
      <c r="EO10" s="5">
        <v>2.3025732487440099E-2</v>
      </c>
      <c r="EP10" s="5">
        <v>7.5485236011445496E-3</v>
      </c>
      <c r="EQ10" s="5">
        <v>1.4819233911111901E-3</v>
      </c>
      <c r="ER10" s="5">
        <v>0.48231657456785754</v>
      </c>
      <c r="ES10" s="5">
        <v>0.23642526771487021</v>
      </c>
      <c r="ET10" s="5">
        <v>0.49018690250630681</v>
      </c>
      <c r="EU10" s="5">
        <v>6.4359446194362693E-2</v>
      </c>
      <c r="EV10" s="5">
        <v>1.4952476911174677</v>
      </c>
      <c r="EW10" s="5">
        <v>3.0503623892689173</v>
      </c>
      <c r="EX10" s="5">
        <v>0.19631963406546049</v>
      </c>
      <c r="EY10" s="5">
        <v>0.50621702263016621</v>
      </c>
      <c r="EZ10" s="5">
        <v>-0.67179401144106232</v>
      </c>
      <c r="FA10" s="5">
        <v>0.16235700153520582</v>
      </c>
      <c r="FB10" s="5">
        <v>1.6410406582268337E-2</v>
      </c>
      <c r="FC10" s="5">
        <v>1.3445945561599714E-2</v>
      </c>
      <c r="FD10" s="5">
        <v>-0.17680363069465591</v>
      </c>
      <c r="FE10" s="5">
        <v>130</v>
      </c>
      <c r="FF10" s="5">
        <v>135</v>
      </c>
      <c r="FG10" s="5">
        <v>184</v>
      </c>
      <c r="FH10" s="5">
        <v>105</v>
      </c>
      <c r="FI10" s="5">
        <v>53</v>
      </c>
      <c r="FJ10" s="5">
        <v>0.96296296296296291</v>
      </c>
      <c r="FK10" s="5">
        <v>0.70652173913043481</v>
      </c>
      <c r="FL10" s="5">
        <v>0.73369565217391308</v>
      </c>
      <c r="FM10" s="5">
        <v>0.28804347826086957</v>
      </c>
      <c r="FN10" s="5">
        <v>1.2857142857142858</v>
      </c>
      <c r="FO10" s="5">
        <v>1.7523809523809524</v>
      </c>
      <c r="FP10" s="5">
        <v>0.50476190476190474</v>
      </c>
      <c r="FQ10" s="5">
        <v>0.27335640138408307</v>
      </c>
      <c r="FR10" s="5">
        <v>-0.32911392405063289</v>
      </c>
      <c r="FS10" s="5">
        <v>0.16304347826086957</v>
      </c>
      <c r="FT10" s="5">
        <v>67.915094339622641</v>
      </c>
      <c r="FU10" s="5">
        <v>62.699421965317924</v>
      </c>
      <c r="FV10" s="5">
        <v>-0.16300940438871472</v>
      </c>
    </row>
    <row r="11" spans="1:178" x14ac:dyDescent="0.25">
      <c r="A11" s="1" t="s">
        <v>10</v>
      </c>
      <c r="B11" s="2">
        <v>43.2883</v>
      </c>
      <c r="C11" s="2">
        <v>-79.836299999999994</v>
      </c>
      <c r="D11" s="3">
        <v>42689</v>
      </c>
      <c r="E11" s="3" t="str">
        <f>CHOOSE(MONTH(D11),"Winter","Winter","Spring","Spring","Spring","Summer","Summer","Summer","Autumn","Autumn","Autumn","Winter")</f>
        <v>Autumn</v>
      </c>
      <c r="F11" s="1">
        <v>1</v>
      </c>
      <c r="G11" s="1">
        <v>1</v>
      </c>
      <c r="H11" s="4">
        <v>2.7</v>
      </c>
      <c r="I11" s="4">
        <v>2.2000000000000002</v>
      </c>
      <c r="J11" s="1">
        <v>0.1</v>
      </c>
      <c r="K11" s="1" t="s">
        <v>11</v>
      </c>
      <c r="L11" s="1" t="s">
        <v>18</v>
      </c>
      <c r="M11" s="1" t="s">
        <v>19</v>
      </c>
      <c r="N11" s="1" t="s">
        <v>31</v>
      </c>
      <c r="O11" s="3">
        <v>42686</v>
      </c>
      <c r="P11" s="1">
        <v>3</v>
      </c>
      <c r="Q11" s="5">
        <v>7956</v>
      </c>
      <c r="R11" s="5">
        <v>7300</v>
      </c>
      <c r="S11" s="5">
        <v>6458</v>
      </c>
      <c r="T11" s="5">
        <v>5932</v>
      </c>
      <c r="U11" s="5">
        <v>5487</v>
      </c>
      <c r="V11" s="5">
        <v>1.08986301369863</v>
      </c>
      <c r="W11" s="5">
        <v>1.231960359244348</v>
      </c>
      <c r="X11" s="5">
        <v>1.1303809228863426</v>
      </c>
      <c r="Y11" s="5">
        <v>0.84964385258593988</v>
      </c>
      <c r="Z11" s="5">
        <v>1.2306136210384355</v>
      </c>
      <c r="AA11" s="5">
        <v>1.0886716115981119</v>
      </c>
      <c r="AB11" s="5">
        <v>0.92498314227916389</v>
      </c>
      <c r="AC11" s="5">
        <v>4.2453591606133982E-2</v>
      </c>
      <c r="AD11" s="5">
        <v>-3.8970137490148E-2</v>
      </c>
      <c r="AE11" s="5">
        <v>0.21183028801486528</v>
      </c>
      <c r="AF11" s="5">
        <v>-371.43396226415052</v>
      </c>
      <c r="AG11" s="5">
        <v>-217.30635838150283</v>
      </c>
      <c r="AH11" s="5">
        <v>-3.2344817560691963E-2</v>
      </c>
      <c r="AI11" s="5">
        <v>7948</v>
      </c>
      <c r="AJ11" s="5">
        <v>8013</v>
      </c>
      <c r="AK11" s="5">
        <v>8181</v>
      </c>
      <c r="AL11" s="5">
        <v>7894</v>
      </c>
      <c r="AM11" s="5">
        <v>7690</v>
      </c>
      <c r="AN11" s="5">
        <v>0.99188818170472981</v>
      </c>
      <c r="AO11" s="5">
        <v>0.97151937415963818</v>
      </c>
      <c r="AP11" s="5">
        <v>0.9794646131279795</v>
      </c>
      <c r="AQ11" s="5">
        <v>0.9399828871776067</v>
      </c>
      <c r="AR11" s="5">
        <v>1.0150747403090956</v>
      </c>
      <c r="AS11" s="5">
        <v>1.0363567266278186</v>
      </c>
      <c r="AT11" s="5">
        <v>0.9741575880415505</v>
      </c>
      <c r="AU11" s="5">
        <v>1.7853810264385692E-2</v>
      </c>
      <c r="AV11" s="5">
        <v>-1.3090349075975359E-2</v>
      </c>
      <c r="AW11" s="5">
        <v>1.454589903434788E-2</v>
      </c>
      <c r="AX11" s="5">
        <v>263.05660377358492</v>
      </c>
      <c r="AY11" s="5">
        <v>222.34104046242777</v>
      </c>
      <c r="AZ11" s="5">
        <v>-1.2597258243793997E-2</v>
      </c>
      <c r="BA11" s="5">
        <v>2.5551950093358699E-3</v>
      </c>
      <c r="BB11" s="5">
        <v>7.3160654865205201E-3</v>
      </c>
      <c r="BC11" s="5">
        <v>1.47241000086069E-2</v>
      </c>
      <c r="BD11" s="5">
        <v>8.3049619570374402E-3</v>
      </c>
      <c r="BE11" s="5">
        <v>3.7074750289320898E-3</v>
      </c>
      <c r="BF11" s="5">
        <v>0.34925808332958297</v>
      </c>
      <c r="BG11" s="5">
        <v>0.17353828131038523</v>
      </c>
      <c r="BH11" s="5">
        <v>0.49687692166203368</v>
      </c>
      <c r="BI11" s="5">
        <v>0.25179637646884384</v>
      </c>
      <c r="BJ11" s="5">
        <v>0.88092703185967625</v>
      </c>
      <c r="BK11" s="5">
        <v>1.7729280500954041</v>
      </c>
      <c r="BL11" s="5">
        <v>0.44641685875399562</v>
      </c>
      <c r="BM11" s="5">
        <v>0.2787407520612773</v>
      </c>
      <c r="BN11" s="5">
        <v>-0.38272724622615661</v>
      </c>
      <c r="BO11" s="5">
        <v>-6.7161759967594992E-2</v>
      </c>
      <c r="BP11" s="5">
        <v>8.9685630189465706E-3</v>
      </c>
      <c r="BQ11" s="5">
        <v>6.9564575210988846E-3</v>
      </c>
      <c r="BR11" s="5">
        <v>-0.20859584421549607</v>
      </c>
      <c r="BS11" s="5">
        <v>179</v>
      </c>
      <c r="BT11" s="5">
        <v>66</v>
      </c>
      <c r="BU11" s="5">
        <v>152</v>
      </c>
      <c r="BV11" s="5">
        <v>1322</v>
      </c>
      <c r="BW11" s="5">
        <v>52</v>
      </c>
      <c r="BX11" s="5">
        <v>2.7121212121212119</v>
      </c>
      <c r="BY11" s="5">
        <v>1.1776315789473684</v>
      </c>
      <c r="BZ11" s="5">
        <v>0.43421052631578949</v>
      </c>
      <c r="CA11" s="5">
        <v>0.34210526315789475</v>
      </c>
      <c r="CB11" s="5">
        <v>4.9924357034795766E-2</v>
      </c>
      <c r="CC11" s="5">
        <v>0.11497730711043873</v>
      </c>
      <c r="CD11" s="5">
        <v>3.9334341906202726E-2</v>
      </c>
      <c r="CE11" s="5">
        <v>-0.79375848032564456</v>
      </c>
      <c r="CF11" s="5">
        <v>-0.92430858806404659</v>
      </c>
      <c r="CG11" s="5">
        <v>-8.2631578947368425</v>
      </c>
      <c r="CH11" s="5">
        <v>-663.19811320754741</v>
      </c>
      <c r="CI11" s="5">
        <v>-487.54913294797689</v>
      </c>
      <c r="CJ11" s="5">
        <v>-5.8256880733944953</v>
      </c>
      <c r="CK11" s="5">
        <v>2.69356369972229E-3</v>
      </c>
      <c r="CL11" s="5">
        <v>4.4226516038179398E-3</v>
      </c>
      <c r="CM11" s="5">
        <v>9.5172375440597499E-3</v>
      </c>
      <c r="CN11" s="5">
        <v>4.0393192321062001E-3</v>
      </c>
      <c r="CO11" s="5">
        <v>3.0306377448141499E-4</v>
      </c>
      <c r="CP11" s="5">
        <v>0.6090381836536749</v>
      </c>
      <c r="CQ11" s="5">
        <v>0.2830194882971579</v>
      </c>
      <c r="CR11" s="5">
        <v>0.46469908766524048</v>
      </c>
      <c r="CS11" s="5">
        <v>3.1843670295964646E-2</v>
      </c>
      <c r="CT11" s="5">
        <v>1.0949002417696658</v>
      </c>
      <c r="CU11" s="5">
        <v>2.3561488946980873</v>
      </c>
      <c r="CV11" s="5">
        <v>7.502842857096742E-2</v>
      </c>
      <c r="CW11" s="5">
        <v>0.40407888244781937</v>
      </c>
      <c r="CX11" s="5">
        <v>-0.86041591724099331</v>
      </c>
      <c r="CY11" s="5">
        <v>4.027769296890138E-2</v>
      </c>
      <c r="CZ11" s="5">
        <v>6.0746212366898115E-3</v>
      </c>
      <c r="DA11" s="5">
        <v>5.2696336706766506E-3</v>
      </c>
      <c r="DB11" s="5">
        <v>-0.26802619576021663</v>
      </c>
      <c r="DC11" s="5">
        <v>265</v>
      </c>
      <c r="DD11" s="5">
        <v>258</v>
      </c>
      <c r="DE11" s="5">
        <v>275</v>
      </c>
      <c r="DF11" s="5">
        <v>246</v>
      </c>
      <c r="DG11" s="5">
        <v>202</v>
      </c>
      <c r="DH11" s="5">
        <v>1.0271317829457365</v>
      </c>
      <c r="DI11" s="5">
        <v>0.96363636363636362</v>
      </c>
      <c r="DJ11" s="5">
        <v>0.93818181818181823</v>
      </c>
      <c r="DK11" s="5">
        <v>0.7345454545454545</v>
      </c>
      <c r="DL11" s="5">
        <v>1.0487804878048781</v>
      </c>
      <c r="DM11" s="5">
        <v>1.1178861788617886</v>
      </c>
      <c r="DN11" s="5">
        <v>0.82113821138211385</v>
      </c>
      <c r="DO11" s="5">
        <v>5.5662188099808059E-2</v>
      </c>
      <c r="DP11" s="5">
        <v>-9.8214285714285712E-2</v>
      </c>
      <c r="DQ11" s="5">
        <v>4.363636363636364E-2</v>
      </c>
      <c r="DR11" s="5">
        <v>20.575471698113212</v>
      </c>
      <c r="DS11" s="5">
        <v>22.479768786127167</v>
      </c>
      <c r="DT11" s="5">
        <v>-8.2551594746716694E-2</v>
      </c>
      <c r="DU11" s="5">
        <v>177</v>
      </c>
      <c r="DV11" s="5">
        <v>95</v>
      </c>
      <c r="DW11" s="5">
        <v>190</v>
      </c>
      <c r="DX11" s="5">
        <v>130</v>
      </c>
      <c r="DY11" s="5">
        <v>80</v>
      </c>
      <c r="DZ11" s="5">
        <v>1.8631578947368421</v>
      </c>
      <c r="EA11" s="5">
        <v>0.93157894736842106</v>
      </c>
      <c r="EB11" s="5">
        <v>0.5</v>
      </c>
      <c r="EC11" s="5">
        <v>0.42105263157894735</v>
      </c>
      <c r="ED11" s="5">
        <v>0.73076923076923073</v>
      </c>
      <c r="EE11" s="5">
        <v>1.4615384615384615</v>
      </c>
      <c r="EF11" s="5">
        <v>0.61538461538461542</v>
      </c>
      <c r="EG11" s="5">
        <v>0.1875</v>
      </c>
      <c r="EH11" s="5">
        <v>-0.23809523809523808</v>
      </c>
      <c r="EI11" s="5">
        <v>-0.18421052631578946</v>
      </c>
      <c r="EJ11" s="5">
        <v>39.160377358490578</v>
      </c>
      <c r="EK11" s="5">
        <v>79.017341040462426</v>
      </c>
      <c r="EL11" s="5" t="s">
        <v>200</v>
      </c>
      <c r="EM11" s="5" t="s">
        <v>200</v>
      </c>
      <c r="EN11" s="5">
        <v>3.55310318991541E-3</v>
      </c>
      <c r="EO11" s="5">
        <v>1.31745431572198E-2</v>
      </c>
      <c r="EP11" s="5">
        <v>9.1739362105727196E-3</v>
      </c>
      <c r="EQ11" s="5">
        <v>6.48741330951452E-3</v>
      </c>
      <c r="ER11" s="5" t="s">
        <v>200</v>
      </c>
      <c r="ES11" s="5" t="s">
        <v>200</v>
      </c>
      <c r="ET11" s="5">
        <v>0.26969460325979266</v>
      </c>
      <c r="EU11" s="5">
        <v>0.49242036191284122</v>
      </c>
      <c r="EV11" s="5">
        <v>0.38730410898438034</v>
      </c>
      <c r="EW11" s="5">
        <v>1.4360840161539914</v>
      </c>
      <c r="EX11" s="5">
        <v>0.70715701097179495</v>
      </c>
      <c r="EY11" s="5">
        <v>0.17901025303817986</v>
      </c>
      <c r="EZ11" s="5">
        <v>-0.17153840399337661</v>
      </c>
      <c r="FA11" s="5">
        <v>-0.42664348612172021</v>
      </c>
      <c r="FB11" s="5" t="s">
        <v>200</v>
      </c>
      <c r="FC11" s="5">
        <v>7.0547011890851555E-3</v>
      </c>
      <c r="FD11" s="5">
        <v>-0.16060376010509667</v>
      </c>
      <c r="FE11" s="5">
        <v>195</v>
      </c>
      <c r="FF11" s="5">
        <v>181</v>
      </c>
      <c r="FG11" s="5">
        <v>192</v>
      </c>
      <c r="FH11" s="5">
        <v>176</v>
      </c>
      <c r="FI11" s="5">
        <v>176</v>
      </c>
      <c r="FJ11" s="5">
        <v>1.0773480662983426</v>
      </c>
      <c r="FK11" s="5">
        <v>1.015625</v>
      </c>
      <c r="FL11" s="5">
        <v>0.94270833333333337</v>
      </c>
      <c r="FM11" s="5">
        <v>0.91666666666666663</v>
      </c>
      <c r="FN11" s="5">
        <v>1.0284090909090908</v>
      </c>
      <c r="FO11" s="5">
        <v>1.0909090909090908</v>
      </c>
      <c r="FP11" s="5" t="s">
        <v>200</v>
      </c>
      <c r="FQ11" s="5">
        <v>4.3478260869565216E-2</v>
      </c>
      <c r="FR11" s="5" t="s">
        <v>200</v>
      </c>
      <c r="FS11" s="5">
        <v>2.6041666666666668E-2</v>
      </c>
      <c r="FT11" s="5">
        <v>7.575471698113212</v>
      </c>
      <c r="FU11" s="5">
        <v>13.283236994219653</v>
      </c>
      <c r="FV11" s="5" t="s">
        <v>200</v>
      </c>
    </row>
    <row r="12" spans="1:178" x14ac:dyDescent="0.25">
      <c r="A12" s="1" t="s">
        <v>10</v>
      </c>
      <c r="B12" s="2">
        <v>43.28528</v>
      </c>
      <c r="C12" s="2">
        <v>-79.793890000000005</v>
      </c>
      <c r="D12" s="3">
        <v>42618</v>
      </c>
      <c r="E12" s="3" t="str">
        <f>CHOOSE(MONTH(D12),"Winter","Winter","Spring","Spring","Spring","Summer","Summer","Summer","Autumn","Autumn","Autumn","Winter")</f>
        <v>Autumn</v>
      </c>
      <c r="F12" s="1">
        <v>1</v>
      </c>
      <c r="G12" s="1">
        <v>1</v>
      </c>
      <c r="H12" s="4">
        <v>4.5</v>
      </c>
      <c r="I12" s="4">
        <v>4.4000000000000004</v>
      </c>
      <c r="J12" s="1">
        <v>0.1</v>
      </c>
      <c r="K12" s="1" t="s">
        <v>11</v>
      </c>
      <c r="L12" s="1" t="s">
        <v>18</v>
      </c>
      <c r="M12" s="1" t="s">
        <v>19</v>
      </c>
      <c r="N12" s="1" t="s">
        <v>29</v>
      </c>
      <c r="O12" s="3">
        <v>42622</v>
      </c>
      <c r="P12" s="1">
        <v>4</v>
      </c>
      <c r="Q12" s="5">
        <v>9148</v>
      </c>
      <c r="R12" s="5">
        <v>8318</v>
      </c>
      <c r="S12" s="5">
        <v>7690</v>
      </c>
      <c r="T12" s="5">
        <v>6417</v>
      </c>
      <c r="U12" s="5">
        <v>5546</v>
      </c>
      <c r="V12" s="5">
        <v>1.0997836018273623</v>
      </c>
      <c r="W12" s="5">
        <v>1.189596879063719</v>
      </c>
      <c r="X12" s="5">
        <v>1.081664499349805</v>
      </c>
      <c r="Y12" s="5">
        <v>0.72119635890767231</v>
      </c>
      <c r="Z12" s="5">
        <v>1.2962443509428081</v>
      </c>
      <c r="AA12" s="5">
        <v>1.1983793049711704</v>
      </c>
      <c r="AB12" s="5">
        <v>0.86426679133551498</v>
      </c>
      <c r="AC12" s="5">
        <v>9.0238888495073374E-2</v>
      </c>
      <c r="AD12" s="5">
        <v>-7.2807824124383511E-2</v>
      </c>
      <c r="AE12" s="5">
        <v>0.24720416124837452</v>
      </c>
      <c r="AF12" s="5">
        <v>62.084905660377899</v>
      </c>
      <c r="AG12" s="5">
        <v>240.08670520231226</v>
      </c>
      <c r="AH12" s="5">
        <v>-5.4410294852573711E-2</v>
      </c>
      <c r="AI12" s="5">
        <v>7448</v>
      </c>
      <c r="AJ12" s="5">
        <v>7718</v>
      </c>
      <c r="AK12" s="5">
        <v>8586</v>
      </c>
      <c r="AL12" s="5">
        <v>7724</v>
      </c>
      <c r="AM12" s="5">
        <v>7328</v>
      </c>
      <c r="AN12" s="5">
        <v>0.965016843741902</v>
      </c>
      <c r="AO12" s="5">
        <v>0.86745865362217567</v>
      </c>
      <c r="AP12" s="5">
        <v>0.89890519450267881</v>
      </c>
      <c r="AQ12" s="5">
        <v>0.85348241323084095</v>
      </c>
      <c r="AR12" s="5">
        <v>0.99922320041429313</v>
      </c>
      <c r="AS12" s="5">
        <v>1.1116002071465563</v>
      </c>
      <c r="AT12" s="5">
        <v>0.94873122734334536</v>
      </c>
      <c r="AU12" s="5">
        <v>5.2851011649294913E-2</v>
      </c>
      <c r="AV12" s="5">
        <v>-2.6308796173266012E-2</v>
      </c>
      <c r="AW12" s="5">
        <v>-6.9881201956673651E-4</v>
      </c>
      <c r="AX12" s="5">
        <v>984.37735849056594</v>
      </c>
      <c r="AY12" s="5">
        <v>865.26011560693644</v>
      </c>
      <c r="AZ12" s="5">
        <v>-2.4288518155053975E-2</v>
      </c>
      <c r="BA12" s="5">
        <v>1.52522260323166E-2</v>
      </c>
      <c r="BB12" s="5">
        <v>2.09516286849975E-2</v>
      </c>
      <c r="BC12" s="5">
        <v>4.1249956935644101E-2</v>
      </c>
      <c r="BD12" s="5">
        <v>1.7186935991048799E-2</v>
      </c>
      <c r="BE12" s="5">
        <v>4.4611785560846303E-3</v>
      </c>
      <c r="BF12" s="5">
        <v>0.72797328845551845</v>
      </c>
      <c r="BG12" s="5">
        <v>0.36975132013137074</v>
      </c>
      <c r="BH12" s="5">
        <v>0.5079188014107523</v>
      </c>
      <c r="BI12" s="5">
        <v>0.10814989608461202</v>
      </c>
      <c r="BJ12" s="5">
        <v>1.2190438537683159</v>
      </c>
      <c r="BK12" s="5">
        <v>2.4000762530987294</v>
      </c>
      <c r="BL12" s="5">
        <v>0.25956799736777258</v>
      </c>
      <c r="BM12" s="5">
        <v>0.41177789816411947</v>
      </c>
      <c r="BN12" s="5">
        <v>-0.58784599495983691</v>
      </c>
      <c r="BO12" s="5">
        <v>9.1265372708683443E-2</v>
      </c>
      <c r="BP12" s="5">
        <v>2.4920864039504859E-2</v>
      </c>
      <c r="BQ12" s="5">
        <v>2.2017465376785027E-2</v>
      </c>
      <c r="BR12" s="5">
        <v>-0.20458895553847628</v>
      </c>
      <c r="BS12" s="5">
        <v>302</v>
      </c>
      <c r="BT12" s="5">
        <v>226</v>
      </c>
      <c r="BU12" s="5">
        <v>447</v>
      </c>
      <c r="BV12" s="5">
        <v>170</v>
      </c>
      <c r="BW12" s="5">
        <v>39</v>
      </c>
      <c r="BX12" s="5">
        <v>1.336283185840708</v>
      </c>
      <c r="BY12" s="5">
        <v>0.67561521252796419</v>
      </c>
      <c r="BZ12" s="5">
        <v>0.50559284116331094</v>
      </c>
      <c r="CA12" s="5">
        <v>8.7248322147651006E-2</v>
      </c>
      <c r="CB12" s="5">
        <v>1.3294117647058823</v>
      </c>
      <c r="CC12" s="5">
        <v>2.6294117647058823</v>
      </c>
      <c r="CD12" s="5">
        <v>0.22941176470588234</v>
      </c>
      <c r="CE12" s="5">
        <v>0.44894651539708263</v>
      </c>
      <c r="CF12" s="5">
        <v>-0.62679425837320579</v>
      </c>
      <c r="CG12" s="5">
        <v>0.12527964205816555</v>
      </c>
      <c r="CH12" s="5">
        <v>218.47169811320759</v>
      </c>
      <c r="CI12" s="5">
        <v>246.57225433526011</v>
      </c>
      <c r="CJ12" s="5">
        <v>-0.19465081723625557</v>
      </c>
      <c r="CK12" s="5">
        <v>1.0283263400197E-2</v>
      </c>
      <c r="CL12" s="5">
        <v>1.77835505455732E-2</v>
      </c>
      <c r="CM12" s="5">
        <v>3.7628501653671202E-2</v>
      </c>
      <c r="CN12" s="5">
        <v>1.34561005979776E-2</v>
      </c>
      <c r="CO12" s="5">
        <v>8.5204187780618603E-4</v>
      </c>
      <c r="CP12" s="5">
        <v>0.57824579933261855</v>
      </c>
      <c r="CQ12" s="5">
        <v>0.27328389248243479</v>
      </c>
      <c r="CR12" s="5">
        <v>0.47260852183940621</v>
      </c>
      <c r="CS12" s="5">
        <v>2.2643523934284985E-2</v>
      </c>
      <c r="CT12" s="5">
        <v>1.3215976215461707</v>
      </c>
      <c r="CU12" s="5">
        <v>2.79638974008017</v>
      </c>
      <c r="CV12" s="5">
        <v>6.3320118009094303E-2</v>
      </c>
      <c r="CW12" s="5">
        <v>0.4731836990061602</v>
      </c>
      <c r="CX12" s="5">
        <v>-0.88090111917067526</v>
      </c>
      <c r="CY12" s="5">
        <v>0.11500457784434248</v>
      </c>
      <c r="CZ12" s="5">
        <v>2.557922509621896E-2</v>
      </c>
      <c r="DA12" s="5">
        <v>2.1821069870294838E-2</v>
      </c>
      <c r="DB12" s="5">
        <v>-0.22746060143831456</v>
      </c>
      <c r="DC12" s="5">
        <v>273</v>
      </c>
      <c r="DD12" s="5">
        <v>281</v>
      </c>
      <c r="DE12" s="5">
        <v>414</v>
      </c>
      <c r="DF12" s="5">
        <v>249</v>
      </c>
      <c r="DG12" s="5">
        <v>149</v>
      </c>
      <c r="DH12" s="5">
        <v>0.97153024911032027</v>
      </c>
      <c r="DI12" s="5">
        <v>0.65942028985507251</v>
      </c>
      <c r="DJ12" s="5">
        <v>0.67874396135265702</v>
      </c>
      <c r="DK12" s="5">
        <v>0.35990338164251207</v>
      </c>
      <c r="DL12" s="5">
        <v>1.1285140562248996</v>
      </c>
      <c r="DM12" s="5">
        <v>1.6626506024096386</v>
      </c>
      <c r="DN12" s="5">
        <v>0.59839357429718876</v>
      </c>
      <c r="DO12" s="5">
        <v>0.24886877828054299</v>
      </c>
      <c r="DP12" s="5">
        <v>-0.25125628140703515</v>
      </c>
      <c r="DQ12" s="5">
        <v>7.7294685990338161E-2</v>
      </c>
      <c r="DR12" s="5">
        <v>154.35849056603774</v>
      </c>
      <c r="DS12" s="5">
        <v>147.61271676300578</v>
      </c>
      <c r="DT12" s="5">
        <v>-0.14388489208633093</v>
      </c>
      <c r="DU12" s="5">
        <v>199</v>
      </c>
      <c r="DV12" s="5">
        <v>143</v>
      </c>
      <c r="DW12" s="5">
        <v>419</v>
      </c>
      <c r="DX12" s="5">
        <v>122</v>
      </c>
      <c r="DY12" s="5" t="s">
        <v>200</v>
      </c>
      <c r="DZ12" s="5">
        <v>1.3916083916083917</v>
      </c>
      <c r="EA12" s="5">
        <v>0.47494033412887826</v>
      </c>
      <c r="EB12" s="5">
        <v>0.3412887828162291</v>
      </c>
      <c r="EC12" s="5" t="s">
        <v>200</v>
      </c>
      <c r="ED12" s="5">
        <v>1.1721311475409837</v>
      </c>
      <c r="EE12" s="5">
        <v>3.4344262295081966</v>
      </c>
      <c r="EF12" s="5" t="s">
        <v>200</v>
      </c>
      <c r="EG12" s="5">
        <v>0.54898336414048055</v>
      </c>
      <c r="EH12" s="5" t="s">
        <v>200</v>
      </c>
      <c r="EI12" s="5">
        <v>5.0119331742243436E-2</v>
      </c>
      <c r="EJ12" s="5">
        <v>262.85849056603774</v>
      </c>
      <c r="EK12" s="5">
        <v>285.58959537572252</v>
      </c>
      <c r="EL12" s="5" t="s">
        <v>200</v>
      </c>
      <c r="EM12" s="5">
        <v>1.12951286137104E-2</v>
      </c>
      <c r="EN12" s="5">
        <v>1.6797823831439001E-2</v>
      </c>
      <c r="EO12" s="5">
        <v>3.8928572088479899E-2</v>
      </c>
      <c r="EP12" s="5">
        <v>1.49786528199911E-2</v>
      </c>
      <c r="EQ12" s="5">
        <v>3.9793713949620698E-3</v>
      </c>
      <c r="ER12" s="5">
        <v>0.67241618480188525</v>
      </c>
      <c r="ES12" s="5">
        <v>0.29015008791069835</v>
      </c>
      <c r="ET12" s="5">
        <v>0.43150372413505422</v>
      </c>
      <c r="EU12" s="5">
        <v>0.10222238272489019</v>
      </c>
      <c r="EV12" s="5">
        <v>1.1214509097253369</v>
      </c>
      <c r="EW12" s="5">
        <v>2.5989368040178014</v>
      </c>
      <c r="EX12" s="5">
        <v>0.26566951265811062</v>
      </c>
      <c r="EY12" s="5">
        <v>0.44428032251990962</v>
      </c>
      <c r="EZ12" s="5">
        <v>-0.58019133746824358</v>
      </c>
      <c r="FA12" s="5">
        <v>4.6730997667038685E-2</v>
      </c>
      <c r="FB12" s="5">
        <v>2.5583180001462317E-2</v>
      </c>
      <c r="FC12" s="5">
        <v>2.2961467967470867E-2</v>
      </c>
      <c r="FD12" s="5">
        <v>-0.19738009687250263</v>
      </c>
      <c r="FE12" s="5">
        <v>96</v>
      </c>
      <c r="FF12" s="5">
        <v>100</v>
      </c>
      <c r="FG12" s="5">
        <v>181</v>
      </c>
      <c r="FH12" s="5">
        <v>93</v>
      </c>
      <c r="FI12" s="5">
        <v>36</v>
      </c>
      <c r="FJ12" s="5">
        <v>0.96</v>
      </c>
      <c r="FK12" s="5">
        <v>0.53038674033149169</v>
      </c>
      <c r="FL12" s="5">
        <v>0.5524861878453039</v>
      </c>
      <c r="FM12" s="5">
        <v>0.19889502762430938</v>
      </c>
      <c r="FN12" s="5">
        <v>1.075268817204301</v>
      </c>
      <c r="FO12" s="5">
        <v>1.946236559139785</v>
      </c>
      <c r="FP12" s="5">
        <v>0.38709677419354838</v>
      </c>
      <c r="FQ12" s="5">
        <v>0.32116788321167883</v>
      </c>
      <c r="FR12" s="5">
        <v>-0.44186046511627908</v>
      </c>
      <c r="FS12" s="5">
        <v>3.8674033149171269E-2</v>
      </c>
      <c r="FT12" s="5">
        <v>86.669811320754718</v>
      </c>
      <c r="FU12" s="5">
        <v>84.196531791907518</v>
      </c>
      <c r="FV12" s="5">
        <v>-0.20284697508896798</v>
      </c>
    </row>
    <row r="13" spans="1:178" x14ac:dyDescent="0.25">
      <c r="A13" s="1" t="s">
        <v>10</v>
      </c>
      <c r="B13" s="2">
        <v>43.28528</v>
      </c>
      <c r="C13" s="2">
        <v>-79.793890000000005</v>
      </c>
      <c r="D13" s="3">
        <v>42689</v>
      </c>
      <c r="E13" s="3" t="str">
        <f>CHOOSE(MONTH(D13),"Winter","Winter","Spring","Spring","Spring","Summer","Summer","Summer","Autumn","Autumn","Autumn","Winter")</f>
        <v>Autumn</v>
      </c>
      <c r="F13" s="1">
        <v>1</v>
      </c>
      <c r="G13" s="1">
        <v>1</v>
      </c>
      <c r="H13" s="4">
        <v>5.7</v>
      </c>
      <c r="I13" s="4">
        <v>5.0999999999999996</v>
      </c>
      <c r="J13" s="1">
        <v>0.1</v>
      </c>
      <c r="K13" s="1" t="s">
        <v>11</v>
      </c>
      <c r="L13" s="1" t="s">
        <v>18</v>
      </c>
      <c r="M13" s="1" t="s">
        <v>19</v>
      </c>
      <c r="N13" s="1" t="s">
        <v>31</v>
      </c>
      <c r="O13" s="3">
        <v>42686</v>
      </c>
      <c r="P13" s="1">
        <v>3</v>
      </c>
      <c r="Q13" s="5">
        <v>8190</v>
      </c>
      <c r="R13" s="5">
        <v>7521</v>
      </c>
      <c r="S13" s="5">
        <v>6650</v>
      </c>
      <c r="T13" s="5">
        <v>6128</v>
      </c>
      <c r="U13" s="5">
        <v>5728</v>
      </c>
      <c r="V13" s="5">
        <v>1.088950937375349</v>
      </c>
      <c r="W13" s="5">
        <v>1.2315789473684211</v>
      </c>
      <c r="X13" s="5">
        <v>1.1309774436090225</v>
      </c>
      <c r="Y13" s="5">
        <v>0.86135338345864665</v>
      </c>
      <c r="Z13" s="5">
        <v>1.2273172323759791</v>
      </c>
      <c r="AA13" s="5">
        <v>1.0851827676240209</v>
      </c>
      <c r="AB13" s="5">
        <v>0.93472584856396868</v>
      </c>
      <c r="AC13" s="5">
        <v>4.0851463452809517E-2</v>
      </c>
      <c r="AD13" s="5">
        <v>-3.3738191632928474E-2</v>
      </c>
      <c r="AE13" s="5">
        <v>0.20947368421052631</v>
      </c>
      <c r="AF13" s="5">
        <v>-392.28301886792406</v>
      </c>
      <c r="AG13" s="5">
        <v>-234.8901734104046</v>
      </c>
      <c r="AH13" s="5">
        <v>-2.822666008044598E-2</v>
      </c>
      <c r="AI13" s="5">
        <v>7408</v>
      </c>
      <c r="AJ13" s="5">
        <v>7613</v>
      </c>
      <c r="AK13" s="5">
        <v>8049</v>
      </c>
      <c r="AL13" s="5">
        <v>7787</v>
      </c>
      <c r="AM13" s="5">
        <v>7783</v>
      </c>
      <c r="AN13" s="5">
        <v>0.97307237619860765</v>
      </c>
      <c r="AO13" s="5">
        <v>0.92036277798484278</v>
      </c>
      <c r="AP13" s="5">
        <v>0.94583178034538451</v>
      </c>
      <c r="AQ13" s="5">
        <v>0.96695241644924834</v>
      </c>
      <c r="AR13" s="5">
        <v>0.9776550661358675</v>
      </c>
      <c r="AS13" s="5">
        <v>1.0336458199563374</v>
      </c>
      <c r="AT13" s="5">
        <v>0.99948632335944521</v>
      </c>
      <c r="AU13" s="5">
        <v>1.6544581965142711E-2</v>
      </c>
      <c r="AV13" s="5">
        <v>-2.5690430314707772E-4</v>
      </c>
      <c r="AW13" s="5">
        <v>-2.161759224748416E-2</v>
      </c>
      <c r="AX13" s="5">
        <v>430.04716981132071</v>
      </c>
      <c r="AY13" s="5">
        <v>356.54335260115607</v>
      </c>
      <c r="AZ13" s="5">
        <v>-2.5539522410930913E-4</v>
      </c>
      <c r="BA13" s="5">
        <v>1.5807287767529401E-2</v>
      </c>
      <c r="BB13" s="5">
        <v>1.8828753381967499E-2</v>
      </c>
      <c r="BC13" s="5">
        <v>2.4473108351230601E-2</v>
      </c>
      <c r="BD13" s="5">
        <v>1.7340477555990198E-2</v>
      </c>
      <c r="BE13" s="5">
        <v>1.3830699026584599E-2</v>
      </c>
      <c r="BF13" s="5">
        <v>0.83952917364503865</v>
      </c>
      <c r="BG13" s="5">
        <v>0.64590437555655045</v>
      </c>
      <c r="BH13" s="5">
        <v>0.7693650153361381</v>
      </c>
      <c r="BI13" s="5">
        <v>0.56513863413223275</v>
      </c>
      <c r="BJ13" s="5">
        <v>1.0858266919796093</v>
      </c>
      <c r="BK13" s="5">
        <v>1.4113283946310038</v>
      </c>
      <c r="BL13" s="5">
        <v>0.79759620125380226</v>
      </c>
      <c r="BM13" s="5">
        <v>0.17058165762359709</v>
      </c>
      <c r="BN13" s="5">
        <v>-0.11259692171413328</v>
      </c>
      <c r="BO13" s="5">
        <v>6.0812701215473719E-2</v>
      </c>
      <c r="BP13" s="5">
        <v>7.8124413618220765E-3</v>
      </c>
      <c r="BQ13" s="5">
        <v>6.3239722539579378E-3</v>
      </c>
      <c r="BR13" s="5">
        <v>-8.1053755864606822E-2</v>
      </c>
      <c r="BS13" s="5">
        <v>388</v>
      </c>
      <c r="BT13" s="5">
        <v>236</v>
      </c>
      <c r="BU13" s="5">
        <v>295</v>
      </c>
      <c r="BV13" s="5">
        <v>1449</v>
      </c>
      <c r="BW13" s="5">
        <v>182</v>
      </c>
      <c r="BX13" s="5">
        <v>1.6440677966101696</v>
      </c>
      <c r="BY13" s="5">
        <v>1.3152542372881355</v>
      </c>
      <c r="BZ13" s="5">
        <v>0.8</v>
      </c>
      <c r="CA13" s="5">
        <v>0.61694915254237293</v>
      </c>
      <c r="CB13" s="5">
        <v>0.16287094547964112</v>
      </c>
      <c r="CC13" s="5">
        <v>0.20358868184955142</v>
      </c>
      <c r="CD13" s="5">
        <v>0.12560386473429952</v>
      </c>
      <c r="CE13" s="5">
        <v>-0.66169724770642202</v>
      </c>
      <c r="CF13" s="5">
        <v>-0.77682403433476399</v>
      </c>
      <c r="CG13" s="5">
        <v>-4.1118644067796613</v>
      </c>
      <c r="CH13" s="5">
        <v>-683.55660377358515</v>
      </c>
      <c r="CI13" s="5">
        <v>-494.91329479768797</v>
      </c>
      <c r="CJ13" s="5">
        <v>-2.3860640301318266</v>
      </c>
      <c r="CK13" s="5">
        <v>2.2747544571757299E-3</v>
      </c>
      <c r="CL13" s="5">
        <v>3.8364422507584E-3</v>
      </c>
      <c r="CM13" s="5">
        <v>9.7107868641614897E-3</v>
      </c>
      <c r="CN13" s="5">
        <v>4.2376024648547103E-3</v>
      </c>
      <c r="CO13" s="5">
        <v>3.3238145988434499E-4</v>
      </c>
      <c r="CP13" s="5">
        <v>0.5929333242865964</v>
      </c>
      <c r="CQ13" s="5">
        <v>0.23425027127007705</v>
      </c>
      <c r="CR13" s="5">
        <v>0.39507017344980833</v>
      </c>
      <c r="CS13" s="5">
        <v>3.4228066637012486E-2</v>
      </c>
      <c r="CT13" s="5">
        <v>0.90533321201707762</v>
      </c>
      <c r="CU13" s="5">
        <v>2.2915757069474028</v>
      </c>
      <c r="CV13" s="5">
        <v>7.8436206001154696E-2</v>
      </c>
      <c r="CW13" s="5">
        <v>0.39238827295429463</v>
      </c>
      <c r="CX13" s="5">
        <v>-0.85453714264287095</v>
      </c>
      <c r="CY13" s="5">
        <v>-4.1310783534630677E-2</v>
      </c>
      <c r="CZ13" s="5">
        <v>6.3435037989380254E-3</v>
      </c>
      <c r="DA13" s="5">
        <v>5.6911558451163352E-3</v>
      </c>
      <c r="DB13" s="5">
        <v>-0.28826714096607781</v>
      </c>
      <c r="DC13" s="5">
        <v>361</v>
      </c>
      <c r="DD13" s="5">
        <v>355</v>
      </c>
      <c r="DE13" s="5">
        <v>363</v>
      </c>
      <c r="DF13" s="5">
        <v>331</v>
      </c>
      <c r="DG13" s="5">
        <v>317</v>
      </c>
      <c r="DH13" s="5">
        <v>1.0169014084507042</v>
      </c>
      <c r="DI13" s="5">
        <v>0.99449035812672182</v>
      </c>
      <c r="DJ13" s="5">
        <v>0.97796143250688705</v>
      </c>
      <c r="DK13" s="5">
        <v>0.8732782369146006</v>
      </c>
      <c r="DL13" s="5">
        <v>1.0725075528700907</v>
      </c>
      <c r="DM13" s="5">
        <v>1.0966767371601209</v>
      </c>
      <c r="DN13" s="5">
        <v>0.95770392749244715</v>
      </c>
      <c r="DO13" s="5">
        <v>4.6109510086455328E-2</v>
      </c>
      <c r="DP13" s="5">
        <v>-2.1604938271604937E-2</v>
      </c>
      <c r="DQ13" s="5">
        <v>6.6115702479338845E-2</v>
      </c>
      <c r="DR13" s="5">
        <v>18.698113207547177</v>
      </c>
      <c r="DS13" s="5">
        <v>18.959537572254337</v>
      </c>
      <c r="DT13" s="5">
        <v>-1.9498607242339833E-2</v>
      </c>
      <c r="DU13" s="5">
        <v>334</v>
      </c>
      <c r="DV13" s="5">
        <v>233</v>
      </c>
      <c r="DW13" s="5">
        <v>310</v>
      </c>
      <c r="DX13" s="5">
        <v>230</v>
      </c>
      <c r="DY13" s="5">
        <v>199</v>
      </c>
      <c r="DZ13" s="5">
        <v>1.4334763948497855</v>
      </c>
      <c r="EA13" s="5">
        <v>1.0774193548387097</v>
      </c>
      <c r="EB13" s="5">
        <v>0.75161290322580643</v>
      </c>
      <c r="EC13" s="5">
        <v>0.64193548387096777</v>
      </c>
      <c r="ED13" s="5">
        <v>1.0130434782608695</v>
      </c>
      <c r="EE13" s="5">
        <v>1.3478260869565217</v>
      </c>
      <c r="EF13" s="5">
        <v>0.86521739130434783</v>
      </c>
      <c r="EG13" s="5">
        <v>0.14814814814814814</v>
      </c>
      <c r="EH13" s="5">
        <v>-7.2261072261072257E-2</v>
      </c>
      <c r="EI13" s="5">
        <v>9.6774193548387101E-3</v>
      </c>
      <c r="EJ13" s="5">
        <v>33.886792452830207</v>
      </c>
      <c r="EK13" s="5">
        <v>78.369942196531795</v>
      </c>
      <c r="EL13" s="5" t="s">
        <v>200</v>
      </c>
      <c r="EM13" s="5">
        <v>1.18705686181783E-2</v>
      </c>
      <c r="EN13" s="5">
        <v>1.7220327630639E-2</v>
      </c>
      <c r="EO13" s="5">
        <v>2.5387596338987298E-2</v>
      </c>
      <c r="EP13" s="5">
        <v>1.97398234158754E-2</v>
      </c>
      <c r="EQ13" s="5">
        <v>1.8843289464712101E-2</v>
      </c>
      <c r="ER13" s="5">
        <v>0.68933465569248376</v>
      </c>
      <c r="ES13" s="5">
        <v>0.46757355283567631</v>
      </c>
      <c r="ET13" s="5">
        <v>0.67829688957965806</v>
      </c>
      <c r="EU13" s="5">
        <v>0.74222424262255904</v>
      </c>
      <c r="EV13" s="5">
        <v>0.87236482656627312</v>
      </c>
      <c r="EW13" s="5">
        <v>1.2861106102180113</v>
      </c>
      <c r="EX13" s="5">
        <v>0.95458247359790072</v>
      </c>
      <c r="EY13" s="5">
        <v>0.12515169167196452</v>
      </c>
      <c r="EZ13" s="5">
        <v>-2.3236433875566741E-2</v>
      </c>
      <c r="FA13" s="5">
        <v>-9.9241210219151527E-2</v>
      </c>
      <c r="FB13" s="5">
        <v>9.1369708051096676E-3</v>
      </c>
      <c r="FC13" s="5">
        <v>7.0167475116218493E-3</v>
      </c>
      <c r="FD13" s="5">
        <v>-2.1041484016034354E-2</v>
      </c>
      <c r="FE13" s="5">
        <v>302</v>
      </c>
      <c r="FF13" s="5">
        <v>283</v>
      </c>
      <c r="FG13" s="5">
        <v>287</v>
      </c>
      <c r="FH13" s="5">
        <v>277</v>
      </c>
      <c r="FI13" s="5">
        <v>370</v>
      </c>
      <c r="FJ13" s="5">
        <v>1.0671378091872792</v>
      </c>
      <c r="FK13" s="5">
        <v>1.0522648083623694</v>
      </c>
      <c r="FL13" s="5">
        <v>0.98606271777003485</v>
      </c>
      <c r="FM13" s="5">
        <v>1.2891986062717771</v>
      </c>
      <c r="FN13" s="5">
        <v>1.0216606498194947</v>
      </c>
      <c r="FO13" s="5">
        <v>1.036101083032491</v>
      </c>
      <c r="FP13" s="5">
        <v>1.3357400722021662</v>
      </c>
      <c r="FQ13" s="5">
        <v>1.7730496453900711E-2</v>
      </c>
      <c r="FR13" s="5">
        <v>0.14374034003091191</v>
      </c>
      <c r="FS13" s="5">
        <v>2.0905923344947737E-2</v>
      </c>
      <c r="FT13" s="5">
        <v>-1.0849056603773537</v>
      </c>
      <c r="FU13" s="5">
        <v>6.7398843930635843</v>
      </c>
      <c r="FV13" s="5">
        <v>0.16315789473684211</v>
      </c>
    </row>
    <row r="14" spans="1:178" x14ac:dyDescent="0.25">
      <c r="A14" s="1" t="s">
        <v>10</v>
      </c>
      <c r="B14" s="2">
        <v>43.28528</v>
      </c>
      <c r="C14" s="2">
        <v>-79.793890000000005</v>
      </c>
      <c r="D14" s="3">
        <v>42702</v>
      </c>
      <c r="E14" s="3" t="str">
        <f>CHOOSE(MONTH(D14),"Winter","Winter","Spring","Spring","Spring","Summer","Summer","Summer","Autumn","Autumn","Autumn","Winter")</f>
        <v>Autumn</v>
      </c>
      <c r="F14" s="1">
        <v>1</v>
      </c>
      <c r="G14" s="1">
        <v>1</v>
      </c>
      <c r="H14" s="4">
        <v>6</v>
      </c>
      <c r="I14" s="4">
        <v>5.8</v>
      </c>
      <c r="J14" s="1">
        <v>0.1</v>
      </c>
      <c r="K14" s="1" t="s">
        <v>11</v>
      </c>
      <c r="L14" s="1" t="s">
        <v>18</v>
      </c>
      <c r="M14" s="1" t="s">
        <v>19</v>
      </c>
      <c r="N14" s="1" t="s">
        <v>32</v>
      </c>
      <c r="O14" s="3">
        <v>42702</v>
      </c>
      <c r="P14" s="1">
        <v>0</v>
      </c>
      <c r="Q14" s="5">
        <v>7642</v>
      </c>
      <c r="R14" s="5">
        <v>7112</v>
      </c>
      <c r="S14" s="5">
        <v>6407</v>
      </c>
      <c r="T14" s="5">
        <v>5949</v>
      </c>
      <c r="U14" s="5">
        <v>5477</v>
      </c>
      <c r="V14" s="5">
        <v>1.0745219347581552</v>
      </c>
      <c r="W14" s="5">
        <v>1.1927579210238801</v>
      </c>
      <c r="X14" s="5">
        <v>1.1100358982363041</v>
      </c>
      <c r="Y14" s="5">
        <v>0.85484626190104573</v>
      </c>
      <c r="Z14" s="5">
        <v>1.1954950411833922</v>
      </c>
      <c r="AA14" s="5">
        <v>1.0769877290300891</v>
      </c>
      <c r="AB14" s="5">
        <v>0.92065893427466805</v>
      </c>
      <c r="AC14" s="5">
        <v>3.7067011977986404E-2</v>
      </c>
      <c r="AD14" s="5">
        <v>-4.130929459128304E-2</v>
      </c>
      <c r="AE14" s="5">
        <v>0.18152021226783205</v>
      </c>
      <c r="AF14" s="5">
        <v>-292.66981132075432</v>
      </c>
      <c r="AG14" s="5">
        <v>-173.91907514450861</v>
      </c>
      <c r="AH14" s="5">
        <v>-3.4913824987055253E-2</v>
      </c>
      <c r="AI14" s="5">
        <v>7764</v>
      </c>
      <c r="AJ14" s="5">
        <v>8019</v>
      </c>
      <c r="AK14" s="5">
        <v>8362</v>
      </c>
      <c r="AL14" s="5">
        <v>8113</v>
      </c>
      <c r="AM14" s="5">
        <v>7768</v>
      </c>
      <c r="AN14" s="5">
        <v>0.96820052375607935</v>
      </c>
      <c r="AO14" s="5">
        <v>0.92848600813202586</v>
      </c>
      <c r="AP14" s="5">
        <v>0.95898110499880407</v>
      </c>
      <c r="AQ14" s="5">
        <v>0.92896436259268123</v>
      </c>
      <c r="AR14" s="5">
        <v>0.98841365709355355</v>
      </c>
      <c r="AS14" s="5">
        <v>1.0306914828053741</v>
      </c>
      <c r="AT14" s="5">
        <v>0.95747565635399978</v>
      </c>
      <c r="AU14" s="5">
        <v>1.5113808801213961E-2</v>
      </c>
      <c r="AV14" s="5">
        <v>-2.1724072791385933E-2</v>
      </c>
      <c r="AW14" s="5">
        <v>-1.1241329825400622E-2</v>
      </c>
      <c r="AX14" s="5">
        <v>403.74528301886784</v>
      </c>
      <c r="AY14" s="5">
        <v>300.07514450867052</v>
      </c>
      <c r="AZ14" s="5">
        <v>-2.1060985287833466E-2</v>
      </c>
      <c r="BA14" s="5" t="s">
        <v>200</v>
      </c>
      <c r="BB14" s="5" t="s">
        <v>200</v>
      </c>
      <c r="BC14" s="5">
        <v>7.2095408104360104E-3</v>
      </c>
      <c r="BD14" s="5">
        <v>3.1189899891614901E-3</v>
      </c>
      <c r="BE14" s="5" t="s">
        <v>200</v>
      </c>
      <c r="BF14" s="5" t="s">
        <v>200</v>
      </c>
      <c r="BG14" s="5" t="s">
        <v>200</v>
      </c>
      <c r="BH14" s="5" t="s">
        <v>200</v>
      </c>
      <c r="BI14" s="5" t="s">
        <v>200</v>
      </c>
      <c r="BJ14" s="5" t="s">
        <v>200</v>
      </c>
      <c r="BK14" s="5">
        <v>2.3114985413512739</v>
      </c>
      <c r="BL14" s="5" t="s">
        <v>200</v>
      </c>
      <c r="BM14" s="5">
        <v>0.39604382275104688</v>
      </c>
      <c r="BN14" s="5" t="s">
        <v>200</v>
      </c>
      <c r="BO14" s="5" t="s">
        <v>200</v>
      </c>
      <c r="BP14" s="5" t="s">
        <v>200</v>
      </c>
      <c r="BQ14" s="5" t="s">
        <v>200</v>
      </c>
      <c r="BR14" s="5" t="s">
        <v>200</v>
      </c>
      <c r="BS14" s="5">
        <v>49</v>
      </c>
      <c r="BT14" s="5">
        <v>9</v>
      </c>
      <c r="BU14" s="5">
        <v>190</v>
      </c>
      <c r="BV14" s="5">
        <v>132</v>
      </c>
      <c r="BW14" s="5">
        <v>55</v>
      </c>
      <c r="BX14" s="5">
        <v>5.4444444444444446</v>
      </c>
      <c r="BY14" s="5">
        <v>0.25789473684210529</v>
      </c>
      <c r="BZ14" s="5">
        <v>4.736842105263158E-2</v>
      </c>
      <c r="CA14" s="5">
        <v>0.28947368421052633</v>
      </c>
      <c r="CB14" s="5">
        <v>6.8181818181818177E-2</v>
      </c>
      <c r="CC14" s="5">
        <v>1.4393939393939394</v>
      </c>
      <c r="CD14" s="5">
        <v>0.41666666666666669</v>
      </c>
      <c r="CE14" s="5">
        <v>0.18012422360248448</v>
      </c>
      <c r="CF14" s="5">
        <v>-0.41176470588235292</v>
      </c>
      <c r="CG14" s="5">
        <v>-0.64736842105263159</v>
      </c>
      <c r="CH14" s="5">
        <v>94.801886792452819</v>
      </c>
      <c r="CI14" s="5">
        <v>124.83236994219652</v>
      </c>
      <c r="CJ14" s="5">
        <v>-0.38693467336683418</v>
      </c>
      <c r="CK14" s="5">
        <v>2.2843866609036901E-3</v>
      </c>
      <c r="CL14" s="5">
        <v>4.2064338922500602E-3</v>
      </c>
      <c r="CM14" s="5">
        <v>1.17424093186855E-2</v>
      </c>
      <c r="CN14" s="5">
        <v>5.93748874962329E-3</v>
      </c>
      <c r="CO14" s="5">
        <v>5.0326751079410304E-4</v>
      </c>
      <c r="CP14" s="5">
        <v>0.54306966885000796</v>
      </c>
      <c r="CQ14" s="5">
        <v>0.19454156288595592</v>
      </c>
      <c r="CR14" s="5">
        <v>0.35822579319871195</v>
      </c>
      <c r="CS14" s="5">
        <v>4.2858965067182751E-2</v>
      </c>
      <c r="CT14" s="5">
        <v>0.70845336633554745</v>
      </c>
      <c r="CU14" s="5">
        <v>1.9776726851786472</v>
      </c>
      <c r="CV14" s="5">
        <v>8.476100452839315E-2</v>
      </c>
      <c r="CW14" s="5">
        <v>0.32833450434126249</v>
      </c>
      <c r="CX14" s="5">
        <v>-0.84372409374128721</v>
      </c>
      <c r="CY14" s="5">
        <v>-0.14741905263161206</v>
      </c>
      <c r="CZ14" s="5">
        <v>7.4246922499095792E-3</v>
      </c>
      <c r="DA14" s="5">
        <v>6.7454937285598036E-3</v>
      </c>
      <c r="DB14" s="5">
        <v>-0.34072823758798582</v>
      </c>
      <c r="DC14" s="5">
        <v>357</v>
      </c>
      <c r="DD14" s="5">
        <v>349</v>
      </c>
      <c r="DE14" s="5">
        <v>314</v>
      </c>
      <c r="DF14" s="5">
        <v>256</v>
      </c>
      <c r="DG14" s="5">
        <v>189</v>
      </c>
      <c r="DH14" s="5">
        <v>1.0229226361031518</v>
      </c>
      <c r="DI14" s="5">
        <v>1.1369426751592357</v>
      </c>
      <c r="DJ14" s="5">
        <v>1.1114649681528663</v>
      </c>
      <c r="DK14" s="5">
        <v>0.60191082802547768</v>
      </c>
      <c r="DL14" s="5">
        <v>1.36328125</v>
      </c>
      <c r="DM14" s="5">
        <v>1.2265625</v>
      </c>
      <c r="DN14" s="5">
        <v>0.73828125</v>
      </c>
      <c r="DO14" s="5">
        <v>0.10175438596491228</v>
      </c>
      <c r="DP14" s="5">
        <v>-0.15056179775280898</v>
      </c>
      <c r="DQ14" s="5">
        <v>0.29617834394904458</v>
      </c>
      <c r="DR14" s="5">
        <v>13.216981132075496</v>
      </c>
      <c r="DS14" s="5">
        <v>7.4682080924855541</v>
      </c>
      <c r="DT14" s="5">
        <v>-0.10105580693815988</v>
      </c>
      <c r="DU14" s="5" t="s">
        <v>200</v>
      </c>
      <c r="DV14" s="5" t="s">
        <v>200</v>
      </c>
      <c r="DW14" s="5">
        <v>124</v>
      </c>
      <c r="DX14" s="5">
        <v>89</v>
      </c>
      <c r="DY14" s="5">
        <v>3</v>
      </c>
      <c r="DZ14" s="5" t="s">
        <v>200</v>
      </c>
      <c r="EA14" s="5" t="s">
        <v>200</v>
      </c>
      <c r="EB14" s="5" t="s">
        <v>200</v>
      </c>
      <c r="EC14" s="5">
        <v>2.4193548387096774E-2</v>
      </c>
      <c r="ED14" s="5" t="s">
        <v>200</v>
      </c>
      <c r="EE14" s="5">
        <v>1.3932584269662922</v>
      </c>
      <c r="EF14" s="5">
        <v>3.3707865168539325E-2</v>
      </c>
      <c r="EG14" s="5">
        <v>0.16431924882629109</v>
      </c>
      <c r="EH14" s="5">
        <v>-0.93478260869565222</v>
      </c>
      <c r="EI14" s="5" t="s">
        <v>200</v>
      </c>
      <c r="EJ14" s="5" t="s">
        <v>200</v>
      </c>
      <c r="EK14" s="5" t="s">
        <v>200</v>
      </c>
      <c r="EL14" s="5" t="s">
        <v>200</v>
      </c>
      <c r="EM14" s="5" t="s">
        <v>200</v>
      </c>
      <c r="EN14" s="5" t="s">
        <v>200</v>
      </c>
      <c r="EO14" s="5">
        <v>1.79838929325342E-2</v>
      </c>
      <c r="EP14" s="5">
        <v>1.4861841686069899E-2</v>
      </c>
      <c r="EQ14" s="5">
        <v>7.55097111687064E-3</v>
      </c>
      <c r="ER14" s="5" t="s">
        <v>200</v>
      </c>
      <c r="ES14" s="5" t="s">
        <v>200</v>
      </c>
      <c r="ET14" s="5" t="s">
        <v>200</v>
      </c>
      <c r="EU14" s="5">
        <v>0.41987411430871963</v>
      </c>
      <c r="EV14" s="5" t="s">
        <v>200</v>
      </c>
      <c r="EW14" s="5">
        <v>1.2100716258733006</v>
      </c>
      <c r="EX14" s="5">
        <v>0.50807775216366446</v>
      </c>
      <c r="EY14" s="5">
        <v>9.5051953707740944E-2</v>
      </c>
      <c r="EZ14" s="5">
        <v>-0.32619156879051259</v>
      </c>
      <c r="FA14" s="5" t="s">
        <v>200</v>
      </c>
      <c r="FB14" s="5" t="s">
        <v>200</v>
      </c>
      <c r="FC14" s="5" t="s">
        <v>200</v>
      </c>
      <c r="FD14" s="5" t="s">
        <v>200</v>
      </c>
      <c r="FE14" s="5">
        <v>120</v>
      </c>
      <c r="FF14" s="5">
        <v>125</v>
      </c>
      <c r="FG14" s="5">
        <v>121</v>
      </c>
      <c r="FH14" s="5">
        <v>107</v>
      </c>
      <c r="FI14" s="5">
        <v>64</v>
      </c>
      <c r="FJ14" s="5">
        <v>0.96</v>
      </c>
      <c r="FK14" s="5">
        <v>0.99173553719008267</v>
      </c>
      <c r="FL14" s="5">
        <v>1.0330578512396693</v>
      </c>
      <c r="FM14" s="5">
        <v>0.52892561983471076</v>
      </c>
      <c r="FN14" s="5">
        <v>1.1682242990654206</v>
      </c>
      <c r="FO14" s="5">
        <v>1.1308411214953271</v>
      </c>
      <c r="FP14" s="5">
        <v>0.59813084112149528</v>
      </c>
      <c r="FQ14" s="5">
        <v>6.1403508771929821E-2</v>
      </c>
      <c r="FR14" s="5">
        <v>-0.25146198830409355</v>
      </c>
      <c r="FS14" s="5">
        <v>0.1487603305785124</v>
      </c>
      <c r="FT14" s="5">
        <v>8.2358490566037759</v>
      </c>
      <c r="FU14" s="5">
        <v>4.2196531791907521</v>
      </c>
      <c r="FV14" s="5">
        <v>-0.17479674796747968</v>
      </c>
    </row>
    <row r="15" spans="1:178" x14ac:dyDescent="0.25">
      <c r="A15" s="1" t="s">
        <v>10</v>
      </c>
      <c r="B15" s="2">
        <v>43.2883</v>
      </c>
      <c r="C15" s="2">
        <v>-79.836299999999994</v>
      </c>
      <c r="D15" s="3">
        <v>42702</v>
      </c>
      <c r="E15" s="3" t="str">
        <f>CHOOSE(MONTH(D15),"Winter","Winter","Spring","Spring","Spring","Summer","Summer","Summer","Autumn","Autumn","Autumn","Winter")</f>
        <v>Autumn</v>
      </c>
      <c r="F15" s="1">
        <v>1</v>
      </c>
      <c r="G15" s="1">
        <v>1</v>
      </c>
      <c r="H15" s="4">
        <v>8.1</v>
      </c>
      <c r="I15" s="4">
        <v>7.3</v>
      </c>
      <c r="J15" s="1">
        <v>0.1</v>
      </c>
      <c r="K15" s="1" t="s">
        <v>11</v>
      </c>
      <c r="L15" s="1" t="s">
        <v>21</v>
      </c>
      <c r="M15" s="1" t="s">
        <v>19</v>
      </c>
      <c r="N15" s="1" t="s">
        <v>32</v>
      </c>
      <c r="O15" s="3">
        <v>42702</v>
      </c>
      <c r="P15" s="1">
        <v>0</v>
      </c>
      <c r="Q15" s="5">
        <v>7652</v>
      </c>
      <c r="R15" s="5">
        <v>7101</v>
      </c>
      <c r="S15" s="5">
        <v>6410</v>
      </c>
      <c r="T15" s="5">
        <v>5936</v>
      </c>
      <c r="U15" s="5">
        <v>5550</v>
      </c>
      <c r="V15" s="5">
        <v>1.0775947049711307</v>
      </c>
      <c r="W15" s="5">
        <v>1.1937597503900157</v>
      </c>
      <c r="X15" s="5">
        <v>1.1078003120124804</v>
      </c>
      <c r="Y15" s="5">
        <v>0.86583463338533539</v>
      </c>
      <c r="Z15" s="5">
        <v>1.1962601078167117</v>
      </c>
      <c r="AA15" s="5">
        <v>1.0798517520215634</v>
      </c>
      <c r="AB15" s="5">
        <v>0.93497304582210239</v>
      </c>
      <c r="AC15" s="5">
        <v>3.8393001781953671E-2</v>
      </c>
      <c r="AD15" s="5">
        <v>-3.3606129200766152E-2</v>
      </c>
      <c r="AE15" s="5">
        <v>0.18174726989079562</v>
      </c>
      <c r="AF15" s="5">
        <v>-286.8679245283015</v>
      </c>
      <c r="AG15" s="5">
        <v>-159.00578034682076</v>
      </c>
      <c r="AH15" s="5">
        <v>-2.8569313892383985E-2</v>
      </c>
      <c r="AI15" s="5">
        <v>6792</v>
      </c>
      <c r="AJ15" s="5">
        <v>7194</v>
      </c>
      <c r="AK15" s="5">
        <v>7907</v>
      </c>
      <c r="AL15" s="5">
        <v>7677</v>
      </c>
      <c r="AM15" s="5">
        <v>7656</v>
      </c>
      <c r="AN15" s="5">
        <v>0.94412010008340286</v>
      </c>
      <c r="AO15" s="5">
        <v>0.85898570886556214</v>
      </c>
      <c r="AP15" s="5">
        <v>0.9098267358037182</v>
      </c>
      <c r="AQ15" s="5">
        <v>0.96825597571771849</v>
      </c>
      <c r="AR15" s="5">
        <v>0.93708479874951156</v>
      </c>
      <c r="AS15" s="5">
        <v>1.0299596196430898</v>
      </c>
      <c r="AT15" s="5">
        <v>0.99726455646737011</v>
      </c>
      <c r="AU15" s="5">
        <v>1.4758726899383984E-2</v>
      </c>
      <c r="AV15" s="5">
        <v>-1.3695949911954608E-3</v>
      </c>
      <c r="AW15" s="5">
        <v>-6.1085114455545722E-2</v>
      </c>
      <c r="AX15" s="5">
        <v>622.40566037735834</v>
      </c>
      <c r="AY15" s="5">
        <v>492.43930635838149</v>
      </c>
      <c r="AZ15" s="5">
        <v>-1.3906363816965765E-3</v>
      </c>
      <c r="BA15" s="5" t="s">
        <v>200</v>
      </c>
      <c r="BB15" s="5" t="s">
        <v>200</v>
      </c>
      <c r="BC15" s="5">
        <v>6.6763996146619303E-3</v>
      </c>
      <c r="BD15" s="5">
        <v>1.6705371672287501E-3</v>
      </c>
      <c r="BE15" s="5">
        <v>1.65163737256079E-3</v>
      </c>
      <c r="BF15" s="5" t="s">
        <v>200</v>
      </c>
      <c r="BG15" s="5" t="s">
        <v>200</v>
      </c>
      <c r="BH15" s="5" t="s">
        <v>200</v>
      </c>
      <c r="BI15" s="5">
        <v>0.24738443890231746</v>
      </c>
      <c r="BJ15" s="5" t="s">
        <v>200</v>
      </c>
      <c r="BK15" s="5">
        <v>3.9965585595065765</v>
      </c>
      <c r="BL15" s="5">
        <v>0.98868639678378845</v>
      </c>
      <c r="BM15" s="5">
        <v>0.59972449513380566</v>
      </c>
      <c r="BN15" s="5">
        <v>-5.6889830566088755E-3</v>
      </c>
      <c r="BO15" s="5" t="s">
        <v>200</v>
      </c>
      <c r="BP15" s="5" t="s">
        <v>200</v>
      </c>
      <c r="BQ15" s="5" t="s">
        <v>200</v>
      </c>
      <c r="BR15" s="5" t="s">
        <v>200</v>
      </c>
      <c r="BS15" s="5">
        <v>60</v>
      </c>
      <c r="BT15" s="5">
        <v>2</v>
      </c>
      <c r="BU15" s="5">
        <v>193</v>
      </c>
      <c r="BV15" s="5">
        <v>122</v>
      </c>
      <c r="BW15" s="5">
        <v>102</v>
      </c>
      <c r="BX15" s="5">
        <v>30</v>
      </c>
      <c r="BY15" s="5">
        <v>0.31088082901554404</v>
      </c>
      <c r="BZ15" s="5">
        <v>1.0362694300518135E-2</v>
      </c>
      <c r="CA15" s="5">
        <v>0.52849740932642486</v>
      </c>
      <c r="CB15" s="5">
        <v>1.6393442622950821E-2</v>
      </c>
      <c r="CC15" s="5">
        <v>1.5819672131147542</v>
      </c>
      <c r="CD15" s="5">
        <v>0.83606557377049184</v>
      </c>
      <c r="CE15" s="5">
        <v>0.2253968253968254</v>
      </c>
      <c r="CF15" s="5">
        <v>-8.9285714285714288E-2</v>
      </c>
      <c r="CG15" s="5">
        <v>-0.62176165803108807</v>
      </c>
      <c r="CH15" s="5">
        <v>98.490566037735846</v>
      </c>
      <c r="CI15" s="5">
        <v>136.2023121387283</v>
      </c>
      <c r="CJ15" s="5">
        <v>-0.10256410256410256</v>
      </c>
      <c r="CK15" s="5">
        <v>1.63465295918285E-3</v>
      </c>
      <c r="CL15" s="5">
        <v>3.1206547282636101E-3</v>
      </c>
      <c r="CM15" s="5">
        <v>1.26857869327068E-2</v>
      </c>
      <c r="CN15" s="5">
        <v>8.3040399476885796E-3</v>
      </c>
      <c r="CO15" s="5">
        <v>8.9714414207264705E-4</v>
      </c>
      <c r="CP15" s="5">
        <v>0.5238173080725278</v>
      </c>
      <c r="CQ15" s="5">
        <v>0.12885704039127038</v>
      </c>
      <c r="CR15" s="5">
        <v>0.2459961486675977</v>
      </c>
      <c r="CS15" s="5">
        <v>7.0720417017221732E-2</v>
      </c>
      <c r="CT15" s="5">
        <v>0.37579958043581435</v>
      </c>
      <c r="CU15" s="5">
        <v>1.5276644877217715</v>
      </c>
      <c r="CV15" s="5">
        <v>0.10803706963408409</v>
      </c>
      <c r="CW15" s="5">
        <v>0.20875574677134653</v>
      </c>
      <c r="CX15" s="5">
        <v>-0.80499376312425708</v>
      </c>
      <c r="CY15" s="5">
        <v>-0.40859784630790558</v>
      </c>
      <c r="CZ15" s="5">
        <v>7.33892800822359E-3</v>
      </c>
      <c r="DA15" s="5">
        <v>7.1981528267867009E-3</v>
      </c>
      <c r="DB15" s="5">
        <v>-0.46859982559548435</v>
      </c>
      <c r="DC15" s="5">
        <v>371</v>
      </c>
      <c r="DD15" s="5">
        <v>348</v>
      </c>
      <c r="DE15" s="5">
        <v>304</v>
      </c>
      <c r="DF15" s="5">
        <v>247</v>
      </c>
      <c r="DG15" s="5">
        <v>230</v>
      </c>
      <c r="DH15" s="5">
        <v>1.0660919540229885</v>
      </c>
      <c r="DI15" s="5">
        <v>1.2203947368421053</v>
      </c>
      <c r="DJ15" s="5">
        <v>1.1447368421052631</v>
      </c>
      <c r="DK15" s="5">
        <v>0.75657894736842102</v>
      </c>
      <c r="DL15" s="5">
        <v>1.4089068825910931</v>
      </c>
      <c r="DM15" s="5">
        <v>1.2307692307692308</v>
      </c>
      <c r="DN15" s="5">
        <v>0.93117408906882593</v>
      </c>
      <c r="DO15" s="5">
        <v>0.10344827586206896</v>
      </c>
      <c r="DP15" s="5">
        <v>-3.5639412997903561E-2</v>
      </c>
      <c r="DQ15" s="5">
        <v>0.33223684210526316</v>
      </c>
      <c r="DR15" s="5">
        <v>2.0188679245283225</v>
      </c>
      <c r="DS15" s="5">
        <v>2.1213872832369987</v>
      </c>
      <c r="DT15" s="5">
        <v>-2.6073619631901839E-2</v>
      </c>
      <c r="DU15" s="5" t="s">
        <v>200</v>
      </c>
      <c r="DV15" s="5" t="s">
        <v>200</v>
      </c>
      <c r="DW15" s="5">
        <v>134</v>
      </c>
      <c r="DX15" s="5">
        <v>102</v>
      </c>
      <c r="DY15" s="5">
        <v>90</v>
      </c>
      <c r="DZ15" s="5" t="s">
        <v>200</v>
      </c>
      <c r="EA15" s="5" t="s">
        <v>200</v>
      </c>
      <c r="EB15" s="5" t="s">
        <v>200</v>
      </c>
      <c r="EC15" s="5">
        <v>0.67164179104477617</v>
      </c>
      <c r="ED15" s="5" t="s">
        <v>200</v>
      </c>
      <c r="EE15" s="5">
        <v>1.3137254901960784</v>
      </c>
      <c r="EF15" s="5">
        <v>0.88235294117647056</v>
      </c>
      <c r="EG15" s="5">
        <v>0.13559322033898305</v>
      </c>
      <c r="EH15" s="5">
        <v>-6.25E-2</v>
      </c>
      <c r="EI15" s="5" t="s">
        <v>200</v>
      </c>
      <c r="EJ15" s="5" t="s">
        <v>200</v>
      </c>
      <c r="EK15" s="5" t="s">
        <v>200</v>
      </c>
      <c r="EL15" s="5" t="s">
        <v>200</v>
      </c>
      <c r="EM15" s="5" t="s">
        <v>200</v>
      </c>
      <c r="EN15" s="5" t="s">
        <v>200</v>
      </c>
      <c r="EO15" s="5">
        <v>1.6551891341805399E-2</v>
      </c>
      <c r="EP15" s="5">
        <v>1.3719076290726599E-2</v>
      </c>
      <c r="EQ15" s="5">
        <v>1.2091509066522101E-2</v>
      </c>
      <c r="ER15" s="5" t="s">
        <v>200</v>
      </c>
      <c r="ES15" s="5" t="s">
        <v>200</v>
      </c>
      <c r="ET15" s="5" t="s">
        <v>200</v>
      </c>
      <c r="EU15" s="5">
        <v>0.73052129311545</v>
      </c>
      <c r="EV15" s="5" t="s">
        <v>200</v>
      </c>
      <c r="EW15" s="5">
        <v>1.2064873021366342</v>
      </c>
      <c r="EX15" s="5">
        <v>0.88136466408422476</v>
      </c>
      <c r="EY15" s="5">
        <v>9.3581912724666039E-2</v>
      </c>
      <c r="EZ15" s="5">
        <v>-6.305812912326722E-2</v>
      </c>
      <c r="FA15" s="5" t="s">
        <v>200</v>
      </c>
      <c r="FB15" s="5" t="s">
        <v>200</v>
      </c>
      <c r="FC15" s="5" t="s">
        <v>200</v>
      </c>
      <c r="FD15" s="5" t="s">
        <v>200</v>
      </c>
      <c r="FE15" s="5">
        <v>125</v>
      </c>
      <c r="FF15" s="5">
        <v>125</v>
      </c>
      <c r="FG15" s="5">
        <v>116</v>
      </c>
      <c r="FH15" s="5">
        <v>102</v>
      </c>
      <c r="FI15" s="5">
        <v>91</v>
      </c>
      <c r="FJ15" s="5" t="s">
        <v>200</v>
      </c>
      <c r="FK15" s="5">
        <v>1.0775862068965518</v>
      </c>
      <c r="FL15" s="5">
        <v>1.0775862068965518</v>
      </c>
      <c r="FM15" s="5">
        <v>0.78448275862068961</v>
      </c>
      <c r="FN15" s="5">
        <v>1.2254901960784315</v>
      </c>
      <c r="FO15" s="5">
        <v>1.1372549019607843</v>
      </c>
      <c r="FP15" s="5">
        <v>0.89215686274509809</v>
      </c>
      <c r="FQ15" s="5">
        <v>6.4220183486238536E-2</v>
      </c>
      <c r="FR15" s="5">
        <v>-5.6994818652849742E-2</v>
      </c>
      <c r="FS15" s="5">
        <v>0.19827586206896552</v>
      </c>
      <c r="FT15" s="5">
        <v>3.8018867924528355</v>
      </c>
      <c r="FU15" s="5">
        <v>1.502890173410405</v>
      </c>
      <c r="FV15" s="5">
        <v>-4.5643153526970952E-2</v>
      </c>
    </row>
    <row r="16" spans="1:178" x14ac:dyDescent="0.25">
      <c r="A16" s="1" t="s">
        <v>10</v>
      </c>
      <c r="B16" s="2">
        <v>43.278500000000001</v>
      </c>
      <c r="C16" s="2">
        <v>-79.879000000000005</v>
      </c>
      <c r="D16" s="3">
        <v>41584</v>
      </c>
      <c r="E16" s="3" t="str">
        <f>CHOOSE(MONTH(D16),"Winter","Winter","Spring","Spring","Spring","Summer","Summer","Summer","Autumn","Autumn","Autumn","Winter")</f>
        <v>Autumn</v>
      </c>
      <c r="F16" s="1">
        <v>1</v>
      </c>
      <c r="G16" s="1">
        <v>1</v>
      </c>
      <c r="H16" s="4">
        <v>9.1999999999999993</v>
      </c>
      <c r="I16" s="4">
        <v>6.3</v>
      </c>
      <c r="J16" s="1">
        <v>0.1</v>
      </c>
      <c r="K16" s="1" t="s">
        <v>11</v>
      </c>
      <c r="L16" s="1" t="s">
        <v>21</v>
      </c>
      <c r="M16" s="1" t="s">
        <v>19</v>
      </c>
      <c r="N16" s="1" t="s">
        <v>23</v>
      </c>
      <c r="O16" s="3">
        <v>41582</v>
      </c>
      <c r="P16" s="1">
        <v>2</v>
      </c>
      <c r="Q16" s="5">
        <v>8588</v>
      </c>
      <c r="R16" s="5">
        <v>7904</v>
      </c>
      <c r="S16" s="5">
        <v>7072</v>
      </c>
      <c r="T16" s="5">
        <v>6495</v>
      </c>
      <c r="U16" s="5">
        <v>6055</v>
      </c>
      <c r="V16" s="5">
        <v>1.0865384615384615</v>
      </c>
      <c r="W16" s="5">
        <v>1.214366515837104</v>
      </c>
      <c r="X16" s="5">
        <v>1.1176470588235294</v>
      </c>
      <c r="Y16" s="5">
        <v>0.85619343891402711</v>
      </c>
      <c r="Z16" s="5">
        <v>1.21693610469592</v>
      </c>
      <c r="AA16" s="5">
        <v>1.0888375673595072</v>
      </c>
      <c r="AB16" s="5">
        <v>0.93225558121632024</v>
      </c>
      <c r="AC16" s="5">
        <v>4.2529667575735237E-2</v>
      </c>
      <c r="AD16" s="5">
        <v>-3.5059760956175301E-2</v>
      </c>
      <c r="AE16" s="5">
        <v>0.19923642533936653</v>
      </c>
      <c r="AF16" s="5">
        <v>-351.02830188679195</v>
      </c>
      <c r="AG16" s="5">
        <v>-188.58381502890165</v>
      </c>
      <c r="AH16" s="5">
        <v>-2.938034188034188E-2</v>
      </c>
      <c r="AI16" s="5">
        <v>8192</v>
      </c>
      <c r="AJ16" s="5">
        <v>8377</v>
      </c>
      <c r="AK16" s="5">
        <v>8851</v>
      </c>
      <c r="AL16" s="5">
        <v>8503</v>
      </c>
      <c r="AM16" s="5">
        <v>8370</v>
      </c>
      <c r="AN16" s="5">
        <v>0.97791572161871787</v>
      </c>
      <c r="AO16" s="5">
        <v>0.92554513614280876</v>
      </c>
      <c r="AP16" s="5">
        <v>0.9464467291831431</v>
      </c>
      <c r="AQ16" s="5">
        <v>0.94565585809513053</v>
      </c>
      <c r="AR16" s="5">
        <v>0.98518170057626719</v>
      </c>
      <c r="AS16" s="5">
        <v>1.0409267317417381</v>
      </c>
      <c r="AT16" s="5">
        <v>0.98435846171939312</v>
      </c>
      <c r="AU16" s="5">
        <v>2.0053013714417426E-2</v>
      </c>
      <c r="AV16" s="5">
        <v>-7.8824156937118469E-3</v>
      </c>
      <c r="AW16" s="5">
        <v>-1.4235679584227771E-2</v>
      </c>
      <c r="AX16" s="5">
        <v>485.89622641509425</v>
      </c>
      <c r="AY16" s="5">
        <v>416.46242774566474</v>
      </c>
      <c r="AZ16" s="5">
        <v>-7.7199907127931278E-3</v>
      </c>
      <c r="BA16" s="5">
        <v>1.35144786909222E-2</v>
      </c>
      <c r="BB16" s="5">
        <v>1.83523427695035E-2</v>
      </c>
      <c r="BC16" s="5">
        <v>3.0441362410783698E-2</v>
      </c>
      <c r="BD16" s="5">
        <v>2.1604446694254799E-2</v>
      </c>
      <c r="BE16" s="5">
        <v>1.6837939620017998E-2</v>
      </c>
      <c r="BF16" s="5">
        <v>0.73638983647251355</v>
      </c>
      <c r="BG16" s="5">
        <v>0.44395117762977532</v>
      </c>
      <c r="BH16" s="5">
        <v>0.60287521044072179</v>
      </c>
      <c r="BI16" s="5">
        <v>0.55312700505327062</v>
      </c>
      <c r="BJ16" s="5">
        <v>0.84947062191525036</v>
      </c>
      <c r="BK16" s="5">
        <v>1.4090322627368592</v>
      </c>
      <c r="BL16" s="5">
        <v>0.77937379551107211</v>
      </c>
      <c r="BM16" s="5">
        <v>0.16979111034078259</v>
      </c>
      <c r="BN16" s="5">
        <v>-0.12399092593445749</v>
      </c>
      <c r="BO16" s="5">
        <v>-0.1068317469128536</v>
      </c>
      <c r="BP16" s="5">
        <v>1.2423977001025429E-2</v>
      </c>
      <c r="BQ16" s="5">
        <v>1.060395484327238E-2</v>
      </c>
      <c r="BR16" s="5">
        <v>-9.7686926143958505E-2</v>
      </c>
      <c r="BS16" s="5">
        <v>577</v>
      </c>
      <c r="BT16" s="5">
        <v>421</v>
      </c>
      <c r="BU16" s="5">
        <v>515</v>
      </c>
      <c r="BV16" s="5">
        <v>393</v>
      </c>
      <c r="BW16" s="5">
        <v>325</v>
      </c>
      <c r="BX16" s="5">
        <v>1.3705463182897861</v>
      </c>
      <c r="BY16" s="5">
        <v>1.120388349514563</v>
      </c>
      <c r="BZ16" s="5">
        <v>0.81747572815533975</v>
      </c>
      <c r="CA16" s="5">
        <v>0.6310679611650486</v>
      </c>
      <c r="CB16" s="5">
        <v>1.0712468193384224</v>
      </c>
      <c r="CC16" s="5">
        <v>1.3104325699745547</v>
      </c>
      <c r="CD16" s="5">
        <v>0.82697201017811706</v>
      </c>
      <c r="CE16" s="5">
        <v>0.1343612334801762</v>
      </c>
      <c r="CF16" s="5">
        <v>-9.4707520891364902E-2</v>
      </c>
      <c r="CG16" s="5">
        <v>5.4368932038834951E-2</v>
      </c>
      <c r="CH16" s="5">
        <v>40.415094339622684</v>
      </c>
      <c r="CI16" s="5">
        <v>106.78612716763006</v>
      </c>
      <c r="CJ16" s="5">
        <v>-7.2649572649572655E-2</v>
      </c>
      <c r="CK16" s="5">
        <v>3.18526267074048E-3</v>
      </c>
      <c r="CL16" s="5">
        <v>5.5548958480358098E-3</v>
      </c>
      <c r="CM16" s="5">
        <v>1.7555372789502099E-2</v>
      </c>
      <c r="CN16" s="5">
        <v>9.7178202122449805E-3</v>
      </c>
      <c r="CO16" s="5">
        <v>8.7333715055137797E-4</v>
      </c>
      <c r="CP16" s="5">
        <v>0.57341537229123329</v>
      </c>
      <c r="CQ16" s="5">
        <v>0.18144090182153402</v>
      </c>
      <c r="CR16" s="5">
        <v>0.31642141210225799</v>
      </c>
      <c r="CS16" s="5">
        <v>4.9747570787766072E-2</v>
      </c>
      <c r="CT16" s="5">
        <v>0.57161953264337406</v>
      </c>
      <c r="CU16" s="5">
        <v>1.8065134367665474</v>
      </c>
      <c r="CV16" s="5">
        <v>8.9869655074594379E-2</v>
      </c>
      <c r="CW16" s="5">
        <v>0.28737202045814936</v>
      </c>
      <c r="CX16" s="5">
        <v>-0.83508182899459937</v>
      </c>
      <c r="CY16" s="5">
        <v>-0.23713107173084638</v>
      </c>
      <c r="CZ16" s="5">
        <v>1.0734063939999677E-2</v>
      </c>
      <c r="DA16" s="5">
        <v>1.0099488358966147E-2</v>
      </c>
      <c r="DB16" s="5">
        <v>-0.38270792955333921</v>
      </c>
      <c r="DC16" s="5">
        <v>362</v>
      </c>
      <c r="DD16" s="5">
        <v>352</v>
      </c>
      <c r="DE16" s="5">
        <v>427</v>
      </c>
      <c r="DF16" s="5">
        <v>410</v>
      </c>
      <c r="DG16" s="5">
        <v>404</v>
      </c>
      <c r="DH16" s="5">
        <v>1.0284090909090908</v>
      </c>
      <c r="DI16" s="5">
        <v>0.84777517564402816</v>
      </c>
      <c r="DJ16" s="5">
        <v>0.82435597189695553</v>
      </c>
      <c r="DK16" s="5">
        <v>0.94613583138173307</v>
      </c>
      <c r="DL16" s="5">
        <v>0.85853658536585364</v>
      </c>
      <c r="DM16" s="5">
        <v>1.0414634146341464</v>
      </c>
      <c r="DN16" s="5">
        <v>0.98536585365853657</v>
      </c>
      <c r="DO16" s="5">
        <v>2.0310633213859019E-2</v>
      </c>
      <c r="DP16" s="5">
        <v>-7.3710073710073713E-3</v>
      </c>
      <c r="DQ16" s="5">
        <v>-0.13583138173302109</v>
      </c>
      <c r="DR16" s="5">
        <v>38.283018867924518</v>
      </c>
      <c r="DS16" s="5">
        <v>48.51445086705202</v>
      </c>
      <c r="DT16" s="5">
        <v>-7.7021822849807449E-3</v>
      </c>
      <c r="DU16" s="5">
        <v>499</v>
      </c>
      <c r="DV16" s="5">
        <v>380</v>
      </c>
      <c r="DW16" s="5">
        <v>495</v>
      </c>
      <c r="DX16" s="5">
        <v>383</v>
      </c>
      <c r="DY16" s="5">
        <v>305</v>
      </c>
      <c r="DZ16" s="5">
        <v>1.3131578947368421</v>
      </c>
      <c r="EA16" s="5">
        <v>1.0080808080808081</v>
      </c>
      <c r="EB16" s="5">
        <v>0.76767676767676762</v>
      </c>
      <c r="EC16" s="5">
        <v>0.61616161616161613</v>
      </c>
      <c r="ED16" s="5">
        <v>0.9921671018276762</v>
      </c>
      <c r="EE16" s="5">
        <v>1.2924281984334203</v>
      </c>
      <c r="EF16" s="5">
        <v>0.79634464751958223</v>
      </c>
      <c r="EG16" s="5">
        <v>0.12756264236902051</v>
      </c>
      <c r="EH16" s="5">
        <v>-0.11337209302325581</v>
      </c>
      <c r="EI16" s="5">
        <v>-6.0606060606060606E-3</v>
      </c>
      <c r="EJ16" s="5">
        <v>60.566037735849079</v>
      </c>
      <c r="EK16" s="5">
        <v>113.6300578034682</v>
      </c>
      <c r="EL16" s="5" t="s">
        <v>200</v>
      </c>
      <c r="EM16" s="5">
        <v>2.8048766776919299E-2</v>
      </c>
      <c r="EN16" s="5">
        <v>3.2327909022569601E-2</v>
      </c>
      <c r="EO16" s="5">
        <v>4.3737877160310697E-2</v>
      </c>
      <c r="EP16" s="5">
        <v>3.5271141678094801E-2</v>
      </c>
      <c r="EQ16" s="5">
        <v>3.07917185127735E-2</v>
      </c>
      <c r="ER16" s="5">
        <v>0.86763318831840208</v>
      </c>
      <c r="ES16" s="5">
        <v>0.64129236711953974</v>
      </c>
      <c r="ET16" s="5">
        <v>0.73912844247285725</v>
      </c>
      <c r="EU16" s="5">
        <v>0.7040057842751225</v>
      </c>
      <c r="EV16" s="5">
        <v>0.91655408598942234</v>
      </c>
      <c r="EW16" s="5">
        <v>1.2400471059170215</v>
      </c>
      <c r="EX16" s="5">
        <v>0.87300033533920862</v>
      </c>
      <c r="EY16" s="5">
        <v>0.10716163302233414</v>
      </c>
      <c r="EZ16" s="5">
        <v>-6.7805468191649398E-2</v>
      </c>
      <c r="FA16" s="5">
        <v>-6.7292535591919278E-2</v>
      </c>
      <c r="FB16" s="5">
        <v>1.16691092591522E-2</v>
      </c>
      <c r="FC16" s="5">
        <v>1.0065948601402998E-2</v>
      </c>
      <c r="FD16" s="5">
        <v>-5.8888803890775547E-2</v>
      </c>
      <c r="FE16" s="5">
        <v>218</v>
      </c>
      <c r="FF16" s="5">
        <v>222</v>
      </c>
      <c r="FG16" s="5">
        <v>284</v>
      </c>
      <c r="FH16" s="5">
        <v>296</v>
      </c>
      <c r="FI16" s="5">
        <v>342</v>
      </c>
      <c r="FJ16" s="5">
        <v>0.98198198198198194</v>
      </c>
      <c r="FK16" s="5">
        <v>0.76760563380281688</v>
      </c>
      <c r="FL16" s="5">
        <v>0.78169014084507038</v>
      </c>
      <c r="FM16" s="5">
        <v>1.204225352112676</v>
      </c>
      <c r="FN16" s="5">
        <v>0.75</v>
      </c>
      <c r="FO16" s="5">
        <v>0.95945945945945943</v>
      </c>
      <c r="FP16" s="5">
        <v>1.1554054054054055</v>
      </c>
      <c r="FQ16" s="5">
        <v>-2.0689655172413793E-2</v>
      </c>
      <c r="FR16" s="5">
        <v>7.2100313479623826E-2</v>
      </c>
      <c r="FS16" s="5">
        <v>-0.26056338028169013</v>
      </c>
      <c r="FT16" s="5">
        <v>22.584905660377345</v>
      </c>
      <c r="FU16" s="5">
        <v>28.20809248554913</v>
      </c>
      <c r="FV16" s="5">
        <v>9.0909090909090912E-2</v>
      </c>
    </row>
    <row r="17" spans="1:178" x14ac:dyDescent="0.25">
      <c r="A17" s="1" t="s">
        <v>10</v>
      </c>
      <c r="B17" s="2">
        <v>43.305599999999998</v>
      </c>
      <c r="C17" s="2">
        <v>-79.813500000000005</v>
      </c>
      <c r="D17" s="3">
        <v>41584</v>
      </c>
      <c r="E17" s="3" t="str">
        <f>CHOOSE(MONTH(D17),"Winter","Winter","Spring","Spring","Spring","Summer","Summer","Summer","Autumn","Autumn","Autumn","Winter")</f>
        <v>Autumn</v>
      </c>
      <c r="F17" s="1">
        <v>1</v>
      </c>
      <c r="G17" s="1">
        <v>1</v>
      </c>
      <c r="H17" s="4">
        <v>9.3000000000000007</v>
      </c>
      <c r="I17" s="4">
        <v>7.8</v>
      </c>
      <c r="J17" s="1">
        <v>0.1</v>
      </c>
      <c r="K17" s="1" t="s">
        <v>11</v>
      </c>
      <c r="L17" s="1" t="s">
        <v>21</v>
      </c>
      <c r="M17" s="1" t="s">
        <v>19</v>
      </c>
      <c r="N17" s="1" t="s">
        <v>23</v>
      </c>
      <c r="O17" s="3">
        <v>41582</v>
      </c>
      <c r="P17" s="1">
        <v>2</v>
      </c>
      <c r="Q17" s="5">
        <v>8872</v>
      </c>
      <c r="R17" s="5">
        <v>8177</v>
      </c>
      <c r="S17" s="5">
        <v>7313</v>
      </c>
      <c r="T17" s="5">
        <v>6751</v>
      </c>
      <c r="U17" s="5">
        <v>6410</v>
      </c>
      <c r="V17" s="5">
        <v>1.0849944967592027</v>
      </c>
      <c r="W17" s="5">
        <v>1.2131820046492547</v>
      </c>
      <c r="X17" s="5">
        <v>1.118145767810748</v>
      </c>
      <c r="Y17" s="5">
        <v>0.87652126350335025</v>
      </c>
      <c r="Z17" s="5">
        <v>1.2112279662272256</v>
      </c>
      <c r="AA17" s="5">
        <v>1.083246926381277</v>
      </c>
      <c r="AB17" s="5">
        <v>0.94948896459783738</v>
      </c>
      <c r="AC17" s="5">
        <v>3.9960182025028441E-2</v>
      </c>
      <c r="AD17" s="5">
        <v>-2.5909885267076969E-2</v>
      </c>
      <c r="AE17" s="5">
        <v>0.19499521400246136</v>
      </c>
      <c r="AF17" s="5">
        <v>-378.44339622641473</v>
      </c>
      <c r="AG17" s="5">
        <v>-212.82080924855484</v>
      </c>
      <c r="AH17" s="5">
        <v>-2.2014202711426727E-2</v>
      </c>
      <c r="AI17" s="5">
        <v>8007</v>
      </c>
      <c r="AJ17" s="5">
        <v>8308</v>
      </c>
      <c r="AK17" s="5">
        <v>9001</v>
      </c>
      <c r="AL17" s="5">
        <v>8690</v>
      </c>
      <c r="AM17" s="5">
        <v>8788</v>
      </c>
      <c r="AN17" s="5">
        <v>0.96376986037554169</v>
      </c>
      <c r="AO17" s="5">
        <v>0.88956782579713367</v>
      </c>
      <c r="AP17" s="5">
        <v>0.92300855460504383</v>
      </c>
      <c r="AQ17" s="5">
        <v>0.97633596267081435</v>
      </c>
      <c r="AR17" s="5">
        <v>0.95604142692750282</v>
      </c>
      <c r="AS17" s="5">
        <v>1.0357882623705408</v>
      </c>
      <c r="AT17" s="5">
        <v>1.011277330264672</v>
      </c>
      <c r="AU17" s="5">
        <v>1.7579560228364707E-2</v>
      </c>
      <c r="AV17" s="5">
        <v>5.6070488614257926E-3</v>
      </c>
      <c r="AW17" s="5">
        <v>-4.2439728919008997E-2</v>
      </c>
      <c r="AX17" s="5">
        <v>613.83962264150932</v>
      </c>
      <c r="AY17" s="5">
        <v>518.56069364161851</v>
      </c>
      <c r="AZ17" s="5">
        <v>5.6617944421977007E-3</v>
      </c>
      <c r="BA17" s="5">
        <v>3.0758380889892498E-2</v>
      </c>
      <c r="BB17" s="5">
        <v>3.3770829439163201E-2</v>
      </c>
      <c r="BC17" s="5">
        <v>4.4106788933277102E-2</v>
      </c>
      <c r="BD17" s="5">
        <v>3.5059623420238398E-2</v>
      </c>
      <c r="BE17" s="5">
        <v>3.43847833573818E-2</v>
      </c>
      <c r="BF17" s="5">
        <v>0.91079731829810373</v>
      </c>
      <c r="BG17" s="5">
        <v>0.69736159973972456</v>
      </c>
      <c r="BH17" s="5">
        <v>0.76566057643076879</v>
      </c>
      <c r="BI17" s="5">
        <v>0.7795802911292784</v>
      </c>
      <c r="BJ17" s="5">
        <v>0.96323993656100615</v>
      </c>
      <c r="BK17" s="5">
        <v>1.2580508468272984</v>
      </c>
      <c r="BL17" s="5">
        <v>0.98075164542506066</v>
      </c>
      <c r="BM17" s="5">
        <v>0.11428035253939295</v>
      </c>
      <c r="BN17" s="5">
        <v>-9.71770217603872E-3</v>
      </c>
      <c r="BO17" s="5">
        <v>-2.9219855089084586E-2</v>
      </c>
      <c r="BP17" s="5">
        <v>1.0954320219890188E-2</v>
      </c>
      <c r="BQ17" s="5">
        <v>9.7474350750101982E-3</v>
      </c>
      <c r="BR17" s="5">
        <v>-8.6653916357490122E-3</v>
      </c>
      <c r="BS17" s="5">
        <v>801</v>
      </c>
      <c r="BT17" s="5">
        <v>608</v>
      </c>
      <c r="BU17" s="5">
        <v>674</v>
      </c>
      <c r="BV17" s="5">
        <v>541</v>
      </c>
      <c r="BW17" s="5">
        <v>499</v>
      </c>
      <c r="BX17" s="5">
        <v>1.3174342105263157</v>
      </c>
      <c r="BY17" s="5">
        <v>1.1884272997032641</v>
      </c>
      <c r="BZ17" s="5">
        <v>0.90207715133531152</v>
      </c>
      <c r="CA17" s="5">
        <v>0.74035608308605338</v>
      </c>
      <c r="CB17" s="5">
        <v>1.1238447319778189</v>
      </c>
      <c r="CC17" s="5">
        <v>1.2458410351201479</v>
      </c>
      <c r="CD17" s="5">
        <v>0.922365988909427</v>
      </c>
      <c r="CE17" s="5">
        <v>0.10946502057613169</v>
      </c>
      <c r="CF17" s="5">
        <v>-4.0384615384615387E-2</v>
      </c>
      <c r="CG17" s="5">
        <v>9.9406528189910984E-2</v>
      </c>
      <c r="CH17" s="5">
        <v>17.716981132075517</v>
      </c>
      <c r="CI17" s="5">
        <v>96.595375722543366</v>
      </c>
      <c r="CJ17" s="5">
        <v>-3.2761310452418098E-2</v>
      </c>
      <c r="CK17" s="5">
        <v>1.5342058613896301E-3</v>
      </c>
      <c r="CL17" s="5">
        <v>3.0948119238018898E-3</v>
      </c>
      <c r="CM17" s="5">
        <v>9.9311275407671894E-3</v>
      </c>
      <c r="CN17" s="5">
        <v>8.1725697964429803E-3</v>
      </c>
      <c r="CO17" s="5">
        <v>8.9817657135426998E-4</v>
      </c>
      <c r="CP17" s="5">
        <v>0.49573476487866863</v>
      </c>
      <c r="CQ17" s="5">
        <v>0.15448455929014393</v>
      </c>
      <c r="CR17" s="5">
        <v>0.3116274472458152</v>
      </c>
      <c r="CS17" s="5">
        <v>9.0440543399252823E-2</v>
      </c>
      <c r="CT17" s="5">
        <v>0.37868283794270829</v>
      </c>
      <c r="CU17" s="5">
        <v>1.2151780637088718</v>
      </c>
      <c r="CV17" s="5">
        <v>0.10990136440868224</v>
      </c>
      <c r="CW17" s="5">
        <v>9.7138043769086094E-2</v>
      </c>
      <c r="CX17" s="5">
        <v>-0.80196192574781822</v>
      </c>
      <c r="CY17" s="5">
        <v>-0.51129721693704366</v>
      </c>
      <c r="CZ17" s="5">
        <v>4.7019832626969196E-3</v>
      </c>
      <c r="DA17" s="5">
        <v>4.5175706924644541E-3</v>
      </c>
      <c r="DB17" s="5">
        <v>-0.55845440130251367</v>
      </c>
      <c r="DC17" s="5">
        <v>493</v>
      </c>
      <c r="DD17" s="5">
        <v>474</v>
      </c>
      <c r="DE17" s="5">
        <v>519</v>
      </c>
      <c r="DF17" s="5">
        <v>515</v>
      </c>
      <c r="DG17" s="5">
        <v>562</v>
      </c>
      <c r="DH17" s="5">
        <v>1.0400843881856541</v>
      </c>
      <c r="DI17" s="5">
        <v>0.94990366088631983</v>
      </c>
      <c r="DJ17" s="5">
        <v>0.91329479768786126</v>
      </c>
      <c r="DK17" s="5">
        <v>1.0828516377649327</v>
      </c>
      <c r="DL17" s="5">
        <v>0.92038834951456305</v>
      </c>
      <c r="DM17" s="5">
        <v>1.007766990291262</v>
      </c>
      <c r="DN17" s="5">
        <v>1.09126213592233</v>
      </c>
      <c r="DO17" s="5">
        <v>3.8684719535783366E-3</v>
      </c>
      <c r="DP17" s="5">
        <v>4.36397400185701E-2</v>
      </c>
      <c r="DQ17" s="5">
        <v>-7.8998073217726394E-2</v>
      </c>
      <c r="DR17" s="5">
        <v>13.75471698113207</v>
      </c>
      <c r="DS17" s="5">
        <v>26.277456647398843</v>
      </c>
      <c r="DT17" s="5">
        <v>4.7331319234642497E-2</v>
      </c>
      <c r="DU17" s="5">
        <v>754</v>
      </c>
      <c r="DV17" s="5">
        <v>583</v>
      </c>
      <c r="DW17" s="5">
        <v>640</v>
      </c>
      <c r="DX17" s="5">
        <v>530</v>
      </c>
      <c r="DY17" s="5">
        <v>499</v>
      </c>
      <c r="DZ17" s="5">
        <v>1.2933104631217838</v>
      </c>
      <c r="EA17" s="5">
        <v>1.1781250000000001</v>
      </c>
      <c r="EB17" s="5">
        <v>0.91093749999999996</v>
      </c>
      <c r="EC17" s="5">
        <v>0.77968749999999998</v>
      </c>
      <c r="ED17" s="5">
        <v>1.1000000000000001</v>
      </c>
      <c r="EE17" s="5">
        <v>1.2075471698113207</v>
      </c>
      <c r="EF17" s="5">
        <v>0.94150943396226416</v>
      </c>
      <c r="EG17" s="5">
        <v>9.4017094017094016E-2</v>
      </c>
      <c r="EH17" s="5">
        <v>-3.0126336248785229E-2</v>
      </c>
      <c r="EI17" s="5">
        <v>8.2812499999999997E-2</v>
      </c>
      <c r="EJ17" s="5">
        <v>10.679245283018915</v>
      </c>
      <c r="EK17" s="5">
        <v>81.202312138728331</v>
      </c>
      <c r="EL17" s="5" t="s">
        <v>200</v>
      </c>
      <c r="EM17" s="5">
        <v>5.1522918045520699E-2</v>
      </c>
      <c r="EN17" s="5">
        <v>5.2174791693687397E-2</v>
      </c>
      <c r="EO17" s="5">
        <v>5.8123640716075897E-2</v>
      </c>
      <c r="EP17" s="5">
        <v>4.9390736967325197E-2</v>
      </c>
      <c r="EQ17" s="5">
        <v>4.8196267336606903E-2</v>
      </c>
      <c r="ER17" s="5">
        <v>0.98750596548628733</v>
      </c>
      <c r="ES17" s="5">
        <v>0.8864365241193578</v>
      </c>
      <c r="ET17" s="5">
        <v>0.89765181690101592</v>
      </c>
      <c r="EU17" s="5">
        <v>0.82920248530262364</v>
      </c>
      <c r="EV17" s="5">
        <v>1.056367952723686</v>
      </c>
      <c r="EW17" s="5">
        <v>1.176812582378109</v>
      </c>
      <c r="EX17" s="5">
        <v>0.97581591804332657</v>
      </c>
      <c r="EY17" s="5">
        <v>8.1225450371545549E-2</v>
      </c>
      <c r="EZ17" s="5">
        <v>-1.2240048142047173E-2</v>
      </c>
      <c r="FA17" s="5">
        <v>4.7898835862017569E-2</v>
      </c>
      <c r="FB17" s="5">
        <v>7.7875027046451478E-3</v>
      </c>
      <c r="FC17" s="5">
        <v>7.2201803714209501E-3</v>
      </c>
      <c r="FD17" s="5">
        <v>-1.0829434332128936E-2</v>
      </c>
      <c r="FE17" s="5">
        <v>313</v>
      </c>
      <c r="FF17" s="5">
        <v>313</v>
      </c>
      <c r="FG17" s="5">
        <v>361</v>
      </c>
      <c r="FH17" s="5">
        <v>393</v>
      </c>
      <c r="FI17" s="5">
        <v>518</v>
      </c>
      <c r="FJ17" s="5" t="s">
        <v>200</v>
      </c>
      <c r="FK17" s="5">
        <v>0.86703601108033246</v>
      </c>
      <c r="FL17" s="5">
        <v>0.86703601108033246</v>
      </c>
      <c r="FM17" s="5">
        <v>1.4349030470914128</v>
      </c>
      <c r="FN17" s="5">
        <v>0.79643765903307884</v>
      </c>
      <c r="FO17" s="5">
        <v>0.9185750636132316</v>
      </c>
      <c r="FP17" s="5">
        <v>1.3180661577608141</v>
      </c>
      <c r="FQ17" s="5">
        <v>-4.2440318302387266E-2</v>
      </c>
      <c r="FR17" s="5">
        <v>0.13721185510428102</v>
      </c>
      <c r="FS17" s="5">
        <v>-0.22160664819944598</v>
      </c>
      <c r="FT17" s="5">
        <v>3.4716981132075304</v>
      </c>
      <c r="FU17" s="5">
        <v>11.468208092485547</v>
      </c>
      <c r="FV17" s="5">
        <v>0.18545994065281898</v>
      </c>
    </row>
    <row r="18" spans="1:178" x14ac:dyDescent="0.25">
      <c r="A18" s="1" t="s">
        <v>10</v>
      </c>
      <c r="B18" s="2">
        <v>43.278500000000001</v>
      </c>
      <c r="C18" s="2">
        <v>-79.879000000000005</v>
      </c>
      <c r="D18" s="3">
        <v>41918</v>
      </c>
      <c r="E18" s="3" t="str">
        <f>CHOOSE(MONTH(D18),"Winter","Winter","Spring","Spring","Spring","Summer","Summer","Summer","Autumn","Autumn","Autumn","Winter")</f>
        <v>Autumn</v>
      </c>
      <c r="F18" s="1">
        <v>1</v>
      </c>
      <c r="G18" s="1">
        <v>1</v>
      </c>
      <c r="H18" s="4">
        <v>15.5</v>
      </c>
      <c r="I18" s="4">
        <v>13.8</v>
      </c>
      <c r="J18" s="1">
        <v>0.1</v>
      </c>
      <c r="K18" s="1" t="s">
        <v>11</v>
      </c>
      <c r="L18" s="1" t="s">
        <v>21</v>
      </c>
      <c r="M18" s="1" t="s">
        <v>19</v>
      </c>
      <c r="N18" s="1" t="s">
        <v>26</v>
      </c>
      <c r="O18" s="3">
        <v>41918</v>
      </c>
      <c r="P18" s="1">
        <v>0</v>
      </c>
      <c r="Q18" s="5">
        <v>9847</v>
      </c>
      <c r="R18" s="5">
        <v>8757</v>
      </c>
      <c r="S18" s="5">
        <v>7359</v>
      </c>
      <c r="T18" s="5">
        <v>6531</v>
      </c>
      <c r="U18" s="5">
        <v>5883</v>
      </c>
      <c r="V18" s="5">
        <v>1.124471851090556</v>
      </c>
      <c r="W18" s="5">
        <v>1.3380894143225981</v>
      </c>
      <c r="X18" s="5">
        <v>1.1899714635140644</v>
      </c>
      <c r="Y18" s="5">
        <v>0.79942927028128818</v>
      </c>
      <c r="Z18" s="5">
        <v>1.3408360128617363</v>
      </c>
      <c r="AA18" s="5">
        <v>1.1267799724391365</v>
      </c>
      <c r="AB18" s="5">
        <v>0.90078089113458892</v>
      </c>
      <c r="AC18" s="5">
        <v>5.9611231101511876E-2</v>
      </c>
      <c r="AD18" s="5">
        <v>-5.2199130014499759E-2</v>
      </c>
      <c r="AE18" s="5">
        <v>0.3024867509172442</v>
      </c>
      <c r="AF18" s="5">
        <v>-642.30188679245202</v>
      </c>
      <c r="AG18" s="5">
        <v>-381.50289017341038</v>
      </c>
      <c r="AH18" s="5">
        <v>-4.0208488458674606E-2</v>
      </c>
      <c r="AI18" s="5">
        <v>7397</v>
      </c>
      <c r="AJ18" s="5">
        <v>7264</v>
      </c>
      <c r="AK18" s="5">
        <v>7601</v>
      </c>
      <c r="AL18" s="5">
        <v>7022</v>
      </c>
      <c r="AM18" s="5">
        <v>7013</v>
      </c>
      <c r="AN18" s="5">
        <v>1.0183094713656389</v>
      </c>
      <c r="AO18" s="5">
        <v>0.97316142612814105</v>
      </c>
      <c r="AP18" s="5">
        <v>0.95566372845678205</v>
      </c>
      <c r="AQ18" s="5">
        <v>0.92264175766346535</v>
      </c>
      <c r="AR18" s="5">
        <v>1.03446311592139</v>
      </c>
      <c r="AS18" s="5">
        <v>1.0824551409854741</v>
      </c>
      <c r="AT18" s="5">
        <v>0.9987183138706921</v>
      </c>
      <c r="AU18" s="5">
        <v>3.959515831224783E-2</v>
      </c>
      <c r="AV18" s="5">
        <v>-6.4125400783754903E-4</v>
      </c>
      <c r="AW18" s="5">
        <v>3.1837916063675829E-2</v>
      </c>
      <c r="AX18" s="5">
        <v>412.7264150943397</v>
      </c>
      <c r="AY18" s="5">
        <v>447.50867052023125</v>
      </c>
      <c r="AZ18" s="5">
        <v>-6.0544904137235117E-4</v>
      </c>
      <c r="BA18" s="5">
        <v>2.85468678921461E-2</v>
      </c>
      <c r="BB18" s="5">
        <v>1.8654562532901701E-2</v>
      </c>
      <c r="BC18" s="5">
        <v>1.2761467136442601E-2</v>
      </c>
      <c r="BD18" s="5">
        <v>2.4683428928256E-3</v>
      </c>
      <c r="BE18" s="5">
        <v>1.6554851317778199E-3</v>
      </c>
      <c r="BF18" s="5">
        <v>1.5302887881609122</v>
      </c>
      <c r="BG18" s="5">
        <v>2.2369581480663401</v>
      </c>
      <c r="BH18" s="5">
        <v>1.461788235901994</v>
      </c>
      <c r="BI18" s="5">
        <v>0.12972529835933147</v>
      </c>
      <c r="BJ18" s="5">
        <v>7.5575247617024388</v>
      </c>
      <c r="BK18" s="5">
        <v>5.170054441599115</v>
      </c>
      <c r="BL18" s="5">
        <v>0.67068685497043201</v>
      </c>
      <c r="BM18" s="5">
        <v>0.67585375154620952</v>
      </c>
      <c r="BN18" s="5">
        <v>-0.19711242956741656</v>
      </c>
      <c r="BO18" s="5">
        <v>1.2683666750081988</v>
      </c>
      <c r="BP18" s="5">
        <v>-1.2699953315534022E-3</v>
      </c>
      <c r="BQ18" s="5">
        <v>1.4982996992981956E-3</v>
      </c>
      <c r="BR18" s="5">
        <v>-2.5873981200143985E-2</v>
      </c>
      <c r="BS18" s="5">
        <v>934</v>
      </c>
      <c r="BT18" s="5">
        <v>603</v>
      </c>
      <c r="BU18" s="5">
        <v>448</v>
      </c>
      <c r="BV18" s="5">
        <v>281</v>
      </c>
      <c r="BW18" s="5">
        <v>178</v>
      </c>
      <c r="BX18" s="5">
        <v>1.548922056384743</v>
      </c>
      <c r="BY18" s="5">
        <v>2.0848214285714284</v>
      </c>
      <c r="BZ18" s="5">
        <v>1.3459821428571428</v>
      </c>
      <c r="CA18" s="5">
        <v>0.39732142857142855</v>
      </c>
      <c r="CB18" s="5">
        <v>2.1459074733096086</v>
      </c>
      <c r="CC18" s="5">
        <v>1.594306049822064</v>
      </c>
      <c r="CD18" s="5">
        <v>0.63345195729537362</v>
      </c>
      <c r="CE18" s="5">
        <v>0.22908093278463648</v>
      </c>
      <c r="CF18" s="5">
        <v>-0.22440087145969498</v>
      </c>
      <c r="CG18" s="5">
        <v>0.71875</v>
      </c>
      <c r="CH18" s="5">
        <v>-122.53773584905645</v>
      </c>
      <c r="CI18" s="5">
        <v>-7.9595375722543054</v>
      </c>
      <c r="CJ18" s="5">
        <v>-9.800190294957184E-2</v>
      </c>
      <c r="CK18" s="5">
        <v>1.6529891639947801E-2</v>
      </c>
      <c r="CL18" s="5">
        <v>1.6709314659237799E-2</v>
      </c>
      <c r="CM18" s="5">
        <v>7.7666938304901097E-3</v>
      </c>
      <c r="CN18" s="5">
        <v>1.2841237476095501E-3</v>
      </c>
      <c r="CO18" s="5">
        <v>7.3299837822560194E-5</v>
      </c>
      <c r="CP18" s="5">
        <v>0.98926209584599545</v>
      </c>
      <c r="CQ18" s="5">
        <v>2.1283047845990213</v>
      </c>
      <c r="CR18" s="5">
        <v>2.1514063801049015</v>
      </c>
      <c r="CS18" s="5">
        <v>9.4377143508352617E-3</v>
      </c>
      <c r="CT18" s="5">
        <v>13.012230861973299</v>
      </c>
      <c r="CU18" s="5">
        <v>6.0482440613283064</v>
      </c>
      <c r="CV18" s="5">
        <v>5.7081599774952294E-2</v>
      </c>
      <c r="CW18" s="5">
        <v>0.71624138117273406</v>
      </c>
      <c r="CX18" s="5">
        <v>-0.89200152611282857</v>
      </c>
      <c r="CY18" s="5">
        <v>1.9860691367892966</v>
      </c>
      <c r="CZ18" s="5">
        <v>-2.7734586938262494E-4</v>
      </c>
      <c r="DA18" s="5">
        <v>-1.8987475222816096E-3</v>
      </c>
      <c r="DB18" s="5">
        <v>-4.9469827169538225E-2</v>
      </c>
      <c r="DC18" s="5">
        <v>562</v>
      </c>
      <c r="DD18" s="5">
        <v>486</v>
      </c>
      <c r="DE18" s="5">
        <v>358</v>
      </c>
      <c r="DF18" s="5">
        <v>288</v>
      </c>
      <c r="DG18" s="5">
        <v>237</v>
      </c>
      <c r="DH18" s="5">
        <v>1.1563786008230452</v>
      </c>
      <c r="DI18" s="5">
        <v>1.5698324022346368</v>
      </c>
      <c r="DJ18" s="5">
        <v>1.3575418994413408</v>
      </c>
      <c r="DK18" s="5">
        <v>0.66201117318435754</v>
      </c>
      <c r="DL18" s="5">
        <v>1.6875</v>
      </c>
      <c r="DM18" s="5">
        <v>1.2430555555555556</v>
      </c>
      <c r="DN18" s="5">
        <v>0.82291666666666663</v>
      </c>
      <c r="DO18" s="5">
        <v>0.10835913312693499</v>
      </c>
      <c r="DP18" s="5">
        <v>-9.7142857142857142E-2</v>
      </c>
      <c r="DQ18" s="5">
        <v>0.55307262569832405</v>
      </c>
      <c r="DR18" s="5">
        <v>-51.490566037735789</v>
      </c>
      <c r="DS18" s="5">
        <v>-37.583815028901725</v>
      </c>
      <c r="DT18" s="5">
        <v>-6.0426540284360189E-2</v>
      </c>
      <c r="DU18" s="5" t="s">
        <v>200</v>
      </c>
      <c r="DV18" s="5" t="s">
        <v>200</v>
      </c>
      <c r="DW18" s="5" t="s">
        <v>200</v>
      </c>
      <c r="DX18" s="5" t="s">
        <v>200</v>
      </c>
      <c r="DY18" s="5" t="s">
        <v>200</v>
      </c>
      <c r="DZ18" s="5" t="s">
        <v>200</v>
      </c>
      <c r="EA18" s="5" t="s">
        <v>200</v>
      </c>
      <c r="EB18" s="5" t="s">
        <v>200</v>
      </c>
      <c r="EC18" s="5" t="s">
        <v>200</v>
      </c>
      <c r="ED18" s="5" t="s">
        <v>200</v>
      </c>
      <c r="EE18" s="5" t="s">
        <v>200</v>
      </c>
      <c r="EF18" s="5" t="s">
        <v>200</v>
      </c>
      <c r="EG18" s="5" t="s">
        <v>200</v>
      </c>
      <c r="EH18" s="5" t="s">
        <v>200</v>
      </c>
      <c r="EI18" s="5" t="s">
        <v>200</v>
      </c>
      <c r="EJ18" s="5" t="s">
        <v>200</v>
      </c>
      <c r="EK18" s="5" t="s">
        <v>200</v>
      </c>
      <c r="EL18" s="5" t="s">
        <v>200</v>
      </c>
      <c r="EM18" s="5">
        <v>5.9194404631853097E-2</v>
      </c>
      <c r="EN18" s="5">
        <v>4.8444971442222498E-2</v>
      </c>
      <c r="EO18" s="5">
        <v>3.8768999278545303E-2</v>
      </c>
      <c r="EP18" s="5">
        <v>2.5559047237038598E-2</v>
      </c>
      <c r="EQ18" s="5">
        <v>1.7506450414657499E-2</v>
      </c>
      <c r="ER18" s="5">
        <v>1.2218895557086007</v>
      </c>
      <c r="ES18" s="5">
        <v>1.5268489188115613</v>
      </c>
      <c r="ET18" s="5">
        <v>1.2495801373194551</v>
      </c>
      <c r="EU18" s="5">
        <v>0.45155796488008754</v>
      </c>
      <c r="EV18" s="5">
        <v>1.8954138232515578</v>
      </c>
      <c r="EW18" s="5">
        <v>1.516840550392804</v>
      </c>
      <c r="EX18" s="5">
        <v>0.68494143198296642</v>
      </c>
      <c r="EY18" s="5">
        <v>0.20535291769363001</v>
      </c>
      <c r="EZ18" s="5">
        <v>-0.18698487795284899</v>
      </c>
      <c r="FA18" s="5">
        <v>0.59031506180374715</v>
      </c>
      <c r="FB18" s="5">
        <v>-1.7038385014770743E-3</v>
      </c>
      <c r="FC18" s="5">
        <v>7.7482559475938566E-4</v>
      </c>
      <c r="FD18" s="5">
        <v>-9.233150097205213E-2</v>
      </c>
      <c r="FE18" s="5">
        <v>163</v>
      </c>
      <c r="FF18" s="5">
        <v>140</v>
      </c>
      <c r="FG18" s="5">
        <v>107</v>
      </c>
      <c r="FH18" s="5">
        <v>87</v>
      </c>
      <c r="FI18" s="5">
        <v>73</v>
      </c>
      <c r="FJ18" s="5">
        <v>1.1642857142857144</v>
      </c>
      <c r="FK18" s="5">
        <v>1.5233644859813085</v>
      </c>
      <c r="FL18" s="5">
        <v>1.308411214953271</v>
      </c>
      <c r="FM18" s="5">
        <v>0.68224299065420557</v>
      </c>
      <c r="FN18" s="5">
        <v>1.6091954022988506</v>
      </c>
      <c r="FO18" s="5">
        <v>1.2298850574712643</v>
      </c>
      <c r="FP18" s="5">
        <v>0.83908045977011492</v>
      </c>
      <c r="FQ18" s="5">
        <v>0.10309278350515463</v>
      </c>
      <c r="FR18" s="5">
        <v>-8.7499999999999994E-2</v>
      </c>
      <c r="FS18" s="5">
        <v>0.49532710280373832</v>
      </c>
      <c r="FT18" s="5">
        <v>-13.698113207547152</v>
      </c>
      <c r="FU18" s="5">
        <v>-8.7976878612716725</v>
      </c>
      <c r="FV18" s="5">
        <v>-5.6680161943319839E-2</v>
      </c>
    </row>
    <row r="19" spans="1:178" x14ac:dyDescent="0.25">
      <c r="A19" s="1" t="s">
        <v>10</v>
      </c>
      <c r="B19" s="2">
        <v>43.28528</v>
      </c>
      <c r="C19" s="2">
        <v>-79.793890000000005</v>
      </c>
      <c r="D19" s="3">
        <v>42270</v>
      </c>
      <c r="E19" s="3" t="str">
        <f>CHOOSE(MONTH(D19),"Winter","Winter","Spring","Spring","Spring","Summer","Summer","Summer","Autumn","Autumn","Autumn","Winter")</f>
        <v>Autumn</v>
      </c>
      <c r="F19" s="1">
        <v>1</v>
      </c>
      <c r="G19" s="1">
        <v>1</v>
      </c>
      <c r="H19" s="4">
        <v>16.600000000000001</v>
      </c>
      <c r="I19" s="4">
        <v>17.3</v>
      </c>
      <c r="J19" s="1">
        <v>0.1</v>
      </c>
      <c r="K19" s="1" t="s">
        <v>11</v>
      </c>
      <c r="L19" s="1" t="s">
        <v>21</v>
      </c>
      <c r="M19" s="1" t="s">
        <v>19</v>
      </c>
      <c r="N19" s="1" t="s">
        <v>28</v>
      </c>
      <c r="O19" s="3">
        <v>42270</v>
      </c>
      <c r="P19" s="1">
        <v>0</v>
      </c>
      <c r="Q19" s="5">
        <v>8957</v>
      </c>
      <c r="R19" s="5">
        <v>8088</v>
      </c>
      <c r="S19" s="5">
        <v>7082</v>
      </c>
      <c r="T19" s="5">
        <v>6202</v>
      </c>
      <c r="U19" s="5">
        <v>5563</v>
      </c>
      <c r="V19" s="5">
        <v>1.1074431256181998</v>
      </c>
      <c r="W19" s="5">
        <v>1.2647557187235243</v>
      </c>
      <c r="X19" s="5">
        <v>1.1420502682857949</v>
      </c>
      <c r="Y19" s="5">
        <v>0.78551256707144879</v>
      </c>
      <c r="Z19" s="5">
        <v>1.3040954530796518</v>
      </c>
      <c r="AA19" s="5">
        <v>1.1418897129958079</v>
      </c>
      <c r="AB19" s="5">
        <v>0.89696871976781678</v>
      </c>
      <c r="AC19" s="5">
        <v>6.6245106895513398E-2</v>
      </c>
      <c r="AD19" s="5">
        <v>-5.4313642158946025E-2</v>
      </c>
      <c r="AE19" s="5">
        <v>0.26630895227336909</v>
      </c>
      <c r="AF19" s="5">
        <v>-341.55660377358436</v>
      </c>
      <c r="AG19" s="5">
        <v>-144.7630057803467</v>
      </c>
      <c r="AH19" s="5">
        <v>-4.2122610415293339E-2</v>
      </c>
      <c r="AI19" s="5">
        <v>7917</v>
      </c>
      <c r="AJ19" s="5">
        <v>7986</v>
      </c>
      <c r="AK19" s="5">
        <v>8226</v>
      </c>
      <c r="AL19" s="5">
        <v>7760</v>
      </c>
      <c r="AM19" s="5">
        <v>7530</v>
      </c>
      <c r="AN19" s="5">
        <v>0.9913598797896318</v>
      </c>
      <c r="AO19" s="5">
        <v>0.96243617797228298</v>
      </c>
      <c r="AP19" s="5">
        <v>0.97082421590080237</v>
      </c>
      <c r="AQ19" s="5">
        <v>0.91539022611232679</v>
      </c>
      <c r="AR19" s="5">
        <v>1.0291237113402061</v>
      </c>
      <c r="AS19" s="5">
        <v>1.0600515463917526</v>
      </c>
      <c r="AT19" s="5">
        <v>0.97036082474226804</v>
      </c>
      <c r="AU19" s="5">
        <v>2.9150506693356688E-2</v>
      </c>
      <c r="AV19" s="5">
        <v>-1.5042511445389144E-2</v>
      </c>
      <c r="AW19" s="5">
        <v>2.7473863360077802E-2</v>
      </c>
      <c r="AX19" s="5">
        <v>396.38679245283021</v>
      </c>
      <c r="AY19" s="5">
        <v>343.2023121387283</v>
      </c>
      <c r="AZ19" s="5">
        <v>-1.4187021959042685E-2</v>
      </c>
      <c r="BA19" s="5">
        <v>1.34974382817745E-2</v>
      </c>
      <c r="BB19" s="5">
        <v>1.6590999439358701E-2</v>
      </c>
      <c r="BC19" s="5">
        <v>2.3613143712282101E-2</v>
      </c>
      <c r="BD19" s="5">
        <v>1.09813520684838E-2</v>
      </c>
      <c r="BE19" s="5">
        <v>4.37079276889562E-3</v>
      </c>
      <c r="BF19" s="5">
        <v>0.813539794941746</v>
      </c>
      <c r="BG19" s="5">
        <v>0.5716070018560877</v>
      </c>
      <c r="BH19" s="5">
        <v>0.70261713736697784</v>
      </c>
      <c r="BI19" s="5">
        <v>0.18509999439939898</v>
      </c>
      <c r="BJ19" s="5">
        <v>1.5108339424773063</v>
      </c>
      <c r="BK19" s="5">
        <v>2.150294751049028</v>
      </c>
      <c r="BL19" s="5">
        <v>0.3980195463762321</v>
      </c>
      <c r="BM19" s="5">
        <v>0.36513877016301005</v>
      </c>
      <c r="BN19" s="5">
        <v>-0.43059516240967077</v>
      </c>
      <c r="BO19" s="5">
        <v>0.23756461398052256</v>
      </c>
      <c r="BP19" s="5">
        <v>1.1516168511490161E-2</v>
      </c>
      <c r="BQ19" s="5">
        <v>9.5837751532651186E-3</v>
      </c>
      <c r="BR19" s="5">
        <v>-0.16442482742772721</v>
      </c>
      <c r="BS19" s="5">
        <v>309</v>
      </c>
      <c r="BT19" s="5">
        <v>195</v>
      </c>
      <c r="BU19" s="5">
        <v>258</v>
      </c>
      <c r="BV19" s="5">
        <v>115</v>
      </c>
      <c r="BW19" s="5">
        <v>51</v>
      </c>
      <c r="BX19" s="5">
        <v>1.5846153846153845</v>
      </c>
      <c r="BY19" s="5">
        <v>1.1976744186046511</v>
      </c>
      <c r="BZ19" s="5">
        <v>0.7558139534883721</v>
      </c>
      <c r="CA19" s="5">
        <v>0.19767441860465115</v>
      </c>
      <c r="CB19" s="5">
        <v>1.6956521739130435</v>
      </c>
      <c r="CC19" s="5">
        <v>2.2434782608695651</v>
      </c>
      <c r="CD19" s="5">
        <v>0.44347826086956521</v>
      </c>
      <c r="CE19" s="5">
        <v>0.38337801608579086</v>
      </c>
      <c r="CF19" s="5">
        <v>-0.38554216867469882</v>
      </c>
      <c r="CG19" s="5">
        <v>0.31007751937984496</v>
      </c>
      <c r="CH19" s="5">
        <v>56.981132075471734</v>
      </c>
      <c r="CI19" s="5">
        <v>99.531791907514446</v>
      </c>
      <c r="CJ19" s="5">
        <v>-0.141280353200883</v>
      </c>
      <c r="CK19" s="5">
        <v>6.1579854227602404E-3</v>
      </c>
      <c r="CL19" s="5">
        <v>9.6874749287962896E-3</v>
      </c>
      <c r="CM19" s="5">
        <v>1.57361757010221E-2</v>
      </c>
      <c r="CN19" s="5">
        <v>5.4915663786232402E-3</v>
      </c>
      <c r="CO19" s="5">
        <v>3.7011981476098299E-4</v>
      </c>
      <c r="CP19" s="5">
        <v>0.63566465647879578</v>
      </c>
      <c r="CQ19" s="5">
        <v>0.39132668189261927</v>
      </c>
      <c r="CR19" s="5">
        <v>0.6156181217630321</v>
      </c>
      <c r="CS19" s="5">
        <v>2.3520315341734706E-2</v>
      </c>
      <c r="CT19" s="5">
        <v>1.7640640685882016</v>
      </c>
      <c r="CU19" s="5">
        <v>2.8655167972252076</v>
      </c>
      <c r="CV19" s="5">
        <v>6.7397858687774551E-2</v>
      </c>
      <c r="CW19" s="5">
        <v>0.48260475767802524</v>
      </c>
      <c r="CX19" s="5">
        <v>-0.8737155819843383</v>
      </c>
      <c r="CY19" s="5">
        <v>0.26664093169095182</v>
      </c>
      <c r="CZ19" s="5">
        <v>9.949121633017359E-3</v>
      </c>
      <c r="DA19" s="5">
        <v>7.9647514974493412E-3</v>
      </c>
      <c r="DB19" s="5">
        <v>-0.20144418433187231</v>
      </c>
      <c r="DC19" s="5">
        <v>270</v>
      </c>
      <c r="DD19" s="5">
        <v>273</v>
      </c>
      <c r="DE19" s="5">
        <v>277</v>
      </c>
      <c r="DF19" s="5">
        <v>209</v>
      </c>
      <c r="DG19" s="5">
        <v>177</v>
      </c>
      <c r="DH19" s="5">
        <v>0.98901098901098905</v>
      </c>
      <c r="DI19" s="5">
        <v>0.97472924187725629</v>
      </c>
      <c r="DJ19" s="5">
        <v>0.98555956678700363</v>
      </c>
      <c r="DK19" s="5">
        <v>0.63898916967509023</v>
      </c>
      <c r="DL19" s="5">
        <v>1.3062200956937799</v>
      </c>
      <c r="DM19" s="5">
        <v>1.3253588516746411</v>
      </c>
      <c r="DN19" s="5">
        <v>0.84688995215311003</v>
      </c>
      <c r="DO19" s="5">
        <v>0.13991769547325103</v>
      </c>
      <c r="DP19" s="5">
        <v>-8.2901554404145081E-2</v>
      </c>
      <c r="DQ19" s="5">
        <v>0.23104693140794225</v>
      </c>
      <c r="DR19" s="5">
        <v>40.952830188679258</v>
      </c>
      <c r="DS19" s="5">
        <v>33.225433526011564</v>
      </c>
      <c r="DT19" s="5">
        <v>-5.8181818181818182E-2</v>
      </c>
      <c r="DU19" s="5">
        <v>246</v>
      </c>
      <c r="DV19" s="5">
        <v>138</v>
      </c>
      <c r="DW19" s="5">
        <v>222</v>
      </c>
      <c r="DX19" s="5">
        <v>89</v>
      </c>
      <c r="DY19" s="5">
        <v>23</v>
      </c>
      <c r="DZ19" s="5">
        <v>1.7826086956521738</v>
      </c>
      <c r="EA19" s="5">
        <v>1.1081081081081081</v>
      </c>
      <c r="EB19" s="5">
        <v>0.6216216216216216</v>
      </c>
      <c r="EC19" s="5">
        <v>0.1036036036036036</v>
      </c>
      <c r="ED19" s="5">
        <v>1.550561797752809</v>
      </c>
      <c r="EE19" s="5">
        <v>2.49438202247191</v>
      </c>
      <c r="EF19" s="5">
        <v>0.25842696629213485</v>
      </c>
      <c r="EG19" s="5">
        <v>0.42765273311897106</v>
      </c>
      <c r="EH19" s="5">
        <v>-0.5892857142857143</v>
      </c>
      <c r="EI19" s="5">
        <v>0.22072072072072071</v>
      </c>
      <c r="EJ19" s="5">
        <v>63.386792452830221</v>
      </c>
      <c r="EK19" s="5">
        <v>106.37572254335261</v>
      </c>
      <c r="EL19" s="5" t="s">
        <v>200</v>
      </c>
      <c r="EM19" s="5">
        <v>1.3121975585818201E-2</v>
      </c>
      <c r="EN19" s="5">
        <v>1.49899050593376E-2</v>
      </c>
      <c r="EO19" s="5">
        <v>2.2831929847598E-2</v>
      </c>
      <c r="EP19" s="5">
        <v>1.12292822450399E-2</v>
      </c>
      <c r="EQ19" s="5">
        <v>6.3810651190578903E-3</v>
      </c>
      <c r="ER19" s="5">
        <v>0.87538750471566074</v>
      </c>
      <c r="ES19" s="5">
        <v>0.57472038821977545</v>
      </c>
      <c r="ET19" s="5">
        <v>0.65653254715630582</v>
      </c>
      <c r="EU19" s="5">
        <v>0.2794798846024486</v>
      </c>
      <c r="EV19" s="5">
        <v>1.3348943175739314</v>
      </c>
      <c r="EW19" s="5">
        <v>2.0332492628977352</v>
      </c>
      <c r="EX19" s="5">
        <v>0.56825226936267259</v>
      </c>
      <c r="EY19" s="5">
        <v>0.34064106617820372</v>
      </c>
      <c r="EZ19" s="5">
        <v>-0.27530502526407108</v>
      </c>
      <c r="FA19" s="5">
        <v>0.16470893347166321</v>
      </c>
      <c r="FB19" s="5">
        <v>1.0763434517496024E-2</v>
      </c>
      <c r="FC19" s="5">
        <v>9.559303414442586E-3</v>
      </c>
      <c r="FD19" s="5">
        <v>-0.12818566676924933</v>
      </c>
      <c r="FE19" s="5">
        <v>206</v>
      </c>
      <c r="FF19" s="5">
        <v>158</v>
      </c>
      <c r="FG19" s="5">
        <v>149</v>
      </c>
      <c r="FH19" s="5">
        <v>111</v>
      </c>
      <c r="FI19" s="5">
        <v>103</v>
      </c>
      <c r="FJ19" s="5">
        <v>1.3037974683544304</v>
      </c>
      <c r="FK19" s="5">
        <v>1.3825503355704698</v>
      </c>
      <c r="FL19" s="5">
        <v>1.0604026845637584</v>
      </c>
      <c r="FM19" s="5">
        <v>0.6912751677852349</v>
      </c>
      <c r="FN19" s="5">
        <v>1.4234234234234233</v>
      </c>
      <c r="FO19" s="5">
        <v>1.3423423423423424</v>
      </c>
      <c r="FP19" s="5">
        <v>0.92792792792792789</v>
      </c>
      <c r="FQ19" s="5">
        <v>0.14615384615384616</v>
      </c>
      <c r="FR19" s="5">
        <v>-3.7383177570093455E-2</v>
      </c>
      <c r="FS19" s="5">
        <v>0.31543624161073824</v>
      </c>
      <c r="FT19" s="5">
        <v>-4.1226415094339401</v>
      </c>
      <c r="FU19" s="5">
        <v>12.462427745664741</v>
      </c>
      <c r="FV19" s="5">
        <v>-2.6058631921824105E-2</v>
      </c>
    </row>
    <row r="20" spans="1:178" x14ac:dyDescent="0.25">
      <c r="A20" s="1" t="s">
        <v>10</v>
      </c>
      <c r="B20" s="2">
        <v>43.305599999999998</v>
      </c>
      <c r="C20" s="2">
        <v>-79.813500000000005</v>
      </c>
      <c r="D20" s="3">
        <v>41899</v>
      </c>
      <c r="E20" s="3" t="str">
        <f>CHOOSE(MONTH(D20),"Winter","Winter","Spring","Spring","Spring","Summer","Summer","Summer","Autumn","Autumn","Autumn","Winter")</f>
        <v>Autumn</v>
      </c>
      <c r="F20" s="1">
        <v>1</v>
      </c>
      <c r="G20" s="1">
        <v>1</v>
      </c>
      <c r="H20" s="4">
        <v>17.600000000000001</v>
      </c>
      <c r="I20" s="4">
        <v>15.2</v>
      </c>
      <c r="J20" s="1">
        <v>0.1</v>
      </c>
      <c r="K20" s="1" t="s">
        <v>11</v>
      </c>
      <c r="L20" s="1" t="s">
        <v>21</v>
      </c>
      <c r="M20" s="1" t="s">
        <v>19</v>
      </c>
      <c r="N20" s="1" t="s">
        <v>25</v>
      </c>
      <c r="O20" s="3">
        <v>41902</v>
      </c>
      <c r="P20" s="1">
        <v>3</v>
      </c>
      <c r="Q20" s="5">
        <v>10097</v>
      </c>
      <c r="R20" s="5">
        <v>9173</v>
      </c>
      <c r="S20" s="5">
        <v>8099</v>
      </c>
      <c r="T20" s="5">
        <v>7250</v>
      </c>
      <c r="U20" s="5">
        <v>6804</v>
      </c>
      <c r="V20" s="5">
        <v>1.1007304044478361</v>
      </c>
      <c r="W20" s="5">
        <v>1.2466971231016175</v>
      </c>
      <c r="X20" s="5">
        <v>1.1326089640696382</v>
      </c>
      <c r="Y20" s="5">
        <v>0.84010371650821092</v>
      </c>
      <c r="Z20" s="5">
        <v>1.2652413793103447</v>
      </c>
      <c r="AA20" s="5">
        <v>1.1171034482758622</v>
      </c>
      <c r="AB20" s="5">
        <v>0.93848275862068964</v>
      </c>
      <c r="AC20" s="5">
        <v>5.5313049710078832E-2</v>
      </c>
      <c r="AD20" s="5">
        <v>-3.1734737441297851E-2</v>
      </c>
      <c r="AE20" s="5">
        <v>0.237436720582788</v>
      </c>
      <c r="AF20" s="5">
        <v>-413.34905660377308</v>
      </c>
      <c r="AG20" s="5">
        <v>-195.86705202312123</v>
      </c>
      <c r="AH20" s="5">
        <v>-2.5822139879573876E-2</v>
      </c>
      <c r="AI20" s="5">
        <v>7333</v>
      </c>
      <c r="AJ20" s="5">
        <v>7643</v>
      </c>
      <c r="AK20" s="5">
        <v>8528</v>
      </c>
      <c r="AL20" s="5">
        <v>8038</v>
      </c>
      <c r="AM20" s="5">
        <v>8213</v>
      </c>
      <c r="AN20" s="5">
        <v>0.95944001046709404</v>
      </c>
      <c r="AO20" s="5">
        <v>0.85987335834896805</v>
      </c>
      <c r="AP20" s="5">
        <v>0.8962242026266416</v>
      </c>
      <c r="AQ20" s="5">
        <v>0.96306285178236395</v>
      </c>
      <c r="AR20" s="5">
        <v>0.95085842249315755</v>
      </c>
      <c r="AS20" s="5">
        <v>1.0609604379198805</v>
      </c>
      <c r="AT20" s="5">
        <v>1.021771584971386</v>
      </c>
      <c r="AU20" s="5">
        <v>2.9578655076663046E-2</v>
      </c>
      <c r="AV20" s="5">
        <v>1.0768568088117655E-2</v>
      </c>
      <c r="AW20" s="5">
        <v>-4.6318011257035649E-2</v>
      </c>
      <c r="AX20" s="5">
        <v>802.59433962264143</v>
      </c>
      <c r="AY20" s="5">
        <v>704.62427745664741</v>
      </c>
      <c r="AZ20" s="5">
        <v>1.082184156823944E-2</v>
      </c>
      <c r="BA20" s="5">
        <v>2.2377686575055102E-2</v>
      </c>
      <c r="BB20" s="5">
        <v>2.5233566761016801E-2</v>
      </c>
      <c r="BC20" s="5">
        <v>3.6787115037441198E-2</v>
      </c>
      <c r="BD20" s="5">
        <v>2.5690833106637001E-2</v>
      </c>
      <c r="BE20" s="5">
        <v>2.8279844671487801E-2</v>
      </c>
      <c r="BF20" s="5">
        <v>0.88682217567538912</v>
      </c>
      <c r="BG20" s="5">
        <v>0.6083022969395544</v>
      </c>
      <c r="BH20" s="5">
        <v>0.68593491866199829</v>
      </c>
      <c r="BI20" s="5">
        <v>0.76874320377406968</v>
      </c>
      <c r="BJ20" s="5">
        <v>0.98220118655856004</v>
      </c>
      <c r="BK20" s="5">
        <v>1.4319160022855613</v>
      </c>
      <c r="BL20" s="5">
        <v>1.1007756951323604</v>
      </c>
      <c r="BM20" s="5">
        <v>0.17760317456673597</v>
      </c>
      <c r="BN20" s="5">
        <v>4.7970706899296507E-2</v>
      </c>
      <c r="BO20" s="5">
        <v>-1.2430068113653485E-2</v>
      </c>
      <c r="BP20" s="5">
        <v>1.2565318600467869E-2</v>
      </c>
      <c r="BQ20" s="5">
        <v>1.1344738789118063E-2</v>
      </c>
      <c r="BR20" s="5">
        <v>4.1744326082451579E-2</v>
      </c>
      <c r="BS20" s="5">
        <v>849</v>
      </c>
      <c r="BT20" s="5">
        <v>648</v>
      </c>
      <c r="BU20" s="5">
        <v>670</v>
      </c>
      <c r="BV20" s="5">
        <v>503</v>
      </c>
      <c r="BW20" s="5">
        <v>457</v>
      </c>
      <c r="BX20" s="5">
        <v>1.3101851851851851</v>
      </c>
      <c r="BY20" s="5">
        <v>1.2671641791044777</v>
      </c>
      <c r="BZ20" s="5">
        <v>0.96716417910447761</v>
      </c>
      <c r="CA20" s="5">
        <v>0.68208955223880596</v>
      </c>
      <c r="CB20" s="5">
        <v>1.2882703777335984</v>
      </c>
      <c r="CC20" s="5">
        <v>1.3320079522862822</v>
      </c>
      <c r="CD20" s="5">
        <v>0.90854870775347918</v>
      </c>
      <c r="CE20" s="5">
        <v>0.1423699914748508</v>
      </c>
      <c r="CF20" s="5">
        <v>-4.791666666666667E-2</v>
      </c>
      <c r="CG20" s="5">
        <v>0.21641791044776118</v>
      </c>
      <c r="CH20" s="5">
        <v>13.584905660377444</v>
      </c>
      <c r="CI20" s="5">
        <v>88.213872832369944</v>
      </c>
      <c r="CJ20" s="5">
        <v>-3.490136570561457E-2</v>
      </c>
      <c r="CK20" s="5">
        <v>3.9983559399843199E-3</v>
      </c>
      <c r="CL20" s="5">
        <v>7.4621355161070798E-3</v>
      </c>
      <c r="CM20" s="5">
        <v>1.5980241820216099E-2</v>
      </c>
      <c r="CN20" s="5">
        <v>5.0447578541934403E-3</v>
      </c>
      <c r="CO20" s="5">
        <v>3.2534834463149298E-4</v>
      </c>
      <c r="CP20" s="5">
        <v>0.53581926130312652</v>
      </c>
      <c r="CQ20" s="5">
        <v>0.25020622246943258</v>
      </c>
      <c r="CR20" s="5">
        <v>0.46696011237245283</v>
      </c>
      <c r="CS20" s="5">
        <v>2.0359413098486726E-2</v>
      </c>
      <c r="CT20" s="5">
        <v>1.4791860643824959</v>
      </c>
      <c r="CU20" s="5">
        <v>3.1676925398773244</v>
      </c>
      <c r="CV20" s="5">
        <v>6.4492360988357075E-2</v>
      </c>
      <c r="CW20" s="5">
        <v>0.52011815150383678</v>
      </c>
      <c r="CX20" s="5">
        <v>-0.87882982846682456</v>
      </c>
      <c r="CY20" s="5">
        <v>0.15127290870251359</v>
      </c>
      <c r="CZ20" s="5">
        <v>1.1399454626096515E-2</v>
      </c>
      <c r="DA20" s="5">
        <v>9.6219955254453066E-3</v>
      </c>
      <c r="DB20" s="5">
        <v>-0.20131957786761587</v>
      </c>
      <c r="DC20" s="5">
        <v>509</v>
      </c>
      <c r="DD20" s="5">
        <v>480</v>
      </c>
      <c r="DE20" s="5">
        <v>411</v>
      </c>
      <c r="DF20" s="5">
        <v>363</v>
      </c>
      <c r="DG20" s="5">
        <v>392</v>
      </c>
      <c r="DH20" s="5">
        <v>1.0604166666666666</v>
      </c>
      <c r="DI20" s="5">
        <v>1.2384428223844282</v>
      </c>
      <c r="DJ20" s="5">
        <v>1.167883211678832</v>
      </c>
      <c r="DK20" s="5">
        <v>0.95377128953771284</v>
      </c>
      <c r="DL20" s="5">
        <v>1.3223140495867769</v>
      </c>
      <c r="DM20" s="5">
        <v>1.1322314049586777</v>
      </c>
      <c r="DN20" s="5">
        <v>1.0798898071625345</v>
      </c>
      <c r="DO20" s="5">
        <v>6.2015503875968991E-2</v>
      </c>
      <c r="DP20" s="5">
        <v>3.8410596026490065E-2</v>
      </c>
      <c r="DQ20" s="5">
        <v>0.28467153284671531</v>
      </c>
      <c r="DR20" s="5">
        <v>-16.73584905660374</v>
      </c>
      <c r="DS20" s="5">
        <v>-15.572254335260112</v>
      </c>
      <c r="DT20" s="5">
        <v>3.2547699214365879E-2</v>
      </c>
      <c r="DU20" s="5">
        <v>875</v>
      </c>
      <c r="DV20" s="5">
        <v>563</v>
      </c>
      <c r="DW20" s="5">
        <v>627</v>
      </c>
      <c r="DX20" s="5">
        <v>393</v>
      </c>
      <c r="DY20" s="5">
        <v>327</v>
      </c>
      <c r="DZ20" s="5">
        <v>1.5541740674955595</v>
      </c>
      <c r="EA20" s="5">
        <v>1.3955342902711323</v>
      </c>
      <c r="EB20" s="5">
        <v>0.89792663476874002</v>
      </c>
      <c r="EC20" s="5">
        <v>0.52153110047846885</v>
      </c>
      <c r="ED20" s="5">
        <v>1.4325699745547074</v>
      </c>
      <c r="EE20" s="5">
        <v>1.5954198473282444</v>
      </c>
      <c r="EF20" s="5">
        <v>0.83206106870229013</v>
      </c>
      <c r="EG20" s="5">
        <v>0.22941176470588234</v>
      </c>
      <c r="EH20" s="5">
        <v>-9.166666666666666E-2</v>
      </c>
      <c r="EI20" s="5">
        <v>0.27113237639553428</v>
      </c>
      <c r="EJ20" s="5">
        <v>20.283018867924625</v>
      </c>
      <c r="EK20" s="5">
        <v>141.63005780346822</v>
      </c>
      <c r="EL20" s="5" t="s">
        <v>200</v>
      </c>
      <c r="EM20" s="5">
        <v>5.8013267815112998E-2</v>
      </c>
      <c r="EN20" s="5">
        <v>5.6918386369943598E-2</v>
      </c>
      <c r="EO20" s="5">
        <v>6.0792703181505203E-2</v>
      </c>
      <c r="EP20" s="5">
        <v>4.6524595469236298E-2</v>
      </c>
      <c r="EQ20" s="5">
        <v>4.3693818151950801E-2</v>
      </c>
      <c r="ER20" s="5">
        <v>1.0192359888429228</v>
      </c>
      <c r="ES20" s="5">
        <v>0.95428011552482195</v>
      </c>
      <c r="ET20" s="5">
        <v>0.93627003556669808</v>
      </c>
      <c r="EU20" s="5">
        <v>0.71873458269320145</v>
      </c>
      <c r="EV20" s="5">
        <v>1.2234042186907361</v>
      </c>
      <c r="EW20" s="5">
        <v>1.3066788129668636</v>
      </c>
      <c r="EX20" s="5">
        <v>0.93915525135178646</v>
      </c>
      <c r="EY20" s="5">
        <v>0.13295254252255931</v>
      </c>
      <c r="EZ20" s="5">
        <v>-3.1376935191650385E-2</v>
      </c>
      <c r="FA20" s="5">
        <v>0.17097102706019124</v>
      </c>
      <c r="FB20" s="5">
        <v>9.1740737475877292E-3</v>
      </c>
      <c r="FC20" s="5">
        <v>8.6206143904973102E-3</v>
      </c>
      <c r="FD20" s="5">
        <v>-2.4048518521682945E-2</v>
      </c>
      <c r="FE20" s="5">
        <v>315</v>
      </c>
      <c r="FF20" s="5">
        <v>299</v>
      </c>
      <c r="FG20" s="5">
        <v>273</v>
      </c>
      <c r="FH20" s="5">
        <v>266</v>
      </c>
      <c r="FI20" s="5">
        <v>374</v>
      </c>
      <c r="FJ20" s="5">
        <v>1.0535117056856187</v>
      </c>
      <c r="FK20" s="5">
        <v>1.1538461538461537</v>
      </c>
      <c r="FL20" s="5">
        <v>1.0952380952380953</v>
      </c>
      <c r="FM20" s="5">
        <v>1.36996336996337</v>
      </c>
      <c r="FN20" s="5">
        <v>1.1240601503759398</v>
      </c>
      <c r="FO20" s="5">
        <v>1.0263157894736843</v>
      </c>
      <c r="FP20" s="5">
        <v>1.4060150375939851</v>
      </c>
      <c r="FQ20" s="5">
        <v>1.2987012987012988E-2</v>
      </c>
      <c r="FR20" s="5">
        <v>0.16875000000000001</v>
      </c>
      <c r="FS20" s="5">
        <v>0.12087912087912088</v>
      </c>
      <c r="FT20" s="5">
        <v>-14.726415094339611</v>
      </c>
      <c r="FU20" s="5">
        <v>-10.930635838150287</v>
      </c>
      <c r="FV20" s="5">
        <v>0.1888111888111888</v>
      </c>
    </row>
    <row r="21" spans="1:178" x14ac:dyDescent="0.25">
      <c r="A21" s="1" t="s">
        <v>10</v>
      </c>
      <c r="B21" s="2">
        <v>43.28528</v>
      </c>
      <c r="C21" s="2">
        <v>-79.793890000000005</v>
      </c>
      <c r="D21" s="3">
        <v>42256</v>
      </c>
      <c r="E21" s="3" t="str">
        <f>CHOOSE(MONTH(D21),"Winter","Winter","Spring","Spring","Spring","Summer","Summer","Summer","Autumn","Autumn","Autumn","Winter")</f>
        <v>Autumn</v>
      </c>
      <c r="F21" s="1">
        <v>1</v>
      </c>
      <c r="G21" s="1">
        <v>1</v>
      </c>
      <c r="H21" s="4">
        <v>21</v>
      </c>
      <c r="I21" s="4">
        <v>21.9</v>
      </c>
      <c r="J21" s="1">
        <v>0.1</v>
      </c>
      <c r="K21" s="1" t="s">
        <v>11</v>
      </c>
      <c r="L21" s="1" t="s">
        <v>21</v>
      </c>
      <c r="M21" s="1" t="s">
        <v>19</v>
      </c>
      <c r="N21" s="1" t="s">
        <v>27</v>
      </c>
      <c r="O21" s="3">
        <v>42254</v>
      </c>
      <c r="P21" s="1">
        <v>2</v>
      </c>
      <c r="Q21" s="5">
        <v>10160</v>
      </c>
      <c r="R21" s="5">
        <v>9187</v>
      </c>
      <c r="S21" s="5">
        <v>8079</v>
      </c>
      <c r="T21" s="5">
        <v>6944</v>
      </c>
      <c r="U21" s="5">
        <v>6143</v>
      </c>
      <c r="V21" s="5">
        <v>1.1059105257428976</v>
      </c>
      <c r="W21" s="5">
        <v>1.257581383834633</v>
      </c>
      <c r="X21" s="5">
        <v>1.1371456863473202</v>
      </c>
      <c r="Y21" s="5">
        <v>0.76036638197796758</v>
      </c>
      <c r="Z21" s="5">
        <v>1.3230126728110598</v>
      </c>
      <c r="AA21" s="5">
        <v>1.1634504608294931</v>
      </c>
      <c r="AB21" s="5">
        <v>0.88464861751152069</v>
      </c>
      <c r="AC21" s="5">
        <v>7.5550822072821669E-2</v>
      </c>
      <c r="AD21" s="5">
        <v>-6.1205776724994269E-2</v>
      </c>
      <c r="AE21" s="5">
        <v>0.27763337046664194</v>
      </c>
      <c r="AF21" s="5">
        <v>-290.9622641509427</v>
      </c>
      <c r="AG21" s="5">
        <v>-83.739884393063448</v>
      </c>
      <c r="AH21" s="5">
        <v>-4.6391752577319589E-2</v>
      </c>
      <c r="AI21" s="5">
        <v>7933</v>
      </c>
      <c r="AJ21" s="5">
        <v>8146</v>
      </c>
      <c r="AK21" s="5">
        <v>8722</v>
      </c>
      <c r="AL21" s="5">
        <v>8028</v>
      </c>
      <c r="AM21" s="5">
        <v>7774</v>
      </c>
      <c r="AN21" s="5">
        <v>0.97385219739749573</v>
      </c>
      <c r="AO21" s="5">
        <v>0.90953909653749143</v>
      </c>
      <c r="AP21" s="5">
        <v>0.93396010089429027</v>
      </c>
      <c r="AQ21" s="5">
        <v>0.89130933272185275</v>
      </c>
      <c r="AR21" s="5">
        <v>1.0146985550572996</v>
      </c>
      <c r="AS21" s="5">
        <v>1.0864474339810664</v>
      </c>
      <c r="AT21" s="5">
        <v>0.96836073741903339</v>
      </c>
      <c r="AU21" s="5">
        <v>4.1432835820895519E-2</v>
      </c>
      <c r="AV21" s="5">
        <v>-1.6073914694342488E-2</v>
      </c>
      <c r="AW21" s="5">
        <v>1.3529007108461362E-2</v>
      </c>
      <c r="AX21" s="5">
        <v>736.12264150943395</v>
      </c>
      <c r="AY21" s="5">
        <v>629.88439306358384</v>
      </c>
      <c r="AZ21" s="5">
        <v>-1.5058098174057387E-2</v>
      </c>
      <c r="BA21" s="5">
        <v>2.9923034831881499E-2</v>
      </c>
      <c r="BB21" s="5">
        <v>3.11815552413463E-2</v>
      </c>
      <c r="BC21" s="5">
        <v>3.8950223475694601E-2</v>
      </c>
      <c r="BD21" s="5">
        <v>1.9306398928165401E-2</v>
      </c>
      <c r="BE21" s="5">
        <v>9.5301410183310491E-3</v>
      </c>
      <c r="BF21" s="5">
        <v>0.95963894681571171</v>
      </c>
      <c r="BG21" s="5">
        <v>0.76823782155072429</v>
      </c>
      <c r="BH21" s="5">
        <v>0.80054881484323082</v>
      </c>
      <c r="BI21" s="5">
        <v>0.24467487392666618</v>
      </c>
      <c r="BJ21" s="5">
        <v>1.615089139997862</v>
      </c>
      <c r="BK21" s="5">
        <v>2.0174773980698979</v>
      </c>
      <c r="BL21" s="5">
        <v>0.49362602802265076</v>
      </c>
      <c r="BM21" s="5">
        <v>0.33719470400034085</v>
      </c>
      <c r="BN21" s="5">
        <v>-0.33902326451000359</v>
      </c>
      <c r="BO21" s="5">
        <v>0.30488031270452498</v>
      </c>
      <c r="BP21" s="5">
        <v>1.4936448250598479E-2</v>
      </c>
      <c r="BQ21" s="5">
        <v>1.3191427475627439E-2</v>
      </c>
      <c r="BR21" s="5">
        <v>-0.13939840238871451</v>
      </c>
      <c r="BS21" s="5">
        <v>737</v>
      </c>
      <c r="BT21" s="5">
        <v>555</v>
      </c>
      <c r="BU21" s="5">
        <v>582</v>
      </c>
      <c r="BV21" s="5">
        <v>347</v>
      </c>
      <c r="BW21" s="5">
        <v>219</v>
      </c>
      <c r="BX21" s="5">
        <v>1.3279279279279279</v>
      </c>
      <c r="BY21" s="5">
        <v>1.2663230240549828</v>
      </c>
      <c r="BZ21" s="5">
        <v>0.95360824742268047</v>
      </c>
      <c r="CA21" s="5">
        <v>0.37628865979381443</v>
      </c>
      <c r="CB21" s="5">
        <v>1.5994236311239194</v>
      </c>
      <c r="CC21" s="5">
        <v>1.6772334293948126</v>
      </c>
      <c r="CD21" s="5">
        <v>0.63112391930835732</v>
      </c>
      <c r="CE21" s="5">
        <v>0.25296017222820238</v>
      </c>
      <c r="CF21" s="5">
        <v>-0.22614840989399293</v>
      </c>
      <c r="CG21" s="5">
        <v>0.35738831615120276</v>
      </c>
      <c r="CH21" s="5">
        <v>62.07547169811329</v>
      </c>
      <c r="CI21" s="5">
        <v>121.98265895953759</v>
      </c>
      <c r="CJ21" s="5">
        <v>-0.11257695690413369</v>
      </c>
      <c r="CK21" s="5">
        <v>7.41327600553631E-3</v>
      </c>
      <c r="CL21" s="5">
        <v>1.1953962035477101E-2</v>
      </c>
      <c r="CM21" s="5">
        <v>1.9980764016509001E-2</v>
      </c>
      <c r="CN21" s="5">
        <v>6.38698553666472E-3</v>
      </c>
      <c r="CO21" s="5">
        <v>4.1469023562967701E-4</v>
      </c>
      <c r="CP21" s="5">
        <v>0.62015221259153308</v>
      </c>
      <c r="CQ21" s="5">
        <v>0.37102064762944648</v>
      </c>
      <c r="CR21" s="5">
        <v>0.59827352075226969</v>
      </c>
      <c r="CS21" s="5">
        <v>2.0754473416884429E-2</v>
      </c>
      <c r="CT21" s="5">
        <v>1.8716125106053476</v>
      </c>
      <c r="CU21" s="5">
        <v>3.1283559203021061</v>
      </c>
      <c r="CV21" s="5">
        <v>6.4927379786463083E-2</v>
      </c>
      <c r="CW21" s="5">
        <v>0.51554564610949449</v>
      </c>
      <c r="CX21" s="5">
        <v>-0.87806233360347596</v>
      </c>
      <c r="CY21" s="5">
        <v>0.2786167983472852</v>
      </c>
      <c r="CZ21" s="5">
        <v>1.3138725158740839E-2</v>
      </c>
      <c r="DA21" s="5">
        <v>1.0568947318639865E-2</v>
      </c>
      <c r="DB21" s="5">
        <v>-0.18701570482592605</v>
      </c>
      <c r="DC21" s="5">
        <v>372</v>
      </c>
      <c r="DD21" s="5">
        <v>387</v>
      </c>
      <c r="DE21" s="5">
        <v>402</v>
      </c>
      <c r="DF21" s="5">
        <v>310</v>
      </c>
      <c r="DG21" s="5">
        <v>220</v>
      </c>
      <c r="DH21" s="5">
        <v>0.96124031007751942</v>
      </c>
      <c r="DI21" s="5">
        <v>0.92537313432835822</v>
      </c>
      <c r="DJ21" s="5">
        <v>0.96268656716417911</v>
      </c>
      <c r="DK21" s="5">
        <v>0.54726368159203975</v>
      </c>
      <c r="DL21" s="5">
        <v>1.2483870967741935</v>
      </c>
      <c r="DM21" s="5">
        <v>1.2967741935483872</v>
      </c>
      <c r="DN21" s="5">
        <v>0.70967741935483875</v>
      </c>
      <c r="DO21" s="5">
        <v>0.12921348314606743</v>
      </c>
      <c r="DP21" s="5">
        <v>-0.16981132075471697</v>
      </c>
      <c r="DQ21" s="5">
        <v>0.19154228855721392</v>
      </c>
      <c r="DR21" s="5">
        <v>64.509433962264154</v>
      </c>
      <c r="DS21" s="5">
        <v>50.161849710982665</v>
      </c>
      <c r="DT21" s="5">
        <v>-0.11406844106463879</v>
      </c>
      <c r="DU21" s="5">
        <v>596</v>
      </c>
      <c r="DV21" s="5">
        <v>341</v>
      </c>
      <c r="DW21" s="5">
        <v>447</v>
      </c>
      <c r="DX21" s="5">
        <v>124</v>
      </c>
      <c r="DY21" s="5" t="s">
        <v>200</v>
      </c>
      <c r="DZ21" s="5">
        <v>1.7478005865102639</v>
      </c>
      <c r="EA21" s="5">
        <v>1.3333333333333333</v>
      </c>
      <c r="EB21" s="5">
        <v>0.76286353467561518</v>
      </c>
      <c r="EC21" s="5" t="s">
        <v>200</v>
      </c>
      <c r="ED21" s="5">
        <v>2.75</v>
      </c>
      <c r="EE21" s="5">
        <v>3.6048387096774195</v>
      </c>
      <c r="EF21" s="5" t="s">
        <v>200</v>
      </c>
      <c r="EG21" s="5">
        <v>0.56567425569176888</v>
      </c>
      <c r="EH21" s="5" t="s">
        <v>200</v>
      </c>
      <c r="EI21" s="5">
        <v>0.4854586129753915</v>
      </c>
      <c r="EJ21" s="5">
        <v>113.71698113207555</v>
      </c>
      <c r="EK21" s="5">
        <v>205.09248554913296</v>
      </c>
      <c r="EL21" s="5" t="s">
        <v>200</v>
      </c>
      <c r="EM21" s="5">
        <v>4.5549638569354997E-2</v>
      </c>
      <c r="EN21" s="5">
        <v>4.5072801411151803E-2</v>
      </c>
      <c r="EO21" s="5">
        <v>5.07010295987129E-2</v>
      </c>
      <c r="EP21" s="5">
        <v>3.1580500304698902E-2</v>
      </c>
      <c r="EQ21" s="5">
        <v>2.1363375708460801E-2</v>
      </c>
      <c r="ER21" s="5">
        <v>1.0105792660601127</v>
      </c>
      <c r="ES21" s="5">
        <v>0.89839671757891326</v>
      </c>
      <c r="ET21" s="5">
        <v>0.88899183641619817</v>
      </c>
      <c r="EU21" s="5">
        <v>0.42135980033437292</v>
      </c>
      <c r="EV21" s="5">
        <v>1.4272351918517694</v>
      </c>
      <c r="EW21" s="5">
        <v>1.6054536536639044</v>
      </c>
      <c r="EX21" s="5">
        <v>0.67647363095391233</v>
      </c>
      <c r="EY21" s="5">
        <v>0.23237936042826501</v>
      </c>
      <c r="EZ21" s="5">
        <v>-0.19298029093484842</v>
      </c>
      <c r="FA21" s="5">
        <v>0.26611493323195584</v>
      </c>
      <c r="FB21" s="5">
        <v>1.2926666101194789E-2</v>
      </c>
      <c r="FC21" s="5">
        <v>1.1789452392241903E-2</v>
      </c>
      <c r="FD21" s="5">
        <v>-0.10667971081981402</v>
      </c>
      <c r="FE21" s="5">
        <v>275</v>
      </c>
      <c r="FF21" s="5">
        <v>272</v>
      </c>
      <c r="FG21" s="5">
        <v>272</v>
      </c>
      <c r="FH21" s="5">
        <v>224</v>
      </c>
      <c r="FI21" s="5">
        <v>162</v>
      </c>
      <c r="FJ21" s="5">
        <v>1.0110294117647058</v>
      </c>
      <c r="FK21" s="5">
        <v>1.0110294117647058</v>
      </c>
      <c r="FL21" s="5" t="s">
        <v>200</v>
      </c>
      <c r="FM21" s="5">
        <v>0.59558823529411764</v>
      </c>
      <c r="FN21" s="5">
        <v>1.2142857142857142</v>
      </c>
      <c r="FO21" s="5">
        <v>1.2142857142857142</v>
      </c>
      <c r="FP21" s="5">
        <v>0.7232142857142857</v>
      </c>
      <c r="FQ21" s="5">
        <v>9.6774193548387094E-2</v>
      </c>
      <c r="FR21" s="5">
        <v>-0.16062176165803108</v>
      </c>
      <c r="FS21" s="5">
        <v>0.17647058823529413</v>
      </c>
      <c r="FT21" s="5">
        <v>25.3867924528302</v>
      </c>
      <c r="FU21" s="5">
        <v>21.919075144508675</v>
      </c>
      <c r="FV21" s="5">
        <v>-0.11397058823529412</v>
      </c>
    </row>
    <row r="22" spans="1:178" x14ac:dyDescent="0.25">
      <c r="A22" s="1" t="s">
        <v>10</v>
      </c>
      <c r="B22" s="2">
        <v>43.2883</v>
      </c>
      <c r="C22" s="2">
        <v>-79.836299999999994</v>
      </c>
      <c r="D22" s="3">
        <v>41899</v>
      </c>
      <c r="E22" s="3" t="str">
        <f>CHOOSE(MONTH(D22),"Winter","Winter","Spring","Spring","Spring","Summer","Summer","Summer","Autumn","Autumn","Autumn","Winter")</f>
        <v>Autumn</v>
      </c>
      <c r="F22" s="1">
        <v>1</v>
      </c>
      <c r="G22" s="1">
        <v>1</v>
      </c>
      <c r="H22" s="4">
        <v>21.2</v>
      </c>
      <c r="I22" s="4">
        <v>19.600000000000001</v>
      </c>
      <c r="J22" s="1">
        <v>0.1</v>
      </c>
      <c r="K22" s="1" t="s">
        <v>11</v>
      </c>
      <c r="L22" s="1" t="s">
        <v>21</v>
      </c>
      <c r="M22" s="1" t="s">
        <v>19</v>
      </c>
      <c r="N22" s="1" t="s">
        <v>25</v>
      </c>
      <c r="O22" s="3">
        <v>41902</v>
      </c>
      <c r="P22" s="1">
        <v>3</v>
      </c>
      <c r="Q22" s="5">
        <v>10181</v>
      </c>
      <c r="R22" s="5">
        <v>9265</v>
      </c>
      <c r="S22" s="5">
        <v>8140</v>
      </c>
      <c r="T22" s="5">
        <v>7297</v>
      </c>
      <c r="U22" s="5">
        <v>7027</v>
      </c>
      <c r="V22" s="5">
        <v>1.0988667026443606</v>
      </c>
      <c r="W22" s="5">
        <v>1.2507371007371006</v>
      </c>
      <c r="X22" s="5">
        <v>1.1382063882063882</v>
      </c>
      <c r="Y22" s="5">
        <v>0.86326781326781332</v>
      </c>
      <c r="Z22" s="5">
        <v>1.2696998766616419</v>
      </c>
      <c r="AA22" s="5">
        <v>1.1155269288748801</v>
      </c>
      <c r="AB22" s="5">
        <v>0.9629984925311772</v>
      </c>
      <c r="AC22" s="5">
        <v>5.4609056163762389E-2</v>
      </c>
      <c r="AD22" s="5">
        <v>-1.8849483384529461E-2</v>
      </c>
      <c r="AE22" s="5">
        <v>0.24176904176904176</v>
      </c>
      <c r="AF22" s="5">
        <v>-435.75471698113142</v>
      </c>
      <c r="AG22" s="5">
        <v>-226.31791907514435</v>
      </c>
      <c r="AH22" s="5">
        <v>-1.5512783682849756E-2</v>
      </c>
      <c r="AI22" s="5">
        <v>6789</v>
      </c>
      <c r="AJ22" s="5">
        <v>7216</v>
      </c>
      <c r="AK22" s="5">
        <v>8302</v>
      </c>
      <c r="AL22" s="5">
        <v>7811</v>
      </c>
      <c r="AM22" s="5">
        <v>8310</v>
      </c>
      <c r="AN22" s="5">
        <v>0.94082594235033257</v>
      </c>
      <c r="AO22" s="5">
        <v>0.81775475788966512</v>
      </c>
      <c r="AP22" s="5">
        <v>0.86918814743435313</v>
      </c>
      <c r="AQ22" s="5">
        <v>1.0009636232233197</v>
      </c>
      <c r="AR22" s="5">
        <v>0.92382537447189861</v>
      </c>
      <c r="AS22" s="5">
        <v>1.0628600691332737</v>
      </c>
      <c r="AT22" s="5">
        <v>1.0638842657790295</v>
      </c>
      <c r="AU22" s="5">
        <v>3.0472289455718983E-2</v>
      </c>
      <c r="AV22" s="5">
        <v>3.0953414800570685E-2</v>
      </c>
      <c r="AW22" s="5">
        <v>-7.1669477234401355E-2</v>
      </c>
      <c r="AX22" s="5">
        <v>944.15094339622624</v>
      </c>
      <c r="AY22" s="5">
        <v>814.29479768786132</v>
      </c>
      <c r="AZ22" s="5">
        <v>3.2156205696610388E-2</v>
      </c>
      <c r="BA22" s="5">
        <v>2.5675302371382699E-2</v>
      </c>
      <c r="BB22" s="5">
        <v>2.8532499447464901E-2</v>
      </c>
      <c r="BC22" s="5">
        <v>3.7330262362957001E-2</v>
      </c>
      <c r="BD22" s="5">
        <v>2.6058128103613801E-2</v>
      </c>
      <c r="BE22" s="5">
        <v>3.3477064222097397E-2</v>
      </c>
      <c r="BF22" s="5">
        <v>0.89986166191493389</v>
      </c>
      <c r="BG22" s="5">
        <v>0.68778788966831439</v>
      </c>
      <c r="BH22" s="5">
        <v>0.76432625010902244</v>
      </c>
      <c r="BI22" s="5">
        <v>0.89678084489748588</v>
      </c>
      <c r="BJ22" s="5">
        <v>1.0949558361986849</v>
      </c>
      <c r="BK22" s="5">
        <v>1.432576515646953</v>
      </c>
      <c r="BL22" s="5">
        <v>1.2847071780821708</v>
      </c>
      <c r="BM22" s="5">
        <v>0.17782647857714257</v>
      </c>
      <c r="BN22" s="5">
        <v>0.1246142966649931</v>
      </c>
      <c r="BO22" s="5">
        <v>6.6283256190195719E-2</v>
      </c>
      <c r="BP22" s="5">
        <v>1.1441877744389066E-2</v>
      </c>
      <c r="BQ22" s="5">
        <v>9.9276781534356658E-3</v>
      </c>
      <c r="BR22" s="5">
        <v>0.11264234773267051</v>
      </c>
      <c r="BS22" s="5">
        <v>891</v>
      </c>
      <c r="BT22" s="5">
        <v>688</v>
      </c>
      <c r="BU22" s="5">
        <v>687</v>
      </c>
      <c r="BV22" s="5">
        <v>521</v>
      </c>
      <c r="BW22" s="5">
        <v>530</v>
      </c>
      <c r="BX22" s="5">
        <v>1.2950581395348837</v>
      </c>
      <c r="BY22" s="5">
        <v>1.2969432314410481</v>
      </c>
      <c r="BZ22" s="5">
        <v>1.0014556040756915</v>
      </c>
      <c r="CA22" s="5">
        <v>0.77147016011644831</v>
      </c>
      <c r="CB22" s="5">
        <v>1.3205374280230326</v>
      </c>
      <c r="CC22" s="5">
        <v>1.3186180422264875</v>
      </c>
      <c r="CD22" s="5">
        <v>1.017274472168906</v>
      </c>
      <c r="CE22" s="5">
        <v>0.13741721854304637</v>
      </c>
      <c r="CF22" s="5">
        <v>8.5632730732635581E-3</v>
      </c>
      <c r="CG22" s="5">
        <v>0.2430858806404658</v>
      </c>
      <c r="CH22" s="5">
        <v>1.9433962264151603</v>
      </c>
      <c r="CI22" s="5">
        <v>75.260115606936424</v>
      </c>
      <c r="CJ22" s="5">
        <v>6.5454545454545453E-3</v>
      </c>
      <c r="CK22" s="5">
        <v>3.4170290455222099E-3</v>
      </c>
      <c r="CL22" s="5">
        <v>6.5106130205094797E-3</v>
      </c>
      <c r="CM22" s="5">
        <v>1.2748098000884001E-2</v>
      </c>
      <c r="CN22" s="5">
        <v>3.7977220490574802E-3</v>
      </c>
      <c r="CO22" s="5">
        <v>2.3694883566349699E-4</v>
      </c>
      <c r="CP22" s="5">
        <v>0.52483983224897846</v>
      </c>
      <c r="CQ22" s="5">
        <v>0.26804226366045042</v>
      </c>
      <c r="CR22" s="5">
        <v>0.51071250158713943</v>
      </c>
      <c r="CS22" s="5">
        <v>1.8586995146026183E-2</v>
      </c>
      <c r="CT22" s="5">
        <v>1.7143468996435074</v>
      </c>
      <c r="CU22" s="5">
        <v>3.3567748866844607</v>
      </c>
      <c r="CV22" s="5">
        <v>6.2392358525106655E-2</v>
      </c>
      <c r="CW22" s="5">
        <v>0.54094483832236384</v>
      </c>
      <c r="CX22" s="5">
        <v>-0.8825436609658518</v>
      </c>
      <c r="CY22" s="5">
        <v>0.21280750832507545</v>
      </c>
      <c r="CZ22" s="5">
        <v>9.1191737930166883E-3</v>
      </c>
      <c r="DA22" s="5">
        <v>7.4763195858352609E-3</v>
      </c>
      <c r="DB22" s="5">
        <v>-0.18489156462436707</v>
      </c>
      <c r="DC22" s="5">
        <v>523</v>
      </c>
      <c r="DD22" s="5">
        <v>495</v>
      </c>
      <c r="DE22" s="5">
        <v>403</v>
      </c>
      <c r="DF22" s="5">
        <v>366</v>
      </c>
      <c r="DG22" s="5">
        <v>429</v>
      </c>
      <c r="DH22" s="5">
        <v>1.0565656565656565</v>
      </c>
      <c r="DI22" s="5">
        <v>1.2977667493796525</v>
      </c>
      <c r="DJ22" s="5">
        <v>1.2282878411910669</v>
      </c>
      <c r="DK22" s="5">
        <v>1.064516129032258</v>
      </c>
      <c r="DL22" s="5">
        <v>1.3524590163934427</v>
      </c>
      <c r="DM22" s="5">
        <v>1.1010928961748634</v>
      </c>
      <c r="DN22" s="5">
        <v>1.1721311475409837</v>
      </c>
      <c r="DO22" s="5">
        <v>4.8114434330299091E-2</v>
      </c>
      <c r="DP22" s="5">
        <v>7.9245283018867921E-2</v>
      </c>
      <c r="DQ22" s="5">
        <v>0.32009925558312657</v>
      </c>
      <c r="DR22" s="5">
        <v>-32.613207547169779</v>
      </c>
      <c r="DS22" s="5">
        <v>-33.092485549132945</v>
      </c>
      <c r="DT22" s="5">
        <v>7.0155902004454346E-2</v>
      </c>
      <c r="DU22" s="5">
        <v>894</v>
      </c>
      <c r="DV22" s="5">
        <v>594</v>
      </c>
      <c r="DW22" s="5">
        <v>600</v>
      </c>
      <c r="DX22" s="5">
        <v>396</v>
      </c>
      <c r="DY22" s="5">
        <v>452</v>
      </c>
      <c r="DZ22" s="5">
        <v>1.505050505050505</v>
      </c>
      <c r="EA22" s="5">
        <v>1.49</v>
      </c>
      <c r="EB22" s="5">
        <v>0.99</v>
      </c>
      <c r="EC22" s="5">
        <v>0.7533333333333333</v>
      </c>
      <c r="ED22" s="5">
        <v>1.5</v>
      </c>
      <c r="EE22" s="5">
        <v>1.5151515151515151</v>
      </c>
      <c r="EF22" s="5">
        <v>1.1414141414141414</v>
      </c>
      <c r="EG22" s="5">
        <v>0.20481927710843373</v>
      </c>
      <c r="EH22" s="5">
        <v>6.6037735849056603E-2</v>
      </c>
      <c r="EI22" s="5">
        <v>0.33</v>
      </c>
      <c r="EJ22" s="5">
        <v>-16.81132075471686</v>
      </c>
      <c r="EK22" s="5">
        <v>96.416184971098275</v>
      </c>
      <c r="EL22" s="5" t="s">
        <v>200</v>
      </c>
      <c r="EM22" s="5">
        <v>5.9932760894298498E-2</v>
      </c>
      <c r="EN22" s="5">
        <v>5.8838848024606698E-2</v>
      </c>
      <c r="EO22" s="5">
        <v>5.9861414134502397E-2</v>
      </c>
      <c r="EP22" s="5">
        <v>4.6855479478835997E-2</v>
      </c>
      <c r="EQ22" s="5">
        <v>4.7554485499858801E-2</v>
      </c>
      <c r="ER22" s="5">
        <v>1.018591677206772</v>
      </c>
      <c r="ES22" s="5">
        <v>1.001191865592012</v>
      </c>
      <c r="ET22" s="5">
        <v>0.98291777558749116</v>
      </c>
      <c r="EU22" s="5">
        <v>0.79440965749671066</v>
      </c>
      <c r="EV22" s="5">
        <v>1.2557517003146543</v>
      </c>
      <c r="EW22" s="5">
        <v>1.2775755322606615</v>
      </c>
      <c r="EX22" s="5">
        <v>1.0149183410093698</v>
      </c>
      <c r="EY22" s="5">
        <v>0.12187325001035082</v>
      </c>
      <c r="EZ22" s="5">
        <v>7.4039432297273496E-3</v>
      </c>
      <c r="FA22" s="5">
        <v>0.2001851897258109</v>
      </c>
      <c r="FB22" s="5">
        <v>7.2075174242820861E-3</v>
      </c>
      <c r="FC22" s="5">
        <v>6.494740185710066E-3</v>
      </c>
      <c r="FD22" s="5">
        <v>5.8888330009401052E-3</v>
      </c>
      <c r="FE22" s="5">
        <v>325</v>
      </c>
      <c r="FF22" s="5">
        <v>310</v>
      </c>
      <c r="FG22" s="5">
        <v>267</v>
      </c>
      <c r="FH22" s="5">
        <v>268</v>
      </c>
      <c r="FI22" s="5">
        <v>416</v>
      </c>
      <c r="FJ22" s="5">
        <v>1.0483870967741935</v>
      </c>
      <c r="FK22" s="5">
        <v>1.2172284644194757</v>
      </c>
      <c r="FL22" s="5">
        <v>1.1610486891385767</v>
      </c>
      <c r="FM22" s="5">
        <v>1.5580524344569289</v>
      </c>
      <c r="FN22" s="5">
        <v>1.1567164179104477</v>
      </c>
      <c r="FO22" s="5">
        <v>0.99626865671641796</v>
      </c>
      <c r="FP22" s="5">
        <v>1.5522388059701493</v>
      </c>
      <c r="FQ22" s="5">
        <v>-1.869158878504673E-3</v>
      </c>
      <c r="FR22" s="5">
        <v>0.21637426900584794</v>
      </c>
      <c r="FS22" s="5">
        <v>0.15730337078651685</v>
      </c>
      <c r="FT22" s="5">
        <v>-26.273584905660364</v>
      </c>
      <c r="FU22" s="5">
        <v>-23.820809248554912</v>
      </c>
      <c r="FV22" s="5">
        <v>0.25649913344887348</v>
      </c>
    </row>
    <row r="23" spans="1:178" x14ac:dyDescent="0.25">
      <c r="A23" s="1" t="s">
        <v>10</v>
      </c>
      <c r="B23" s="2">
        <v>43.28528</v>
      </c>
      <c r="C23" s="2">
        <v>-79.793890000000005</v>
      </c>
      <c r="D23" s="3">
        <v>41899</v>
      </c>
      <c r="E23" s="3" t="str">
        <f>CHOOSE(MONTH(D23),"Winter","Winter","Spring","Spring","Spring","Summer","Summer","Summer","Autumn","Autumn","Autumn","Winter")</f>
        <v>Autumn</v>
      </c>
      <c r="F23" s="1">
        <v>1</v>
      </c>
      <c r="G23" s="1">
        <v>1</v>
      </c>
      <c r="H23" s="4">
        <v>21.5</v>
      </c>
      <c r="I23" s="4">
        <v>20.3</v>
      </c>
      <c r="J23" s="1">
        <v>0.1</v>
      </c>
      <c r="K23" s="1" t="s">
        <v>11</v>
      </c>
      <c r="L23" s="1" t="s">
        <v>21</v>
      </c>
      <c r="M23" s="1" t="s">
        <v>19</v>
      </c>
      <c r="N23" s="1" t="s">
        <v>25</v>
      </c>
      <c r="O23" s="3">
        <v>41902</v>
      </c>
      <c r="P23" s="1">
        <v>3</v>
      </c>
      <c r="Q23" s="5">
        <v>9958</v>
      </c>
      <c r="R23" s="5">
        <v>9006</v>
      </c>
      <c r="S23" s="5">
        <v>7667</v>
      </c>
      <c r="T23" s="5">
        <v>6909</v>
      </c>
      <c r="U23" s="5">
        <v>6496</v>
      </c>
      <c r="V23" s="5">
        <v>1.1057073062402842</v>
      </c>
      <c r="W23" s="5">
        <v>1.2988130950828225</v>
      </c>
      <c r="X23" s="5">
        <v>1.1746445806704056</v>
      </c>
      <c r="Y23" s="5">
        <v>0.84726751010825618</v>
      </c>
      <c r="Z23" s="5">
        <v>1.3035171515414676</v>
      </c>
      <c r="AA23" s="5">
        <v>1.1097119698943407</v>
      </c>
      <c r="AB23" s="5">
        <v>0.94022289766970613</v>
      </c>
      <c r="AC23" s="5">
        <v>5.2003293084522506E-2</v>
      </c>
      <c r="AD23" s="5">
        <v>-3.0809399477806788E-2</v>
      </c>
      <c r="AE23" s="5">
        <v>0.27350984739793921</v>
      </c>
      <c r="AF23" s="5">
        <v>-593.9150943396221</v>
      </c>
      <c r="AG23" s="5">
        <v>-381.41040462427736</v>
      </c>
      <c r="AH23" s="5">
        <v>-2.4770587176872787E-2</v>
      </c>
      <c r="AI23" s="5">
        <v>4638</v>
      </c>
      <c r="AJ23" s="5">
        <v>5490</v>
      </c>
      <c r="AK23" s="5">
        <v>7140</v>
      </c>
      <c r="AL23" s="5">
        <v>6903</v>
      </c>
      <c r="AM23" s="5">
        <v>7604</v>
      </c>
      <c r="AN23" s="5">
        <v>0.84480874316939891</v>
      </c>
      <c r="AO23" s="5">
        <v>0.64957983193277313</v>
      </c>
      <c r="AP23" s="5">
        <v>0.76890756302521013</v>
      </c>
      <c r="AQ23" s="5">
        <v>1.0649859943977591</v>
      </c>
      <c r="AR23" s="5">
        <v>0.79530638852672753</v>
      </c>
      <c r="AS23" s="5">
        <v>1.0343328987396785</v>
      </c>
      <c r="AT23" s="5">
        <v>1.101550050702593</v>
      </c>
      <c r="AU23" s="5">
        <v>1.6876735740226446E-2</v>
      </c>
      <c r="AV23" s="5">
        <v>4.8321499965533879E-2</v>
      </c>
      <c r="AW23" s="5">
        <v>-0.19789915966386554</v>
      </c>
      <c r="AX23" s="5">
        <v>1241.2924528301883</v>
      </c>
      <c r="AY23" s="5">
        <v>1004.7572254335259</v>
      </c>
      <c r="AZ23" s="5">
        <v>5.5502771179730799E-2</v>
      </c>
      <c r="BA23" s="5">
        <v>1.4641972258687E-2</v>
      </c>
      <c r="BB23" s="5">
        <v>1.6846891492605199E-2</v>
      </c>
      <c r="BC23" s="5">
        <v>1.7633341252803799E-2</v>
      </c>
      <c r="BD23" s="5">
        <v>1.1768502183258501E-2</v>
      </c>
      <c r="BE23" s="5">
        <v>1.7111770808696702E-2</v>
      </c>
      <c r="BF23" s="5">
        <v>0.86912011424267621</v>
      </c>
      <c r="BG23" s="5">
        <v>0.83035722208114393</v>
      </c>
      <c r="BH23" s="5">
        <v>0.95539984459419736</v>
      </c>
      <c r="BI23" s="5">
        <v>0.97042134915728662</v>
      </c>
      <c r="BJ23" s="5">
        <v>1.4315238447736411</v>
      </c>
      <c r="BK23" s="5">
        <v>1.4983505103893708</v>
      </c>
      <c r="BL23" s="5">
        <v>1.4540313238025622</v>
      </c>
      <c r="BM23" s="5">
        <v>0.19947181483021864</v>
      </c>
      <c r="BN23" s="5">
        <v>0.18501447776918886</v>
      </c>
      <c r="BO23" s="5">
        <v>0.28799926437873519</v>
      </c>
      <c r="BP23" s="5">
        <v>4.590753281383606E-3</v>
      </c>
      <c r="BQ23" s="5">
        <v>3.1054830286285956E-3</v>
      </c>
      <c r="BR23" s="5">
        <v>0.15496614146694387</v>
      </c>
      <c r="BS23" s="5">
        <v>781</v>
      </c>
      <c r="BT23" s="5">
        <v>576</v>
      </c>
      <c r="BU23" s="5">
        <v>490</v>
      </c>
      <c r="BV23" s="5">
        <v>376</v>
      </c>
      <c r="BW23" s="5">
        <v>356</v>
      </c>
      <c r="BX23" s="5">
        <v>1.3559027777777777</v>
      </c>
      <c r="BY23" s="5">
        <v>1.5938775510204082</v>
      </c>
      <c r="BZ23" s="5">
        <v>1.1755102040816328</v>
      </c>
      <c r="CA23" s="5">
        <v>0.72653061224489801</v>
      </c>
      <c r="CB23" s="5">
        <v>1.5319148936170213</v>
      </c>
      <c r="CC23" s="5">
        <v>1.303191489361702</v>
      </c>
      <c r="CD23" s="5">
        <v>0.94680851063829785</v>
      </c>
      <c r="CE23" s="5">
        <v>0.13163972286374134</v>
      </c>
      <c r="CF23" s="5">
        <v>-2.7322404371584699E-2</v>
      </c>
      <c r="CG23" s="5">
        <v>0.40816326530612246</v>
      </c>
      <c r="CH23" s="5">
        <v>-65.57547169811312</v>
      </c>
      <c r="CI23" s="5">
        <v>5.3294797687861433</v>
      </c>
      <c r="CJ23" s="5">
        <v>-1.8761726078799251E-2</v>
      </c>
      <c r="CK23" s="5">
        <v>5.4957387037575202E-3</v>
      </c>
      <c r="CL23" s="5">
        <v>7.3166885413229396E-3</v>
      </c>
      <c r="CM23" s="5">
        <v>6.9863605313003002E-3</v>
      </c>
      <c r="CN23" s="5">
        <v>1.38422555755823E-3</v>
      </c>
      <c r="CO23" s="5">
        <v>7.5125899456906996E-5</v>
      </c>
      <c r="CP23" s="5">
        <v>0.75112377310020484</v>
      </c>
      <c r="CQ23" s="5">
        <v>0.78663829029943499</v>
      </c>
      <c r="CR23" s="5">
        <v>1.0472818441794842</v>
      </c>
      <c r="CS23" s="5">
        <v>1.0753223959789629E-2</v>
      </c>
      <c r="CT23" s="5">
        <v>5.2857632207207308</v>
      </c>
      <c r="CU23" s="5">
        <v>5.0471258048610377</v>
      </c>
      <c r="CV23" s="5">
        <v>5.4272874132904228E-2</v>
      </c>
      <c r="CW23" s="5">
        <v>0.66926436384169785</v>
      </c>
      <c r="CX23" s="5">
        <v>-0.89704207427789229</v>
      </c>
      <c r="CY23" s="5">
        <v>0.84914927553281605</v>
      </c>
      <c r="CZ23" s="5">
        <v>3.7791055598612538E-3</v>
      </c>
      <c r="DA23" s="5">
        <v>2.378715780251419E-3</v>
      </c>
      <c r="DB23" s="5">
        <v>-9.1525915310393932E-2</v>
      </c>
      <c r="DC23" s="5">
        <v>475</v>
      </c>
      <c r="DD23" s="5">
        <v>428</v>
      </c>
      <c r="DE23" s="5">
        <v>290</v>
      </c>
      <c r="DF23" s="5">
        <v>268</v>
      </c>
      <c r="DG23" s="5">
        <v>312</v>
      </c>
      <c r="DH23" s="5">
        <v>1.1098130841121496</v>
      </c>
      <c r="DI23" s="5">
        <v>1.6379310344827587</v>
      </c>
      <c r="DJ23" s="5">
        <v>1.4758620689655173</v>
      </c>
      <c r="DK23" s="5">
        <v>1.0758620689655172</v>
      </c>
      <c r="DL23" s="5">
        <v>1.5970149253731343</v>
      </c>
      <c r="DM23" s="5">
        <v>1.0820895522388059</v>
      </c>
      <c r="DN23" s="5">
        <v>1.164179104477612</v>
      </c>
      <c r="DO23" s="5">
        <v>3.9426523297491037E-2</v>
      </c>
      <c r="DP23" s="5">
        <v>7.586206896551724E-2</v>
      </c>
      <c r="DQ23" s="5">
        <v>0.55172413793103448</v>
      </c>
      <c r="DR23" s="5">
        <v>-69.783018867924483</v>
      </c>
      <c r="DS23" s="5">
        <v>-64.936416184971094</v>
      </c>
      <c r="DT23" s="5">
        <v>6.1281337047353758E-2</v>
      </c>
      <c r="DU23" s="5" t="s">
        <v>200</v>
      </c>
      <c r="DV23" s="5" t="s">
        <v>200</v>
      </c>
      <c r="DW23" s="5" t="s">
        <v>200</v>
      </c>
      <c r="DX23" s="5" t="s">
        <v>200</v>
      </c>
      <c r="DY23" s="5" t="s">
        <v>200</v>
      </c>
      <c r="DZ23" s="5" t="s">
        <v>200</v>
      </c>
      <c r="EA23" s="5" t="s">
        <v>200</v>
      </c>
      <c r="EB23" s="5" t="s">
        <v>200</v>
      </c>
      <c r="EC23" s="5" t="s">
        <v>200</v>
      </c>
      <c r="ED23" s="5" t="s">
        <v>200</v>
      </c>
      <c r="EE23" s="5" t="s">
        <v>200</v>
      </c>
      <c r="EF23" s="5" t="s">
        <v>200</v>
      </c>
      <c r="EG23" s="5" t="s">
        <v>200</v>
      </c>
      <c r="EH23" s="5" t="s">
        <v>200</v>
      </c>
      <c r="EI23" s="5" t="s">
        <v>200</v>
      </c>
      <c r="EJ23" s="5" t="s">
        <v>200</v>
      </c>
      <c r="EK23" s="5" t="s">
        <v>200</v>
      </c>
      <c r="EL23" s="5" t="s">
        <v>200</v>
      </c>
      <c r="EM23" s="5">
        <v>4.9680173397064202E-2</v>
      </c>
      <c r="EN23" s="5">
        <v>4.73317950963974E-2</v>
      </c>
      <c r="EO23" s="5">
        <v>4.3533813208341599E-2</v>
      </c>
      <c r="EP23" s="5">
        <v>3.3937215805053697E-2</v>
      </c>
      <c r="EQ23" s="5">
        <v>3.4511547535657799E-2</v>
      </c>
      <c r="ER23" s="5">
        <v>1.0496152384646309</v>
      </c>
      <c r="ES23" s="5">
        <v>1.1411858905928527</v>
      </c>
      <c r="ET23" s="5">
        <v>1.0872421138456132</v>
      </c>
      <c r="EU23" s="5">
        <v>0.79275269020185379</v>
      </c>
      <c r="EV23" s="5">
        <v>1.3946870411611396</v>
      </c>
      <c r="EW23" s="5">
        <v>1.2827750354776848</v>
      </c>
      <c r="EX23" s="5">
        <v>1.0169233602987131</v>
      </c>
      <c r="EY23" s="5">
        <v>0.12387336950989229</v>
      </c>
      <c r="EZ23" s="5">
        <v>8.390680891418022E-3</v>
      </c>
      <c r="FA23" s="5">
        <v>0.30768219699112281</v>
      </c>
      <c r="FB23" s="5">
        <v>2.6162294143775872E-3</v>
      </c>
      <c r="FC23" s="5">
        <v>2.3186179039450805E-3</v>
      </c>
      <c r="FD23" s="5">
        <v>6.3206722688516764E-3</v>
      </c>
      <c r="FE23" s="5">
        <v>292</v>
      </c>
      <c r="FF23" s="5">
        <v>263</v>
      </c>
      <c r="FG23" s="5">
        <v>187</v>
      </c>
      <c r="FH23" s="5">
        <v>183</v>
      </c>
      <c r="FI23" s="5">
        <v>282</v>
      </c>
      <c r="FJ23" s="5">
        <v>1.1102661596958174</v>
      </c>
      <c r="FK23" s="5">
        <v>1.5614973262032086</v>
      </c>
      <c r="FL23" s="5">
        <v>1.4064171122994653</v>
      </c>
      <c r="FM23" s="5">
        <v>1.5080213903743316</v>
      </c>
      <c r="FN23" s="5">
        <v>1.4371584699453552</v>
      </c>
      <c r="FO23" s="5">
        <v>1.0218579234972678</v>
      </c>
      <c r="FP23" s="5">
        <v>1.540983606557377</v>
      </c>
      <c r="FQ23" s="5">
        <v>1.0810810810810811E-2</v>
      </c>
      <c r="FR23" s="5">
        <v>0.2129032258064516</v>
      </c>
      <c r="FS23" s="5">
        <v>0.42780748663101603</v>
      </c>
      <c r="FT23" s="5">
        <v>-44.330188679245261</v>
      </c>
      <c r="FU23" s="5">
        <v>-39.468208092485547</v>
      </c>
      <c r="FV23" s="5">
        <v>0.22</v>
      </c>
    </row>
    <row r="24" spans="1:178" x14ac:dyDescent="0.25">
      <c r="A24" s="1" t="s">
        <v>10</v>
      </c>
      <c r="B24" s="2">
        <v>43.2883</v>
      </c>
      <c r="C24" s="2">
        <v>-79.836299999999994</v>
      </c>
      <c r="D24" s="3">
        <v>42270</v>
      </c>
      <c r="E24" s="3" t="str">
        <f>CHOOSE(MONTH(D24),"Winter","Winter","Spring","Spring","Spring","Summer","Summer","Summer","Autumn","Autumn","Autumn","Winter")</f>
        <v>Autumn</v>
      </c>
      <c r="F24" s="1">
        <v>1</v>
      </c>
      <c r="G24" s="1">
        <v>1</v>
      </c>
      <c r="H24" s="4">
        <v>26.4</v>
      </c>
      <c r="I24" s="4">
        <v>26.9</v>
      </c>
      <c r="J24" s="1">
        <v>0.1</v>
      </c>
      <c r="K24" s="1" t="s">
        <v>11</v>
      </c>
      <c r="L24" s="1" t="s">
        <v>21</v>
      </c>
      <c r="M24" s="1" t="s">
        <v>19</v>
      </c>
      <c r="N24" s="1" t="s">
        <v>28</v>
      </c>
      <c r="O24" s="3">
        <v>42270</v>
      </c>
      <c r="P24" s="1">
        <v>0</v>
      </c>
      <c r="Q24" s="5">
        <v>8947</v>
      </c>
      <c r="R24" s="5">
        <v>8091</v>
      </c>
      <c r="S24" s="5">
        <v>7134</v>
      </c>
      <c r="T24" s="5">
        <v>6203</v>
      </c>
      <c r="U24" s="5">
        <v>5545</v>
      </c>
      <c r="V24" s="5">
        <v>1.1057965640835496</v>
      </c>
      <c r="W24" s="5">
        <v>1.254135127558172</v>
      </c>
      <c r="X24" s="5">
        <v>1.1341463414634145</v>
      </c>
      <c r="Y24" s="5">
        <v>0.77726380712082987</v>
      </c>
      <c r="Z24" s="5">
        <v>1.3043688537804288</v>
      </c>
      <c r="AA24" s="5">
        <v>1.1500886667741415</v>
      </c>
      <c r="AB24" s="5">
        <v>0.89392229566338866</v>
      </c>
      <c r="AC24" s="5">
        <v>6.9805803404063879E-2</v>
      </c>
      <c r="AD24" s="5">
        <v>-5.6009533537623425E-2</v>
      </c>
      <c r="AE24" s="5">
        <v>0.26464816372301653</v>
      </c>
      <c r="AF24" s="5">
        <v>-285.67924528301819</v>
      </c>
      <c r="AG24" s="5">
        <v>-94.849710982658962</v>
      </c>
      <c r="AH24" s="5">
        <v>-4.3218390804597703E-2</v>
      </c>
      <c r="AI24" s="5">
        <v>7329</v>
      </c>
      <c r="AJ24" s="5">
        <v>7533</v>
      </c>
      <c r="AK24" s="5">
        <v>8015</v>
      </c>
      <c r="AL24" s="5">
        <v>7491</v>
      </c>
      <c r="AM24" s="5">
        <v>7303</v>
      </c>
      <c r="AN24" s="5">
        <v>0.97291915571485466</v>
      </c>
      <c r="AO24" s="5">
        <v>0.91441048034934502</v>
      </c>
      <c r="AP24" s="5">
        <v>0.93986275733000624</v>
      </c>
      <c r="AQ24" s="5">
        <v>0.911166562694947</v>
      </c>
      <c r="AR24" s="5">
        <v>1.0056067280736884</v>
      </c>
      <c r="AS24" s="5">
        <v>1.0699506073955414</v>
      </c>
      <c r="AT24" s="5">
        <v>0.97490321719396611</v>
      </c>
      <c r="AU24" s="5">
        <v>3.3793370308267769E-2</v>
      </c>
      <c r="AV24" s="5">
        <v>-1.2707854535622549E-2</v>
      </c>
      <c r="AW24" s="5">
        <v>5.2401746724890829E-3</v>
      </c>
      <c r="AX24" s="5">
        <v>595.83018867924523</v>
      </c>
      <c r="AY24" s="5">
        <v>501.17919075144511</v>
      </c>
      <c r="AZ24" s="5">
        <v>-1.2091587342423462E-2</v>
      </c>
      <c r="BA24" s="5">
        <v>1.25851212069392E-2</v>
      </c>
      <c r="BB24" s="5">
        <v>1.62665899842977E-2</v>
      </c>
      <c r="BC24" s="5">
        <v>2.51299683004617E-2</v>
      </c>
      <c r="BD24" s="5">
        <v>1.06524657458066E-2</v>
      </c>
      <c r="BE24" s="5">
        <v>3.4232954494655102E-3</v>
      </c>
      <c r="BF24" s="5">
        <v>0.77367913121851239</v>
      </c>
      <c r="BG24" s="5">
        <v>0.50080131643890613</v>
      </c>
      <c r="BH24" s="5">
        <v>0.64729846810028979</v>
      </c>
      <c r="BI24" s="5">
        <v>0.13622362784288175</v>
      </c>
      <c r="BJ24" s="5">
        <v>1.5270257959478659</v>
      </c>
      <c r="BK24" s="5">
        <v>2.3590752507563093</v>
      </c>
      <c r="BL24" s="5">
        <v>0.32136178901238038</v>
      </c>
      <c r="BM24" s="5">
        <v>0.40459803645372577</v>
      </c>
      <c r="BN24" s="5">
        <v>-0.51359000739294214</v>
      </c>
      <c r="BO24" s="5">
        <v>0.22340355432871575</v>
      </c>
      <c r="BP24" s="5">
        <v>1.3620570416228382E-2</v>
      </c>
      <c r="BQ24" s="5">
        <v>1.1427053546457623E-2</v>
      </c>
      <c r="BR24" s="5">
        <v>-0.17463215774154323</v>
      </c>
      <c r="BS24" s="5">
        <v>304</v>
      </c>
      <c r="BT24" s="5">
        <v>196</v>
      </c>
      <c r="BU24" s="5">
        <v>280</v>
      </c>
      <c r="BV24" s="5">
        <v>115</v>
      </c>
      <c r="BW24" s="5">
        <v>45</v>
      </c>
      <c r="BX24" s="5">
        <v>1.5510204081632653</v>
      </c>
      <c r="BY24" s="5">
        <v>1.0857142857142856</v>
      </c>
      <c r="BZ24" s="5">
        <v>0.7</v>
      </c>
      <c r="CA24" s="5">
        <v>0.16071428571428573</v>
      </c>
      <c r="CB24" s="5">
        <v>1.7043478260869565</v>
      </c>
      <c r="CC24" s="5">
        <v>2.4347826086956523</v>
      </c>
      <c r="CD24" s="5">
        <v>0.39130434782608697</v>
      </c>
      <c r="CE24" s="5">
        <v>0.41772151898734178</v>
      </c>
      <c r="CF24" s="5">
        <v>-0.4375</v>
      </c>
      <c r="CG24" s="5">
        <v>0.28928571428571431</v>
      </c>
      <c r="CH24" s="5">
        <v>81.198113207547209</v>
      </c>
      <c r="CI24" s="5">
        <v>120.98843930635839</v>
      </c>
      <c r="CJ24" s="5">
        <v>-0.14705882352941177</v>
      </c>
      <c r="CK24" s="5">
        <v>7.5997817330062303E-3</v>
      </c>
      <c r="CL24" s="5">
        <v>1.1946924962103299E-2</v>
      </c>
      <c r="CM24" s="5">
        <v>1.9048498943448001E-2</v>
      </c>
      <c r="CN24" s="5">
        <v>6.4678592607378899E-3</v>
      </c>
      <c r="CO24" s="5">
        <v>4.2338614002801402E-4</v>
      </c>
      <c r="CP24" s="5">
        <v>0.63612869061397881</v>
      </c>
      <c r="CQ24" s="5">
        <v>0.39897011074567018</v>
      </c>
      <c r="CR24" s="5">
        <v>0.62718458801251697</v>
      </c>
      <c r="CS24" s="5">
        <v>2.2226745597381765E-2</v>
      </c>
      <c r="CT24" s="5">
        <v>1.8471219735137414</v>
      </c>
      <c r="CU24" s="5">
        <v>2.9451010257874475</v>
      </c>
      <c r="CV24" s="5">
        <v>6.546001125876566E-2</v>
      </c>
      <c r="CW24" s="5">
        <v>0.49304213328711977</v>
      </c>
      <c r="CX24" s="5">
        <v>-0.87712347611914732</v>
      </c>
      <c r="CY24" s="5">
        <v>0.28763766203478258</v>
      </c>
      <c r="CZ24" s="5">
        <v>1.2078749529911885E-2</v>
      </c>
      <c r="DA24" s="5">
        <v>9.6035750819682131E-3</v>
      </c>
      <c r="DB24" s="5">
        <v>-0.19501179074461075</v>
      </c>
      <c r="DC24" s="5">
        <v>255</v>
      </c>
      <c r="DD24" s="5">
        <v>269</v>
      </c>
      <c r="DE24" s="5">
        <v>284</v>
      </c>
      <c r="DF24" s="5">
        <v>207</v>
      </c>
      <c r="DG24" s="5">
        <v>166</v>
      </c>
      <c r="DH24" s="5">
        <v>0.94795539033457255</v>
      </c>
      <c r="DI24" s="5">
        <v>0.897887323943662</v>
      </c>
      <c r="DJ24" s="5">
        <v>0.94718309859154926</v>
      </c>
      <c r="DK24" s="5">
        <v>0.58450704225352113</v>
      </c>
      <c r="DL24" s="5">
        <v>1.2995169082125604</v>
      </c>
      <c r="DM24" s="5">
        <v>1.3719806763285025</v>
      </c>
      <c r="DN24" s="5">
        <v>0.80193236714975846</v>
      </c>
      <c r="DO24" s="5">
        <v>0.15682281059063136</v>
      </c>
      <c r="DP24" s="5">
        <v>-0.10991957104557641</v>
      </c>
      <c r="DQ24" s="5">
        <v>0.21830985915492956</v>
      </c>
      <c r="DR24" s="5">
        <v>55.716981132075482</v>
      </c>
      <c r="DS24" s="5">
        <v>43.312138728323703</v>
      </c>
      <c r="DT24" s="5">
        <v>-7.4141048824593131E-2</v>
      </c>
      <c r="DU24" s="5">
        <v>247</v>
      </c>
      <c r="DV24" s="5">
        <v>159</v>
      </c>
      <c r="DW24" s="5">
        <v>258</v>
      </c>
      <c r="DX24" s="5">
        <v>110</v>
      </c>
      <c r="DY24" s="5">
        <v>40</v>
      </c>
      <c r="DZ24" s="5">
        <v>1.5534591194968554</v>
      </c>
      <c r="EA24" s="5">
        <v>0.95736434108527135</v>
      </c>
      <c r="EB24" s="5">
        <v>0.61627906976744184</v>
      </c>
      <c r="EC24" s="5">
        <v>0.15503875968992248</v>
      </c>
      <c r="ED24" s="5">
        <v>1.4454545454545455</v>
      </c>
      <c r="EE24" s="5">
        <v>2.3454545454545452</v>
      </c>
      <c r="EF24" s="5">
        <v>0.36363636363636365</v>
      </c>
      <c r="EG24" s="5">
        <v>0.40217391304347827</v>
      </c>
      <c r="EH24" s="5">
        <v>-0.46666666666666667</v>
      </c>
      <c r="EI24" s="5">
        <v>0.18992248062015504</v>
      </c>
      <c r="EJ24" s="5">
        <v>87.254716981132106</v>
      </c>
      <c r="EK24" s="5">
        <v>121.37572254335261</v>
      </c>
      <c r="EL24" s="5" t="s">
        <v>200</v>
      </c>
      <c r="EM24" s="5">
        <v>1.10097751021385E-2</v>
      </c>
      <c r="EN24" s="5">
        <v>1.4503336511552299E-2</v>
      </c>
      <c r="EO24" s="5">
        <v>2.3678181692957798E-2</v>
      </c>
      <c r="EP24" s="5">
        <v>1.0958301834761999E-2</v>
      </c>
      <c r="EQ24" s="5">
        <v>5.1990859210491102E-3</v>
      </c>
      <c r="ER24" s="5">
        <v>0.75912015785946341</v>
      </c>
      <c r="ES24" s="5">
        <v>0.46497553084546822</v>
      </c>
      <c r="ET24" s="5">
        <v>0.61251901432388201</v>
      </c>
      <c r="EU24" s="5">
        <v>0.21957285354370715</v>
      </c>
      <c r="EV24" s="5">
        <v>1.3235021931541178</v>
      </c>
      <c r="EW24" s="5">
        <v>2.1607528292244798</v>
      </c>
      <c r="EX24" s="5">
        <v>0.47444266451545758</v>
      </c>
      <c r="EY24" s="5">
        <v>0.36723935465377133</v>
      </c>
      <c r="EZ24" s="5">
        <v>-0.35644474222892553</v>
      </c>
      <c r="FA24" s="5">
        <v>0.1497173525720786</v>
      </c>
      <c r="FB24" s="5">
        <v>1.2697056805679804E-2</v>
      </c>
      <c r="FC24" s="5">
        <v>1.0793676045373323E-2</v>
      </c>
      <c r="FD24" s="5">
        <v>-0.15083779232834685</v>
      </c>
      <c r="FE24" s="5">
        <v>193</v>
      </c>
      <c r="FF24" s="5">
        <v>155</v>
      </c>
      <c r="FG24" s="5">
        <v>154</v>
      </c>
      <c r="FH24" s="5">
        <v>109</v>
      </c>
      <c r="FI24" s="5">
        <v>88</v>
      </c>
      <c r="FJ24" s="5">
        <v>1.2451612903225806</v>
      </c>
      <c r="FK24" s="5">
        <v>1.2532467532467533</v>
      </c>
      <c r="FL24" s="5">
        <v>1.0064935064935066</v>
      </c>
      <c r="FM24" s="5">
        <v>0.5714285714285714</v>
      </c>
      <c r="FN24" s="5">
        <v>1.4220183486238531</v>
      </c>
      <c r="FO24" s="5">
        <v>1.4128440366972477</v>
      </c>
      <c r="FP24" s="5">
        <v>0.80733944954128445</v>
      </c>
      <c r="FQ24" s="5">
        <v>0.17110266159695817</v>
      </c>
      <c r="FR24" s="5">
        <v>-0.1065989847715736</v>
      </c>
      <c r="FS24" s="5">
        <v>0.29870129870129869</v>
      </c>
      <c r="FT24" s="5">
        <v>7.7547169811320913</v>
      </c>
      <c r="FU24" s="5">
        <v>20.00578034682081</v>
      </c>
      <c r="FV24" s="5">
        <v>-6.7961165048543687E-2</v>
      </c>
    </row>
    <row r="25" spans="1:178" x14ac:dyDescent="0.25">
      <c r="A25" s="1" t="s">
        <v>10</v>
      </c>
      <c r="B25" s="2">
        <v>43.28528</v>
      </c>
      <c r="C25" s="2">
        <v>-79.793890000000005</v>
      </c>
      <c r="D25" s="3">
        <v>42992</v>
      </c>
      <c r="E25" s="3" t="str">
        <f>CHOOSE(MONTH(D25),"Winter","Winter","Spring","Spring","Spring","Summer","Summer","Summer","Autumn","Autumn","Autumn","Winter")</f>
        <v>Autumn</v>
      </c>
      <c r="F25" s="1">
        <v>1</v>
      </c>
      <c r="G25" s="1">
        <v>1</v>
      </c>
      <c r="H25" s="4">
        <v>27.6</v>
      </c>
      <c r="I25" s="4">
        <v>45.6</v>
      </c>
      <c r="J25" s="1">
        <v>0.1</v>
      </c>
      <c r="K25" s="1" t="s">
        <v>11</v>
      </c>
      <c r="L25" s="1" t="s">
        <v>21</v>
      </c>
      <c r="M25" s="1" t="s">
        <v>19</v>
      </c>
      <c r="N25" s="1" t="s">
        <v>34</v>
      </c>
      <c r="O25" s="3">
        <v>42990</v>
      </c>
      <c r="P25" s="1">
        <v>2</v>
      </c>
      <c r="Q25" s="5">
        <v>9570</v>
      </c>
      <c r="R25" s="5">
        <v>8625</v>
      </c>
      <c r="S25" s="5">
        <v>7453</v>
      </c>
      <c r="T25" s="5">
        <v>6576</v>
      </c>
      <c r="U25" s="5">
        <v>5933</v>
      </c>
      <c r="V25" s="5">
        <v>1.1095652173913044</v>
      </c>
      <c r="W25" s="5">
        <v>1.284046692607004</v>
      </c>
      <c r="X25" s="5">
        <v>1.1572521132429894</v>
      </c>
      <c r="Y25" s="5">
        <v>0.79605527975311952</v>
      </c>
      <c r="Z25" s="5">
        <v>1.3115875912408759</v>
      </c>
      <c r="AA25" s="5">
        <v>1.1333637469586375</v>
      </c>
      <c r="AB25" s="5">
        <v>0.90222019464720193</v>
      </c>
      <c r="AC25" s="5">
        <v>6.2513365172143412E-2</v>
      </c>
      <c r="AD25" s="5">
        <v>-5.1402989847309934E-2</v>
      </c>
      <c r="AE25" s="5">
        <v>0.27492284985911714</v>
      </c>
      <c r="AF25" s="5">
        <v>-450.52830188679172</v>
      </c>
      <c r="AG25" s="5">
        <v>-236.32947976878609</v>
      </c>
      <c r="AH25" s="5">
        <v>-3.9992536385122526E-2</v>
      </c>
      <c r="AI25" s="5">
        <v>7745</v>
      </c>
      <c r="AJ25" s="5">
        <v>7915</v>
      </c>
      <c r="AK25" s="5">
        <v>8238</v>
      </c>
      <c r="AL25" s="5">
        <v>7848</v>
      </c>
      <c r="AM25" s="5">
        <v>7719</v>
      </c>
      <c r="AN25" s="5">
        <v>0.97852179406190776</v>
      </c>
      <c r="AO25" s="5">
        <v>0.94015537751881528</v>
      </c>
      <c r="AP25" s="5">
        <v>0.96079145423646517</v>
      </c>
      <c r="AQ25" s="5">
        <v>0.93699927166788055</v>
      </c>
      <c r="AR25" s="5">
        <v>1.0085372069317022</v>
      </c>
      <c r="AS25" s="5">
        <v>1.0496941896024465</v>
      </c>
      <c r="AT25" s="5">
        <v>0.98356269113149852</v>
      </c>
      <c r="AU25" s="5">
        <v>2.4244684819097351E-2</v>
      </c>
      <c r="AV25" s="5">
        <v>-8.286760454808249E-3</v>
      </c>
      <c r="AW25" s="5">
        <v>8.1330420004855544E-3</v>
      </c>
      <c r="AX25" s="5">
        <v>435.66981132075472</v>
      </c>
      <c r="AY25" s="5">
        <v>353.59537572254334</v>
      </c>
      <c r="AZ25" s="5">
        <v>-7.9861326069460784E-3</v>
      </c>
      <c r="BA25" s="5">
        <v>1.71526819467544E-2</v>
      </c>
      <c r="BB25" s="5">
        <v>1.9572926685214001E-2</v>
      </c>
      <c r="BC25" s="5">
        <v>2.4394813925027799E-2</v>
      </c>
      <c r="BD25" s="5">
        <v>1.38568636029958E-2</v>
      </c>
      <c r="BE25" s="5">
        <v>9.3642361462116207E-3</v>
      </c>
      <c r="BF25" s="5">
        <v>0.87634732519138647</v>
      </c>
      <c r="BG25" s="5">
        <v>0.70312821403227221</v>
      </c>
      <c r="BH25" s="5">
        <v>0.80233965896879444</v>
      </c>
      <c r="BI25" s="5">
        <v>0.38386175746167123</v>
      </c>
      <c r="BJ25" s="5">
        <v>1.4125077106902035</v>
      </c>
      <c r="BK25" s="5">
        <v>1.760485967383971</v>
      </c>
      <c r="BL25" s="5">
        <v>0.6757832374266215</v>
      </c>
      <c r="BM25" s="5">
        <v>0.27548988705950955</v>
      </c>
      <c r="BN25" s="5">
        <v>-0.19347177805123209</v>
      </c>
      <c r="BO25" s="5">
        <v>0.23431468261185714</v>
      </c>
      <c r="BP25" s="5">
        <v>9.0765969054597898E-3</v>
      </c>
      <c r="BQ25" s="5">
        <v>7.4321125779365609E-3</v>
      </c>
      <c r="BR25" s="5">
        <v>-0.10218008463545364</v>
      </c>
      <c r="BS25" s="5">
        <v>518</v>
      </c>
      <c r="BT25" s="5">
        <v>364</v>
      </c>
      <c r="BU25" s="5">
        <v>367</v>
      </c>
      <c r="BV25" s="5">
        <v>232</v>
      </c>
      <c r="BW25" s="5">
        <v>161</v>
      </c>
      <c r="BX25" s="5">
        <v>1.4230769230769231</v>
      </c>
      <c r="BY25" s="5">
        <v>1.4114441416893733</v>
      </c>
      <c r="BZ25" s="5">
        <v>0.99182561307901906</v>
      </c>
      <c r="CA25" s="5">
        <v>0.43869209809264303</v>
      </c>
      <c r="CB25" s="5">
        <v>1.5689655172413792</v>
      </c>
      <c r="CC25" s="5">
        <v>1.5818965517241379</v>
      </c>
      <c r="CD25" s="5">
        <v>0.69396551724137934</v>
      </c>
      <c r="CE25" s="5">
        <v>0.22537562604340566</v>
      </c>
      <c r="CF25" s="5">
        <v>-0.1806615776081425</v>
      </c>
      <c r="CG25" s="5">
        <v>0.35967302452316074</v>
      </c>
      <c r="CH25" s="5">
        <v>8.1886792452830832</v>
      </c>
      <c r="CI25" s="5">
        <v>63.27745664739885</v>
      </c>
      <c r="CJ25" s="5">
        <v>-9.7127222982216141E-2</v>
      </c>
      <c r="CK25" s="5">
        <v>4.4470336288213704E-3</v>
      </c>
      <c r="CL25" s="5">
        <v>6.8421647883951603E-3</v>
      </c>
      <c r="CM25" s="5">
        <v>1.1823583394288999E-2</v>
      </c>
      <c r="CN25" s="5">
        <v>3.9525576867163103E-3</v>
      </c>
      <c r="CO25" s="5">
        <v>2.6323550264350999E-4</v>
      </c>
      <c r="CP25" s="5">
        <v>0.64994541440508458</v>
      </c>
      <c r="CQ25" s="5">
        <v>0.37611555486379589</v>
      </c>
      <c r="CR25" s="5">
        <v>0.57868791213500026</v>
      </c>
      <c r="CS25" s="5">
        <v>2.2263597579956801E-2</v>
      </c>
      <c r="CT25" s="5">
        <v>1.731072720681647</v>
      </c>
      <c r="CU25" s="5">
        <v>2.9913752894804042</v>
      </c>
      <c r="CV25" s="5">
        <v>6.6598775655618503E-2</v>
      </c>
      <c r="CW25" s="5">
        <v>0.49891958161108935</v>
      </c>
      <c r="CX25" s="5">
        <v>-0.87511934726405172</v>
      </c>
      <c r="CY25" s="5">
        <v>0.24439351466616976</v>
      </c>
      <c r="CZ25" s="5">
        <v>7.6517769407902572E-3</v>
      </c>
      <c r="DA25" s="5">
        <v>6.3009501725564349E-3</v>
      </c>
      <c r="DB25" s="5">
        <v>-0.19765198522796482</v>
      </c>
      <c r="DC25" s="5">
        <v>253</v>
      </c>
      <c r="DD25" s="5">
        <v>244</v>
      </c>
      <c r="DE25" s="5">
        <v>230</v>
      </c>
      <c r="DF25" s="5">
        <v>236</v>
      </c>
      <c r="DG25" s="5">
        <v>215</v>
      </c>
      <c r="DH25" s="5">
        <v>1.0368852459016393</v>
      </c>
      <c r="DI25" s="5">
        <v>1.1000000000000001</v>
      </c>
      <c r="DJ25" s="5">
        <v>1.0608695652173914</v>
      </c>
      <c r="DK25" s="5">
        <v>0.93478260869565222</v>
      </c>
      <c r="DL25" s="5">
        <v>1.0338983050847457</v>
      </c>
      <c r="DM25" s="5">
        <v>0.97457627118644063</v>
      </c>
      <c r="DN25" s="5">
        <v>0.91101694915254239</v>
      </c>
      <c r="DO25" s="5">
        <v>-1.2875536480686695E-2</v>
      </c>
      <c r="DP25" s="5">
        <v>-4.6563192904656318E-2</v>
      </c>
      <c r="DQ25" s="5">
        <v>3.4782608695652174E-2</v>
      </c>
      <c r="DR25" s="5">
        <v>-13.537735849056601</v>
      </c>
      <c r="DS25" s="5">
        <v>-10.346820809248555</v>
      </c>
      <c r="DT25" s="5">
        <v>-4.4303797468354431E-2</v>
      </c>
      <c r="DU25" s="5">
        <v>327</v>
      </c>
      <c r="DV25" s="5">
        <v>139</v>
      </c>
      <c r="DW25" s="5">
        <v>199</v>
      </c>
      <c r="DX25" s="5">
        <v>63</v>
      </c>
      <c r="DY25" s="5" t="s">
        <v>200</v>
      </c>
      <c r="DZ25" s="5">
        <v>2.3525179856115108</v>
      </c>
      <c r="EA25" s="5">
        <v>1.6432160804020099</v>
      </c>
      <c r="EB25" s="5">
        <v>0.69849246231155782</v>
      </c>
      <c r="EC25" s="5" t="s">
        <v>200</v>
      </c>
      <c r="ED25" s="5">
        <v>2.2063492063492065</v>
      </c>
      <c r="EE25" s="5">
        <v>3.1587301587301586</v>
      </c>
      <c r="EF25" s="5" t="s">
        <v>200</v>
      </c>
      <c r="EG25" s="5">
        <v>0.51908396946564883</v>
      </c>
      <c r="EH25" s="5" t="s">
        <v>200</v>
      </c>
      <c r="EI25" s="5">
        <v>0.38190954773869346</v>
      </c>
      <c r="EJ25" s="5">
        <v>18.94339622641516</v>
      </c>
      <c r="EK25" s="5">
        <v>94.705202312138738</v>
      </c>
      <c r="EL25" s="5" t="s">
        <v>200</v>
      </c>
      <c r="EM25" s="5">
        <v>2.8745954856276498E-2</v>
      </c>
      <c r="EN25" s="5">
        <v>2.8488170355558302E-2</v>
      </c>
      <c r="EO25" s="5">
        <v>3.2090634107589701E-2</v>
      </c>
      <c r="EP25" s="5">
        <v>2.0990151911973901E-2</v>
      </c>
      <c r="EQ25" s="5">
        <v>1.5484562143683401E-2</v>
      </c>
      <c r="ER25" s="5">
        <v>1.0090488261443544</v>
      </c>
      <c r="ES25" s="5">
        <v>0.89577397442195894</v>
      </c>
      <c r="ET25" s="5">
        <v>0.88774096080639964</v>
      </c>
      <c r="EU25" s="5">
        <v>0.48252590122615163</v>
      </c>
      <c r="EV25" s="5">
        <v>1.3572160161121622</v>
      </c>
      <c r="EW25" s="5">
        <v>1.5288423943841727</v>
      </c>
      <c r="EX25" s="5">
        <v>0.73770605418297053</v>
      </c>
      <c r="EY25" s="5">
        <v>0.20912429954455788</v>
      </c>
      <c r="EZ25" s="5">
        <v>-0.15094264371447683</v>
      </c>
      <c r="FA25" s="5">
        <v>0.23365130207293278</v>
      </c>
      <c r="FB25" s="5">
        <v>7.6615884372929514E-3</v>
      </c>
      <c r="FC25" s="5">
        <v>7.0264143707780332E-3</v>
      </c>
      <c r="FD25" s="5">
        <v>-9.0883103704031076E-2</v>
      </c>
      <c r="FE25" s="5">
        <v>130</v>
      </c>
      <c r="FF25" s="5">
        <v>122</v>
      </c>
      <c r="FG25" s="5">
        <v>105</v>
      </c>
      <c r="FH25" s="5">
        <v>104</v>
      </c>
      <c r="FI25" s="5">
        <v>131</v>
      </c>
      <c r="FJ25" s="5">
        <v>1.0655737704918034</v>
      </c>
      <c r="FK25" s="5">
        <v>1.2380952380952381</v>
      </c>
      <c r="FL25" s="5">
        <v>1.161904761904762</v>
      </c>
      <c r="FM25" s="5">
        <v>1.2476190476190476</v>
      </c>
      <c r="FN25" s="5">
        <v>1.1730769230769231</v>
      </c>
      <c r="FO25" s="5">
        <v>1.0096153846153846</v>
      </c>
      <c r="FP25" s="5">
        <v>1.2596153846153846</v>
      </c>
      <c r="FQ25" s="5">
        <v>4.7846889952153108E-3</v>
      </c>
      <c r="FR25" s="5">
        <v>0.1148936170212766</v>
      </c>
      <c r="FS25" s="5">
        <v>0.17142857142857143</v>
      </c>
      <c r="FT25" s="5">
        <v>-10.528301886792448</v>
      </c>
      <c r="FU25" s="5">
        <v>-8.7803468208092479</v>
      </c>
      <c r="FV25" s="5">
        <v>0.11894273127753303</v>
      </c>
    </row>
    <row r="26" spans="1:178" x14ac:dyDescent="0.25">
      <c r="A26" s="1" t="s">
        <v>10</v>
      </c>
      <c r="B26" s="2">
        <v>43.2883</v>
      </c>
      <c r="C26" s="2">
        <v>-79.836299999999994</v>
      </c>
      <c r="D26" s="3">
        <v>41533</v>
      </c>
      <c r="E26" s="3" t="str">
        <f>CHOOSE(MONTH(D26),"Winter","Winter","Spring","Spring","Spring","Summer","Summer","Summer","Autumn","Autumn","Autumn","Winter")</f>
        <v>Autumn</v>
      </c>
      <c r="F26" s="1">
        <v>1</v>
      </c>
      <c r="G26" s="1">
        <v>1</v>
      </c>
      <c r="H26" s="4">
        <v>27.7</v>
      </c>
      <c r="I26" s="4">
        <v>24.3</v>
      </c>
      <c r="J26" s="1">
        <v>0.1</v>
      </c>
      <c r="K26" s="1" t="s">
        <v>11</v>
      </c>
      <c r="L26" s="1" t="s">
        <v>21</v>
      </c>
      <c r="M26" s="1" t="s">
        <v>19</v>
      </c>
      <c r="N26" s="1" t="s">
        <v>22</v>
      </c>
      <c r="O26" s="3">
        <v>41534</v>
      </c>
      <c r="P26" s="1">
        <v>1</v>
      </c>
      <c r="Q26" s="5">
        <v>4755.7483673095703</v>
      </c>
      <c r="R26" s="5">
        <v>3728.7670135497997</v>
      </c>
      <c r="S26" s="5">
        <v>2240.9269332885701</v>
      </c>
      <c r="T26" s="5">
        <v>1060.5238914489701</v>
      </c>
      <c r="U26" s="5">
        <v>260.34400463104197</v>
      </c>
      <c r="V26" s="5">
        <v>1.2754211646981077</v>
      </c>
      <c r="W26" s="5">
        <v>2.1222237533333979</v>
      </c>
      <c r="X26" s="5">
        <v>1.6639395770382472</v>
      </c>
      <c r="Y26" s="5">
        <v>0.11617692695093186</v>
      </c>
      <c r="Z26" s="5">
        <v>3.5159670080183378</v>
      </c>
      <c r="AA26" s="5">
        <v>2.1130376706807064</v>
      </c>
      <c r="AB26" s="5">
        <v>0.24548622311123966</v>
      </c>
      <c r="AC26" s="5">
        <v>0.3575407008927477</v>
      </c>
      <c r="AD26" s="5">
        <v>-0.60579857319013586</v>
      </c>
      <c r="AE26" s="5">
        <v>1.1906872475244747</v>
      </c>
      <c r="AF26" s="5">
        <v>-458.04554651368426</v>
      </c>
      <c r="AG26" s="5">
        <v>-269.39379907067723</v>
      </c>
      <c r="AH26" s="5">
        <v>-0.13404035348272988</v>
      </c>
      <c r="AI26" s="5">
        <v>39.249999099410999</v>
      </c>
      <c r="AJ26" s="5">
        <v>394.00001987814903</v>
      </c>
      <c r="AK26" s="5">
        <v>1876.2499094009399</v>
      </c>
      <c r="AL26" s="5">
        <v>165.75000481680001</v>
      </c>
      <c r="AM26" s="5" t="s">
        <v>200</v>
      </c>
      <c r="AN26" s="5">
        <v>9.9619282028335185E-2</v>
      </c>
      <c r="AO26" s="5">
        <v>2.0919387605429902E-2</v>
      </c>
      <c r="AP26" s="5">
        <v>0.209993358509447</v>
      </c>
      <c r="AQ26" s="5" t="s">
        <v>200</v>
      </c>
      <c r="AR26" s="5">
        <v>2.3770739573348969</v>
      </c>
      <c r="AS26" s="5">
        <v>11.319757797139852</v>
      </c>
      <c r="AT26" s="5" t="s">
        <v>200</v>
      </c>
      <c r="AU26" s="5">
        <v>0.83765914615104542</v>
      </c>
      <c r="AV26" s="5" t="s">
        <v>200</v>
      </c>
      <c r="AW26" s="5">
        <v>0.12165224574706363</v>
      </c>
      <c r="AX26" s="5">
        <v>1766.5895297607181</v>
      </c>
      <c r="AY26" s="5">
        <v>1586.4796651866441</v>
      </c>
      <c r="AZ26" s="5" t="s">
        <v>200</v>
      </c>
      <c r="BA26" s="5">
        <v>7.6252128928899704E-3</v>
      </c>
      <c r="BB26" s="5">
        <v>1.07565214857459E-2</v>
      </c>
      <c r="BC26" s="5">
        <v>1.80368572473526E-2</v>
      </c>
      <c r="BD26" s="5">
        <v>8.2677425816655107E-3</v>
      </c>
      <c r="BE26" s="5">
        <v>1.63301930297166E-3</v>
      </c>
      <c r="BF26" s="5">
        <v>0.70889208030631368</v>
      </c>
      <c r="BG26" s="5">
        <v>0.42275729015980196</v>
      </c>
      <c r="BH26" s="5">
        <v>0.59636339846980335</v>
      </c>
      <c r="BI26" s="5">
        <v>9.0537906941152407E-2</v>
      </c>
      <c r="BJ26" s="5">
        <v>1.3010227857842949</v>
      </c>
      <c r="BK26" s="5">
        <v>2.181593956172633</v>
      </c>
      <c r="BL26" s="5">
        <v>0.19751695058733837</v>
      </c>
      <c r="BM26" s="5">
        <v>0.37138427230169152</v>
      </c>
      <c r="BN26" s="5">
        <v>-0.67012249723820028</v>
      </c>
      <c r="BO26" s="5">
        <v>0.1379829573384069</v>
      </c>
      <c r="BP26" s="5">
        <v>1.0054009905049829E-2</v>
      </c>
      <c r="BQ26" s="5">
        <v>8.4168301744526591E-3</v>
      </c>
      <c r="BR26" s="5">
        <v>-0.23042531202033328</v>
      </c>
      <c r="BS26" s="5">
        <v>163</v>
      </c>
      <c r="BT26" s="5">
        <v>77</v>
      </c>
      <c r="BU26" s="5">
        <v>152</v>
      </c>
      <c r="BV26" s="5">
        <v>60</v>
      </c>
      <c r="BW26" s="5">
        <v>5</v>
      </c>
      <c r="BX26" s="5">
        <v>2.116883116883117</v>
      </c>
      <c r="BY26" s="5">
        <v>1.0723684210526316</v>
      </c>
      <c r="BZ26" s="5">
        <v>0.50657894736842102</v>
      </c>
      <c r="CA26" s="5">
        <v>3.2894736842105261E-2</v>
      </c>
      <c r="CB26" s="5">
        <v>1.2833333333333334</v>
      </c>
      <c r="CC26" s="5">
        <v>2.5333333333333332</v>
      </c>
      <c r="CD26" s="5">
        <v>8.3333333333333329E-2</v>
      </c>
      <c r="CE26" s="5">
        <v>0.43396226415094341</v>
      </c>
      <c r="CF26" s="5">
        <v>-0.84615384615384615</v>
      </c>
      <c r="CG26" s="5">
        <v>0.1118421052631579</v>
      </c>
      <c r="CH26" s="5">
        <v>46.330188679245303</v>
      </c>
      <c r="CI26" s="5">
        <v>82.763005780346816</v>
      </c>
      <c r="CJ26" s="5">
        <v>-0.24017467248908297</v>
      </c>
      <c r="CK26" s="5">
        <v>6.2509737908840101E-3</v>
      </c>
      <c r="CL26" s="5">
        <v>9.4947339966893196E-3</v>
      </c>
      <c r="CM26" s="5">
        <v>1.5665622428059502E-2</v>
      </c>
      <c r="CN26" s="5">
        <v>5.9904679656028704E-3</v>
      </c>
      <c r="CO26" s="5">
        <v>4.0582561632618303E-4</v>
      </c>
      <c r="CP26" s="5">
        <v>0.65836218192775453</v>
      </c>
      <c r="CQ26" s="5">
        <v>0.39902492349666041</v>
      </c>
      <c r="CR26" s="5">
        <v>0.60608724870598274</v>
      </c>
      <c r="CS26" s="5">
        <v>2.5905489436492988E-2</v>
      </c>
      <c r="CT26" s="5">
        <v>1.5849736700384451</v>
      </c>
      <c r="CU26" s="5">
        <v>2.6150915951827378</v>
      </c>
      <c r="CV26" s="5">
        <v>6.7745227694468016E-2</v>
      </c>
      <c r="CW26" s="5">
        <v>0.44676367186239913</v>
      </c>
      <c r="CX26" s="5">
        <v>-0.87310600705610808</v>
      </c>
      <c r="CY26" s="5">
        <v>0.22369146500108275</v>
      </c>
      <c r="CZ26" s="5">
        <v>9.559647162567823E-3</v>
      </c>
      <c r="DA26" s="5">
        <v>7.7711023993229534E-3</v>
      </c>
      <c r="DB26" s="5">
        <v>-0.22196197283530492</v>
      </c>
      <c r="DC26" s="5">
        <v>195</v>
      </c>
      <c r="DD26" s="5">
        <v>192</v>
      </c>
      <c r="DE26" s="5">
        <v>196</v>
      </c>
      <c r="DF26" s="5">
        <v>171</v>
      </c>
      <c r="DG26" s="5">
        <v>141</v>
      </c>
      <c r="DH26" s="5">
        <v>1.015625</v>
      </c>
      <c r="DI26" s="5">
        <v>0.99489795918367352</v>
      </c>
      <c r="DJ26" s="5">
        <v>0.97959183673469385</v>
      </c>
      <c r="DK26" s="5">
        <v>0.71938775510204078</v>
      </c>
      <c r="DL26" s="5">
        <v>1.1228070175438596</v>
      </c>
      <c r="DM26" s="5">
        <v>1.1461988304093567</v>
      </c>
      <c r="DN26" s="5">
        <v>0.82456140350877194</v>
      </c>
      <c r="DO26" s="5">
        <v>6.8119891008174394E-2</v>
      </c>
      <c r="DP26" s="5">
        <v>-9.6153846153846159E-2</v>
      </c>
      <c r="DQ26" s="5">
        <v>0.10714285714285714</v>
      </c>
      <c r="DR26" s="5">
        <v>14.358490566037741</v>
      </c>
      <c r="DS26" s="5">
        <v>13.589595375722544</v>
      </c>
      <c r="DT26" s="5">
        <v>-7.7319587628865982E-2</v>
      </c>
      <c r="DU26" s="5">
        <v>192</v>
      </c>
      <c r="DV26" s="5">
        <v>114</v>
      </c>
      <c r="DW26" s="5">
        <v>185</v>
      </c>
      <c r="DX26" s="5">
        <v>88</v>
      </c>
      <c r="DY26" s="5">
        <v>33</v>
      </c>
      <c r="DZ26" s="5">
        <v>1.6842105263157894</v>
      </c>
      <c r="EA26" s="5">
        <v>1.0378378378378379</v>
      </c>
      <c r="EB26" s="5">
        <v>0.61621621621621625</v>
      </c>
      <c r="EC26" s="5">
        <v>0.17837837837837839</v>
      </c>
      <c r="ED26" s="5">
        <v>1.2954545454545454</v>
      </c>
      <c r="EE26" s="5">
        <v>2.1022727272727271</v>
      </c>
      <c r="EF26" s="5">
        <v>0.375</v>
      </c>
      <c r="EG26" s="5">
        <v>0.35531135531135533</v>
      </c>
      <c r="EH26" s="5">
        <v>-0.45454545454545453</v>
      </c>
      <c r="EI26" s="5">
        <v>0.14054054054054055</v>
      </c>
      <c r="EJ26" s="5">
        <v>50.886792452830207</v>
      </c>
      <c r="EK26" s="5">
        <v>82.872832369942202</v>
      </c>
      <c r="EL26" s="5" t="s">
        <v>200</v>
      </c>
      <c r="EM26" s="5">
        <v>4.7290809452533696E-3</v>
      </c>
      <c r="EN26" s="5">
        <v>7.4935094453394404E-3</v>
      </c>
      <c r="EO26" s="5">
        <v>1.54529875144362E-2</v>
      </c>
      <c r="EP26" s="5">
        <v>6.4840102568268802E-3</v>
      </c>
      <c r="EQ26" s="5">
        <v>2.1365610882639898E-3</v>
      </c>
      <c r="ER26" s="5">
        <v>0.6310902761582029</v>
      </c>
      <c r="ES26" s="5">
        <v>0.30603020554022037</v>
      </c>
      <c r="ET26" s="5">
        <v>0.48492302464743436</v>
      </c>
      <c r="EU26" s="5">
        <v>0.13826200831832755</v>
      </c>
      <c r="EV26" s="5">
        <v>1.1556905600896727</v>
      </c>
      <c r="EW26" s="5">
        <v>2.3832453840069223</v>
      </c>
      <c r="EX26" s="5">
        <v>0.32951229310818081</v>
      </c>
      <c r="EY26" s="5">
        <v>0.40885162824597882</v>
      </c>
      <c r="EZ26" s="5">
        <v>-0.5043110247023963</v>
      </c>
      <c r="FA26" s="5">
        <v>6.5327121216495185E-2</v>
      </c>
      <c r="FB26" s="5">
        <v>9.7471062919862548E-3</v>
      </c>
      <c r="FC26" s="5">
        <v>8.4204632476660782E-3</v>
      </c>
      <c r="FD26" s="5">
        <v>-0.18946025513976308</v>
      </c>
      <c r="FE26" s="5">
        <v>136</v>
      </c>
      <c r="FF26" s="5">
        <v>133</v>
      </c>
      <c r="FG26" s="5">
        <v>152</v>
      </c>
      <c r="FH26" s="5">
        <v>89</v>
      </c>
      <c r="FI26" s="5">
        <v>63</v>
      </c>
      <c r="FJ26" s="5">
        <v>1.0225563909774436</v>
      </c>
      <c r="FK26" s="5">
        <v>0.89473684210526316</v>
      </c>
      <c r="FL26" s="5">
        <v>0.875</v>
      </c>
      <c r="FM26" s="5">
        <v>0.41447368421052633</v>
      </c>
      <c r="FN26" s="5">
        <v>1.4943820224719102</v>
      </c>
      <c r="FO26" s="5">
        <v>1.7078651685393258</v>
      </c>
      <c r="FP26" s="5">
        <v>0.7078651685393258</v>
      </c>
      <c r="FQ26" s="5">
        <v>0.26141078838174275</v>
      </c>
      <c r="FR26" s="5">
        <v>-0.17105263157894737</v>
      </c>
      <c r="FS26" s="5">
        <v>0.28947368421052633</v>
      </c>
      <c r="FT26" s="5">
        <v>42.160377358490578</v>
      </c>
      <c r="FU26" s="5">
        <v>39.092485549132945</v>
      </c>
      <c r="FV26" s="5">
        <v>-9.1228070175438603E-2</v>
      </c>
    </row>
    <row r="27" spans="1:178" x14ac:dyDescent="0.25">
      <c r="A27" s="1" t="s">
        <v>10</v>
      </c>
      <c r="B27" s="2">
        <v>43.2883</v>
      </c>
      <c r="C27" s="2">
        <v>-79.836299999999994</v>
      </c>
      <c r="D27" s="3">
        <v>42992</v>
      </c>
      <c r="E27" s="3" t="str">
        <f>CHOOSE(MONTH(D27),"Winter","Winter","Spring","Spring","Spring","Summer","Summer","Summer","Autumn","Autumn","Autumn","Winter")</f>
        <v>Autumn</v>
      </c>
      <c r="F27" s="1">
        <v>1</v>
      </c>
      <c r="G27" s="1">
        <v>1</v>
      </c>
      <c r="H27" s="4">
        <v>34.200000000000003</v>
      </c>
      <c r="I27" s="4">
        <v>25.5</v>
      </c>
      <c r="J27" s="1">
        <v>0.1</v>
      </c>
      <c r="K27" s="1" t="s">
        <v>11</v>
      </c>
      <c r="L27" s="1" t="s">
        <v>21</v>
      </c>
      <c r="M27" s="1" t="s">
        <v>19</v>
      </c>
      <c r="N27" s="1" t="s">
        <v>34</v>
      </c>
      <c r="O27" s="3">
        <v>42990</v>
      </c>
      <c r="P27" s="1">
        <v>2</v>
      </c>
      <c r="Q27" s="5">
        <v>9505</v>
      </c>
      <c r="R27" s="5">
        <v>8585</v>
      </c>
      <c r="S27" s="5">
        <v>7564</v>
      </c>
      <c r="T27" s="5">
        <v>6590</v>
      </c>
      <c r="U27" s="5">
        <v>5960</v>
      </c>
      <c r="V27" s="5">
        <v>1.1071636575422248</v>
      </c>
      <c r="W27" s="5">
        <v>1.2566102591221575</v>
      </c>
      <c r="X27" s="5">
        <v>1.134981491274458</v>
      </c>
      <c r="Y27" s="5">
        <v>0.78794288736118456</v>
      </c>
      <c r="Z27" s="5">
        <v>1.3027314112291351</v>
      </c>
      <c r="AA27" s="5">
        <v>1.1477996965098634</v>
      </c>
      <c r="AB27" s="5">
        <v>0.90440060698027314</v>
      </c>
      <c r="AC27" s="5">
        <v>6.8814469407941212E-2</v>
      </c>
      <c r="AD27" s="5">
        <v>-5.0199203187250997E-2</v>
      </c>
      <c r="AE27" s="5">
        <v>0.26374933897408781</v>
      </c>
      <c r="AF27" s="5">
        <v>-318.49999999999932</v>
      </c>
      <c r="AG27" s="5">
        <v>-109.98843930635826</v>
      </c>
      <c r="AH27" s="5">
        <v>-3.9011703511053319E-2</v>
      </c>
      <c r="AI27" s="5">
        <v>7771</v>
      </c>
      <c r="AJ27" s="5">
        <v>7951</v>
      </c>
      <c r="AK27" s="5">
        <v>8418</v>
      </c>
      <c r="AL27" s="5">
        <v>7902</v>
      </c>
      <c r="AM27" s="5">
        <v>7768</v>
      </c>
      <c r="AN27" s="5">
        <v>0.97736133819645332</v>
      </c>
      <c r="AO27" s="5">
        <v>0.92314088857210741</v>
      </c>
      <c r="AP27" s="5">
        <v>0.94452363981943455</v>
      </c>
      <c r="AQ27" s="5">
        <v>0.92278450938465195</v>
      </c>
      <c r="AR27" s="5">
        <v>1.0062009617818273</v>
      </c>
      <c r="AS27" s="5">
        <v>1.0652999240698557</v>
      </c>
      <c r="AT27" s="5">
        <v>0.98304226778030879</v>
      </c>
      <c r="AU27" s="5">
        <v>3.1617647058823528E-2</v>
      </c>
      <c r="AV27" s="5">
        <v>-8.5513720485003199E-3</v>
      </c>
      <c r="AW27" s="5">
        <v>5.8208600617723925E-3</v>
      </c>
      <c r="AX27" s="5">
        <v>574.08490566037733</v>
      </c>
      <c r="AY27" s="5">
        <v>489.37572254335259</v>
      </c>
      <c r="AZ27" s="5">
        <v>-8.1862056325982032E-3</v>
      </c>
      <c r="BA27" s="5">
        <v>1.25042861327528E-2</v>
      </c>
      <c r="BB27" s="5">
        <v>1.62847992032766E-2</v>
      </c>
      <c r="BC27" s="5">
        <v>2.6930706575512799E-2</v>
      </c>
      <c r="BD27" s="5">
        <v>1.29160722717642E-2</v>
      </c>
      <c r="BE27" s="5">
        <v>8.8426191359758308E-3</v>
      </c>
      <c r="BF27" s="5">
        <v>0.76785018818266193</v>
      </c>
      <c r="BG27" s="5">
        <v>0.46431333309771133</v>
      </c>
      <c r="BH27" s="5">
        <v>0.60469260832851035</v>
      </c>
      <c r="BI27" s="5">
        <v>0.32834709000974122</v>
      </c>
      <c r="BJ27" s="5">
        <v>1.2608166678407928</v>
      </c>
      <c r="BK27" s="5">
        <v>2.0850538777478014</v>
      </c>
      <c r="BL27" s="5">
        <v>0.68462137327201733</v>
      </c>
      <c r="BM27" s="5">
        <v>0.35171310477725892</v>
      </c>
      <c r="BN27" s="5">
        <v>-0.18721039144566179</v>
      </c>
      <c r="BO27" s="5">
        <v>0.12508869464923253</v>
      </c>
      <c r="BP27" s="5">
        <v>1.4197218723876295E-2</v>
      </c>
      <c r="BQ27" s="5">
        <v>1.2184227762926833E-2</v>
      </c>
      <c r="BR27" s="5">
        <v>-9.4259064249750404E-2</v>
      </c>
      <c r="BS27" s="5">
        <v>487</v>
      </c>
      <c r="BT27" s="5">
        <v>348</v>
      </c>
      <c r="BU27" s="5">
        <v>410</v>
      </c>
      <c r="BV27" s="5">
        <v>237</v>
      </c>
      <c r="BW27" s="5">
        <v>169</v>
      </c>
      <c r="BX27" s="5">
        <v>1.3994252873563218</v>
      </c>
      <c r="BY27" s="5">
        <v>1.1878048780487804</v>
      </c>
      <c r="BZ27" s="5">
        <v>0.84878048780487803</v>
      </c>
      <c r="CA27" s="5">
        <v>0.41219512195121949</v>
      </c>
      <c r="CB27" s="5">
        <v>1.4683544303797469</v>
      </c>
      <c r="CC27" s="5">
        <v>1.729957805907173</v>
      </c>
      <c r="CD27" s="5">
        <v>0.71308016877637126</v>
      </c>
      <c r="CE27" s="5">
        <v>0.26738794435857804</v>
      </c>
      <c r="CF27" s="5">
        <v>-0.16748768472906403</v>
      </c>
      <c r="CG27" s="5">
        <v>0.27073170731707319</v>
      </c>
      <c r="CH27" s="5">
        <v>62.150943396226467</v>
      </c>
      <c r="CI27" s="5">
        <v>112.6878612716763</v>
      </c>
      <c r="CJ27" s="5">
        <v>-8.9709762532981532E-2</v>
      </c>
      <c r="CK27" s="5">
        <v>4.86863916739821E-3</v>
      </c>
      <c r="CL27" s="5">
        <v>8.0635007470846107E-3</v>
      </c>
      <c r="CM27" s="5">
        <v>1.57614424824714E-2</v>
      </c>
      <c r="CN27" s="5">
        <v>4.8140194267034496E-3</v>
      </c>
      <c r="CO27" s="5">
        <v>3.0690757557749699E-4</v>
      </c>
      <c r="CP27" s="5">
        <v>0.60378727802046583</v>
      </c>
      <c r="CQ27" s="5">
        <v>0.30889553242431433</v>
      </c>
      <c r="CR27" s="5">
        <v>0.51159662296469266</v>
      </c>
      <c r="CS27" s="5">
        <v>1.9472048698513142E-2</v>
      </c>
      <c r="CT27" s="5">
        <v>1.6750037821526502</v>
      </c>
      <c r="CU27" s="5">
        <v>3.2740712251891639</v>
      </c>
      <c r="CV27" s="5">
        <v>6.3752874339283991E-2</v>
      </c>
      <c r="CW27" s="5">
        <v>0.53206207977699693</v>
      </c>
      <c r="CX27" s="5">
        <v>-0.88013593029512238</v>
      </c>
      <c r="CY27" s="5">
        <v>0.20616649294599595</v>
      </c>
      <c r="CZ27" s="5">
        <v>1.0923204868856121E-2</v>
      </c>
      <c r="DA27" s="5">
        <v>9.1818089279307874E-3</v>
      </c>
      <c r="DB27" s="5">
        <v>-0.18917618429137156</v>
      </c>
      <c r="DC27" s="5">
        <v>239</v>
      </c>
      <c r="DD27" s="5">
        <v>237</v>
      </c>
      <c r="DE27" s="5">
        <v>257</v>
      </c>
      <c r="DF27" s="5">
        <v>242</v>
      </c>
      <c r="DG27" s="5">
        <v>225</v>
      </c>
      <c r="DH27" s="5">
        <v>1.0084388185654007</v>
      </c>
      <c r="DI27" s="5">
        <v>0.92996108949416345</v>
      </c>
      <c r="DJ27" s="5">
        <v>0.9221789883268483</v>
      </c>
      <c r="DK27" s="5">
        <v>0.8754863813229572</v>
      </c>
      <c r="DL27" s="5">
        <v>0.97933884297520657</v>
      </c>
      <c r="DM27" s="5">
        <v>1.0619834710743801</v>
      </c>
      <c r="DN27" s="5">
        <v>0.92975206611570249</v>
      </c>
      <c r="DO27" s="5">
        <v>3.0060120240480961E-2</v>
      </c>
      <c r="DP27" s="5">
        <v>-3.6402569593147749E-2</v>
      </c>
      <c r="DQ27" s="5">
        <v>-1.9455252918287938E-2</v>
      </c>
      <c r="DR27" s="5">
        <v>16.330188679245282</v>
      </c>
      <c r="DS27" s="5">
        <v>17.716763005780347</v>
      </c>
      <c r="DT27" s="5">
        <v>-3.4412955465587043E-2</v>
      </c>
      <c r="DU27" s="5">
        <v>358</v>
      </c>
      <c r="DV27" s="5">
        <v>186</v>
      </c>
      <c r="DW27" s="5">
        <v>322</v>
      </c>
      <c r="DX27" s="5">
        <v>132</v>
      </c>
      <c r="DY27" s="5">
        <v>87</v>
      </c>
      <c r="DZ27" s="5">
        <v>1.924731182795699</v>
      </c>
      <c r="EA27" s="5">
        <v>1.1118012422360248</v>
      </c>
      <c r="EB27" s="5">
        <v>0.57763975155279501</v>
      </c>
      <c r="EC27" s="5">
        <v>0.27018633540372672</v>
      </c>
      <c r="ED27" s="5">
        <v>1.4090909090909092</v>
      </c>
      <c r="EE27" s="5">
        <v>2.4393939393939394</v>
      </c>
      <c r="EF27" s="5">
        <v>0.65909090909090906</v>
      </c>
      <c r="EG27" s="5">
        <v>0.41850220264317178</v>
      </c>
      <c r="EH27" s="5">
        <v>-0.20547945205479451</v>
      </c>
      <c r="EI27" s="5">
        <v>0.16770186335403728</v>
      </c>
      <c r="EJ27" s="5">
        <v>89.792452830188722</v>
      </c>
      <c r="EK27" s="5">
        <v>160.65895953757226</v>
      </c>
      <c r="EL27" s="5" t="s">
        <v>200</v>
      </c>
      <c r="EM27" s="5">
        <v>2.67581939697265E-2</v>
      </c>
      <c r="EN27" s="5">
        <v>2.74817645549774E-2</v>
      </c>
      <c r="EO27" s="5">
        <v>3.5475838929414701E-2</v>
      </c>
      <c r="EP27" s="5">
        <v>2.1685371175408301E-2</v>
      </c>
      <c r="EQ27" s="5">
        <v>1.6450587660074199E-2</v>
      </c>
      <c r="ER27" s="5">
        <v>0.9736708833305302</v>
      </c>
      <c r="ES27" s="5">
        <v>0.7542652908918247</v>
      </c>
      <c r="ET27" s="5">
        <v>0.77466144238779266</v>
      </c>
      <c r="EU27" s="5">
        <v>0.46371243518174382</v>
      </c>
      <c r="EV27" s="5">
        <v>1.2672950964354412</v>
      </c>
      <c r="EW27" s="5">
        <v>1.6359341346965321</v>
      </c>
      <c r="EX27" s="5">
        <v>0.75860300139706793</v>
      </c>
      <c r="EY27" s="5">
        <v>0.24125569995311949</v>
      </c>
      <c r="EZ27" s="5">
        <v>-0.13726634061875345</v>
      </c>
      <c r="FA27" s="5">
        <v>0.1633898888508887</v>
      </c>
      <c r="FB27" s="5">
        <v>1.1541197269733237E-2</v>
      </c>
      <c r="FC27" s="5">
        <v>1.0640982333893712E-2</v>
      </c>
      <c r="FD27" s="5">
        <v>-8.3147756992241043E-2</v>
      </c>
      <c r="FE27" s="5">
        <v>119</v>
      </c>
      <c r="FF27" s="5">
        <v>117</v>
      </c>
      <c r="FG27" s="5">
        <v>122</v>
      </c>
      <c r="FH27" s="5">
        <v>108</v>
      </c>
      <c r="FI27" s="5">
        <v>142</v>
      </c>
      <c r="FJ27" s="5">
        <v>1.017094017094017</v>
      </c>
      <c r="FK27" s="5">
        <v>0.97540983606557374</v>
      </c>
      <c r="FL27" s="5">
        <v>0.95901639344262291</v>
      </c>
      <c r="FM27" s="5">
        <v>1.1639344262295082</v>
      </c>
      <c r="FN27" s="5">
        <v>1.0833333333333333</v>
      </c>
      <c r="FO27" s="5">
        <v>1.1296296296296295</v>
      </c>
      <c r="FP27" s="5">
        <v>1.3148148148148149</v>
      </c>
      <c r="FQ27" s="5">
        <v>6.0869565217391307E-2</v>
      </c>
      <c r="FR27" s="5">
        <v>0.13600000000000001</v>
      </c>
      <c r="FS27" s="5">
        <v>7.3770491803278687E-2</v>
      </c>
      <c r="FT27" s="5">
        <v>9.122641509433965</v>
      </c>
      <c r="FU27" s="5">
        <v>9.1098265895953752</v>
      </c>
      <c r="FV27" s="5">
        <v>0.14225941422594143</v>
      </c>
    </row>
    <row r="28" spans="1:178" x14ac:dyDescent="0.25">
      <c r="A28" s="1" t="s">
        <v>10</v>
      </c>
      <c r="B28" s="2">
        <v>43.2883</v>
      </c>
      <c r="C28" s="2">
        <v>-79.836299999999994</v>
      </c>
      <c r="D28" s="3">
        <v>42256</v>
      </c>
      <c r="E28" s="3" t="str">
        <f>CHOOSE(MONTH(D28),"Winter","Winter","Spring","Spring","Spring","Summer","Summer","Summer","Autumn","Autumn","Autumn","Winter")</f>
        <v>Autumn</v>
      </c>
      <c r="F28" s="1">
        <v>1</v>
      </c>
      <c r="G28" s="1">
        <v>1</v>
      </c>
      <c r="H28" s="4">
        <v>35.1</v>
      </c>
      <c r="I28" s="4">
        <v>27</v>
      </c>
      <c r="J28" s="1">
        <v>0.1</v>
      </c>
      <c r="K28" s="1" t="s">
        <v>11</v>
      </c>
      <c r="L28" s="1" t="s">
        <v>21</v>
      </c>
      <c r="M28" s="1" t="s">
        <v>19</v>
      </c>
      <c r="N28" s="1" t="s">
        <v>27</v>
      </c>
      <c r="O28" s="3">
        <v>42254</v>
      </c>
      <c r="P28" s="1">
        <v>2</v>
      </c>
      <c r="Q28" s="5">
        <v>10172</v>
      </c>
      <c r="R28" s="5">
        <v>9153</v>
      </c>
      <c r="S28" s="5">
        <v>8038</v>
      </c>
      <c r="T28" s="5">
        <v>6990</v>
      </c>
      <c r="U28" s="5">
        <v>6343</v>
      </c>
      <c r="V28" s="5">
        <v>1.1113296187042501</v>
      </c>
      <c r="W28" s="5">
        <v>1.2654889275939289</v>
      </c>
      <c r="X28" s="5">
        <v>1.1387160985319731</v>
      </c>
      <c r="Y28" s="5">
        <v>0.78912664842000502</v>
      </c>
      <c r="Z28" s="5">
        <v>1.309442060085837</v>
      </c>
      <c r="AA28" s="5">
        <v>1.1499284692417739</v>
      </c>
      <c r="AB28" s="5">
        <v>0.90743919885550783</v>
      </c>
      <c r="AC28" s="5">
        <v>6.97364918818206E-2</v>
      </c>
      <c r="AD28" s="5">
        <v>-4.852621315532888E-2</v>
      </c>
      <c r="AE28" s="5">
        <v>0.26909679024632993</v>
      </c>
      <c r="AF28" s="5">
        <v>-362.88679245282947</v>
      </c>
      <c r="AG28" s="5">
        <v>-127.27167630057784</v>
      </c>
      <c r="AH28" s="5">
        <v>-3.7635972311093016E-2</v>
      </c>
      <c r="AI28" s="5">
        <v>7224</v>
      </c>
      <c r="AJ28" s="5">
        <v>7425</v>
      </c>
      <c r="AK28" s="5">
        <v>8218</v>
      </c>
      <c r="AL28" s="5">
        <v>7553</v>
      </c>
      <c r="AM28" s="5">
        <v>7532</v>
      </c>
      <c r="AN28" s="5">
        <v>0.97292929292929298</v>
      </c>
      <c r="AO28" s="5">
        <v>0.87904599659284499</v>
      </c>
      <c r="AP28" s="5">
        <v>0.90350450231199808</v>
      </c>
      <c r="AQ28" s="5">
        <v>0.91652470187393531</v>
      </c>
      <c r="AR28" s="5">
        <v>0.9830530914868264</v>
      </c>
      <c r="AS28" s="5">
        <v>1.088044485634847</v>
      </c>
      <c r="AT28" s="5">
        <v>0.99721964782205741</v>
      </c>
      <c r="AU28" s="5">
        <v>4.2166000887705279E-2</v>
      </c>
      <c r="AV28" s="5">
        <v>-1.3921113689095127E-3</v>
      </c>
      <c r="AW28" s="5">
        <v>-1.5575565831102457E-2</v>
      </c>
      <c r="AX28" s="5">
        <v>810.87735849056594</v>
      </c>
      <c r="AY28" s="5">
        <v>734.54913294797689</v>
      </c>
      <c r="AZ28" s="5">
        <v>-1.3424534935754012E-3</v>
      </c>
      <c r="BA28" s="5">
        <v>2.8434801846742599E-2</v>
      </c>
      <c r="BB28" s="5">
        <v>2.8149638324975901E-2</v>
      </c>
      <c r="BC28" s="5">
        <v>3.5724338144063901E-2</v>
      </c>
      <c r="BD28" s="5">
        <v>1.89845636487007E-2</v>
      </c>
      <c r="BE28" s="5">
        <v>1.32341664284467E-2</v>
      </c>
      <c r="BF28" s="5">
        <v>1.0101302730242785</v>
      </c>
      <c r="BG28" s="5">
        <v>0.79595041710989511</v>
      </c>
      <c r="BH28" s="5">
        <v>0.78796808527167517</v>
      </c>
      <c r="BI28" s="5">
        <v>0.3704523894908251</v>
      </c>
      <c r="BJ28" s="5">
        <v>1.4827645684077895</v>
      </c>
      <c r="BK28" s="5">
        <v>1.881757137278679</v>
      </c>
      <c r="BL28" s="5">
        <v>0.69710142794630126</v>
      </c>
      <c r="BM28" s="5">
        <v>0.3059789896491229</v>
      </c>
      <c r="BN28" s="5">
        <v>-0.17847994649338245</v>
      </c>
      <c r="BO28" s="5">
        <v>0.25654988034531595</v>
      </c>
      <c r="BP28" s="5">
        <v>1.2549574539627644E-2</v>
      </c>
      <c r="BQ28" s="5">
        <v>1.1759907330219449E-2</v>
      </c>
      <c r="BR28" s="5">
        <v>-9.0027230777486672E-2</v>
      </c>
      <c r="BS28" s="5">
        <v>743</v>
      </c>
      <c r="BT28" s="5">
        <v>541</v>
      </c>
      <c r="BU28" s="5">
        <v>567</v>
      </c>
      <c r="BV28" s="5">
        <v>362</v>
      </c>
      <c r="BW28" s="5">
        <v>279</v>
      </c>
      <c r="BX28" s="5">
        <v>1.3733826247689465</v>
      </c>
      <c r="BY28" s="5">
        <v>1.3104056437389771</v>
      </c>
      <c r="BZ28" s="5">
        <v>0.95414462081128748</v>
      </c>
      <c r="CA28" s="5">
        <v>0.49206349206349204</v>
      </c>
      <c r="CB28" s="5">
        <v>1.4944751381215469</v>
      </c>
      <c r="CC28" s="5">
        <v>1.5662983425414365</v>
      </c>
      <c r="CD28" s="5">
        <v>0.77071823204419887</v>
      </c>
      <c r="CE28" s="5">
        <v>0.22066738428417654</v>
      </c>
      <c r="CF28" s="5">
        <v>-0.1294851794071763</v>
      </c>
      <c r="CG28" s="5">
        <v>0.31569664902998235</v>
      </c>
      <c r="CH28" s="5">
        <v>36.066037735849136</v>
      </c>
      <c r="CI28" s="5">
        <v>107.73988439306359</v>
      </c>
      <c r="CJ28" s="5">
        <v>-7.4909747292418769E-2</v>
      </c>
      <c r="CK28" s="5">
        <v>6.6903843544423502E-3</v>
      </c>
      <c r="CL28" s="5">
        <v>1.1004793457686899E-2</v>
      </c>
      <c r="CM28" s="5">
        <v>1.7295613884925801E-2</v>
      </c>
      <c r="CN28" s="5">
        <v>4.26104478538036E-3</v>
      </c>
      <c r="CO28" s="5">
        <v>2.4922066950239198E-4</v>
      </c>
      <c r="CP28" s="5">
        <v>0.60795183300501521</v>
      </c>
      <c r="CQ28" s="5">
        <v>0.38682549222918505</v>
      </c>
      <c r="CR28" s="5">
        <v>0.63627654565521141</v>
      </c>
      <c r="CS28" s="5">
        <v>1.4409472318273896E-2</v>
      </c>
      <c r="CT28" s="5">
        <v>2.5826514416005044</v>
      </c>
      <c r="CU28" s="5">
        <v>4.0590077682982901</v>
      </c>
      <c r="CV28" s="5">
        <v>5.8488160076952914E-2</v>
      </c>
      <c r="CW28" s="5">
        <v>0.6046655606000888</v>
      </c>
      <c r="CX28" s="5">
        <v>-0.88948736077935742</v>
      </c>
      <c r="CY28" s="5">
        <v>0.38991091713628817</v>
      </c>
      <c r="CZ28" s="5">
        <v>1.1957409101942483E-2</v>
      </c>
      <c r="DA28" s="5">
        <v>9.3703357169048936E-3</v>
      </c>
      <c r="DB28" s="5">
        <v>-0.14175852903139149</v>
      </c>
      <c r="DC28" s="5">
        <v>381</v>
      </c>
      <c r="DD28" s="5">
        <v>382</v>
      </c>
      <c r="DE28" s="5">
        <v>399</v>
      </c>
      <c r="DF28" s="5">
        <v>325</v>
      </c>
      <c r="DG28" s="5">
        <v>285</v>
      </c>
      <c r="DH28" s="5">
        <v>0.99738219895287961</v>
      </c>
      <c r="DI28" s="5">
        <v>0.95488721804511278</v>
      </c>
      <c r="DJ28" s="5">
        <v>0.95739348370927313</v>
      </c>
      <c r="DK28" s="5">
        <v>0.7142857142857143</v>
      </c>
      <c r="DL28" s="5">
        <v>1.1753846153846155</v>
      </c>
      <c r="DM28" s="5">
        <v>1.2276923076923076</v>
      </c>
      <c r="DN28" s="5">
        <v>0.87692307692307692</v>
      </c>
      <c r="DO28" s="5">
        <v>0.10220994475138122</v>
      </c>
      <c r="DP28" s="5">
        <v>-6.5573770491803282E-2</v>
      </c>
      <c r="DQ28" s="5">
        <v>0.14285714285714285</v>
      </c>
      <c r="DR28" s="5">
        <v>49.169811320754732</v>
      </c>
      <c r="DS28" s="5">
        <v>43.028901734104053</v>
      </c>
      <c r="DT28" s="5">
        <v>-5.1216389244558257E-2</v>
      </c>
      <c r="DU28" s="5">
        <v>738</v>
      </c>
      <c r="DV28" s="5">
        <v>425</v>
      </c>
      <c r="DW28" s="5">
        <v>543</v>
      </c>
      <c r="DX28" s="5">
        <v>252</v>
      </c>
      <c r="DY28" s="5">
        <v>203</v>
      </c>
      <c r="DZ28" s="5">
        <v>1.7364705882352942</v>
      </c>
      <c r="EA28" s="5">
        <v>1.3591160220994476</v>
      </c>
      <c r="EB28" s="5">
        <v>0.78268876611418048</v>
      </c>
      <c r="EC28" s="5">
        <v>0.37384898710865561</v>
      </c>
      <c r="ED28" s="5">
        <v>1.6865079365079365</v>
      </c>
      <c r="EE28" s="5">
        <v>2.1547619047619047</v>
      </c>
      <c r="EF28" s="5">
        <v>0.80555555555555558</v>
      </c>
      <c r="EG28" s="5">
        <v>0.36603773584905658</v>
      </c>
      <c r="EH28" s="5">
        <v>-0.1076923076923077</v>
      </c>
      <c r="EI28" s="5">
        <v>0.31860036832412525</v>
      </c>
      <c r="EJ28" s="5">
        <v>75.509433962264268</v>
      </c>
      <c r="EK28" s="5">
        <v>197</v>
      </c>
      <c r="EL28" s="5" t="s">
        <v>200</v>
      </c>
      <c r="EM28" s="5">
        <v>4.6714711934328003E-2</v>
      </c>
      <c r="EN28" s="5">
        <v>4.4438615441322299E-2</v>
      </c>
      <c r="EO28" s="5">
        <v>5.0305601209402001E-2</v>
      </c>
      <c r="EP28" s="5">
        <v>3.3261045813560403E-2</v>
      </c>
      <c r="EQ28" s="5">
        <v>2.8112918138504001E-2</v>
      </c>
      <c r="ER28" s="5">
        <v>1.051218888581511</v>
      </c>
      <c r="ES28" s="5">
        <v>0.92861849995338352</v>
      </c>
      <c r="ET28" s="5">
        <v>0.88337311100491978</v>
      </c>
      <c r="EU28" s="5">
        <v>0.55884270265414815</v>
      </c>
      <c r="EV28" s="5">
        <v>1.3360558681893533</v>
      </c>
      <c r="EW28" s="5">
        <v>1.5124479696574242</v>
      </c>
      <c r="EX28" s="5">
        <v>0.84522051098713413</v>
      </c>
      <c r="EY28" s="5">
        <v>0.20396361470812754</v>
      </c>
      <c r="EZ28" s="5">
        <v>-8.3881296620783724E-2</v>
      </c>
      <c r="FA28" s="5">
        <v>0.22219334147770475</v>
      </c>
      <c r="FB28" s="5">
        <v>1.1079250606444647E-2</v>
      </c>
      <c r="FC28" s="5">
        <v>1.0971193863994096E-2</v>
      </c>
      <c r="FD28" s="5">
        <v>-5.4337117948159694E-2</v>
      </c>
      <c r="FE28" s="5">
        <v>281</v>
      </c>
      <c r="FF28" s="5">
        <v>269</v>
      </c>
      <c r="FG28" s="5">
        <v>270</v>
      </c>
      <c r="FH28" s="5">
        <v>237</v>
      </c>
      <c r="FI28" s="5">
        <v>238</v>
      </c>
      <c r="FJ28" s="5">
        <v>1.0446096654275092</v>
      </c>
      <c r="FK28" s="5">
        <v>1.0407407407407407</v>
      </c>
      <c r="FL28" s="5">
        <v>0.99629629629629635</v>
      </c>
      <c r="FM28" s="5">
        <v>0.88148148148148153</v>
      </c>
      <c r="FN28" s="5">
        <v>1.1350210970464134</v>
      </c>
      <c r="FO28" s="5">
        <v>1.139240506329114</v>
      </c>
      <c r="FP28" s="5">
        <v>1.0042194092827004</v>
      </c>
      <c r="FQ28" s="5">
        <v>6.5088757396449703E-2</v>
      </c>
      <c r="FR28" s="5">
        <v>2.1052631578947368E-3</v>
      </c>
      <c r="FS28" s="5">
        <v>0.11851851851851852</v>
      </c>
      <c r="FT28" s="5">
        <v>13.49056603773586</v>
      </c>
      <c r="FU28" s="5">
        <v>15.612716763005782</v>
      </c>
      <c r="FV28" s="5">
        <v>1.8552875695732839E-3</v>
      </c>
    </row>
    <row r="29" spans="1:178" x14ac:dyDescent="0.25">
      <c r="A29" s="1" t="s">
        <v>10</v>
      </c>
      <c r="B29" s="2">
        <v>43.28528</v>
      </c>
      <c r="C29" s="2">
        <v>-79.793890000000005</v>
      </c>
      <c r="D29" s="3">
        <v>43362</v>
      </c>
      <c r="E29" s="3" t="str">
        <f>CHOOSE(MONTH(D29),"Winter","Winter","Spring","Spring","Spring","Summer","Summer","Summer","Autumn","Autumn","Autumn","Winter")</f>
        <v>Autumn</v>
      </c>
      <c r="F29" s="1">
        <v>1</v>
      </c>
      <c r="G29" s="1">
        <v>1</v>
      </c>
      <c r="H29" s="4">
        <v>51.9</v>
      </c>
      <c r="I29" s="4">
        <v>1.5</v>
      </c>
      <c r="J29" s="1">
        <v>0.1</v>
      </c>
      <c r="K29" s="1" t="s">
        <v>11</v>
      </c>
      <c r="L29" s="1" t="s">
        <v>21</v>
      </c>
      <c r="M29" s="1" t="s">
        <v>19</v>
      </c>
      <c r="N29" s="1" t="s">
        <v>36</v>
      </c>
      <c r="O29" s="3">
        <v>43358</v>
      </c>
      <c r="P29" s="1">
        <v>4</v>
      </c>
      <c r="Q29" s="5">
        <v>9403</v>
      </c>
      <c r="R29" s="5">
        <v>8606</v>
      </c>
      <c r="S29" s="5">
        <v>7880</v>
      </c>
      <c r="T29" s="5">
        <v>6721</v>
      </c>
      <c r="U29" s="5">
        <v>6235</v>
      </c>
      <c r="V29" s="5">
        <v>1.0926098071113177</v>
      </c>
      <c r="W29" s="5">
        <v>1.1932741116751269</v>
      </c>
      <c r="X29" s="5">
        <v>1.0921319796954314</v>
      </c>
      <c r="Y29" s="5">
        <v>0.79124365482233505</v>
      </c>
      <c r="Z29" s="5">
        <v>1.2804642166344293</v>
      </c>
      <c r="AA29" s="5">
        <v>1.1724445766998959</v>
      </c>
      <c r="AB29" s="5">
        <v>0.92768933194465109</v>
      </c>
      <c r="AC29" s="5">
        <v>7.9378124785973558E-2</v>
      </c>
      <c r="AD29" s="5">
        <v>-3.7511577647422044E-2</v>
      </c>
      <c r="AE29" s="5">
        <v>0.23921319796954316</v>
      </c>
      <c r="AF29" s="5">
        <v>-30.188679245282401</v>
      </c>
      <c r="AG29" s="5">
        <v>134.78034682080943</v>
      </c>
      <c r="AH29" s="5">
        <v>-2.9479558413199079E-2</v>
      </c>
      <c r="AI29" s="5">
        <v>8109</v>
      </c>
      <c r="AJ29" s="5">
        <v>8344</v>
      </c>
      <c r="AK29" s="5">
        <v>9012</v>
      </c>
      <c r="AL29" s="5">
        <v>8241</v>
      </c>
      <c r="AM29" s="5">
        <v>8181</v>
      </c>
      <c r="AN29" s="5">
        <v>0.9718360498561841</v>
      </c>
      <c r="AO29" s="5">
        <v>0.89980026631158461</v>
      </c>
      <c r="AP29" s="5">
        <v>0.92587660896582336</v>
      </c>
      <c r="AQ29" s="5">
        <v>0.90778961384820245</v>
      </c>
      <c r="AR29" s="5">
        <v>1.0124984831937871</v>
      </c>
      <c r="AS29" s="5">
        <v>1.0935566072078631</v>
      </c>
      <c r="AT29" s="5">
        <v>0.99271933017837644</v>
      </c>
      <c r="AU29" s="5">
        <v>4.4687880368631541E-2</v>
      </c>
      <c r="AV29" s="5">
        <v>-3.6536353671903542E-3</v>
      </c>
      <c r="AW29" s="5">
        <v>1.1429205503772747E-2</v>
      </c>
      <c r="AX29" s="5">
        <v>829.52830188679241</v>
      </c>
      <c r="AY29" s="5">
        <v>715.03468208092488</v>
      </c>
      <c r="AZ29" s="5">
        <v>-3.4570177460244295E-3</v>
      </c>
      <c r="BA29" s="5">
        <v>2.0492888987064299E-2</v>
      </c>
      <c r="BB29" s="5">
        <v>2.7266709133982599E-2</v>
      </c>
      <c r="BC29" s="5">
        <v>4.6022288501262602E-2</v>
      </c>
      <c r="BD29" s="5">
        <v>2.3978030309081001E-2</v>
      </c>
      <c r="BE29" s="5">
        <v>2.22025532275438E-2</v>
      </c>
      <c r="BF29" s="5">
        <v>0.75157177517707618</v>
      </c>
      <c r="BG29" s="5">
        <v>0.44528183309489455</v>
      </c>
      <c r="BH29" s="5">
        <v>0.59246747656267784</v>
      </c>
      <c r="BI29" s="5">
        <v>0.48243044730239093</v>
      </c>
      <c r="BJ29" s="5">
        <v>1.1371538355115058</v>
      </c>
      <c r="BK29" s="5">
        <v>1.9193523366192828</v>
      </c>
      <c r="BL29" s="5">
        <v>0.92595400628612978</v>
      </c>
      <c r="BM29" s="5">
        <v>0.31491653990759011</v>
      </c>
      <c r="BN29" s="5">
        <v>-3.8446397718840217E-2</v>
      </c>
      <c r="BO29" s="5">
        <v>7.1458394008619863E-2</v>
      </c>
      <c r="BP29" s="5">
        <v>2.3589556702887118E-2</v>
      </c>
      <c r="BQ29" s="5">
        <v>2.0257345998304432E-2</v>
      </c>
      <c r="BR29" s="5">
        <v>-2.4225697428332162E-2</v>
      </c>
      <c r="BS29" s="5">
        <v>464</v>
      </c>
      <c r="BT29" s="5">
        <v>373</v>
      </c>
      <c r="BU29" s="5">
        <v>550</v>
      </c>
      <c r="BV29" s="5">
        <v>291</v>
      </c>
      <c r="BW29" s="5">
        <v>261</v>
      </c>
      <c r="BX29" s="5">
        <v>1.2439678284182305</v>
      </c>
      <c r="BY29" s="5">
        <v>0.84363636363636363</v>
      </c>
      <c r="BZ29" s="5">
        <v>0.67818181818181822</v>
      </c>
      <c r="CA29" s="5">
        <v>0.47454545454545455</v>
      </c>
      <c r="CB29" s="5">
        <v>1.2817869415807561</v>
      </c>
      <c r="CC29" s="5">
        <v>1.8900343642611683</v>
      </c>
      <c r="CD29" s="5">
        <v>0.89690721649484539</v>
      </c>
      <c r="CE29" s="5">
        <v>0.30796670630202139</v>
      </c>
      <c r="CF29" s="5">
        <v>-5.434782608695652E-2</v>
      </c>
      <c r="CG29" s="5">
        <v>0.14909090909090908</v>
      </c>
      <c r="CH29" s="5">
        <v>182.29245283018872</v>
      </c>
      <c r="CI29" s="5">
        <v>214.4450867052023</v>
      </c>
      <c r="CJ29" s="5">
        <v>-3.2502708559046585E-2</v>
      </c>
      <c r="CK29" s="5">
        <v>6.9864825345575801E-3</v>
      </c>
      <c r="CL29" s="5">
        <v>1.3280618935823401E-2</v>
      </c>
      <c r="CM29" s="5">
        <v>3.2979529350995997E-2</v>
      </c>
      <c r="CN29" s="5">
        <v>9.2775430530309608E-3</v>
      </c>
      <c r="CO29" s="5">
        <v>5.6808185763656995E-4</v>
      </c>
      <c r="CP29" s="5">
        <v>0.52606603414484743</v>
      </c>
      <c r="CQ29" s="5">
        <v>0.21184300297925826</v>
      </c>
      <c r="CR29" s="5">
        <v>0.40269279753752218</v>
      </c>
      <c r="CS29" s="5">
        <v>1.7225286983042213E-2</v>
      </c>
      <c r="CT29" s="5">
        <v>1.4314801731353475</v>
      </c>
      <c r="CU29" s="5">
        <v>3.554769744800228</v>
      </c>
      <c r="CV29" s="5">
        <v>6.1231929012819659E-2</v>
      </c>
      <c r="CW29" s="5">
        <v>0.56089986715942763</v>
      </c>
      <c r="CX29" s="5">
        <v>-0.88460217349514014</v>
      </c>
      <c r="CY29" s="5">
        <v>0.12138062493822536</v>
      </c>
      <c r="CZ29" s="5">
        <v>2.4717833886344742E-2</v>
      </c>
      <c r="DA29" s="5">
        <v>2.1526904604424635E-2</v>
      </c>
      <c r="DB29" s="5">
        <v>-0.18827136353723972</v>
      </c>
      <c r="DC29" s="5">
        <v>260</v>
      </c>
      <c r="DD29" s="5">
        <v>322</v>
      </c>
      <c r="DE29" s="5">
        <v>448</v>
      </c>
      <c r="DF29" s="5">
        <v>321</v>
      </c>
      <c r="DG29" s="5">
        <v>300</v>
      </c>
      <c r="DH29" s="5">
        <v>0.80745341614906829</v>
      </c>
      <c r="DI29" s="5">
        <v>0.5803571428571429</v>
      </c>
      <c r="DJ29" s="5">
        <v>0.71875</v>
      </c>
      <c r="DK29" s="5">
        <v>0.6696428571428571</v>
      </c>
      <c r="DL29" s="5">
        <v>1.0031152647975077</v>
      </c>
      <c r="DM29" s="5">
        <v>1.395638629283489</v>
      </c>
      <c r="DN29" s="5">
        <v>0.93457943925233644</v>
      </c>
      <c r="DO29" s="5">
        <v>0.16514954486345904</v>
      </c>
      <c r="DP29" s="5">
        <v>-3.3816425120772944E-2</v>
      </c>
      <c r="DQ29" s="5">
        <v>2.232142857142857E-3</v>
      </c>
      <c r="DR29" s="5">
        <v>154.04716981132074</v>
      </c>
      <c r="DS29" s="5">
        <v>126.45664739884393</v>
      </c>
      <c r="DT29" s="5">
        <v>-2.7272727272727271E-2</v>
      </c>
      <c r="DU29" s="5">
        <v>366</v>
      </c>
      <c r="DV29" s="5">
        <v>311</v>
      </c>
      <c r="DW29" s="5">
        <v>532</v>
      </c>
      <c r="DX29" s="5">
        <v>267</v>
      </c>
      <c r="DY29" s="5">
        <v>181</v>
      </c>
      <c r="DZ29" s="5">
        <v>1.1768488745980707</v>
      </c>
      <c r="EA29" s="5">
        <v>0.68796992481203012</v>
      </c>
      <c r="EB29" s="5">
        <v>0.58458646616541354</v>
      </c>
      <c r="EC29" s="5">
        <v>0.34022556390977443</v>
      </c>
      <c r="ED29" s="5">
        <v>1.1647940074906367</v>
      </c>
      <c r="EE29" s="5">
        <v>1.9925093632958801</v>
      </c>
      <c r="EF29" s="5">
        <v>0.67790262172284643</v>
      </c>
      <c r="EG29" s="5">
        <v>0.33166458072590738</v>
      </c>
      <c r="EH29" s="5">
        <v>-0.19196428571428573</v>
      </c>
      <c r="EI29" s="5">
        <v>8.2706766917293228E-2</v>
      </c>
      <c r="EJ29" s="5">
        <v>221.1037735849057</v>
      </c>
      <c r="EK29" s="5">
        <v>241.09248554913296</v>
      </c>
      <c r="EL29" s="5" t="s">
        <v>200</v>
      </c>
      <c r="EM29" s="5">
        <v>2.2947246208786898E-2</v>
      </c>
      <c r="EN29" s="5">
        <v>2.9095374047756101E-2</v>
      </c>
      <c r="EO29" s="5">
        <v>4.8509452491998603E-2</v>
      </c>
      <c r="EP29" s="5">
        <v>2.6369065046310401E-2</v>
      </c>
      <c r="EQ29" s="5">
        <v>2.0502682775259001E-2</v>
      </c>
      <c r="ER29" s="5">
        <v>0.78869053792269905</v>
      </c>
      <c r="ES29" s="5">
        <v>0.47304690178830477</v>
      </c>
      <c r="ET29" s="5">
        <v>0.59978772286814086</v>
      </c>
      <c r="EU29" s="5">
        <v>0.42265335356322187</v>
      </c>
      <c r="EV29" s="5">
        <v>1.1033904310470488</v>
      </c>
      <c r="EW29" s="5">
        <v>1.8396349057808601</v>
      </c>
      <c r="EX29" s="5">
        <v>0.77752786226024218</v>
      </c>
      <c r="EY29" s="5">
        <v>0.29568410504869891</v>
      </c>
      <c r="EZ29" s="5">
        <v>-0.1251581718988472</v>
      </c>
      <c r="FA29" s="5">
        <v>5.6201603221462705E-2</v>
      </c>
      <c r="FB29" s="5">
        <v>2.3657609005722207E-2</v>
      </c>
      <c r="FC29" s="5">
        <v>2.0659040358197475E-2</v>
      </c>
      <c r="FD29" s="5">
        <v>-7.5593007968985312E-2</v>
      </c>
      <c r="FE29" s="5">
        <v>54</v>
      </c>
      <c r="FF29" s="5">
        <v>70</v>
      </c>
      <c r="FG29" s="5">
        <v>111</v>
      </c>
      <c r="FH29" s="5">
        <v>77</v>
      </c>
      <c r="FI29" s="5">
        <v>79</v>
      </c>
      <c r="FJ29" s="5">
        <v>0.77142857142857146</v>
      </c>
      <c r="FK29" s="5">
        <v>0.48648648648648651</v>
      </c>
      <c r="FL29" s="5">
        <v>0.63063063063063063</v>
      </c>
      <c r="FM29" s="5">
        <v>0.71171171171171166</v>
      </c>
      <c r="FN29" s="5">
        <v>0.90909090909090906</v>
      </c>
      <c r="FO29" s="5">
        <v>1.4415584415584415</v>
      </c>
      <c r="FP29" s="5">
        <v>1.025974025974026</v>
      </c>
      <c r="FQ29" s="5">
        <v>0.18085106382978725</v>
      </c>
      <c r="FR29" s="5">
        <v>1.282051282051282E-2</v>
      </c>
      <c r="FS29" s="5">
        <v>-6.3063063063063057E-2</v>
      </c>
      <c r="FT29" s="5">
        <v>44.198113207547166</v>
      </c>
      <c r="FU29" s="5">
        <v>37.803468208092482</v>
      </c>
      <c r="FV29" s="5">
        <v>1.1049723756906077E-2</v>
      </c>
    </row>
    <row r="30" spans="1:178" x14ac:dyDescent="0.25">
      <c r="A30" s="1" t="s">
        <v>10</v>
      </c>
      <c r="B30" s="2">
        <v>43.28528</v>
      </c>
      <c r="C30" s="2">
        <v>-79.793890000000005</v>
      </c>
      <c r="D30" s="3">
        <v>42714</v>
      </c>
      <c r="E30" s="3" t="str">
        <f>CHOOSE(MONTH(D30),"Winter","Winter","Spring","Spring","Spring","Summer","Summer","Summer","Autumn","Autumn","Autumn","Winter")</f>
        <v>Winter</v>
      </c>
      <c r="F30" s="1">
        <v>1</v>
      </c>
      <c r="G30" s="1">
        <v>1</v>
      </c>
      <c r="H30" s="4">
        <v>3</v>
      </c>
      <c r="I30" s="4">
        <v>2.9</v>
      </c>
      <c r="J30" s="1">
        <v>0.1</v>
      </c>
      <c r="K30" s="1" t="s">
        <v>11</v>
      </c>
      <c r="L30" s="1" t="s">
        <v>18</v>
      </c>
      <c r="M30" s="1" t="s">
        <v>19</v>
      </c>
      <c r="N30" s="1" t="s">
        <v>33</v>
      </c>
      <c r="O30" s="3">
        <v>42718</v>
      </c>
      <c r="P30" s="1">
        <v>4</v>
      </c>
      <c r="Q30" s="5">
        <v>8074</v>
      </c>
      <c r="R30" s="5">
        <v>7383</v>
      </c>
      <c r="S30" s="5">
        <v>6452</v>
      </c>
      <c r="T30" s="5">
        <v>5920</v>
      </c>
      <c r="U30" s="5">
        <v>5404</v>
      </c>
      <c r="V30" s="5">
        <v>1.0935933902207775</v>
      </c>
      <c r="W30" s="5">
        <v>1.2513949163050218</v>
      </c>
      <c r="X30" s="5">
        <v>1.1442963422194667</v>
      </c>
      <c r="Y30" s="5">
        <v>0.83756974581525112</v>
      </c>
      <c r="Z30" s="5">
        <v>1.2471283783783784</v>
      </c>
      <c r="AA30" s="5">
        <v>1.0898648648648648</v>
      </c>
      <c r="AB30" s="5">
        <v>0.91283783783783778</v>
      </c>
      <c r="AC30" s="5">
        <v>4.3000323310701583E-2</v>
      </c>
      <c r="AD30" s="5">
        <v>-4.5566937477922995E-2</v>
      </c>
      <c r="AE30" s="5">
        <v>0.22675139491630503</v>
      </c>
      <c r="AF30" s="5">
        <v>-423.07547169811278</v>
      </c>
      <c r="AG30" s="5">
        <v>-262.92485549132937</v>
      </c>
      <c r="AH30" s="5">
        <v>-3.7296711239609683E-2</v>
      </c>
      <c r="AI30" s="5">
        <v>8208</v>
      </c>
      <c r="AJ30" s="5">
        <v>8000</v>
      </c>
      <c r="AK30" s="5">
        <v>8073</v>
      </c>
      <c r="AL30" s="5">
        <v>7503</v>
      </c>
      <c r="AM30" s="5">
        <v>7167</v>
      </c>
      <c r="AN30" s="5">
        <v>1.026</v>
      </c>
      <c r="AO30" s="5">
        <v>1.0167224080267558</v>
      </c>
      <c r="AP30" s="5">
        <v>0.99095751269664312</v>
      </c>
      <c r="AQ30" s="5">
        <v>0.88777406168710515</v>
      </c>
      <c r="AR30" s="5">
        <v>1.0662401705984272</v>
      </c>
      <c r="AS30" s="5">
        <v>1.0759696121551379</v>
      </c>
      <c r="AT30" s="5">
        <v>0.95521791283486601</v>
      </c>
      <c r="AU30" s="5">
        <v>3.6594761171032358E-2</v>
      </c>
      <c r="AV30" s="5">
        <v>-2.2903885480572598E-2</v>
      </c>
      <c r="AW30" s="5">
        <v>6.1563235476278955E-2</v>
      </c>
      <c r="AX30" s="5">
        <v>257.40566037735863</v>
      </c>
      <c r="AY30" s="5">
        <v>299.95375722543355</v>
      </c>
      <c r="AZ30" s="5">
        <v>-2.0904622659117775E-2</v>
      </c>
      <c r="BA30" s="5">
        <v>4.4344853609800297E-2</v>
      </c>
      <c r="BB30" s="5">
        <v>3.5517070442438098E-2</v>
      </c>
      <c r="BC30" s="5">
        <v>2.9075089842081001E-2</v>
      </c>
      <c r="BD30" s="5">
        <v>1.5031637623906101E-2</v>
      </c>
      <c r="BE30" s="5">
        <v>2.6031385641545001E-3</v>
      </c>
      <c r="BF30" s="5">
        <v>1.2485504310291931</v>
      </c>
      <c r="BG30" s="5">
        <v>1.5251837174246334</v>
      </c>
      <c r="BH30" s="5">
        <v>1.2215635664531457</v>
      </c>
      <c r="BI30" s="5">
        <v>8.9531574220173923E-2</v>
      </c>
      <c r="BJ30" s="5">
        <v>2.3628210931556959</v>
      </c>
      <c r="BK30" s="5">
        <v>1.9342596308894777</v>
      </c>
      <c r="BL30" s="5">
        <v>0.1731773097040675</v>
      </c>
      <c r="BM30" s="5">
        <v>0.31839705697967519</v>
      </c>
      <c r="BN30" s="5">
        <v>-0.70477214608292882</v>
      </c>
      <c r="BO30" s="5">
        <v>0.70456988885664562</v>
      </c>
      <c r="BP30" s="5">
        <v>1.0460828659388001E-3</v>
      </c>
      <c r="BQ30" s="5">
        <v>2.9126390104176302E-3</v>
      </c>
      <c r="BR30" s="5">
        <v>-0.19241497737505395</v>
      </c>
      <c r="BS30" s="5">
        <v>696</v>
      </c>
      <c r="BT30" s="5">
        <v>364</v>
      </c>
      <c r="BU30" s="5">
        <v>294</v>
      </c>
      <c r="BV30" s="5">
        <v>134</v>
      </c>
      <c r="BW30" s="5">
        <v>10</v>
      </c>
      <c r="BX30" s="5">
        <v>1.9120879120879122</v>
      </c>
      <c r="BY30" s="5">
        <v>2.3673469387755102</v>
      </c>
      <c r="BZ30" s="5">
        <v>1.2380952380952381</v>
      </c>
      <c r="CA30" s="5">
        <v>3.4013605442176874E-2</v>
      </c>
      <c r="CB30" s="5">
        <v>2.716417910447761</v>
      </c>
      <c r="CC30" s="5">
        <v>2.1940298507462686</v>
      </c>
      <c r="CD30" s="5">
        <v>7.4626865671641784E-2</v>
      </c>
      <c r="CE30" s="5">
        <v>0.37383177570093457</v>
      </c>
      <c r="CF30" s="5">
        <v>-0.86111111111111116</v>
      </c>
      <c r="CG30" s="5">
        <v>0.78231292517006801</v>
      </c>
      <c r="CH30" s="5">
        <v>-89.188679245282913</v>
      </c>
      <c r="CI30" s="5">
        <v>35.028901734104053</v>
      </c>
      <c r="CJ30" s="5">
        <v>-0.18844984802431611</v>
      </c>
      <c r="CK30" s="5">
        <v>1.18133192881941E-2</v>
      </c>
      <c r="CL30" s="5">
        <v>1.49640450254082E-2</v>
      </c>
      <c r="CM30" s="5">
        <v>1.5913808718323701E-2</v>
      </c>
      <c r="CN30" s="5">
        <v>9.4861928373575193E-3</v>
      </c>
      <c r="CO30" s="5">
        <v>8.1710983067750898E-4</v>
      </c>
      <c r="CP30" s="5">
        <v>0.78944692214810064</v>
      </c>
      <c r="CQ30" s="5">
        <v>0.74233136122792798</v>
      </c>
      <c r="CR30" s="5">
        <v>0.94031826637315863</v>
      </c>
      <c r="CS30" s="5">
        <v>5.1345962813833558E-2</v>
      </c>
      <c r="CT30" s="5">
        <v>1.5774552849567198</v>
      </c>
      <c r="CU30" s="5">
        <v>1.6775759244165505</v>
      </c>
      <c r="CV30" s="5">
        <v>8.6136751032474659E-2</v>
      </c>
      <c r="CW30" s="5">
        <v>0.25305572784614716</v>
      </c>
      <c r="CX30" s="5">
        <v>-0.84138875523621925</v>
      </c>
      <c r="CY30" s="5">
        <v>0.3442200597612623</v>
      </c>
      <c r="CZ30" s="5">
        <v>5.3957767942744905E-3</v>
      </c>
      <c r="DA30" s="5">
        <v>3.4512106458403778E-3</v>
      </c>
      <c r="DB30" s="5">
        <v>-0.28075406660800717</v>
      </c>
      <c r="DC30" s="5">
        <v>238</v>
      </c>
      <c r="DD30" s="5">
        <v>226</v>
      </c>
      <c r="DE30" s="5">
        <v>252</v>
      </c>
      <c r="DF30" s="5">
        <v>206</v>
      </c>
      <c r="DG30" s="5">
        <v>142</v>
      </c>
      <c r="DH30" s="5">
        <v>1.0530973451327434</v>
      </c>
      <c r="DI30" s="5">
        <v>0.94444444444444442</v>
      </c>
      <c r="DJ30" s="5">
        <v>0.89682539682539686</v>
      </c>
      <c r="DK30" s="5">
        <v>0.56349206349206349</v>
      </c>
      <c r="DL30" s="5">
        <v>1.0970873786407767</v>
      </c>
      <c r="DM30" s="5">
        <v>1.2233009708737863</v>
      </c>
      <c r="DN30" s="5">
        <v>0.68932038834951459</v>
      </c>
      <c r="DO30" s="5">
        <v>0.10043668122270742</v>
      </c>
      <c r="DP30" s="5">
        <v>-0.18390804597701149</v>
      </c>
      <c r="DQ30" s="5">
        <v>7.9365079365079361E-2</v>
      </c>
      <c r="DR30" s="5">
        <v>31.811320754716988</v>
      </c>
      <c r="DS30" s="5">
        <v>35.132947976878611</v>
      </c>
      <c r="DT30" s="5">
        <v>-0.13389121338912133</v>
      </c>
      <c r="DU30" s="5">
        <v>402</v>
      </c>
      <c r="DV30" s="5">
        <v>180</v>
      </c>
      <c r="DW30" s="5">
        <v>200</v>
      </c>
      <c r="DX30" s="5">
        <v>78</v>
      </c>
      <c r="DY30" s="5" t="s">
        <v>200</v>
      </c>
      <c r="DZ30" s="5">
        <v>2.2333333333333334</v>
      </c>
      <c r="EA30" s="5">
        <v>2.0099999999999998</v>
      </c>
      <c r="EB30" s="5">
        <v>0.9</v>
      </c>
      <c r="EC30" s="5" t="s">
        <v>200</v>
      </c>
      <c r="ED30" s="5">
        <v>2.3076923076923075</v>
      </c>
      <c r="EE30" s="5">
        <v>2.5641025641025643</v>
      </c>
      <c r="EF30" s="5" t="s">
        <v>200</v>
      </c>
      <c r="EG30" s="5">
        <v>0.43884892086330934</v>
      </c>
      <c r="EH30" s="5" t="s">
        <v>200</v>
      </c>
      <c r="EI30" s="5">
        <v>0.51</v>
      </c>
      <c r="EJ30" s="5">
        <v>-21.660377358490507</v>
      </c>
      <c r="EK30" s="5">
        <v>66.578034682080926</v>
      </c>
      <c r="EL30" s="5" t="s">
        <v>200</v>
      </c>
      <c r="EM30" s="5">
        <v>2.8056321665644601E-2</v>
      </c>
      <c r="EN30" s="5">
        <v>2.54205651581287E-2</v>
      </c>
      <c r="EO30" s="5">
        <v>2.44725216180086E-2</v>
      </c>
      <c r="EP30" s="5">
        <v>1.3691605068743199E-2</v>
      </c>
      <c r="EQ30" s="5">
        <v>4.1314647532999498E-3</v>
      </c>
      <c r="ER30" s="5">
        <v>1.1036859916811514</v>
      </c>
      <c r="ES30" s="5">
        <v>1.1464417971950545</v>
      </c>
      <c r="ET30" s="5">
        <v>1.0387391031834849</v>
      </c>
      <c r="EU30" s="5">
        <v>0.16882055792157225</v>
      </c>
      <c r="EV30" s="5">
        <v>1.8566534040747162</v>
      </c>
      <c r="EW30" s="5">
        <v>1.7874107159194461</v>
      </c>
      <c r="EX30" s="5">
        <v>0.30175167429651778</v>
      </c>
      <c r="EY30" s="5">
        <v>0.28248822874303736</v>
      </c>
      <c r="EZ30" s="5">
        <v>-0.53639134059944571</v>
      </c>
      <c r="FA30" s="5">
        <v>0.47927059877452549</v>
      </c>
      <c r="FB30" s="5">
        <v>4.4116554166770457E-3</v>
      </c>
      <c r="FC30" s="5">
        <v>4.4079555758420649E-3</v>
      </c>
      <c r="FD30" s="5">
        <v>-0.19161252456353617</v>
      </c>
      <c r="FE30" s="5">
        <v>43</v>
      </c>
      <c r="FF30" s="5">
        <v>41</v>
      </c>
      <c r="FG30" s="5">
        <v>51</v>
      </c>
      <c r="FH30" s="5">
        <v>36</v>
      </c>
      <c r="FI30" s="5">
        <v>18</v>
      </c>
      <c r="FJ30" s="5">
        <v>1.0487804878048781</v>
      </c>
      <c r="FK30" s="5">
        <v>0.84313725490196079</v>
      </c>
      <c r="FL30" s="5">
        <v>0.80392156862745101</v>
      </c>
      <c r="FM30" s="5">
        <v>0.35294117647058826</v>
      </c>
      <c r="FN30" s="5">
        <v>1.1388888888888888</v>
      </c>
      <c r="FO30" s="5">
        <v>1.4166666666666667</v>
      </c>
      <c r="FP30" s="5">
        <v>0.5</v>
      </c>
      <c r="FQ30" s="5">
        <v>0.17241379310344829</v>
      </c>
      <c r="FR30" s="5">
        <v>-0.33333333333333331</v>
      </c>
      <c r="FS30" s="5">
        <v>9.8039215686274508E-2</v>
      </c>
      <c r="FT30" s="5">
        <v>11.896226415094342</v>
      </c>
      <c r="FU30" s="5">
        <v>12.283236994219653</v>
      </c>
      <c r="FV30" s="5">
        <v>-0.19565217391304349</v>
      </c>
    </row>
    <row r="31" spans="1:178" x14ac:dyDescent="0.25">
      <c r="A31" s="1" t="s">
        <v>10</v>
      </c>
      <c r="B31" s="2">
        <v>43.2883</v>
      </c>
      <c r="C31" s="2">
        <v>-79.836299999999994</v>
      </c>
      <c r="D31" s="3">
        <v>42714</v>
      </c>
      <c r="E31" s="3" t="str">
        <f>CHOOSE(MONTH(D31),"Winter","Winter","Spring","Spring","Spring","Summer","Summer","Summer","Autumn","Autumn","Autumn","Winter")</f>
        <v>Winter</v>
      </c>
      <c r="F31" s="1">
        <v>1</v>
      </c>
      <c r="G31" s="1">
        <v>1</v>
      </c>
      <c r="H31" s="4">
        <v>3.6</v>
      </c>
      <c r="I31" s="4">
        <v>2.9</v>
      </c>
      <c r="J31" s="1">
        <v>0.1</v>
      </c>
      <c r="K31" s="1" t="s">
        <v>11</v>
      </c>
      <c r="L31" s="1" t="s">
        <v>18</v>
      </c>
      <c r="M31" s="1" t="s">
        <v>19</v>
      </c>
      <c r="N31" s="1" t="s">
        <v>33</v>
      </c>
      <c r="O31" s="3">
        <v>42718</v>
      </c>
      <c r="P31" s="1">
        <v>4</v>
      </c>
      <c r="Q31" s="5">
        <v>8094</v>
      </c>
      <c r="R31" s="5">
        <v>7416</v>
      </c>
      <c r="S31" s="5">
        <v>6464</v>
      </c>
      <c r="T31" s="5">
        <v>5923</v>
      </c>
      <c r="U31" s="5">
        <v>5422</v>
      </c>
      <c r="V31" s="5">
        <v>1.0914239482200647</v>
      </c>
      <c r="W31" s="5">
        <v>1.2521658415841583</v>
      </c>
      <c r="X31" s="5">
        <v>1.1472772277227723</v>
      </c>
      <c r="Y31" s="5">
        <v>0.83879950495049505</v>
      </c>
      <c r="Z31" s="5">
        <v>1.2520682086780348</v>
      </c>
      <c r="AA31" s="5">
        <v>1.0913388485564748</v>
      </c>
      <c r="AB31" s="5">
        <v>0.91541448590241437</v>
      </c>
      <c r="AC31" s="5">
        <v>4.3674820376200858E-2</v>
      </c>
      <c r="AD31" s="5">
        <v>-4.4160423093873954E-2</v>
      </c>
      <c r="AE31" s="5">
        <v>0.23097153465346534</v>
      </c>
      <c r="AF31" s="5">
        <v>-421.6132075471694</v>
      </c>
      <c r="AG31" s="5">
        <v>-270.22543352601144</v>
      </c>
      <c r="AH31" s="5">
        <v>-3.6095100864553316E-2</v>
      </c>
      <c r="AI31" s="5">
        <v>8239</v>
      </c>
      <c r="AJ31" s="5">
        <v>8069</v>
      </c>
      <c r="AK31" s="5">
        <v>8085</v>
      </c>
      <c r="AL31" s="5">
        <v>7487</v>
      </c>
      <c r="AM31" s="5">
        <v>7189</v>
      </c>
      <c r="AN31" s="5">
        <v>1.0210682860329656</v>
      </c>
      <c r="AO31" s="5">
        <v>1.019047619047619</v>
      </c>
      <c r="AP31" s="5">
        <v>0.99802102659245517</v>
      </c>
      <c r="AQ31" s="5">
        <v>0.88917748917748918</v>
      </c>
      <c r="AR31" s="5">
        <v>1.0777347402163751</v>
      </c>
      <c r="AS31" s="5">
        <v>1.0798717777480966</v>
      </c>
      <c r="AT31" s="5">
        <v>0.96019767597168426</v>
      </c>
      <c r="AU31" s="5">
        <v>3.8402260467505778E-2</v>
      </c>
      <c r="AV31" s="5">
        <v>-2.030526028890706E-2</v>
      </c>
      <c r="AW31" s="5">
        <v>7.1985157699443414E-2</v>
      </c>
      <c r="AX31" s="5">
        <v>264.56603773584919</v>
      </c>
      <c r="AY31" s="5">
        <v>281.76878612716769</v>
      </c>
      <c r="AZ31" s="5">
        <v>-1.8447443357682308E-2</v>
      </c>
      <c r="BA31" s="5">
        <v>4.1876699775457299E-2</v>
      </c>
      <c r="BB31" s="5">
        <v>3.40599045157432E-2</v>
      </c>
      <c r="BC31" s="5">
        <v>2.62892469763755E-2</v>
      </c>
      <c r="BD31" s="5">
        <v>1.17731122300028E-2</v>
      </c>
      <c r="BE31" s="5">
        <v>1.06928881723433E-3</v>
      </c>
      <c r="BF31" s="5">
        <v>1.2295013850112531</v>
      </c>
      <c r="BG31" s="5">
        <v>1.5929212355564717</v>
      </c>
      <c r="BH31" s="5">
        <v>1.2955831160303186</v>
      </c>
      <c r="BI31" s="5">
        <v>4.0673999456706876E-2</v>
      </c>
      <c r="BJ31" s="5">
        <v>2.8930247032678715</v>
      </c>
      <c r="BK31" s="5">
        <v>2.232990433012227</v>
      </c>
      <c r="BL31" s="5">
        <v>9.0824651659170974E-2</v>
      </c>
      <c r="BM31" s="5">
        <v>0.38137769305535213</v>
      </c>
      <c r="BN31" s="5">
        <v>-0.83347524916855431</v>
      </c>
      <c r="BO31" s="5">
        <v>0.84775316332826667</v>
      </c>
      <c r="BP31" s="5">
        <v>1.1683176271617482E-3</v>
      </c>
      <c r="BQ31" s="5">
        <v>2.4065481864906334E-3</v>
      </c>
      <c r="BR31" s="5">
        <v>-0.17736493634324479</v>
      </c>
      <c r="BS31" s="5">
        <v>721</v>
      </c>
      <c r="BT31" s="5">
        <v>399</v>
      </c>
      <c r="BU31" s="5">
        <v>306</v>
      </c>
      <c r="BV31" s="5">
        <v>137</v>
      </c>
      <c r="BW31" s="5">
        <v>23</v>
      </c>
      <c r="BX31" s="5">
        <v>1.8070175438596492</v>
      </c>
      <c r="BY31" s="5">
        <v>2.3562091503267975</v>
      </c>
      <c r="BZ31" s="5">
        <v>1.303921568627451</v>
      </c>
      <c r="CA31" s="5">
        <v>7.5163398692810454E-2</v>
      </c>
      <c r="CB31" s="5">
        <v>2.9124087591240877</v>
      </c>
      <c r="CC31" s="5">
        <v>2.2335766423357666</v>
      </c>
      <c r="CD31" s="5">
        <v>0.16788321167883211</v>
      </c>
      <c r="CE31" s="5">
        <v>0.38148984198645597</v>
      </c>
      <c r="CF31" s="5">
        <v>-0.71250000000000002</v>
      </c>
      <c r="CG31" s="5">
        <v>0.85620915032679734</v>
      </c>
      <c r="CH31" s="5">
        <v>-89.943396226414961</v>
      </c>
      <c r="CI31" s="5">
        <v>26.641618497109846</v>
      </c>
      <c r="CJ31" s="5">
        <v>-0.16170212765957448</v>
      </c>
      <c r="CK31" s="5">
        <v>1.23507706448435E-2</v>
      </c>
      <c r="CL31" s="5">
        <v>1.6764169558882699E-2</v>
      </c>
      <c r="CM31" s="5">
        <v>2.12638452649116E-2</v>
      </c>
      <c r="CN31" s="5">
        <v>1.76544729620218E-2</v>
      </c>
      <c r="CO31" s="5">
        <v>1.7358791083097399E-3</v>
      </c>
      <c r="CP31" s="5">
        <v>0.73673620404890827</v>
      </c>
      <c r="CQ31" s="5">
        <v>0.58083429835825817</v>
      </c>
      <c r="CR31" s="5">
        <v>0.78838842881094462</v>
      </c>
      <c r="CS31" s="5">
        <v>8.1635239848842855E-2</v>
      </c>
      <c r="CT31" s="5">
        <v>0.94957066092800868</v>
      </c>
      <c r="CU31" s="5">
        <v>1.2044452026777723</v>
      </c>
      <c r="CV31" s="5">
        <v>9.8325173005388095E-2</v>
      </c>
      <c r="CW31" s="5">
        <v>9.2742247541208911E-2</v>
      </c>
      <c r="CX31" s="5">
        <v>-0.82095434863550076</v>
      </c>
      <c r="CY31" s="5">
        <v>-4.1869351100303064E-2</v>
      </c>
      <c r="CZ31" s="5">
        <v>5.9610138963556488E-3</v>
      </c>
      <c r="DA31" s="5">
        <v>4.0931209728035309E-3</v>
      </c>
      <c r="DB31" s="5">
        <v>-0.41860175787434811</v>
      </c>
      <c r="DC31" s="5">
        <v>256</v>
      </c>
      <c r="DD31" s="5">
        <v>252</v>
      </c>
      <c r="DE31" s="5">
        <v>262</v>
      </c>
      <c r="DF31" s="5">
        <v>208</v>
      </c>
      <c r="DG31" s="5">
        <v>145</v>
      </c>
      <c r="DH31" s="5">
        <v>1.0158730158730158</v>
      </c>
      <c r="DI31" s="5">
        <v>0.97709923664122134</v>
      </c>
      <c r="DJ31" s="5">
        <v>0.96183206106870234</v>
      </c>
      <c r="DK31" s="5">
        <v>0.55343511450381677</v>
      </c>
      <c r="DL31" s="5">
        <v>1.2115384615384615</v>
      </c>
      <c r="DM31" s="5">
        <v>1.2596153846153846</v>
      </c>
      <c r="DN31" s="5">
        <v>0.69711538461538458</v>
      </c>
      <c r="DO31" s="5">
        <v>0.1148936170212766</v>
      </c>
      <c r="DP31" s="5">
        <v>-0.17847025495750707</v>
      </c>
      <c r="DQ31" s="5">
        <v>0.16793893129770993</v>
      </c>
      <c r="DR31" s="5">
        <v>32.716981132075482</v>
      </c>
      <c r="DS31" s="5">
        <v>30.092485549132949</v>
      </c>
      <c r="DT31" s="5">
        <v>-0.122568093385214</v>
      </c>
      <c r="DU31" s="5">
        <v>483</v>
      </c>
      <c r="DV31" s="5">
        <v>276</v>
      </c>
      <c r="DW31" s="5">
        <v>255</v>
      </c>
      <c r="DX31" s="5">
        <v>113</v>
      </c>
      <c r="DY31" s="5">
        <v>14</v>
      </c>
      <c r="DZ31" s="5">
        <v>1.75</v>
      </c>
      <c r="EA31" s="5">
        <v>1.8941176470588235</v>
      </c>
      <c r="EB31" s="5">
        <v>1.0823529411764705</v>
      </c>
      <c r="EC31" s="5">
        <v>5.4901960784313725E-2</v>
      </c>
      <c r="ED31" s="5">
        <v>2.4424778761061945</v>
      </c>
      <c r="EE31" s="5">
        <v>2.2566371681415931</v>
      </c>
      <c r="EF31" s="5">
        <v>0.12389380530973451</v>
      </c>
      <c r="EG31" s="5">
        <v>0.3858695652173913</v>
      </c>
      <c r="EH31" s="5">
        <v>-0.77952755905511806</v>
      </c>
      <c r="EI31" s="5">
        <v>0.63921568627450975</v>
      </c>
      <c r="EJ31" s="5">
        <v>-22.05660377358484</v>
      </c>
      <c r="EK31" s="5">
        <v>53.433526011560701</v>
      </c>
      <c r="EL31" s="5" t="s">
        <v>200</v>
      </c>
      <c r="EM31" s="5">
        <v>3.0863344669341999E-2</v>
      </c>
      <c r="EN31" s="5">
        <v>2.93903779238462E-2</v>
      </c>
      <c r="EO31" s="5">
        <v>2.59932707995176E-2</v>
      </c>
      <c r="EP31" s="5">
        <v>1.39737389981746E-2</v>
      </c>
      <c r="EQ31" s="5">
        <v>4.4880099594592996E-3</v>
      </c>
      <c r="ER31" s="5">
        <v>1.0501173121799394</v>
      </c>
      <c r="ES31" s="5">
        <v>1.1873590248563402</v>
      </c>
      <c r="ET31" s="5">
        <v>1.1306917913690049</v>
      </c>
      <c r="EU31" s="5">
        <v>0.17266045485674666</v>
      </c>
      <c r="EV31" s="5">
        <v>2.1032579703746785</v>
      </c>
      <c r="EW31" s="5">
        <v>1.8601514457163628</v>
      </c>
      <c r="EX31" s="5">
        <v>0.32117459471982207</v>
      </c>
      <c r="EY31" s="5">
        <v>0.30073632884181994</v>
      </c>
      <c r="EZ31" s="5">
        <v>-0.51380446459775786</v>
      </c>
      <c r="FA31" s="5">
        <v>0.59310115470184355</v>
      </c>
      <c r="FB31" s="5">
        <v>4.5307443811084033E-3</v>
      </c>
      <c r="FC31" s="5">
        <v>3.6428609399954265E-3</v>
      </c>
      <c r="FD31" s="5">
        <v>-0.17127309697661197</v>
      </c>
      <c r="FE31" s="5">
        <v>47</v>
      </c>
      <c r="FF31" s="5">
        <v>48</v>
      </c>
      <c r="FG31" s="5">
        <v>54</v>
      </c>
      <c r="FH31" s="5">
        <v>37</v>
      </c>
      <c r="FI31" s="5">
        <v>19</v>
      </c>
      <c r="FJ31" s="5">
        <v>0.97916666666666663</v>
      </c>
      <c r="FK31" s="5">
        <v>0.87037037037037035</v>
      </c>
      <c r="FL31" s="5">
        <v>0.88888888888888884</v>
      </c>
      <c r="FM31" s="5">
        <v>0.35185185185185186</v>
      </c>
      <c r="FN31" s="5">
        <v>1.2972972972972974</v>
      </c>
      <c r="FO31" s="5">
        <v>1.4594594594594594</v>
      </c>
      <c r="FP31" s="5">
        <v>0.51351351351351349</v>
      </c>
      <c r="FQ31" s="5">
        <v>0.18681318681318682</v>
      </c>
      <c r="FR31" s="5">
        <v>-0.32142857142857145</v>
      </c>
      <c r="FS31" s="5">
        <v>0.20370370370370369</v>
      </c>
      <c r="FT31" s="5">
        <v>12.566037735849058</v>
      </c>
      <c r="FU31" s="5">
        <v>11.023121387283236</v>
      </c>
      <c r="FV31" s="5">
        <v>-0.17647058823529413</v>
      </c>
    </row>
    <row r="32" spans="1:178" x14ac:dyDescent="0.25">
      <c r="A32" s="1" t="s">
        <v>10</v>
      </c>
      <c r="B32" s="2">
        <v>43.28528</v>
      </c>
      <c r="C32" s="2">
        <v>-79.793890000000005</v>
      </c>
      <c r="D32" s="3">
        <v>43073</v>
      </c>
      <c r="E32" s="3" t="str">
        <f>CHOOSE(MONTH(D32),"Winter","Winter","Spring","Spring","Spring","Summer","Summer","Summer","Autumn","Autumn","Autumn","Winter")</f>
        <v>Winter</v>
      </c>
      <c r="F32" s="1">
        <v>1</v>
      </c>
      <c r="G32" s="1">
        <v>1</v>
      </c>
      <c r="H32" s="4">
        <v>7.8</v>
      </c>
      <c r="I32" s="4">
        <v>3.7</v>
      </c>
      <c r="J32" s="1">
        <v>0.1</v>
      </c>
      <c r="K32" s="1" t="s">
        <v>11</v>
      </c>
      <c r="L32" s="1" t="s">
        <v>21</v>
      </c>
      <c r="M32" s="1" t="s">
        <v>19</v>
      </c>
      <c r="N32" s="1" t="s">
        <v>35</v>
      </c>
      <c r="O32" s="3">
        <v>43070</v>
      </c>
      <c r="P32" s="1">
        <v>3</v>
      </c>
      <c r="Q32" s="5">
        <v>7755</v>
      </c>
      <c r="R32" s="5">
        <v>7100</v>
      </c>
      <c r="S32" s="5">
        <v>6235</v>
      </c>
      <c r="T32" s="5">
        <v>5747</v>
      </c>
      <c r="U32" s="5">
        <v>5298</v>
      </c>
      <c r="V32" s="5">
        <v>1.0922535211267606</v>
      </c>
      <c r="W32" s="5">
        <v>1.243785084202085</v>
      </c>
      <c r="X32" s="5">
        <v>1.1387329591018445</v>
      </c>
      <c r="Y32" s="5">
        <v>0.84971932638331993</v>
      </c>
      <c r="Z32" s="5">
        <v>1.2354271793979468</v>
      </c>
      <c r="AA32" s="5">
        <v>1.0849138681050983</v>
      </c>
      <c r="AB32" s="5">
        <v>0.92187228119018616</v>
      </c>
      <c r="AC32" s="5">
        <v>4.0727758304122848E-2</v>
      </c>
      <c r="AD32" s="5">
        <v>-4.0651878678134905E-2</v>
      </c>
      <c r="AE32" s="5">
        <v>0.2170008019246191</v>
      </c>
      <c r="AF32" s="5">
        <v>-402.3396226415091</v>
      </c>
      <c r="AG32" s="5">
        <v>-247.15606936416179</v>
      </c>
      <c r="AH32" s="5">
        <v>-3.3670791151106112E-2</v>
      </c>
      <c r="AI32" s="5">
        <v>7490</v>
      </c>
      <c r="AJ32" s="5">
        <v>7495</v>
      </c>
      <c r="AK32" s="5">
        <v>7671</v>
      </c>
      <c r="AL32" s="5">
        <v>7376</v>
      </c>
      <c r="AM32" s="5">
        <v>7201</v>
      </c>
      <c r="AN32" s="5">
        <v>0.99933288859239489</v>
      </c>
      <c r="AO32" s="5">
        <v>0.97640464085516887</v>
      </c>
      <c r="AP32" s="5">
        <v>0.9770564463564072</v>
      </c>
      <c r="AQ32" s="5">
        <v>0.93873028288358751</v>
      </c>
      <c r="AR32" s="5">
        <v>1.0161334056399132</v>
      </c>
      <c r="AS32" s="5">
        <v>1.0399945770065075</v>
      </c>
      <c r="AT32" s="5">
        <v>0.97627440347071581</v>
      </c>
      <c r="AU32" s="5">
        <v>1.9605236924303847E-2</v>
      </c>
      <c r="AV32" s="5">
        <v>-1.2005213692803732E-2</v>
      </c>
      <c r="AW32" s="5">
        <v>1.5512970929474644E-2</v>
      </c>
      <c r="AX32" s="5">
        <v>244.45283018867929</v>
      </c>
      <c r="AY32" s="5">
        <v>230.34104046242777</v>
      </c>
      <c r="AZ32" s="5">
        <v>-1.153896874587894E-2</v>
      </c>
      <c r="BA32" s="5">
        <v>2.0722845569252898E-2</v>
      </c>
      <c r="BB32" s="5">
        <v>1.9368745386600401E-2</v>
      </c>
      <c r="BC32" s="5">
        <v>1.9106810912489801E-2</v>
      </c>
      <c r="BD32" s="5">
        <v>1.0944356210529801E-2</v>
      </c>
      <c r="BE32" s="5">
        <v>3.0709297861903902E-3</v>
      </c>
      <c r="BF32" s="5">
        <v>1.069911610464418</v>
      </c>
      <c r="BG32" s="5">
        <v>1.0845789841206166</v>
      </c>
      <c r="BH32" s="5">
        <v>1.0137089583034171</v>
      </c>
      <c r="BI32" s="5">
        <v>0.16072435113611633</v>
      </c>
      <c r="BJ32" s="5">
        <v>1.7697473486805293</v>
      </c>
      <c r="BK32" s="5">
        <v>1.7458140565734444</v>
      </c>
      <c r="BL32" s="5">
        <v>0.28059483144707792</v>
      </c>
      <c r="BM32" s="5">
        <v>0.27161855872504365</v>
      </c>
      <c r="BN32" s="5">
        <v>-0.56177422467025806</v>
      </c>
      <c r="BO32" s="5">
        <v>0.44091027093190727</v>
      </c>
      <c r="BP32" s="5">
        <v>3.826709420262025E-3</v>
      </c>
      <c r="BQ32" s="5">
        <v>3.5850409299910038E-3</v>
      </c>
      <c r="BR32" s="5">
        <v>-0.20463450516830048</v>
      </c>
      <c r="BS32" s="5">
        <v>200</v>
      </c>
      <c r="BT32" s="5">
        <v>13</v>
      </c>
      <c r="BU32" s="5">
        <v>43</v>
      </c>
      <c r="BV32" s="5">
        <v>2</v>
      </c>
      <c r="BW32" s="5">
        <v>2</v>
      </c>
      <c r="BX32" s="5">
        <v>15.384615384615385</v>
      </c>
      <c r="BY32" s="5">
        <v>4.6511627906976747</v>
      </c>
      <c r="BZ32" s="5">
        <v>0.30232558139534882</v>
      </c>
      <c r="CA32" s="5">
        <v>4.6511627906976744E-2</v>
      </c>
      <c r="CB32" s="5">
        <v>6.5</v>
      </c>
      <c r="CC32" s="5">
        <v>21.5</v>
      </c>
      <c r="CD32" s="5" t="s">
        <v>200</v>
      </c>
      <c r="CE32" s="5">
        <v>0.91111111111111109</v>
      </c>
      <c r="CF32" s="5" t="s">
        <v>200</v>
      </c>
      <c r="CG32" s="5">
        <v>0.2558139534883721</v>
      </c>
      <c r="CH32" s="5">
        <v>-46.792452830188637</v>
      </c>
      <c r="CI32" s="5">
        <v>35.02312138728324</v>
      </c>
      <c r="CJ32" s="5" t="s">
        <v>200</v>
      </c>
      <c r="CK32" s="5">
        <v>7.2112041525542701E-3</v>
      </c>
      <c r="CL32" s="5">
        <v>9.1304928064346296E-3</v>
      </c>
      <c r="CM32" s="5">
        <v>9.5644751563668199E-3</v>
      </c>
      <c r="CN32" s="5">
        <v>3.0271918512880802E-3</v>
      </c>
      <c r="CO32" s="5">
        <v>2.0582829893101001E-4</v>
      </c>
      <c r="CP32" s="5">
        <v>0.78979353091130433</v>
      </c>
      <c r="CQ32" s="5">
        <v>0.75395712097740786</v>
      </c>
      <c r="CR32" s="5">
        <v>0.95462559703097771</v>
      </c>
      <c r="CS32" s="5">
        <v>2.1520082970156028E-2</v>
      </c>
      <c r="CT32" s="5">
        <v>3.0161592839084759</v>
      </c>
      <c r="CU32" s="5">
        <v>3.159520646931282</v>
      </c>
      <c r="CV32" s="5">
        <v>6.7993146467882237E-2</v>
      </c>
      <c r="CW32" s="5">
        <v>0.51917536423926269</v>
      </c>
      <c r="CX32" s="5">
        <v>-0.87267119326982123</v>
      </c>
      <c r="CY32" s="5">
        <v>0.63812188911210066</v>
      </c>
      <c r="CZ32" s="5">
        <v>4.682108039422977E-3</v>
      </c>
      <c r="DA32" s="5">
        <v>3.2210388554615396E-3</v>
      </c>
      <c r="DB32" s="5">
        <v>-0.15091566660990885</v>
      </c>
      <c r="DC32" s="5">
        <v>149</v>
      </c>
      <c r="DD32" s="5">
        <v>138</v>
      </c>
      <c r="DE32" s="5">
        <v>151</v>
      </c>
      <c r="DF32" s="5">
        <v>148</v>
      </c>
      <c r="DG32" s="5">
        <v>123</v>
      </c>
      <c r="DH32" s="5">
        <v>1.0797101449275361</v>
      </c>
      <c r="DI32" s="5">
        <v>0.98675496688741726</v>
      </c>
      <c r="DJ32" s="5">
        <v>0.91390728476821192</v>
      </c>
      <c r="DK32" s="5">
        <v>0.81456953642384111</v>
      </c>
      <c r="DL32" s="5">
        <v>0.93243243243243246</v>
      </c>
      <c r="DM32" s="5">
        <v>1.0202702702702702</v>
      </c>
      <c r="DN32" s="5">
        <v>0.83108108108108103</v>
      </c>
      <c r="DO32" s="5">
        <v>1.0033444816053512E-2</v>
      </c>
      <c r="DP32" s="5">
        <v>-9.2250922509225092E-2</v>
      </c>
      <c r="DQ32" s="5">
        <v>-6.6225165562913912E-2</v>
      </c>
      <c r="DR32" s="5">
        <v>2.5566037735849059</v>
      </c>
      <c r="DS32" s="5">
        <v>8.4335260115606943</v>
      </c>
      <c r="DT32" s="5">
        <v>-8.6505190311418678E-2</v>
      </c>
      <c r="DU32" s="5">
        <v>157</v>
      </c>
      <c r="DV32" s="5">
        <v>27</v>
      </c>
      <c r="DW32" s="5">
        <v>71</v>
      </c>
      <c r="DX32" s="5">
        <v>22</v>
      </c>
      <c r="DY32" s="5" t="s">
        <v>200</v>
      </c>
      <c r="DZ32" s="5">
        <v>5.8148148148148149</v>
      </c>
      <c r="EA32" s="5">
        <v>2.211267605633803</v>
      </c>
      <c r="EB32" s="5">
        <v>0.38028169014084506</v>
      </c>
      <c r="EC32" s="5" t="s">
        <v>200</v>
      </c>
      <c r="ED32" s="5">
        <v>1.2272727272727273</v>
      </c>
      <c r="EE32" s="5">
        <v>3.2272727272727271</v>
      </c>
      <c r="EF32" s="5" t="s">
        <v>200</v>
      </c>
      <c r="EG32" s="5">
        <v>0.5268817204301075</v>
      </c>
      <c r="EH32" s="5" t="s">
        <v>200</v>
      </c>
      <c r="EI32" s="5">
        <v>7.0422535211267609E-2</v>
      </c>
      <c r="EJ32" s="5">
        <v>-10.858490566037702</v>
      </c>
      <c r="EK32" s="5">
        <v>46.283236994219656</v>
      </c>
      <c r="EL32" s="5" t="s">
        <v>200</v>
      </c>
      <c r="EM32" s="5" t="s">
        <v>200</v>
      </c>
      <c r="EN32" s="5" t="s">
        <v>200</v>
      </c>
      <c r="EO32" s="5">
        <v>3.9332015439867904E-3</v>
      </c>
      <c r="EP32" s="5">
        <v>5.2841182332485903E-4</v>
      </c>
      <c r="EQ32" s="5" t="s">
        <v>200</v>
      </c>
      <c r="ER32" s="5" t="s">
        <v>200</v>
      </c>
      <c r="ES32" s="5" t="s">
        <v>200</v>
      </c>
      <c r="ET32" s="5" t="s">
        <v>200</v>
      </c>
      <c r="EU32" s="5" t="s">
        <v>200</v>
      </c>
      <c r="EV32" s="5" t="s">
        <v>200</v>
      </c>
      <c r="EW32" s="5">
        <v>7.4434397005699129</v>
      </c>
      <c r="EX32" s="5" t="s">
        <v>200</v>
      </c>
      <c r="EY32" s="5">
        <v>0.76312971124019457</v>
      </c>
      <c r="EZ32" s="5" t="s">
        <v>200</v>
      </c>
      <c r="FA32" s="5" t="s">
        <v>200</v>
      </c>
      <c r="FB32" s="5" t="s">
        <v>200</v>
      </c>
      <c r="FC32" s="5" t="s">
        <v>200</v>
      </c>
      <c r="FD32" s="5" t="s">
        <v>200</v>
      </c>
      <c r="FE32" s="5">
        <v>54</v>
      </c>
      <c r="FF32" s="5">
        <v>48</v>
      </c>
      <c r="FG32" s="5">
        <v>52</v>
      </c>
      <c r="FH32" s="5">
        <v>45</v>
      </c>
      <c r="FI32" s="5">
        <v>37</v>
      </c>
      <c r="FJ32" s="5">
        <v>1.125</v>
      </c>
      <c r="FK32" s="5">
        <v>1.0384615384615385</v>
      </c>
      <c r="FL32" s="5">
        <v>0.92307692307692313</v>
      </c>
      <c r="FM32" s="5">
        <v>0.71153846153846156</v>
      </c>
      <c r="FN32" s="5">
        <v>1.0666666666666667</v>
      </c>
      <c r="FO32" s="5">
        <v>1.1555555555555554</v>
      </c>
      <c r="FP32" s="5">
        <v>0.82222222222222219</v>
      </c>
      <c r="FQ32" s="5">
        <v>7.2164948453608241E-2</v>
      </c>
      <c r="FR32" s="5">
        <v>-9.7560975609756101E-2</v>
      </c>
      <c r="FS32" s="5">
        <v>5.7692307692307696E-2</v>
      </c>
      <c r="FT32" s="5">
        <v>3.0094339622641524</v>
      </c>
      <c r="FU32" s="5">
        <v>5.3699421965317917</v>
      </c>
      <c r="FV32" s="5">
        <v>-0.08</v>
      </c>
    </row>
    <row r="33" spans="1:178" x14ac:dyDescent="0.25">
      <c r="A33" s="1" t="s">
        <v>10</v>
      </c>
      <c r="B33" s="2">
        <v>43.2883</v>
      </c>
      <c r="C33" s="2">
        <v>-79.836299999999994</v>
      </c>
      <c r="D33" s="3">
        <v>43073</v>
      </c>
      <c r="E33" s="3" t="str">
        <f>CHOOSE(MONTH(D33),"Winter","Winter","Spring","Spring","Spring","Summer","Summer","Summer","Autumn","Autumn","Autumn","Winter")</f>
        <v>Winter</v>
      </c>
      <c r="F33" s="1">
        <v>1</v>
      </c>
      <c r="G33" s="1">
        <v>1</v>
      </c>
      <c r="H33" s="4">
        <v>8</v>
      </c>
      <c r="I33" s="4">
        <v>6.5</v>
      </c>
      <c r="J33" s="1">
        <v>0.1</v>
      </c>
      <c r="K33" s="1" t="s">
        <v>11</v>
      </c>
      <c r="L33" s="1" t="s">
        <v>21</v>
      </c>
      <c r="M33" s="1" t="s">
        <v>19</v>
      </c>
      <c r="N33" s="1" t="s">
        <v>35</v>
      </c>
      <c r="O33" s="3">
        <v>43070</v>
      </c>
      <c r="P33" s="1">
        <v>3</v>
      </c>
      <c r="Q33" s="5">
        <v>7719</v>
      </c>
      <c r="R33" s="5">
        <v>7108</v>
      </c>
      <c r="S33" s="5">
        <v>6249</v>
      </c>
      <c r="T33" s="5">
        <v>5757</v>
      </c>
      <c r="U33" s="5">
        <v>5305</v>
      </c>
      <c r="V33" s="5">
        <v>1.0859594822734946</v>
      </c>
      <c r="W33" s="5">
        <v>1.2352376380220835</v>
      </c>
      <c r="X33" s="5">
        <v>1.1374619939190271</v>
      </c>
      <c r="Y33" s="5">
        <v>0.84893582973275727</v>
      </c>
      <c r="Z33" s="5">
        <v>1.234670835504603</v>
      </c>
      <c r="AA33" s="5">
        <v>1.0854611776967171</v>
      </c>
      <c r="AB33" s="5">
        <v>0.92148688553065838</v>
      </c>
      <c r="AC33" s="5">
        <v>4.0979510244877559E-2</v>
      </c>
      <c r="AD33" s="5">
        <v>-4.0860603869101425E-2</v>
      </c>
      <c r="AE33" s="5">
        <v>0.21619459113458153</v>
      </c>
      <c r="AF33" s="5">
        <v>-377.94339622641473</v>
      </c>
      <c r="AG33" s="5">
        <v>-242.06936416184965</v>
      </c>
      <c r="AH33" s="5">
        <v>-3.383993411694243E-2</v>
      </c>
      <c r="AI33" s="5">
        <v>7389</v>
      </c>
      <c r="AJ33" s="5">
        <v>7522</v>
      </c>
      <c r="AK33" s="5">
        <v>7710</v>
      </c>
      <c r="AL33" s="5">
        <v>7400</v>
      </c>
      <c r="AM33" s="5">
        <v>7216</v>
      </c>
      <c r="AN33" s="5">
        <v>0.98231853230523802</v>
      </c>
      <c r="AO33" s="5">
        <v>0.95836575875486385</v>
      </c>
      <c r="AP33" s="5">
        <v>0.97561608300907909</v>
      </c>
      <c r="AQ33" s="5">
        <v>0.93592736705577173</v>
      </c>
      <c r="AR33" s="5">
        <v>1.0164864864864864</v>
      </c>
      <c r="AS33" s="5">
        <v>1.0418918918918918</v>
      </c>
      <c r="AT33" s="5">
        <v>0.97513513513513517</v>
      </c>
      <c r="AU33" s="5">
        <v>2.0516214427531435E-2</v>
      </c>
      <c r="AV33" s="5">
        <v>-1.2588943623426382E-2</v>
      </c>
      <c r="AW33" s="5">
        <v>1.5823605706874189E-2</v>
      </c>
      <c r="AX33" s="5">
        <v>314.87735849056605</v>
      </c>
      <c r="AY33" s="5">
        <v>243.71098265895955</v>
      </c>
      <c r="AZ33" s="5">
        <v>-1.207983193277311E-2</v>
      </c>
      <c r="BA33" s="5">
        <v>1.5853449702262799E-2</v>
      </c>
      <c r="BB33" s="5">
        <v>1.81176029145717E-2</v>
      </c>
      <c r="BC33" s="5">
        <v>1.8639417365193301E-2</v>
      </c>
      <c r="BD33" s="5">
        <v>1.03286504745483E-2</v>
      </c>
      <c r="BE33" s="5">
        <v>2.4805839639157E-3</v>
      </c>
      <c r="BF33" s="5">
        <v>0.87503020002232867</v>
      </c>
      <c r="BG33" s="5">
        <v>0.85053354360029854</v>
      </c>
      <c r="BH33" s="5">
        <v>0.97200478746744401</v>
      </c>
      <c r="BI33" s="5">
        <v>0.13308269863348141</v>
      </c>
      <c r="BJ33" s="5">
        <v>1.7541113390579743</v>
      </c>
      <c r="BK33" s="5">
        <v>1.8046324068303274</v>
      </c>
      <c r="BL33" s="5">
        <v>0.24016535074241466</v>
      </c>
      <c r="BM33" s="5">
        <v>0.28689407027842467</v>
      </c>
      <c r="BN33" s="5">
        <v>-0.61268817807457421</v>
      </c>
      <c r="BO33" s="5">
        <v>0.41787531699184227</v>
      </c>
      <c r="BP33" s="5">
        <v>5.8610917613753661E-3</v>
      </c>
      <c r="BQ33" s="5">
        <v>4.0786193220773738E-3</v>
      </c>
      <c r="BR33" s="5">
        <v>-0.21351204343821675</v>
      </c>
      <c r="BS33" s="5">
        <v>160</v>
      </c>
      <c r="BT33" s="5">
        <v>20</v>
      </c>
      <c r="BU33" s="5">
        <v>56</v>
      </c>
      <c r="BV33" s="5">
        <v>2</v>
      </c>
      <c r="BW33" s="5">
        <v>2</v>
      </c>
      <c r="BX33" s="5">
        <v>8</v>
      </c>
      <c r="BY33" s="5">
        <v>2.8571428571428572</v>
      </c>
      <c r="BZ33" s="5">
        <v>0.35714285714285715</v>
      </c>
      <c r="CA33" s="5">
        <v>3.5714285714285712E-2</v>
      </c>
      <c r="CB33" s="5">
        <v>10</v>
      </c>
      <c r="CC33" s="5">
        <v>28</v>
      </c>
      <c r="CD33" s="5" t="s">
        <v>200</v>
      </c>
      <c r="CE33" s="5">
        <v>0.93103448275862066</v>
      </c>
      <c r="CF33" s="5" t="s">
        <v>200</v>
      </c>
      <c r="CG33" s="5">
        <v>0.32142857142857145</v>
      </c>
      <c r="CH33" s="5">
        <v>-16.056603773584868</v>
      </c>
      <c r="CI33" s="5">
        <v>44.21965317919075</v>
      </c>
      <c r="CJ33" s="5" t="s">
        <v>200</v>
      </c>
      <c r="CK33" s="5">
        <v>8.3078620955347997E-3</v>
      </c>
      <c r="CL33" s="5">
        <v>1.14797269925475E-2</v>
      </c>
      <c r="CM33" s="5">
        <v>1.43177807331085E-2</v>
      </c>
      <c r="CN33" s="5">
        <v>4.9501722678542102E-3</v>
      </c>
      <c r="CO33" s="5">
        <v>3.3574199187569299E-4</v>
      </c>
      <c r="CP33" s="5">
        <v>0.72369857758186784</v>
      </c>
      <c r="CQ33" s="5">
        <v>0.58024789249102426</v>
      </c>
      <c r="CR33" s="5">
        <v>0.80178117031794793</v>
      </c>
      <c r="CS33" s="5">
        <v>2.3449303920356993E-2</v>
      </c>
      <c r="CT33" s="5">
        <v>2.3190560593406797</v>
      </c>
      <c r="CU33" s="5">
        <v>2.8923802967598418</v>
      </c>
      <c r="CV33" s="5">
        <v>6.7824304631973892E-2</v>
      </c>
      <c r="CW33" s="5">
        <v>0.48617559243507824</v>
      </c>
      <c r="CX33" s="5">
        <v>-0.87296729557893027</v>
      </c>
      <c r="CY33" s="5">
        <v>0.45604516834053188</v>
      </c>
      <c r="CZ33" s="5">
        <v>7.8788214661883686E-3</v>
      </c>
      <c r="DA33" s="5">
        <v>5.8197579212012889E-3</v>
      </c>
      <c r="DB33" s="5">
        <v>-0.17887116558121616</v>
      </c>
      <c r="DC33" s="5">
        <v>142</v>
      </c>
      <c r="DD33" s="5">
        <v>135</v>
      </c>
      <c r="DE33" s="5">
        <v>159</v>
      </c>
      <c r="DF33" s="5">
        <v>145</v>
      </c>
      <c r="DG33" s="5">
        <v>119</v>
      </c>
      <c r="DH33" s="5">
        <v>1.0518518518518518</v>
      </c>
      <c r="DI33" s="5">
        <v>0.89308176100628933</v>
      </c>
      <c r="DJ33" s="5">
        <v>0.84905660377358494</v>
      </c>
      <c r="DK33" s="5">
        <v>0.74842767295597479</v>
      </c>
      <c r="DL33" s="5">
        <v>0.93103448275862066</v>
      </c>
      <c r="DM33" s="5">
        <v>1.096551724137931</v>
      </c>
      <c r="DN33" s="5">
        <v>0.82068965517241377</v>
      </c>
      <c r="DO33" s="5">
        <v>4.6052631578947366E-2</v>
      </c>
      <c r="DP33" s="5">
        <v>-9.8484848484848481E-2</v>
      </c>
      <c r="DQ33" s="5">
        <v>-6.2893081761006289E-2</v>
      </c>
      <c r="DR33" s="5">
        <v>15.330188679245282</v>
      </c>
      <c r="DS33" s="5">
        <v>19.433526011560694</v>
      </c>
      <c r="DT33" s="5">
        <v>-8.8435374149659865E-2</v>
      </c>
      <c r="DU33" s="5">
        <v>162</v>
      </c>
      <c r="DV33" s="5">
        <v>40</v>
      </c>
      <c r="DW33" s="5">
        <v>102</v>
      </c>
      <c r="DX33" s="5">
        <v>32</v>
      </c>
      <c r="DY33" s="5" t="s">
        <v>200</v>
      </c>
      <c r="DZ33" s="5">
        <v>4.05</v>
      </c>
      <c r="EA33" s="5">
        <v>1.588235294117647</v>
      </c>
      <c r="EB33" s="5">
        <v>0.39215686274509803</v>
      </c>
      <c r="EC33" s="5" t="s">
        <v>200</v>
      </c>
      <c r="ED33" s="5">
        <v>1.25</v>
      </c>
      <c r="EE33" s="5">
        <v>3.1875</v>
      </c>
      <c r="EF33" s="5" t="s">
        <v>200</v>
      </c>
      <c r="EG33" s="5">
        <v>0.52238805970149249</v>
      </c>
      <c r="EH33" s="5" t="s">
        <v>200</v>
      </c>
      <c r="EI33" s="5">
        <v>7.8431372549019607E-2</v>
      </c>
      <c r="EJ33" s="5">
        <v>12.358490566037759</v>
      </c>
      <c r="EK33" s="5">
        <v>65.653179190751445</v>
      </c>
      <c r="EL33" s="5" t="s">
        <v>200</v>
      </c>
      <c r="EM33" s="5" t="s">
        <v>200</v>
      </c>
      <c r="EN33" s="5" t="s">
        <v>200</v>
      </c>
      <c r="EO33" s="5">
        <v>5.1108808256685699E-3</v>
      </c>
      <c r="EP33" s="5">
        <v>1.37749797431752E-4</v>
      </c>
      <c r="EQ33" s="5" t="s">
        <v>200</v>
      </c>
      <c r="ER33" s="5" t="s">
        <v>200</v>
      </c>
      <c r="ES33" s="5" t="s">
        <v>200</v>
      </c>
      <c r="ET33" s="5" t="s">
        <v>200</v>
      </c>
      <c r="EU33" s="5" t="s">
        <v>200</v>
      </c>
      <c r="EV33" s="5" t="s">
        <v>200</v>
      </c>
      <c r="EW33" s="5">
        <v>37.102637687730542</v>
      </c>
      <c r="EX33" s="5" t="s">
        <v>200</v>
      </c>
      <c r="EY33" s="5">
        <v>0.94751019558302063</v>
      </c>
      <c r="EZ33" s="5" t="s">
        <v>200</v>
      </c>
      <c r="FA33" s="5" t="s">
        <v>200</v>
      </c>
      <c r="FB33" s="5" t="s">
        <v>200</v>
      </c>
      <c r="FC33" s="5" t="s">
        <v>200</v>
      </c>
      <c r="FD33" s="5" t="s">
        <v>200</v>
      </c>
      <c r="FE33" s="5">
        <v>48</v>
      </c>
      <c r="FF33" s="5">
        <v>45</v>
      </c>
      <c r="FG33" s="5">
        <v>58</v>
      </c>
      <c r="FH33" s="5">
        <v>43</v>
      </c>
      <c r="FI33" s="5">
        <v>33</v>
      </c>
      <c r="FJ33" s="5">
        <v>1.0666666666666667</v>
      </c>
      <c r="FK33" s="5">
        <v>0.82758620689655171</v>
      </c>
      <c r="FL33" s="5">
        <v>0.77586206896551724</v>
      </c>
      <c r="FM33" s="5">
        <v>0.56896551724137934</v>
      </c>
      <c r="FN33" s="5">
        <v>1.0465116279069768</v>
      </c>
      <c r="FO33" s="5">
        <v>1.3488372093023255</v>
      </c>
      <c r="FP33" s="5">
        <v>0.76744186046511631</v>
      </c>
      <c r="FQ33" s="5">
        <v>0.14851485148514851</v>
      </c>
      <c r="FR33" s="5">
        <v>-0.13157894736842105</v>
      </c>
      <c r="FS33" s="5">
        <v>3.4482758620689655E-2</v>
      </c>
      <c r="FT33" s="5">
        <v>12.783018867924529</v>
      </c>
      <c r="FU33" s="5">
        <v>13.913294797687861</v>
      </c>
      <c r="FV33" s="5">
        <v>-9.7087378640776698E-2</v>
      </c>
    </row>
  </sheetData>
  <autoFilter ref="A1:FV1" xr:uid="{EC22D932-EDE7-45F3-B8DA-DB570D24DA1D}">
    <sortState xmlns:xlrd2="http://schemas.microsoft.com/office/spreadsheetml/2017/richdata2" ref="A2:FV128">
      <sortCondition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2023-09-26T15:38:17Z</dcterms:modified>
</cp:coreProperties>
</file>