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9CEB315A-1F33-43FC-9584-4ED47E3DEDF8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5" l="1"/>
  <c r="E19" i="15"/>
  <c r="E20" i="15"/>
  <c r="E23" i="15"/>
  <c r="E24" i="15"/>
  <c r="E25" i="15"/>
  <c r="E2" i="15"/>
  <c r="E5" i="15"/>
  <c r="E12" i="15"/>
  <c r="E13" i="15"/>
  <c r="E21" i="15"/>
  <c r="E11" i="15"/>
  <c r="E9" i="15"/>
  <c r="E14" i="15"/>
  <c r="E16" i="15"/>
  <c r="E3" i="15"/>
  <c r="E7" i="15"/>
  <c r="E8" i="15"/>
  <c r="E15" i="15"/>
  <c r="E4" i="15"/>
  <c r="E17" i="15"/>
  <c r="E22" i="15"/>
  <c r="E10" i="15"/>
  <c r="E6" i="15"/>
</calcChain>
</file>

<file path=xl/sharedStrings.xml><?xml version="1.0" encoding="utf-8"?>
<sst xmlns="http://schemas.openxmlformats.org/spreadsheetml/2006/main" count="434" uniqueCount="195">
  <si>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</si>
  <si>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</si>
  <si>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</si>
  <si>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</si>
  <si>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</si>
  <si>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</si>
  <si>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</si>
  <si>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</si>
  <si>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</si>
  <si>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</si>
  <si>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WLO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</si>
  <si>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</si>
  <si>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</si>
  <si>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</si>
  <si>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</si>
  <si>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</si>
  <si>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</si>
  <si>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</si>
  <si>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</si>
  <si>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</si>
  <si>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</si>
  <si>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LC08_L1TP_017030_20130825_20200912_02_T1</t>
  </si>
  <si>
    <t>LC08_L1TP_017030_20150730_20200908_02_T1</t>
  </si>
  <si>
    <t>LC08_L1TP_018030_20170624_20200903_02_T1</t>
  </si>
  <si>
    <t>LC08_L1TP_017030_20170820_20200903_02_T1</t>
  </si>
  <si>
    <t>LC08_L1TP_018030_20180510_20200901_02_T1</t>
  </si>
  <si>
    <t>LC08_L1TP_018030_20180814_20200831_02_T1</t>
  </si>
  <si>
    <t>LC08_L1TP_017030_20210831_20210909_02_T1</t>
  </si>
  <si>
    <t>Eutrophic</t>
  </si>
  <si>
    <t>LC08_L1TP_017030_20180823_20200831_02_T1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</si>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</sst>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25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D101" sqref="D101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31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6" t="s">
        <v>13</v>
      </c>
      <c r="N1" s="6" t="s">
        <v>14</v>
      </c>
      <c r="O1" s="6" t="s">
        <v>15</v>
      </c>
      <c r="P1" s="6" t="s">
        <v>17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53</v>
      </c>
      <c r="V1" s="6" t="s">
        <v>113</v>
      </c>
      <c r="W1" s="6" t="s">
        <v>114</v>
      </c>
      <c r="X1" s="6" t="s">
        <v>77</v>
      </c>
      <c r="Y1" s="6" t="s">
        <v>115</v>
      </c>
      <c r="Z1" s="6" t="s">
        <v>78</v>
      </c>
      <c r="AA1" s="6" t="s">
        <v>79</v>
      </c>
      <c r="AB1" s="6" t="s">
        <v>116</v>
      </c>
      <c r="AC1" s="6" t="s">
        <v>80</v>
      </c>
      <c r="AD1" s="6" t="s">
        <v>117</v>
      </c>
      <c r="AE1" s="6" t="s">
        <v>81</v>
      </c>
      <c r="AF1" s="6" t="s">
        <v>118</v>
      </c>
      <c r="AG1" s="6" t="s">
        <v>82</v>
      </c>
      <c r="AH1" s="6" t="s">
        <v>119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120</v>
      </c>
      <c r="AO1" s="6" t="s">
        <v>121</v>
      </c>
      <c r="AP1" s="6" t="s">
        <v>122</v>
      </c>
      <c r="AQ1" s="6" t="s">
        <v>123</v>
      </c>
      <c r="AR1" s="6" t="s">
        <v>124</v>
      </c>
      <c r="AS1" s="6" t="s">
        <v>125</v>
      </c>
      <c r="AT1" s="6" t="s">
        <v>126</v>
      </c>
      <c r="AU1" s="6" t="s">
        <v>127</v>
      </c>
      <c r="AV1" s="6" t="s">
        <v>128</v>
      </c>
      <c r="AW1" s="6" t="s">
        <v>129</v>
      </c>
      <c r="AX1" s="6" t="s">
        <v>130</v>
      </c>
      <c r="AY1" s="6" t="s">
        <v>131</v>
      </c>
      <c r="AZ1" s="6" t="s">
        <v>132</v>
      </c>
      <c r="BA1" s="6" t="s">
        <v>36</v>
      </c>
      <c r="BB1" s="6" t="s">
        <v>37</v>
      </c>
      <c r="BC1" s="6" t="s">
        <v>38</v>
      </c>
      <c r="BD1" s="6" t="s">
        <v>39</v>
      </c>
      <c r="BE1" s="6" t="s">
        <v>59</v>
      </c>
      <c r="BF1" s="6" t="s">
        <v>133</v>
      </c>
      <c r="BG1" s="6" t="s">
        <v>134</v>
      </c>
      <c r="BH1" s="6" t="s">
        <v>83</v>
      </c>
      <c r="BI1" s="6" t="s">
        <v>135</v>
      </c>
      <c r="BJ1" s="6" t="s">
        <v>84</v>
      </c>
      <c r="BK1" s="6" t="s">
        <v>85</v>
      </c>
      <c r="BL1" s="6" t="s">
        <v>136</v>
      </c>
      <c r="BM1" s="6" t="s">
        <v>86</v>
      </c>
      <c r="BN1" s="6" t="s">
        <v>137</v>
      </c>
      <c r="BO1" s="6" t="s">
        <v>87</v>
      </c>
      <c r="BP1" s="6" t="s">
        <v>138</v>
      </c>
      <c r="BQ1" s="6" t="s">
        <v>88</v>
      </c>
      <c r="BR1" s="6" t="s">
        <v>139</v>
      </c>
      <c r="BS1" s="6" t="s">
        <v>40</v>
      </c>
      <c r="BT1" s="6" t="s">
        <v>41</v>
      </c>
      <c r="BU1" s="6" t="s">
        <v>42</v>
      </c>
      <c r="BV1" s="6" t="s">
        <v>43</v>
      </c>
      <c r="BW1" s="6" t="s">
        <v>60</v>
      </c>
      <c r="BX1" s="6" t="s">
        <v>140</v>
      </c>
      <c r="BY1" s="6" t="s">
        <v>141</v>
      </c>
      <c r="BZ1" s="6" t="s">
        <v>89</v>
      </c>
      <c r="CA1" s="6" t="s">
        <v>142</v>
      </c>
      <c r="CB1" s="6" t="s">
        <v>90</v>
      </c>
      <c r="CC1" s="6" t="s">
        <v>91</v>
      </c>
      <c r="CD1" s="6" t="s">
        <v>143</v>
      </c>
      <c r="CE1" s="6" t="s">
        <v>92</v>
      </c>
      <c r="CF1" s="6" t="s">
        <v>144</v>
      </c>
      <c r="CG1" s="6" t="s">
        <v>93</v>
      </c>
      <c r="CH1" s="6" t="s">
        <v>145</v>
      </c>
      <c r="CI1" s="6" t="s">
        <v>94</v>
      </c>
      <c r="CJ1" s="6" t="s">
        <v>146</v>
      </c>
      <c r="CK1" s="6" t="s">
        <v>61</v>
      </c>
      <c r="CL1" s="6" t="s">
        <v>62</v>
      </c>
      <c r="CM1" s="6" t="s">
        <v>63</v>
      </c>
      <c r="CN1" s="6" t="s">
        <v>64</v>
      </c>
      <c r="CO1" s="6" t="s">
        <v>65</v>
      </c>
      <c r="CP1" s="6" t="s">
        <v>147</v>
      </c>
      <c r="CQ1" s="6" t="s">
        <v>148</v>
      </c>
      <c r="CR1" s="6" t="s">
        <v>149</v>
      </c>
      <c r="CS1" s="6" t="s">
        <v>150</v>
      </c>
      <c r="CT1" s="6" t="s">
        <v>151</v>
      </c>
      <c r="CU1" s="6" t="s">
        <v>152</v>
      </c>
      <c r="CV1" s="6" t="s">
        <v>153</v>
      </c>
      <c r="CW1" s="6" t="s">
        <v>154</v>
      </c>
      <c r="CX1" s="6" t="s">
        <v>155</v>
      </c>
      <c r="CY1" s="6" t="s">
        <v>156</v>
      </c>
      <c r="CZ1" s="6" t="s">
        <v>157</v>
      </c>
      <c r="DA1" s="6" t="s">
        <v>158</v>
      </c>
      <c r="DB1" s="6" t="s">
        <v>159</v>
      </c>
      <c r="DC1" s="6" t="s">
        <v>44</v>
      </c>
      <c r="DD1" s="6" t="s">
        <v>45</v>
      </c>
      <c r="DE1" s="6" t="s">
        <v>46</v>
      </c>
      <c r="DF1" s="6" t="s">
        <v>47</v>
      </c>
      <c r="DG1" s="6" t="s">
        <v>66</v>
      </c>
      <c r="DH1" s="6" t="s">
        <v>160</v>
      </c>
      <c r="DI1" s="6" t="s">
        <v>161</v>
      </c>
      <c r="DJ1" s="6" t="s">
        <v>95</v>
      </c>
      <c r="DK1" s="6" t="s">
        <v>162</v>
      </c>
      <c r="DL1" s="6" t="s">
        <v>96</v>
      </c>
      <c r="DM1" s="6" t="s">
        <v>97</v>
      </c>
      <c r="DN1" s="6" t="s">
        <v>163</v>
      </c>
      <c r="DO1" s="6" t="s">
        <v>98</v>
      </c>
      <c r="DP1" s="6" t="s">
        <v>164</v>
      </c>
      <c r="DQ1" s="6" t="s">
        <v>99</v>
      </c>
      <c r="DR1" s="6" t="s">
        <v>165</v>
      </c>
      <c r="DS1" s="6" t="s">
        <v>100</v>
      </c>
      <c r="DT1" s="6" t="s">
        <v>166</v>
      </c>
      <c r="DU1" s="6" t="s">
        <v>48</v>
      </c>
      <c r="DV1" s="6" t="s">
        <v>49</v>
      </c>
      <c r="DW1" s="6" t="s">
        <v>50</v>
      </c>
      <c r="DX1" s="6" t="s">
        <v>51</v>
      </c>
      <c r="DY1" s="6" t="s">
        <v>67</v>
      </c>
      <c r="DZ1" s="6" t="s">
        <v>167</v>
      </c>
      <c r="EA1" s="6" t="s">
        <v>168</v>
      </c>
      <c r="EB1" s="6" t="s">
        <v>101</v>
      </c>
      <c r="EC1" s="6" t="s">
        <v>169</v>
      </c>
      <c r="ED1" s="6" t="s">
        <v>102</v>
      </c>
      <c r="EE1" s="6" t="s">
        <v>103</v>
      </c>
      <c r="EF1" s="6" t="s">
        <v>170</v>
      </c>
      <c r="EG1" s="6" t="s">
        <v>104</v>
      </c>
      <c r="EH1" s="6" t="s">
        <v>171</v>
      </c>
      <c r="EI1" s="6" t="s">
        <v>105</v>
      </c>
      <c r="EJ1" s="6" t="s">
        <v>172</v>
      </c>
      <c r="EK1" s="6" t="s">
        <v>106</v>
      </c>
      <c r="EL1" s="6" t="s">
        <v>173</v>
      </c>
      <c r="EM1" s="6" t="s">
        <v>68</v>
      </c>
      <c r="EN1" s="6" t="s">
        <v>69</v>
      </c>
      <c r="EO1" s="6" t="s">
        <v>70</v>
      </c>
      <c r="EP1" s="6" t="s">
        <v>71</v>
      </c>
      <c r="EQ1" s="6" t="s">
        <v>72</v>
      </c>
      <c r="ER1" s="6" t="s">
        <v>174</v>
      </c>
      <c r="ES1" s="6" t="s">
        <v>175</v>
      </c>
      <c r="ET1" s="6" t="s">
        <v>176</v>
      </c>
      <c r="EU1" s="6" t="s">
        <v>177</v>
      </c>
      <c r="EV1" s="6" t="s">
        <v>178</v>
      </c>
      <c r="EW1" s="6" t="s">
        <v>179</v>
      </c>
      <c r="EX1" s="6" t="s">
        <v>180</v>
      </c>
      <c r="EY1" s="6" t="s">
        <v>181</v>
      </c>
      <c r="EZ1" s="6" t="s">
        <v>182</v>
      </c>
      <c r="FA1" s="6" t="s">
        <v>183</v>
      </c>
      <c r="FB1" s="6" t="s">
        <v>184</v>
      </c>
      <c r="FC1" s="6" t="s">
        <v>185</v>
      </c>
      <c r="FD1" s="6" t="s">
        <v>186</v>
      </c>
      <c r="FE1" s="6" t="s">
        <v>52</v>
      </c>
      <c r="FF1" s="6" t="s">
        <v>73</v>
      </c>
      <c r="FG1" s="6" t="s">
        <v>74</v>
      </c>
      <c r="FH1" s="6" t="s">
        <v>75</v>
      </c>
      <c r="FI1" s="6" t="s">
        <v>76</v>
      </c>
      <c r="FJ1" s="6" t="s">
        <v>187</v>
      </c>
      <c r="FK1" s="6" t="s">
        <v>188</v>
      </c>
      <c r="FL1" s="6" t="s">
        <v>107</v>
      </c>
      <c r="FM1" s="6" t="s">
        <v>189</v>
      </c>
      <c r="FN1" s="6" t="s">
        <v>108</v>
      </c>
      <c r="FO1" s="6" t="s">
        <v>109</v>
      </c>
      <c r="FP1" s="6" t="s">
        <v>190</v>
      </c>
      <c r="FQ1" s="6" t="s">
        <v>110</v>
      </c>
      <c r="FR1" s="6" t="s">
        <v>191</v>
      </c>
      <c r="FS1" s="6" t="s">
        <v>111</v>
      </c>
      <c r="FT1" s="6" t="s">
        <v>192</v>
      </c>
      <c r="FU1" s="6" t="s">
        <v>112</v>
      </c>
      <c r="FV1" s="6" t="s">
        <v>193</v>
      </c>
    </row>
    <row r="2" spans="1:178" x14ac:dyDescent="0.25">
      <c r="A2" s="1" t="s">
        <v>10</v>
      </c>
      <c r="B2" s="2">
        <v>43.2256</v>
      </c>
      <c r="C2" s="2">
        <v>-79.271699999999996</v>
      </c>
      <c r="D2" s="3">
        <v>41513</v>
      </c>
      <c r="E2" s="3" t="str">
        <f>CHOOSE(MONTH(D2),"Winter","Winter","Spring","Spring","Spring","Summer","Summer","Summer","Autumn","Autumn","Autumn","Winter")</f>
        <v>Summer</v>
      </c>
      <c r="F2" s="1">
        <v>1</v>
      </c>
      <c r="G2" s="1">
        <v>0</v>
      </c>
      <c r="H2" s="4">
        <v>1</v>
      </c>
      <c r="I2" s="4" t="s">
        <v>194</v>
      </c>
      <c r="J2" s="1">
        <v>0.1</v>
      </c>
      <c r="K2" s="1" t="s">
        <v>11</v>
      </c>
      <c r="L2" s="1" t="s">
        <v>20</v>
      </c>
      <c r="M2" s="1" t="s">
        <v>19</v>
      </c>
      <c r="N2" s="1" t="s">
        <v>21</v>
      </c>
      <c r="O2" s="3">
        <v>41511</v>
      </c>
      <c r="P2" s="1">
        <v>2</v>
      </c>
      <c r="Q2" s="5">
        <v>9858</v>
      </c>
      <c r="R2" s="5">
        <v>8965</v>
      </c>
      <c r="S2" s="5">
        <v>7592</v>
      </c>
      <c r="T2" s="5">
        <v>6301</v>
      </c>
      <c r="U2" s="5">
        <v>5634</v>
      </c>
      <c r="V2" s="5">
        <v>1.0996095928611267</v>
      </c>
      <c r="W2" s="5">
        <v>1.2984720758693362</v>
      </c>
      <c r="X2" s="5">
        <v>1.1808482613277134</v>
      </c>
      <c r="Y2" s="5">
        <v>0.74209694415173866</v>
      </c>
      <c r="Z2" s="5">
        <v>1.4227900333280432</v>
      </c>
      <c r="AA2" s="5">
        <v>1.2048881129979367</v>
      </c>
      <c r="AB2" s="5">
        <v>0.89414378670052375</v>
      </c>
      <c r="AC2" s="5">
        <v>9.2924494349672496E-2</v>
      </c>
      <c r="AD2" s="5">
        <v>-5.5886049434436529E-2</v>
      </c>
      <c r="AE2" s="5">
        <v>0.35089567966280294</v>
      </c>
      <c r="AF2" s="5">
        <v>-286.16037735848977</v>
      </c>
      <c r="AG2" s="5">
        <v>-156.49132947976864</v>
      </c>
      <c r="AH2" s="5">
        <v>-4.0285075798755815E-2</v>
      </c>
      <c r="AI2" s="5">
        <v>7679</v>
      </c>
      <c r="AJ2" s="5">
        <v>7964</v>
      </c>
      <c r="AK2" s="5">
        <v>8117</v>
      </c>
      <c r="AL2" s="5">
        <v>7312</v>
      </c>
      <c r="AM2" s="5">
        <v>7215</v>
      </c>
      <c r="AN2" s="5">
        <v>0.96421396283274741</v>
      </c>
      <c r="AO2" s="5">
        <v>0.94603917703585072</v>
      </c>
      <c r="AP2" s="5">
        <v>0.98115067143033141</v>
      </c>
      <c r="AQ2" s="5">
        <v>0.88887520019711719</v>
      </c>
      <c r="AR2" s="5">
        <v>1.0891684901531729</v>
      </c>
      <c r="AS2" s="5">
        <v>1.1100929978118161</v>
      </c>
      <c r="AT2" s="5">
        <v>0.9867341356673961</v>
      </c>
      <c r="AU2" s="5">
        <v>5.217447663490829E-2</v>
      </c>
      <c r="AV2" s="5">
        <v>-6.6772217250636746E-3</v>
      </c>
      <c r="AW2" s="5">
        <v>8.0325243316496237E-2</v>
      </c>
      <c r="AX2" s="5">
        <v>642.27358490566041</v>
      </c>
      <c r="AY2" s="5">
        <v>450.73410404624281</v>
      </c>
      <c r="AZ2" s="5">
        <v>-6.0319631863690066E-3</v>
      </c>
      <c r="BA2" s="5">
        <v>1.7709562554955399E-2</v>
      </c>
      <c r="BB2" s="5">
        <v>2.4926738813519402E-2</v>
      </c>
      <c r="BC2" s="5">
        <v>2.6010159403085702E-2</v>
      </c>
      <c r="BD2" s="5">
        <v>5.7771662250161102E-3</v>
      </c>
      <c r="BE2" s="5">
        <v>2.7805545832961698E-3</v>
      </c>
      <c r="BF2" s="5">
        <v>0.7104644810315236</v>
      </c>
      <c r="BG2" s="5">
        <v>0.68087097354945214</v>
      </c>
      <c r="BH2" s="5">
        <v>0.95834625337060531</v>
      </c>
      <c r="BI2" s="5">
        <v>0.10690263524360794</v>
      </c>
      <c r="BJ2" s="5">
        <v>4.3146999484941926</v>
      </c>
      <c r="BK2" s="5">
        <v>4.5022349002971902</v>
      </c>
      <c r="BL2" s="5">
        <v>0.48130077532751203</v>
      </c>
      <c r="BM2" s="5">
        <v>0.63651133834871809</v>
      </c>
      <c r="BN2" s="5">
        <v>-0.3501646885709655</v>
      </c>
      <c r="BO2" s="5">
        <v>0.73623434180997338</v>
      </c>
      <c r="BP2" s="5">
        <v>1.4942213673285193E-2</v>
      </c>
      <c r="BQ2" s="5">
        <v>9.8280231010793653E-3</v>
      </c>
      <c r="BR2" s="5">
        <v>-5.882988062950139E-2</v>
      </c>
      <c r="BS2" s="5">
        <v>497</v>
      </c>
      <c r="BT2" s="5">
        <v>392</v>
      </c>
      <c r="BU2" s="5">
        <v>348</v>
      </c>
      <c r="BV2" s="5">
        <v>105</v>
      </c>
      <c r="BW2" s="5">
        <v>56</v>
      </c>
      <c r="BX2" s="5">
        <v>1.2678571428571428</v>
      </c>
      <c r="BY2" s="5">
        <v>1.4281609195402298</v>
      </c>
      <c r="BZ2" s="5">
        <v>1.1264367816091954</v>
      </c>
      <c r="CA2" s="5">
        <v>0.16091954022988506</v>
      </c>
      <c r="CB2" s="5">
        <v>3.7333333333333334</v>
      </c>
      <c r="CC2" s="5">
        <v>3.3142857142857145</v>
      </c>
      <c r="CD2" s="5">
        <v>0.53333333333333333</v>
      </c>
      <c r="CE2" s="5">
        <v>0.53642384105960261</v>
      </c>
      <c r="CF2" s="5">
        <v>-0.30434782608695654</v>
      </c>
      <c r="CG2" s="5">
        <v>0.82471264367816088</v>
      </c>
      <c r="CH2" s="5">
        <v>69.188679245283112</v>
      </c>
      <c r="CI2" s="5">
        <v>87.057803468208107</v>
      </c>
      <c r="CJ2" s="5">
        <v>-6.621621621621622E-2</v>
      </c>
      <c r="CK2" s="5">
        <v>1.6472652554512E-2</v>
      </c>
      <c r="CL2" s="5">
        <v>2.3864205926656699E-2</v>
      </c>
      <c r="CM2" s="5">
        <v>2.3582359775900799E-2</v>
      </c>
      <c r="CN2" s="5">
        <v>3.8029570132493899E-3</v>
      </c>
      <c r="CO2" s="5">
        <v>2.07737975870259E-4</v>
      </c>
      <c r="CP2" s="5">
        <v>0.69026610837747526</v>
      </c>
      <c r="CQ2" s="5">
        <v>0.69851586995741088</v>
      </c>
      <c r="CR2" s="5">
        <v>1.0119515669099377</v>
      </c>
      <c r="CS2" s="5">
        <v>8.8090410732580646E-3</v>
      </c>
      <c r="CT2" s="5">
        <v>6.2751710954172006</v>
      </c>
      <c r="CU2" s="5">
        <v>6.2010587271274842</v>
      </c>
      <c r="CV2" s="5">
        <v>5.4625381024951382E-2</v>
      </c>
      <c r="CW2" s="5">
        <v>0.72226306217088665</v>
      </c>
      <c r="CX2" s="5">
        <v>-0.89640799091737589</v>
      </c>
      <c r="CY2" s="5">
        <v>0.8506887819559189</v>
      </c>
      <c r="CZ2" s="5">
        <v>1.4161707569827424E-2</v>
      </c>
      <c r="DA2" s="5">
        <v>8.8790709831121778E-3</v>
      </c>
      <c r="DB2" s="5">
        <v>-7.577406255107183E-2</v>
      </c>
      <c r="DC2" s="5">
        <v>332</v>
      </c>
      <c r="DD2" s="5">
        <v>359</v>
      </c>
      <c r="DE2" s="5">
        <v>299</v>
      </c>
      <c r="DF2" s="5">
        <v>167</v>
      </c>
      <c r="DG2" s="5">
        <v>153</v>
      </c>
      <c r="DH2" s="5">
        <v>0.92479108635097496</v>
      </c>
      <c r="DI2" s="5">
        <v>1.1103678929765886</v>
      </c>
      <c r="DJ2" s="5">
        <v>1.2006688963210703</v>
      </c>
      <c r="DK2" s="5">
        <v>0.51170568561872909</v>
      </c>
      <c r="DL2" s="5">
        <v>2.1497005988023954</v>
      </c>
      <c r="DM2" s="5">
        <v>1.7904191616766467</v>
      </c>
      <c r="DN2" s="5">
        <v>0.91616766467065869</v>
      </c>
      <c r="DO2" s="5">
        <v>0.2832618025751073</v>
      </c>
      <c r="DP2" s="5">
        <v>-4.3749999999999997E-2</v>
      </c>
      <c r="DQ2" s="5">
        <v>0.64214046822742477</v>
      </c>
      <c r="DR2" s="5">
        <v>58.839622641509465</v>
      </c>
      <c r="DS2" s="5">
        <v>27.676300578034699</v>
      </c>
      <c r="DT2" s="5">
        <v>-2.1276595744680851E-2</v>
      </c>
      <c r="DU2" s="5">
        <v>464</v>
      </c>
      <c r="DV2" s="5">
        <v>339</v>
      </c>
      <c r="DW2" s="5">
        <v>314</v>
      </c>
      <c r="DX2" s="5">
        <v>47</v>
      </c>
      <c r="DY2" s="5">
        <v>16</v>
      </c>
      <c r="DZ2" s="5">
        <v>1.3687315634218289</v>
      </c>
      <c r="EA2" s="5">
        <v>1.4777070063694266</v>
      </c>
      <c r="EB2" s="5">
        <v>1.0796178343949046</v>
      </c>
      <c r="EC2" s="5">
        <v>5.0955414012738856E-2</v>
      </c>
      <c r="ED2" s="5">
        <v>7.2127659574468082</v>
      </c>
      <c r="EE2" s="5">
        <v>6.6808510638297873</v>
      </c>
      <c r="EF2" s="5">
        <v>0.34042553191489361</v>
      </c>
      <c r="EG2" s="5">
        <v>0.73961218836565101</v>
      </c>
      <c r="EH2" s="5">
        <v>-0.49206349206349204</v>
      </c>
      <c r="EI2" s="5">
        <v>0.92993630573248409</v>
      </c>
      <c r="EJ2" s="5">
        <v>82.103773584905753</v>
      </c>
      <c r="EK2" s="5">
        <v>108.34104046242777</v>
      </c>
      <c r="EL2" s="5">
        <v>-4.7473200612557429E-2</v>
      </c>
      <c r="EM2" s="5">
        <v>2.9441049322485899E-2</v>
      </c>
      <c r="EN2" s="5">
        <v>3.2234191894531201E-2</v>
      </c>
      <c r="EO2" s="5">
        <v>3.08874007314443E-2</v>
      </c>
      <c r="EP2" s="5">
        <v>9.3573452904820408E-3</v>
      </c>
      <c r="EQ2" s="5">
        <v>5.6459517218172498E-3</v>
      </c>
      <c r="ER2" s="5">
        <v>0.91334845367973438</v>
      </c>
      <c r="ES2" s="5">
        <v>0.95317341781090792</v>
      </c>
      <c r="ET2" s="5">
        <v>1.0436032534688433</v>
      </c>
      <c r="EU2" s="5">
        <v>0.18279141617991512</v>
      </c>
      <c r="EV2" s="5">
        <v>3.4448009444856842</v>
      </c>
      <c r="EW2" s="5">
        <v>3.3008721782300654</v>
      </c>
      <c r="EX2" s="5">
        <v>0.6033711000875549</v>
      </c>
      <c r="EY2" s="5">
        <v>0.53497804233208845</v>
      </c>
      <c r="EZ2" s="5">
        <v>-0.24737186537214403</v>
      </c>
      <c r="FA2" s="5">
        <v>0.74065301910496617</v>
      </c>
      <c r="FB2" s="5">
        <v>1.2625016860734138E-2</v>
      </c>
      <c r="FC2" s="5">
        <v>9.0998613324037563E-3</v>
      </c>
      <c r="FD2" s="5">
        <v>-5.8797527347836533E-2</v>
      </c>
      <c r="FE2" s="5">
        <v>181</v>
      </c>
      <c r="FF2" s="5">
        <v>189</v>
      </c>
      <c r="FG2" s="5">
        <v>142</v>
      </c>
      <c r="FH2" s="5">
        <v>62</v>
      </c>
      <c r="FI2" s="5">
        <v>60</v>
      </c>
      <c r="FJ2" s="5">
        <v>0.95767195767195767</v>
      </c>
      <c r="FK2" s="5">
        <v>1.2746478873239437</v>
      </c>
      <c r="FL2" s="5">
        <v>1.3309859154929577</v>
      </c>
      <c r="FM2" s="5">
        <v>0.42253521126760563</v>
      </c>
      <c r="FN2" s="5">
        <v>3.0483870967741935</v>
      </c>
      <c r="FO2" s="5">
        <v>2.2903225806451615</v>
      </c>
      <c r="FP2" s="5">
        <v>0.967741935483871</v>
      </c>
      <c r="FQ2" s="5">
        <v>0.39215686274509803</v>
      </c>
      <c r="FR2" s="5">
        <v>-1.6393442622950821E-2</v>
      </c>
      <c r="FS2" s="5">
        <v>0.89436619718309862</v>
      </c>
      <c r="FT2" s="5">
        <v>27.235849056603797</v>
      </c>
      <c r="FU2" s="5">
        <v>10.994219653179201</v>
      </c>
      <c r="FV2" s="5">
        <v>-6.0422960725075529E-3</v>
      </c>
    </row>
    <row r="3" spans="1:178" x14ac:dyDescent="0.25">
      <c r="A3" s="1" t="s">
        <v>10</v>
      </c>
      <c r="B3" s="2">
        <v>43.444200000000002</v>
      </c>
      <c r="C3" s="2">
        <v>-79.656700000000001</v>
      </c>
      <c r="D3" s="3">
        <v>44438</v>
      </c>
      <c r="E3" s="3" t="str">
        <f>CHOOSE(MONTH(D3),"Winter","Winter","Spring","Spring","Spring","Summer","Summer","Summer","Autumn","Autumn","Autumn","Winter")</f>
        <v>Summer</v>
      </c>
      <c r="F3" s="1">
        <v>1</v>
      </c>
      <c r="G3" s="1">
        <v>1</v>
      </c>
      <c r="H3" s="4">
        <v>1.1000000000000001</v>
      </c>
      <c r="I3" s="4">
        <v>1.1000000000000001</v>
      </c>
      <c r="J3" s="1">
        <v>0.1</v>
      </c>
      <c r="K3" s="1" t="s">
        <v>12</v>
      </c>
      <c r="L3" s="1" t="s">
        <v>20</v>
      </c>
      <c r="M3" s="1" t="s">
        <v>19</v>
      </c>
      <c r="N3" s="1" t="s">
        <v>27</v>
      </c>
      <c r="O3" s="3">
        <v>44439</v>
      </c>
      <c r="P3" s="1">
        <v>1</v>
      </c>
      <c r="Q3" s="5">
        <v>9718</v>
      </c>
      <c r="R3" s="5">
        <v>8695</v>
      </c>
      <c r="S3" s="5">
        <v>7245</v>
      </c>
      <c r="T3" s="5">
        <v>6221</v>
      </c>
      <c r="U3" s="5">
        <v>5629</v>
      </c>
      <c r="V3" s="5">
        <v>1.1176538240368028</v>
      </c>
      <c r="W3" s="5">
        <v>1.3413388543823326</v>
      </c>
      <c r="X3" s="5">
        <v>1.2001380262249828</v>
      </c>
      <c r="Y3" s="5">
        <v>0.77694962042788129</v>
      </c>
      <c r="Z3" s="5">
        <v>1.3976852596045652</v>
      </c>
      <c r="AA3" s="5">
        <v>1.1646037614531426</v>
      </c>
      <c r="AB3" s="5">
        <v>0.90483845040990196</v>
      </c>
      <c r="AC3" s="5">
        <v>7.6043368483588294E-2</v>
      </c>
      <c r="AD3" s="5">
        <v>-4.9957805907172997E-2</v>
      </c>
      <c r="AE3" s="5">
        <v>0.3414768806073154</v>
      </c>
      <c r="AF3" s="5">
        <v>-526.55660377358413</v>
      </c>
      <c r="AG3" s="5">
        <v>-320.25433526011557</v>
      </c>
      <c r="AH3" s="5">
        <v>-3.7139272271016315E-2</v>
      </c>
      <c r="AI3" s="5">
        <v>7635</v>
      </c>
      <c r="AJ3" s="5">
        <v>7736</v>
      </c>
      <c r="AK3" s="5">
        <v>7776</v>
      </c>
      <c r="AL3" s="5">
        <v>7249</v>
      </c>
      <c r="AM3" s="5">
        <v>7221</v>
      </c>
      <c r="AN3" s="5">
        <v>0.98694415718717687</v>
      </c>
      <c r="AO3" s="5">
        <v>0.98186728395061729</v>
      </c>
      <c r="AP3" s="5">
        <v>0.99485596707818935</v>
      </c>
      <c r="AQ3" s="5">
        <v>0.92862654320987659</v>
      </c>
      <c r="AR3" s="5">
        <v>1.0671816802317562</v>
      </c>
      <c r="AS3" s="5">
        <v>1.0726996827148572</v>
      </c>
      <c r="AT3" s="5">
        <v>0.99613739826182923</v>
      </c>
      <c r="AU3" s="5">
        <v>3.5074875207986689E-2</v>
      </c>
      <c r="AV3" s="5">
        <v>-1.9350380096751902E-3</v>
      </c>
      <c r="AW3" s="5">
        <v>6.2628600823045263E-2</v>
      </c>
      <c r="AX3" s="5">
        <v>355.84905660377365</v>
      </c>
      <c r="AY3" s="5">
        <v>262.38728323699422</v>
      </c>
      <c r="AZ3" s="5">
        <v>-1.8050541516245488E-3</v>
      </c>
      <c r="BA3" s="5">
        <v>2.0476596429944E-2</v>
      </c>
      <c r="BB3" s="5">
        <v>2.2777643054723701E-2</v>
      </c>
      <c r="BC3" s="5">
        <v>2.0450634881853998E-2</v>
      </c>
      <c r="BD3" s="5">
        <v>7.9728988930583E-3</v>
      </c>
      <c r="BE3" s="5">
        <v>6.02131756022572E-3</v>
      </c>
      <c r="BF3" s="5">
        <v>0.89897784335054354</v>
      </c>
      <c r="BG3" s="5">
        <v>1.0012694739424954</v>
      </c>
      <c r="BH3" s="5">
        <v>1.1137865981331696</v>
      </c>
      <c r="BI3" s="5">
        <v>0.29443181568746701</v>
      </c>
      <c r="BJ3" s="5">
        <v>2.8568834698951631</v>
      </c>
      <c r="BK3" s="5">
        <v>2.5650187160481352</v>
      </c>
      <c r="BL3" s="5">
        <v>0.7552231178383878</v>
      </c>
      <c r="BM3" s="5">
        <v>0.43899312758250442</v>
      </c>
      <c r="BN3" s="5">
        <v>-0.13945627748058756</v>
      </c>
      <c r="BO3" s="5">
        <v>0.72392589507339755</v>
      </c>
      <c r="BP3" s="5">
        <v>6.9336436847048715E-3</v>
      </c>
      <c r="BQ3" s="5">
        <v>4.4335397391046718E-3</v>
      </c>
      <c r="BR3" s="5">
        <v>-4.5145942100581468E-2</v>
      </c>
      <c r="BS3" s="5">
        <v>478</v>
      </c>
      <c r="BT3" s="5">
        <v>319</v>
      </c>
      <c r="BU3" s="5">
        <v>241</v>
      </c>
      <c r="BV3" s="5">
        <v>86</v>
      </c>
      <c r="BW3" s="5">
        <v>58</v>
      </c>
      <c r="BX3" s="5">
        <v>1.4984326018808778</v>
      </c>
      <c r="BY3" s="5">
        <v>1.9834024896265561</v>
      </c>
      <c r="BZ3" s="5">
        <v>1.3236514522821576</v>
      </c>
      <c r="CA3" s="5">
        <v>0.24066390041493776</v>
      </c>
      <c r="CB3" s="5">
        <v>3.7093023255813953</v>
      </c>
      <c r="CC3" s="5">
        <v>2.8023255813953489</v>
      </c>
      <c r="CD3" s="5">
        <v>0.67441860465116277</v>
      </c>
      <c r="CE3" s="5">
        <v>0.47400611620795108</v>
      </c>
      <c r="CF3" s="5">
        <v>-0.19444444444444445</v>
      </c>
      <c r="CG3" s="5">
        <v>0.96680497925311204</v>
      </c>
      <c r="CH3" s="5">
        <v>-18.811320754716888</v>
      </c>
      <c r="CI3" s="5">
        <v>28.398843930635849</v>
      </c>
      <c r="CJ3" s="5">
        <v>-0.05</v>
      </c>
      <c r="CK3" s="5">
        <v>1.40732489526271E-2</v>
      </c>
      <c r="CL3" s="5">
        <v>1.8402257934212601E-2</v>
      </c>
      <c r="CM3" s="5">
        <v>1.4170130714774101E-2</v>
      </c>
      <c r="CN3" s="5">
        <v>2.2058731410652399E-3</v>
      </c>
      <c r="CO3" s="5">
        <v>1.21541575936134E-4</v>
      </c>
      <c r="CP3" s="5">
        <v>0.76475664035024671</v>
      </c>
      <c r="CQ3" s="5">
        <v>0.99316295917821074</v>
      </c>
      <c r="CR3" s="5">
        <v>1.2986653619945785</v>
      </c>
      <c r="CS3" s="5">
        <v>8.5773080278936306E-3</v>
      </c>
      <c r="CT3" s="5">
        <v>8.342391768425065</v>
      </c>
      <c r="CU3" s="5">
        <v>6.4238194168913951</v>
      </c>
      <c r="CV3" s="5">
        <v>5.5099077854241549E-2</v>
      </c>
      <c r="CW3" s="5">
        <v>0.73059689525186922</v>
      </c>
      <c r="CX3" s="5">
        <v>-0.89555658039945074</v>
      </c>
      <c r="CY3" s="5">
        <v>1.1429947344282889</v>
      </c>
      <c r="CZ3" s="5">
        <v>6.7023079214125663E-3</v>
      </c>
      <c r="DA3" s="5">
        <v>3.1639097670276353E-3</v>
      </c>
      <c r="DB3" s="5">
        <v>-6.3990749575989339E-2</v>
      </c>
      <c r="DC3" s="5">
        <v>219</v>
      </c>
      <c r="DD3" s="5">
        <v>225</v>
      </c>
      <c r="DE3" s="5">
        <v>171</v>
      </c>
      <c r="DF3" s="5">
        <v>131</v>
      </c>
      <c r="DG3" s="5">
        <v>139</v>
      </c>
      <c r="DH3" s="5">
        <v>0.97333333333333338</v>
      </c>
      <c r="DI3" s="5">
        <v>1.2807017543859649</v>
      </c>
      <c r="DJ3" s="5">
        <v>1.3157894736842106</v>
      </c>
      <c r="DK3" s="5">
        <v>0.8128654970760234</v>
      </c>
      <c r="DL3" s="5">
        <v>1.717557251908397</v>
      </c>
      <c r="DM3" s="5">
        <v>1.3053435114503817</v>
      </c>
      <c r="DN3" s="5">
        <v>1.0610687022900764</v>
      </c>
      <c r="DO3" s="5">
        <v>0.13245033112582782</v>
      </c>
      <c r="DP3" s="5">
        <v>2.9629629629629631E-2</v>
      </c>
      <c r="DQ3" s="5">
        <v>0.54970760233918126</v>
      </c>
      <c r="DR3" s="5">
        <v>0.9811320754717201</v>
      </c>
      <c r="DS3" s="5">
        <v>-11.075144508670519</v>
      </c>
      <c r="DT3" s="5">
        <v>2.0202020202020204E-2</v>
      </c>
      <c r="DU3" s="5">
        <v>382</v>
      </c>
      <c r="DV3" s="5">
        <v>203</v>
      </c>
      <c r="DW3" s="5">
        <v>139</v>
      </c>
      <c r="DX3" s="5" t="s">
        <v>194</v>
      </c>
      <c r="DY3" s="5" t="s">
        <v>194</v>
      </c>
      <c r="DZ3" s="5">
        <v>1.8817733990147782</v>
      </c>
      <c r="EA3" s="5">
        <v>2.7482014388489207</v>
      </c>
      <c r="EB3" s="5">
        <v>1.460431654676259</v>
      </c>
      <c r="EC3" s="5" t="s">
        <v>194</v>
      </c>
      <c r="ED3" s="5" t="s">
        <v>194</v>
      </c>
      <c r="EE3" s="5" t="s">
        <v>194</v>
      </c>
      <c r="EF3" s="5" t="s">
        <v>194</v>
      </c>
      <c r="EG3" s="5" t="s">
        <v>194</v>
      </c>
      <c r="EH3" s="5" t="s">
        <v>194</v>
      </c>
      <c r="EI3" s="5" t="s">
        <v>194</v>
      </c>
      <c r="EJ3" s="5" t="s">
        <v>194</v>
      </c>
      <c r="EK3" s="5" t="s">
        <v>194</v>
      </c>
      <c r="EL3" s="5" t="s">
        <v>194</v>
      </c>
      <c r="EM3" s="5">
        <v>2.72113308310508E-2</v>
      </c>
      <c r="EN3" s="5">
        <v>2.61071976274251E-2</v>
      </c>
      <c r="EO3" s="5">
        <v>2.1452141925692499E-2</v>
      </c>
      <c r="EP3" s="5">
        <v>8.3622625097632408E-3</v>
      </c>
      <c r="EQ3" s="5">
        <v>6.4421249553561202E-3</v>
      </c>
      <c r="ER3" s="5">
        <v>1.0422922911674684</v>
      </c>
      <c r="ES3" s="5">
        <v>1.2684668470545926</v>
      </c>
      <c r="ET3" s="5">
        <v>1.2169972452101578</v>
      </c>
      <c r="EU3" s="5">
        <v>0.30030217857362795</v>
      </c>
      <c r="EV3" s="5">
        <v>3.1220255997637016</v>
      </c>
      <c r="EW3" s="5">
        <v>2.565351410655472</v>
      </c>
      <c r="EX3" s="5">
        <v>0.770380617426768</v>
      </c>
      <c r="EY3" s="5">
        <v>0.43904547696960117</v>
      </c>
      <c r="EZ3" s="5">
        <v>-0.12970057416635167</v>
      </c>
      <c r="FA3" s="5">
        <v>0.82718710230092951</v>
      </c>
      <c r="FB3" s="5">
        <v>4.7322736508300621E-3</v>
      </c>
      <c r="FC3" s="5">
        <v>3.4481227624020058E-3</v>
      </c>
      <c r="FD3" s="5">
        <v>-4.0373511752882452E-2</v>
      </c>
      <c r="FE3" s="5">
        <v>40</v>
      </c>
      <c r="FF3" s="5">
        <v>43</v>
      </c>
      <c r="FG3" s="5">
        <v>31</v>
      </c>
      <c r="FH3" s="5">
        <v>14</v>
      </c>
      <c r="FI3" s="5">
        <v>17</v>
      </c>
      <c r="FJ3" s="5">
        <v>0.93023255813953487</v>
      </c>
      <c r="FK3" s="5">
        <v>1.2903225806451613</v>
      </c>
      <c r="FL3" s="5">
        <v>1.3870967741935485</v>
      </c>
      <c r="FM3" s="5">
        <v>0.54838709677419351</v>
      </c>
      <c r="FN3" s="5">
        <v>3.0714285714285716</v>
      </c>
      <c r="FO3" s="5">
        <v>2.2142857142857144</v>
      </c>
      <c r="FP3" s="5">
        <v>1.2142857142857142</v>
      </c>
      <c r="FQ3" s="5">
        <v>0.37777777777777777</v>
      </c>
      <c r="FR3" s="5">
        <v>9.6774193548387094E-2</v>
      </c>
      <c r="FS3" s="5">
        <v>0.93548387096774188</v>
      </c>
      <c r="FT3" s="5">
        <v>5.4716981132075517</v>
      </c>
      <c r="FU3" s="5">
        <v>1.2427745664739902</v>
      </c>
      <c r="FV3" s="5">
        <v>4.0540540540540543E-2</v>
      </c>
    </row>
    <row r="4" spans="1:178" x14ac:dyDescent="0.25">
      <c r="A4" s="1" t="s">
        <v>10</v>
      </c>
      <c r="B4" s="2">
        <v>43.7881</v>
      </c>
      <c r="C4" s="2">
        <v>-79.112799999999993</v>
      </c>
      <c r="D4" s="3">
        <v>42908</v>
      </c>
      <c r="E4" s="3" t="str">
        <f>CHOOSE(MONTH(D4),"Winter","Winter","Spring","Spring","Spring","Summer","Summer","Summer","Autumn","Autumn","Autumn","Winter")</f>
        <v>Summer</v>
      </c>
      <c r="F4" s="1">
        <v>1</v>
      </c>
      <c r="G4" s="1">
        <v>1</v>
      </c>
      <c r="H4" s="4">
        <v>1.1000000000000001</v>
      </c>
      <c r="I4" s="4">
        <v>1.1000000000000001</v>
      </c>
      <c r="J4" s="1">
        <v>0.1</v>
      </c>
      <c r="K4" s="1" t="s">
        <v>11</v>
      </c>
      <c r="L4" s="1" t="s">
        <v>20</v>
      </c>
      <c r="M4" s="1" t="s">
        <v>19</v>
      </c>
      <c r="N4" s="1" t="s">
        <v>23</v>
      </c>
      <c r="O4" s="3">
        <v>42910</v>
      </c>
      <c r="P4" s="1">
        <v>2</v>
      </c>
      <c r="Q4" s="5">
        <v>11749</v>
      </c>
      <c r="R4" s="5">
        <v>11154</v>
      </c>
      <c r="S4" s="5">
        <v>10032</v>
      </c>
      <c r="T4" s="5">
        <v>8513</v>
      </c>
      <c r="U4" s="5">
        <v>7828</v>
      </c>
      <c r="V4" s="5">
        <v>1.0533440918056303</v>
      </c>
      <c r="W4" s="5">
        <v>1.171152312599681</v>
      </c>
      <c r="X4" s="5">
        <v>1.111842105263158</v>
      </c>
      <c r="Y4" s="5">
        <v>0.78030303030303028</v>
      </c>
      <c r="Z4" s="5">
        <v>1.3102314107835076</v>
      </c>
      <c r="AA4" s="5">
        <v>1.178432984846705</v>
      </c>
      <c r="AB4" s="5">
        <v>0.9195348290849289</v>
      </c>
      <c r="AC4" s="5">
        <v>8.1908870315448912E-2</v>
      </c>
      <c r="AD4" s="5">
        <v>-4.1919099198335474E-2</v>
      </c>
      <c r="AE4" s="5">
        <v>0.26325757575757575</v>
      </c>
      <c r="AF4" s="5">
        <v>84.169811320755343</v>
      </c>
      <c r="AG4" s="5">
        <v>84.005780346820984</v>
      </c>
      <c r="AH4" s="5">
        <v>-3.2332672519588407E-2</v>
      </c>
      <c r="AI4" s="5">
        <v>7209</v>
      </c>
      <c r="AJ4" s="5">
        <v>8190</v>
      </c>
      <c r="AK4" s="5">
        <v>9396</v>
      </c>
      <c r="AL4" s="5">
        <v>8203</v>
      </c>
      <c r="AM4" s="5">
        <v>8213</v>
      </c>
      <c r="AN4" s="5">
        <v>0.8802197802197802</v>
      </c>
      <c r="AO4" s="5">
        <v>0.76724137931034486</v>
      </c>
      <c r="AP4" s="5">
        <v>0.87164750957854409</v>
      </c>
      <c r="AQ4" s="5">
        <v>0.8740953597275436</v>
      </c>
      <c r="AR4" s="5">
        <v>0.99841521394611732</v>
      </c>
      <c r="AS4" s="5">
        <v>1.1454345970986224</v>
      </c>
      <c r="AT4" s="5">
        <v>1.0012190661952944</v>
      </c>
      <c r="AU4" s="5">
        <v>6.778794249673277E-2</v>
      </c>
      <c r="AV4" s="5">
        <v>6.0916179337231965E-4</v>
      </c>
      <c r="AW4" s="5">
        <v>-1.3835674755214985E-3</v>
      </c>
      <c r="AX4" s="5">
        <v>1633.7358490566035</v>
      </c>
      <c r="AY4" s="5">
        <v>1200.063583815029</v>
      </c>
      <c r="AZ4" s="5">
        <v>5.6863414079381328E-4</v>
      </c>
      <c r="BA4" s="5">
        <v>6.2302824109792702E-2</v>
      </c>
      <c r="BB4" s="5">
        <v>7.5979344546794794E-2</v>
      </c>
      <c r="BC4" s="5">
        <v>8.4496557712554904E-2</v>
      </c>
      <c r="BD4" s="5">
        <v>5.7431079447269398E-2</v>
      </c>
      <c r="BE4" s="5">
        <v>5.04844672977924E-2</v>
      </c>
      <c r="BF4" s="5">
        <v>0.81999686206059752</v>
      </c>
      <c r="BG4" s="5">
        <v>0.73734156510538473</v>
      </c>
      <c r="BH4" s="5">
        <v>0.89920047163655548</v>
      </c>
      <c r="BI4" s="5">
        <v>0.59747365649537199</v>
      </c>
      <c r="BJ4" s="5">
        <v>1.3229656359942803</v>
      </c>
      <c r="BK4" s="5">
        <v>1.4712688412923842</v>
      </c>
      <c r="BL4" s="5">
        <v>0.87904437429466986</v>
      </c>
      <c r="BM4" s="5">
        <v>0.19069913941290481</v>
      </c>
      <c r="BN4" s="5">
        <v>-6.437081921002151E-2</v>
      </c>
      <c r="BO4" s="5">
        <v>0.21951503826491864</v>
      </c>
      <c r="BP4" s="5">
        <v>2.4905365065864795E-2</v>
      </c>
      <c r="BQ4" s="5">
        <v>1.6987230176526043E-2</v>
      </c>
      <c r="BR4" s="5">
        <v>-4.3287571851444578E-2</v>
      </c>
      <c r="BS4" s="5">
        <v>1019</v>
      </c>
      <c r="BT4" s="5">
        <v>974</v>
      </c>
      <c r="BU4" s="5">
        <v>1019</v>
      </c>
      <c r="BV4" s="5">
        <v>699</v>
      </c>
      <c r="BW4" s="5">
        <v>596</v>
      </c>
      <c r="BX4" s="5">
        <v>1.0462012320328542</v>
      </c>
      <c r="BY4" s="5" t="s">
        <v>194</v>
      </c>
      <c r="BZ4" s="5">
        <v>0.95583905789990187</v>
      </c>
      <c r="CA4" s="5">
        <v>0.58488714425907751</v>
      </c>
      <c r="CB4" s="5">
        <v>1.3934191702432046</v>
      </c>
      <c r="CC4" s="5">
        <v>1.4577968526466381</v>
      </c>
      <c r="CD4" s="5">
        <v>0.85264663805436336</v>
      </c>
      <c r="CE4" s="5">
        <v>0.18626309662398138</v>
      </c>
      <c r="CF4" s="5">
        <v>-7.9536679536679533E-2</v>
      </c>
      <c r="CG4" s="5">
        <v>0.26987242394504418</v>
      </c>
      <c r="CH4" s="5">
        <v>178.11320754716988</v>
      </c>
      <c r="CI4" s="5">
        <v>170.57803468208093</v>
      </c>
      <c r="CJ4" s="5">
        <v>-5.1680883090817864E-2</v>
      </c>
      <c r="CK4" s="5">
        <v>1.2515801005065399E-2</v>
      </c>
      <c r="CL4" s="5">
        <v>2.115423604846E-2</v>
      </c>
      <c r="CM4" s="5">
        <v>3.3882517367601298E-2</v>
      </c>
      <c r="CN4" s="5">
        <v>6.8610752932727302E-3</v>
      </c>
      <c r="CO4" s="5">
        <v>3.5915023181587398E-4</v>
      </c>
      <c r="CP4" s="5">
        <v>0.59164514267470003</v>
      </c>
      <c r="CQ4" s="5">
        <v>0.36938816762868681</v>
      </c>
      <c r="CR4" s="5">
        <v>0.62434074242334281</v>
      </c>
      <c r="CS4" s="5">
        <v>1.0599868596519808E-2</v>
      </c>
      <c r="CT4" s="5">
        <v>3.0832245886008107</v>
      </c>
      <c r="CU4" s="5">
        <v>4.9383683926079396</v>
      </c>
      <c r="CV4" s="5">
        <v>5.2346056042850898E-2</v>
      </c>
      <c r="CW4" s="5">
        <v>0.66320715257585006</v>
      </c>
      <c r="CX4" s="5">
        <v>-0.90051550867271102</v>
      </c>
      <c r="CY4" s="5">
        <v>0.42184471124493517</v>
      </c>
      <c r="CZ4" s="5">
        <v>2.451415803230729E-2</v>
      </c>
      <c r="DA4" s="5">
        <v>1.9255215999255716E-2</v>
      </c>
      <c r="DB4" s="5">
        <v>-0.11813787438194727</v>
      </c>
      <c r="DC4" s="5">
        <v>657</v>
      </c>
      <c r="DD4" s="5">
        <v>766</v>
      </c>
      <c r="DE4" s="5">
        <v>794</v>
      </c>
      <c r="DF4" s="5">
        <v>660</v>
      </c>
      <c r="DG4" s="5">
        <v>637</v>
      </c>
      <c r="DH4" s="5">
        <v>0.85770234986945171</v>
      </c>
      <c r="DI4" s="5">
        <v>0.82745591939546603</v>
      </c>
      <c r="DJ4" s="5">
        <v>0.96473551637279598</v>
      </c>
      <c r="DK4" s="5">
        <v>0.80226700251889171</v>
      </c>
      <c r="DL4" s="5">
        <v>1.1606060606060606</v>
      </c>
      <c r="DM4" s="5">
        <v>1.2030303030303031</v>
      </c>
      <c r="DN4" s="5">
        <v>0.9651515151515152</v>
      </c>
      <c r="DO4" s="5">
        <v>9.2159559834938107E-2</v>
      </c>
      <c r="DP4" s="5">
        <v>-1.7733230531996914E-2</v>
      </c>
      <c r="DQ4" s="5">
        <v>0.13350125944584382</v>
      </c>
      <c r="DR4" s="5">
        <v>135.33018867924528</v>
      </c>
      <c r="DS4" s="5">
        <v>76.404624277456662</v>
      </c>
      <c r="DT4" s="5">
        <v>-1.4743589743589743E-2</v>
      </c>
      <c r="DU4" s="5">
        <v>1047</v>
      </c>
      <c r="DV4" s="5">
        <v>989</v>
      </c>
      <c r="DW4" s="5">
        <v>1014</v>
      </c>
      <c r="DX4" s="5">
        <v>696</v>
      </c>
      <c r="DY4" s="5">
        <v>592</v>
      </c>
      <c r="DZ4" s="5">
        <v>1.0586450960566229</v>
      </c>
      <c r="EA4" s="5">
        <v>1.0325443786982249</v>
      </c>
      <c r="EB4" s="5">
        <v>0.97534516765285995</v>
      </c>
      <c r="EC4" s="5">
        <v>0.58382642998027612</v>
      </c>
      <c r="ED4" s="5">
        <v>1.4209770114942528</v>
      </c>
      <c r="EE4" s="5">
        <v>1.4568965517241379</v>
      </c>
      <c r="EF4" s="5">
        <v>0.85057471264367812</v>
      </c>
      <c r="EG4" s="5">
        <v>0.18596491228070175</v>
      </c>
      <c r="EH4" s="5">
        <v>-8.0745341614906832E-2</v>
      </c>
      <c r="EI4" s="5">
        <v>0.28895463510848124</v>
      </c>
      <c r="EJ4" s="5">
        <v>162.36792452830196</v>
      </c>
      <c r="EK4" s="5">
        <v>158.7976878612717</v>
      </c>
      <c r="EL4" s="5">
        <v>-5.1922116824762853E-2</v>
      </c>
      <c r="EM4" s="5">
        <v>7.4833445250988007E-2</v>
      </c>
      <c r="EN4" s="5">
        <v>8.4802463650703402E-2</v>
      </c>
      <c r="EO4" s="5">
        <v>9.1517202556133201E-2</v>
      </c>
      <c r="EP4" s="5">
        <v>6.6495478153228704E-2</v>
      </c>
      <c r="EQ4" s="5">
        <v>5.8758620172739001E-2</v>
      </c>
      <c r="ER4" s="5">
        <v>0.88244423604510802</v>
      </c>
      <c r="ES4" s="5">
        <v>0.81769812844845202</v>
      </c>
      <c r="ET4" s="5">
        <v>0.92662866960655588</v>
      </c>
      <c r="EU4" s="5">
        <v>0.64205000296746051</v>
      </c>
      <c r="EV4" s="5">
        <v>1.275311735563267</v>
      </c>
      <c r="EW4" s="5">
        <v>1.376292119371572</v>
      </c>
      <c r="EX4" s="5">
        <v>0.88364835932661023</v>
      </c>
      <c r="EY4" s="5">
        <v>0.15835263531113558</v>
      </c>
      <c r="EZ4" s="5">
        <v>-6.1769300038030737E-2</v>
      </c>
      <c r="FA4" s="5">
        <v>0.20003873573655057</v>
      </c>
      <c r="FB4" s="5">
        <v>2.1324701255784808E-2</v>
      </c>
      <c r="FC4" s="5">
        <v>1.5074576213525181E-2</v>
      </c>
      <c r="FD4" s="5">
        <v>-4.3879722250686266E-2</v>
      </c>
      <c r="FE4" s="5">
        <v>225</v>
      </c>
      <c r="FF4" s="5">
        <v>264</v>
      </c>
      <c r="FG4" s="5">
        <v>305</v>
      </c>
      <c r="FH4" s="5">
        <v>268</v>
      </c>
      <c r="FI4" s="5">
        <v>299</v>
      </c>
      <c r="FJ4" s="5">
        <v>0.85227272727272729</v>
      </c>
      <c r="FK4" s="5">
        <v>0.73770491803278693</v>
      </c>
      <c r="FL4" s="5">
        <v>0.86557377049180328</v>
      </c>
      <c r="FM4" s="5">
        <v>0.98032786885245904</v>
      </c>
      <c r="FN4" s="5">
        <v>0.9850746268656716</v>
      </c>
      <c r="FO4" s="5">
        <v>1.1380597014925373</v>
      </c>
      <c r="FP4" s="5">
        <v>1.1156716417910448</v>
      </c>
      <c r="FQ4" s="5">
        <v>6.4572425828970326E-2</v>
      </c>
      <c r="FR4" s="5">
        <v>5.4673721340388004E-2</v>
      </c>
      <c r="FS4" s="5">
        <v>-1.3114754098360656E-2</v>
      </c>
      <c r="FT4" s="5">
        <v>56.066037735849051</v>
      </c>
      <c r="FU4" s="5">
        <v>39.173410404624278</v>
      </c>
      <c r="FV4" s="5">
        <v>5.4481546572934976E-2</v>
      </c>
    </row>
    <row r="5" spans="1:178" x14ac:dyDescent="0.25">
      <c r="A5" s="1" t="s">
        <v>10</v>
      </c>
      <c r="B5" s="2">
        <v>43.255000000000003</v>
      </c>
      <c r="C5" s="2">
        <v>-79.194699999999997</v>
      </c>
      <c r="D5" s="3">
        <v>41513</v>
      </c>
      <c r="E5" s="3" t="str">
        <f>CHOOSE(MONTH(D5),"Winter","Winter","Spring","Spring","Spring","Summer","Summer","Summer","Autumn","Autumn","Autumn","Winter")</f>
        <v>Summer</v>
      </c>
      <c r="F5" s="1">
        <v>1</v>
      </c>
      <c r="G5" s="1">
        <v>0</v>
      </c>
      <c r="H5" s="4">
        <v>1.1000000000000001</v>
      </c>
      <c r="I5" s="4" t="s">
        <v>194</v>
      </c>
      <c r="J5" s="1">
        <v>0.1</v>
      </c>
      <c r="K5" s="1" t="s">
        <v>11</v>
      </c>
      <c r="L5" s="1" t="s">
        <v>20</v>
      </c>
      <c r="M5" s="1" t="s">
        <v>19</v>
      </c>
      <c r="N5" s="1" t="s">
        <v>21</v>
      </c>
      <c r="O5" s="3">
        <v>41511</v>
      </c>
      <c r="P5" s="1">
        <v>2</v>
      </c>
      <c r="Q5" s="5">
        <v>9831</v>
      </c>
      <c r="R5" s="5">
        <v>8893</v>
      </c>
      <c r="S5" s="5">
        <v>7499</v>
      </c>
      <c r="T5" s="5">
        <v>6256</v>
      </c>
      <c r="U5" s="5">
        <v>5634</v>
      </c>
      <c r="V5" s="5">
        <v>1.1054762172495221</v>
      </c>
      <c r="W5" s="5">
        <v>1.310974796639552</v>
      </c>
      <c r="X5" s="5">
        <v>1.1858914521936259</v>
      </c>
      <c r="Y5" s="5">
        <v>0.7513001733564475</v>
      </c>
      <c r="Z5" s="5">
        <v>1.4215153452685423</v>
      </c>
      <c r="AA5" s="5">
        <v>1.1986892583120206</v>
      </c>
      <c r="AB5" s="5">
        <v>0.90057544757033248</v>
      </c>
      <c r="AC5" s="5">
        <v>9.0367139222101059E-2</v>
      </c>
      <c r="AD5" s="5">
        <v>-5.2312867956265767E-2</v>
      </c>
      <c r="AE5" s="5">
        <v>0.3516468862515002</v>
      </c>
      <c r="AF5" s="5">
        <v>-342.14150943396157</v>
      </c>
      <c r="AG5" s="5">
        <v>-189.82080924855472</v>
      </c>
      <c r="AH5" s="5">
        <v>-3.7945339189848708E-2</v>
      </c>
      <c r="AI5" s="5">
        <v>7643</v>
      </c>
      <c r="AJ5" s="5">
        <v>7876</v>
      </c>
      <c r="AK5" s="5">
        <v>8009</v>
      </c>
      <c r="AL5" s="5">
        <v>7263</v>
      </c>
      <c r="AM5" s="5">
        <v>7215</v>
      </c>
      <c r="AN5" s="5">
        <v>0.97041645505332652</v>
      </c>
      <c r="AO5" s="5">
        <v>0.95430141091272314</v>
      </c>
      <c r="AP5" s="5">
        <v>0.9833936821076289</v>
      </c>
      <c r="AQ5" s="5">
        <v>0.9008615307778749</v>
      </c>
      <c r="AR5" s="5">
        <v>1.0844003855156272</v>
      </c>
      <c r="AS5" s="5">
        <v>1.1027123778053145</v>
      </c>
      <c r="AT5" s="5">
        <v>0.99339116067740607</v>
      </c>
      <c r="AU5" s="5">
        <v>4.8847564169722371E-2</v>
      </c>
      <c r="AV5" s="5">
        <v>-3.315375051802735E-3</v>
      </c>
      <c r="AW5" s="5">
        <v>7.6538893744537401E-2</v>
      </c>
      <c r="AX5" s="5">
        <v>577.50943396226421</v>
      </c>
      <c r="AY5" s="5">
        <v>412.92485549132954</v>
      </c>
      <c r="AZ5" s="5">
        <v>-3.0217186024551462E-3</v>
      </c>
      <c r="BA5" s="5">
        <v>1.81196741759777E-2</v>
      </c>
      <c r="BB5" s="5">
        <v>2.3559931665658899E-2</v>
      </c>
      <c r="BC5" s="5">
        <v>2.36469134688377E-2</v>
      </c>
      <c r="BD5" s="5">
        <v>4.9226335249841196E-3</v>
      </c>
      <c r="BE5" s="5">
        <v>2.8825157787650802E-3</v>
      </c>
      <c r="BF5" s="5">
        <v>0.76908857093117333</v>
      </c>
      <c r="BG5" s="5">
        <v>0.76625958816384687</v>
      </c>
      <c r="BH5" s="5">
        <v>0.99632164242942622</v>
      </c>
      <c r="BI5" s="5">
        <v>0.12189818271901354</v>
      </c>
      <c r="BJ5" s="5">
        <v>4.7860421756126774</v>
      </c>
      <c r="BK5" s="5">
        <v>4.8037119458154232</v>
      </c>
      <c r="BL5" s="5">
        <v>0.58556375650051651</v>
      </c>
      <c r="BM5" s="5">
        <v>0.65539295907991535</v>
      </c>
      <c r="BN5" s="5">
        <v>-0.26138100205707399</v>
      </c>
      <c r="BO5" s="5">
        <v>0.78814929336276063</v>
      </c>
      <c r="BP5" s="5">
        <v>1.2872761919356429E-2</v>
      </c>
      <c r="BQ5" s="5">
        <v>8.5976555205967663E-3</v>
      </c>
      <c r="BR5" s="5">
        <v>-4.3216566165490584E-2</v>
      </c>
      <c r="BS5" s="5">
        <v>486</v>
      </c>
      <c r="BT5" s="5">
        <v>366</v>
      </c>
      <c r="BU5" s="5">
        <v>315</v>
      </c>
      <c r="BV5" s="5">
        <v>91</v>
      </c>
      <c r="BW5" s="5">
        <v>56</v>
      </c>
      <c r="BX5" s="5">
        <v>1.3278688524590163</v>
      </c>
      <c r="BY5" s="5">
        <v>1.5428571428571429</v>
      </c>
      <c r="BZ5" s="5">
        <v>1.161904761904762</v>
      </c>
      <c r="CA5" s="5">
        <v>0.17777777777777778</v>
      </c>
      <c r="CB5" s="5">
        <v>4.0219780219780219</v>
      </c>
      <c r="CC5" s="5">
        <v>3.4615384615384617</v>
      </c>
      <c r="CD5" s="5">
        <v>0.61538461538461542</v>
      </c>
      <c r="CE5" s="5">
        <v>0.55172413793103448</v>
      </c>
      <c r="CF5" s="5">
        <v>-0.23809523809523808</v>
      </c>
      <c r="CG5" s="5">
        <v>0.87301587301587302</v>
      </c>
      <c r="CH5" s="5">
        <v>48.85849056603783</v>
      </c>
      <c r="CI5" s="5">
        <v>74.578034682080926</v>
      </c>
      <c r="CJ5" s="5">
        <v>-5.1395007342143903E-2</v>
      </c>
      <c r="CK5" s="5">
        <v>1.5744028612971299E-2</v>
      </c>
      <c r="CL5" s="5">
        <v>2.2603956982493401E-2</v>
      </c>
      <c r="CM5" s="5">
        <v>2.1533844992518401E-2</v>
      </c>
      <c r="CN5" s="5">
        <v>3.4113626461476001E-3</v>
      </c>
      <c r="CO5" s="5">
        <v>1.8543115584179699E-4</v>
      </c>
      <c r="CP5" s="5">
        <v>0.6965164827187087</v>
      </c>
      <c r="CQ5" s="5">
        <v>0.73112946705250814</v>
      </c>
      <c r="CR5" s="5">
        <v>1.0496944224473983</v>
      </c>
      <c r="CS5" s="5">
        <v>8.6111493746807485E-3</v>
      </c>
      <c r="CT5" s="5">
        <v>6.6260785871064467</v>
      </c>
      <c r="CU5" s="5">
        <v>6.3123881059189779</v>
      </c>
      <c r="CV5" s="5">
        <v>5.4356916891026397E-2</v>
      </c>
      <c r="CW5" s="5">
        <v>0.72649154133639204</v>
      </c>
      <c r="CX5" s="5">
        <v>-0.89689086111122929</v>
      </c>
      <c r="CY5" s="5">
        <v>0.8912757727667292</v>
      </c>
      <c r="CZ5" s="5">
        <v>1.2654224795043315E-2</v>
      </c>
      <c r="DA5" s="5">
        <v>7.6941362907840694E-3</v>
      </c>
      <c r="DB5" s="5">
        <v>-7.3087724036011895E-2</v>
      </c>
      <c r="DC5" s="5">
        <v>319</v>
      </c>
      <c r="DD5" s="5">
        <v>345</v>
      </c>
      <c r="DE5" s="5">
        <v>280</v>
      </c>
      <c r="DF5" s="5">
        <v>163</v>
      </c>
      <c r="DG5" s="5">
        <v>160</v>
      </c>
      <c r="DH5" s="5">
        <v>0.92463768115942024</v>
      </c>
      <c r="DI5" s="5">
        <v>1.1392857142857142</v>
      </c>
      <c r="DJ5" s="5">
        <v>1.2321428571428572</v>
      </c>
      <c r="DK5" s="5">
        <v>0.5714285714285714</v>
      </c>
      <c r="DL5" s="5">
        <v>2.1165644171779143</v>
      </c>
      <c r="DM5" s="5">
        <v>1.7177914110429449</v>
      </c>
      <c r="DN5" s="5">
        <v>0.98159509202453987</v>
      </c>
      <c r="DO5" s="5">
        <v>0.26410835214446954</v>
      </c>
      <c r="DP5" s="5">
        <v>-9.2879256965944269E-3</v>
      </c>
      <c r="DQ5" s="5">
        <v>0.65</v>
      </c>
      <c r="DR5" s="5">
        <v>47.83018867924531</v>
      </c>
      <c r="DS5" s="5">
        <v>18.109826589595386</v>
      </c>
      <c r="DT5" s="5">
        <v>-4.7999999999999996E-3</v>
      </c>
      <c r="DU5" s="5">
        <v>439</v>
      </c>
      <c r="DV5" s="5">
        <v>319</v>
      </c>
      <c r="DW5" s="5">
        <v>286</v>
      </c>
      <c r="DX5" s="5">
        <v>41</v>
      </c>
      <c r="DY5" s="5">
        <v>24</v>
      </c>
      <c r="DZ5" s="5">
        <v>1.3761755485893417</v>
      </c>
      <c r="EA5" s="5">
        <v>1.534965034965035</v>
      </c>
      <c r="EB5" s="5">
        <v>1.1153846153846154</v>
      </c>
      <c r="EC5" s="5">
        <v>8.3916083916083919E-2</v>
      </c>
      <c r="ED5" s="5">
        <v>7.7804878048780486</v>
      </c>
      <c r="EE5" s="5">
        <v>6.975609756097561</v>
      </c>
      <c r="EF5" s="5">
        <v>0.58536585365853655</v>
      </c>
      <c r="EG5" s="5">
        <v>0.74923547400611623</v>
      </c>
      <c r="EH5" s="5">
        <v>-0.26153846153846155</v>
      </c>
      <c r="EI5" s="5">
        <v>0.97202797202797198</v>
      </c>
      <c r="EJ5" s="5">
        <v>68.528301886792548</v>
      </c>
      <c r="EK5" s="5">
        <v>93.947976878612735</v>
      </c>
      <c r="EL5" s="5">
        <v>-2.809917355371901E-2</v>
      </c>
      <c r="EM5" s="5">
        <v>2.77387108653783E-2</v>
      </c>
      <c r="EN5" s="5">
        <v>3.0374517664313299E-2</v>
      </c>
      <c r="EO5" s="5">
        <v>2.8459196910262101E-2</v>
      </c>
      <c r="EP5" s="5">
        <v>8.9237606152892095E-3</v>
      </c>
      <c r="EQ5" s="5">
        <v>6.3767875544726797E-3</v>
      </c>
      <c r="ER5" s="5">
        <v>0.91322308956261122</v>
      </c>
      <c r="ES5" s="5">
        <v>0.97468354264684109</v>
      </c>
      <c r="ET5" s="5">
        <v>1.0673005903887804</v>
      </c>
      <c r="EU5" s="5">
        <v>0.22406772666776392</v>
      </c>
      <c r="EV5" s="5">
        <v>3.40377997279221</v>
      </c>
      <c r="EW5" s="5">
        <v>3.1891484024686343</v>
      </c>
      <c r="EX5" s="5">
        <v>0.7145852325472779</v>
      </c>
      <c r="EY5" s="5">
        <v>0.522575996872917</v>
      </c>
      <c r="EZ5" s="5">
        <v>-0.16646286345805913</v>
      </c>
      <c r="FA5" s="5">
        <v>0.75373725817572745</v>
      </c>
      <c r="FB5" s="5">
        <v>1.1192958353895659E-2</v>
      </c>
      <c r="FC5" s="5">
        <v>7.8801116556187611E-3</v>
      </c>
      <c r="FD5" s="5">
        <v>-4.3291046285851675E-2</v>
      </c>
      <c r="FE5" s="5">
        <v>173</v>
      </c>
      <c r="FF5" s="5">
        <v>179</v>
      </c>
      <c r="FG5" s="5">
        <v>130</v>
      </c>
      <c r="FH5" s="5">
        <v>59</v>
      </c>
      <c r="FI5" s="5">
        <v>67</v>
      </c>
      <c r="FJ5" s="5">
        <v>0.96648044692737434</v>
      </c>
      <c r="FK5" s="5">
        <v>1.3307692307692307</v>
      </c>
      <c r="FL5" s="5">
        <v>1.3769230769230769</v>
      </c>
      <c r="FM5" s="5">
        <v>0.51538461538461533</v>
      </c>
      <c r="FN5" s="5">
        <v>3.0338983050847457</v>
      </c>
      <c r="FO5" s="5">
        <v>2.2033898305084745</v>
      </c>
      <c r="FP5" s="5">
        <v>1.1355932203389831</v>
      </c>
      <c r="FQ5" s="5">
        <v>0.37566137566137564</v>
      </c>
      <c r="FR5" s="5">
        <v>6.3492063492063489E-2</v>
      </c>
      <c r="FS5" s="5">
        <v>0.92307692307692313</v>
      </c>
      <c r="FT5" s="5">
        <v>20.452830188679272</v>
      </c>
      <c r="FU5" s="5">
        <v>5.7976878612716831</v>
      </c>
      <c r="FV5" s="5">
        <v>2.5889967637540454E-2</v>
      </c>
    </row>
    <row r="6" spans="1:178" x14ac:dyDescent="0.25">
      <c r="A6" s="1" t="s">
        <v>10</v>
      </c>
      <c r="B6" s="2">
        <v>43.443300000000001</v>
      </c>
      <c r="C6" s="2">
        <v>-79.655000000000001</v>
      </c>
      <c r="D6" s="3">
        <v>42968</v>
      </c>
      <c r="E6" s="3" t="str">
        <f>CHOOSE(MONTH(D6),"Winter","Winter","Spring","Spring","Spring","Summer","Summer","Summer","Autumn","Autumn","Autumn","Winter")</f>
        <v>Summer</v>
      </c>
      <c r="F6" s="1">
        <v>1</v>
      </c>
      <c r="G6" s="1">
        <v>1</v>
      </c>
      <c r="H6" s="4">
        <v>1.5</v>
      </c>
      <c r="I6" s="4">
        <v>1.5</v>
      </c>
      <c r="J6" s="1">
        <v>0.1</v>
      </c>
      <c r="K6" s="1" t="s">
        <v>12</v>
      </c>
      <c r="L6" s="1" t="s">
        <v>20</v>
      </c>
      <c r="M6" s="1" t="s">
        <v>19</v>
      </c>
      <c r="N6" s="1" t="s">
        <v>24</v>
      </c>
      <c r="O6" s="3">
        <v>42967</v>
      </c>
      <c r="P6" s="1">
        <v>1</v>
      </c>
      <c r="Q6" s="5">
        <v>7131.6902160644504</v>
      </c>
      <c r="R6" s="5">
        <v>6056.4090728759702</v>
      </c>
      <c r="S6" s="5">
        <v>3767.3500061035102</v>
      </c>
      <c r="T6" s="5">
        <v>1902.1709442138601</v>
      </c>
      <c r="U6" s="5">
        <v>775.21648406982399</v>
      </c>
      <c r="V6" s="5">
        <v>1.1775443386088629</v>
      </c>
      <c r="W6" s="5">
        <v>1.893025655835096</v>
      </c>
      <c r="X6" s="5">
        <v>1.6076045663567069</v>
      </c>
      <c r="Y6" s="5">
        <v>0.20577235531975802</v>
      </c>
      <c r="Z6" s="5">
        <v>3.1839457391033785</v>
      </c>
      <c r="AA6" s="5">
        <v>1.9805528086543776</v>
      </c>
      <c r="AB6" s="5">
        <v>0.40754301627197331</v>
      </c>
      <c r="AC6" s="5">
        <v>0.32898353815682441</v>
      </c>
      <c r="AD6" s="5">
        <v>-0.42091572113881948</v>
      </c>
      <c r="AE6" s="5">
        <v>1.1026950301755345</v>
      </c>
      <c r="AF6" s="5">
        <v>-453.57004921391217</v>
      </c>
      <c r="AG6" s="5">
        <v>-392.03703114062932</v>
      </c>
      <c r="AH6" s="5">
        <v>-0.1147172330961833</v>
      </c>
      <c r="AI6" s="5">
        <v>2478.5000830888698</v>
      </c>
      <c r="AJ6" s="5">
        <v>3237.50004172325</v>
      </c>
      <c r="AK6" s="5">
        <v>3726.99983417987</v>
      </c>
      <c r="AL6" s="5">
        <v>1480.24996742606</v>
      </c>
      <c r="AM6" s="5">
        <v>1433.49999561905</v>
      </c>
      <c r="AN6" s="5">
        <v>0.76555986135821597</v>
      </c>
      <c r="AO6" s="5">
        <v>0.66501212593540837</v>
      </c>
      <c r="AP6" s="5">
        <v>0.86866117138845134</v>
      </c>
      <c r="AQ6" s="5">
        <v>0.38462572025697261</v>
      </c>
      <c r="AR6" s="5">
        <v>2.187130628587544</v>
      </c>
      <c r="AS6" s="5">
        <v>2.5178178795440762</v>
      </c>
      <c r="AT6" s="5">
        <v>0.96841751539552368</v>
      </c>
      <c r="AU6" s="5">
        <v>0.43146573572500913</v>
      </c>
      <c r="AV6" s="5">
        <v>-1.604460657226486E-2</v>
      </c>
      <c r="AW6" s="5">
        <v>0.47149185738664634</v>
      </c>
      <c r="AX6" s="5">
        <v>1804.129532450489</v>
      </c>
      <c r="AY6" s="5">
        <v>1291.9434680027362</v>
      </c>
      <c r="AZ6" s="5">
        <v>-6.7126100423611215E-3</v>
      </c>
      <c r="BA6" s="5">
        <v>4.7067914158105802E-2</v>
      </c>
      <c r="BB6" s="5">
        <v>4.95361760258674E-2</v>
      </c>
      <c r="BC6" s="5">
        <v>4.4380635023117003E-2</v>
      </c>
      <c r="BD6" s="5">
        <v>2.3150999099016099E-2</v>
      </c>
      <c r="BE6" s="5">
        <v>1.8250282853841698E-2</v>
      </c>
      <c r="BF6" s="5">
        <v>0.95017253922723688</v>
      </c>
      <c r="BG6" s="5">
        <v>1.0605507139226162</v>
      </c>
      <c r="BH6" s="5">
        <v>1.1161664541317395</v>
      </c>
      <c r="BI6" s="5">
        <v>0.41122176021896678</v>
      </c>
      <c r="BJ6" s="5">
        <v>2.139699276649043</v>
      </c>
      <c r="BK6" s="5">
        <v>1.9170073323100405</v>
      </c>
      <c r="BL6" s="5">
        <v>0.78831512954520055</v>
      </c>
      <c r="BM6" s="5">
        <v>0.31436579612017729</v>
      </c>
      <c r="BN6" s="5">
        <v>-0.11837112316364204</v>
      </c>
      <c r="BO6" s="5">
        <v>0.59452004039842554</v>
      </c>
      <c r="BP6" s="5">
        <v>1.0624966039410192E-2</v>
      </c>
      <c r="BQ6" s="5">
        <v>6.893181408933146E-3</v>
      </c>
      <c r="BR6" s="5">
        <v>-5.2181459213072337E-2</v>
      </c>
      <c r="BS6" s="5">
        <v>816</v>
      </c>
      <c r="BT6" s="5">
        <v>650</v>
      </c>
      <c r="BU6" s="5">
        <v>541</v>
      </c>
      <c r="BV6" s="5">
        <v>302</v>
      </c>
      <c r="BW6" s="5">
        <v>240</v>
      </c>
      <c r="BX6" s="5">
        <v>1.2553846153846153</v>
      </c>
      <c r="BY6" s="5">
        <v>1.5083179297597042</v>
      </c>
      <c r="BZ6" s="5">
        <v>1.201478743068392</v>
      </c>
      <c r="CA6" s="5">
        <v>0.44362292051756008</v>
      </c>
      <c r="CB6" s="5">
        <v>2.1523178807947021</v>
      </c>
      <c r="CC6" s="5">
        <v>1.7913907284768211</v>
      </c>
      <c r="CD6" s="5">
        <v>0.79470198675496684</v>
      </c>
      <c r="CE6" s="5">
        <v>0.28351126927639381</v>
      </c>
      <c r="CF6" s="5">
        <v>-0.11439114391143912</v>
      </c>
      <c r="CG6" s="5">
        <v>0.64325323475046214</v>
      </c>
      <c r="CH6" s="5">
        <v>11.094339622641598</v>
      </c>
      <c r="CI6" s="5">
        <v>49.913294797687882</v>
      </c>
      <c r="CJ6" s="5">
        <v>-5.2057094878253565E-2</v>
      </c>
      <c r="CK6" s="5">
        <v>2.02105455100536E-2</v>
      </c>
      <c r="CL6" s="5">
        <v>2.7403471991419699E-2</v>
      </c>
      <c r="CM6" s="5">
        <v>2.36466117203235E-2</v>
      </c>
      <c r="CN6" s="5">
        <v>3.5782293416559601E-3</v>
      </c>
      <c r="CO6" s="5">
        <v>1.9360332225915001E-4</v>
      </c>
      <c r="CP6" s="5">
        <v>0.73751769543588219</v>
      </c>
      <c r="CQ6" s="5">
        <v>0.85469097006753347</v>
      </c>
      <c r="CR6" s="5">
        <v>1.1588752044280111</v>
      </c>
      <c r="CS6" s="5">
        <v>8.1873599714395538E-3</v>
      </c>
      <c r="CT6" s="5">
        <v>7.6583889334320068</v>
      </c>
      <c r="CU6" s="5">
        <v>6.6084673346790401</v>
      </c>
      <c r="CV6" s="5">
        <v>5.4105900928517005E-2</v>
      </c>
      <c r="CW6" s="5">
        <v>0.73713496923564459</v>
      </c>
      <c r="CX6" s="5">
        <v>-0.89734257083494662</v>
      </c>
      <c r="CY6" s="5">
        <v>1.0075541871094671</v>
      </c>
      <c r="CZ6" s="5">
        <v>1.2693676153057269E-2</v>
      </c>
      <c r="DA6" s="5">
        <v>7.1228748117438921E-3</v>
      </c>
      <c r="DB6" s="5">
        <v>-6.630010713612669E-2</v>
      </c>
      <c r="DC6" s="5">
        <v>362</v>
      </c>
      <c r="DD6" s="5">
        <v>387</v>
      </c>
      <c r="DE6" s="5">
        <v>317</v>
      </c>
      <c r="DF6" s="5">
        <v>222</v>
      </c>
      <c r="DG6" s="5">
        <v>235</v>
      </c>
      <c r="DH6" s="5">
        <v>0.93540051679586567</v>
      </c>
      <c r="DI6" s="5">
        <v>1.1419558359621451</v>
      </c>
      <c r="DJ6" s="5">
        <v>1.2208201892744479</v>
      </c>
      <c r="DK6" s="5">
        <v>0.74132492113564674</v>
      </c>
      <c r="DL6" s="5">
        <v>1.7432432432432432</v>
      </c>
      <c r="DM6" s="5">
        <v>1.427927927927928</v>
      </c>
      <c r="DN6" s="5">
        <v>1.0585585585585586</v>
      </c>
      <c r="DO6" s="5">
        <v>0.17625231910946196</v>
      </c>
      <c r="DP6" s="5">
        <v>2.8446389496717725E-2</v>
      </c>
      <c r="DQ6" s="5">
        <v>0.52050473186119872</v>
      </c>
      <c r="DR6" s="5">
        <v>32.924528301886824</v>
      </c>
      <c r="DS6" s="5">
        <v>5.3468208092485696</v>
      </c>
      <c r="DT6" s="5">
        <v>1.8465909090909092E-2</v>
      </c>
      <c r="DU6" s="5">
        <v>952</v>
      </c>
      <c r="DV6" s="5">
        <v>607</v>
      </c>
      <c r="DW6" s="5">
        <v>412</v>
      </c>
      <c r="DX6" s="5">
        <v>41</v>
      </c>
      <c r="DY6" s="5" t="s">
        <v>194</v>
      </c>
      <c r="DZ6" s="5">
        <v>1.5683690280065898</v>
      </c>
      <c r="EA6" s="5">
        <v>2.3106796116504853</v>
      </c>
      <c r="EB6" s="5">
        <v>1.4733009708737863</v>
      </c>
      <c r="EC6" s="5" t="s">
        <v>194</v>
      </c>
      <c r="ED6" s="5">
        <v>14.804878048780488</v>
      </c>
      <c r="EE6" s="5">
        <v>10.048780487804878</v>
      </c>
      <c r="EF6" s="5" t="s">
        <v>194</v>
      </c>
      <c r="EG6" s="5">
        <v>0.81898454746136862</v>
      </c>
      <c r="EH6" s="5" t="s">
        <v>194</v>
      </c>
      <c r="EI6" s="5">
        <v>1.3737864077669903</v>
      </c>
      <c r="EJ6" s="5">
        <v>-32.93396226415075</v>
      </c>
      <c r="EK6" s="5">
        <v>63.462427745664741</v>
      </c>
      <c r="EL6" s="5" t="s">
        <v>194</v>
      </c>
      <c r="EM6" s="5">
        <v>1.52190309017897E-2</v>
      </c>
      <c r="EN6" s="5">
        <v>2.0322525873780299E-2</v>
      </c>
      <c r="EO6" s="5">
        <v>2.07532234489918E-2</v>
      </c>
      <c r="EP6" s="5">
        <v>4.4053485617041597E-3</v>
      </c>
      <c r="EQ6" s="5">
        <v>9.7129754722118395E-3</v>
      </c>
      <c r="ER6" s="5">
        <v>0.74887496742838333</v>
      </c>
      <c r="ES6" s="5">
        <v>0.73333335128375188</v>
      </c>
      <c r="ET6" s="5">
        <v>0.97924671431066657</v>
      </c>
      <c r="EU6" s="5">
        <v>0.46802249761753034</v>
      </c>
      <c r="EV6" s="5">
        <v>4.6131482195176758</v>
      </c>
      <c r="EW6" s="5">
        <v>4.7109151882782339</v>
      </c>
      <c r="EX6" s="5">
        <v>2.2048142924823373</v>
      </c>
      <c r="EY6" s="5">
        <v>0.64979343344039864</v>
      </c>
      <c r="EZ6" s="5">
        <v>0.37593887898856387</v>
      </c>
      <c r="FA6" s="5">
        <v>0.76697373548731307</v>
      </c>
      <c r="FB6" s="5">
        <v>1.1553128944042167E-2</v>
      </c>
      <c r="FC6" s="5">
        <v>7.699235191708698E-3</v>
      </c>
      <c r="FD6" s="5">
        <v>0.12921558335553407</v>
      </c>
      <c r="FE6" s="5">
        <v>220</v>
      </c>
      <c r="FF6" s="5">
        <v>235</v>
      </c>
      <c r="FG6" s="5">
        <v>193</v>
      </c>
      <c r="FH6" s="5">
        <v>112</v>
      </c>
      <c r="FI6" s="5">
        <v>102</v>
      </c>
      <c r="FJ6" s="5">
        <v>0.93617021276595747</v>
      </c>
      <c r="FK6" s="5">
        <v>1.1398963730569949</v>
      </c>
      <c r="FL6" s="5">
        <v>1.2176165803108809</v>
      </c>
      <c r="FM6" s="5">
        <v>0.52849740932642486</v>
      </c>
      <c r="FN6" s="5">
        <v>2.0982142857142856</v>
      </c>
      <c r="FO6" s="5">
        <v>1.7232142857142858</v>
      </c>
      <c r="FP6" s="5">
        <v>0.9107142857142857</v>
      </c>
      <c r="FQ6" s="5">
        <v>0.26557377049180325</v>
      </c>
      <c r="FR6" s="5">
        <v>-4.6728971962616821E-2</v>
      </c>
      <c r="FS6" s="5">
        <v>0.63730569948186533</v>
      </c>
      <c r="FT6" s="5">
        <v>33.113207547169836</v>
      </c>
      <c r="FU6" s="5">
        <v>14.167630057803478</v>
      </c>
      <c r="FV6" s="5">
        <v>-2.336448598130841E-2</v>
      </c>
    </row>
    <row r="7" spans="1:178" x14ac:dyDescent="0.25">
      <c r="A7" s="1" t="s">
        <v>10</v>
      </c>
      <c r="B7" s="2">
        <v>43.4467</v>
      </c>
      <c r="C7" s="2">
        <v>-79.66</v>
      </c>
      <c r="D7" s="3">
        <v>44438</v>
      </c>
      <c r="E7" s="3" t="str">
        <f>CHOOSE(MONTH(D7),"Winter","Winter","Spring","Spring","Spring","Summer","Summer","Summer","Autumn","Autumn","Autumn","Winter")</f>
        <v>Summer</v>
      </c>
      <c r="F7" s="1">
        <v>1</v>
      </c>
      <c r="G7" s="1">
        <v>1</v>
      </c>
      <c r="H7" s="4">
        <v>1.5</v>
      </c>
      <c r="I7" s="4">
        <v>1.5</v>
      </c>
      <c r="J7" s="1">
        <v>0.1</v>
      </c>
      <c r="K7" s="1" t="s">
        <v>12</v>
      </c>
      <c r="L7" s="1" t="s">
        <v>20</v>
      </c>
      <c r="M7" s="1" t="s">
        <v>19</v>
      </c>
      <c r="N7" s="1" t="s">
        <v>27</v>
      </c>
      <c r="O7" s="3">
        <v>44439</v>
      </c>
      <c r="P7" s="1">
        <v>1</v>
      </c>
      <c r="Q7" s="5">
        <v>9753</v>
      </c>
      <c r="R7" s="5">
        <v>8835</v>
      </c>
      <c r="S7" s="5">
        <v>7583</v>
      </c>
      <c r="T7" s="5">
        <v>6304</v>
      </c>
      <c r="U7" s="5">
        <v>5654</v>
      </c>
      <c r="V7" s="5">
        <v>1.1039049235993208</v>
      </c>
      <c r="W7" s="5">
        <v>1.2861664248977978</v>
      </c>
      <c r="X7" s="5">
        <v>1.165106158512462</v>
      </c>
      <c r="Y7" s="5">
        <v>0.745615191876566</v>
      </c>
      <c r="Z7" s="5">
        <v>1.4014911167512691</v>
      </c>
      <c r="AA7" s="5">
        <v>1.2028870558375635</v>
      </c>
      <c r="AB7" s="5">
        <v>0.89689086294416243</v>
      </c>
      <c r="AC7" s="5">
        <v>9.2100525671491323E-2</v>
      </c>
      <c r="AD7" s="5">
        <v>-5.4356915872219434E-2</v>
      </c>
      <c r="AE7" s="5">
        <v>0.33377291309508111</v>
      </c>
      <c r="AF7" s="5">
        <v>-250.27358490565962</v>
      </c>
      <c r="AG7" s="5">
        <v>-96.225433526011329</v>
      </c>
      <c r="AH7" s="5">
        <v>-3.9590693141673773E-2</v>
      </c>
      <c r="AI7" s="5">
        <v>7483</v>
      </c>
      <c r="AJ7" s="5">
        <v>7749</v>
      </c>
      <c r="AK7" s="5">
        <v>8082</v>
      </c>
      <c r="AL7" s="5">
        <v>7236</v>
      </c>
      <c r="AM7" s="5">
        <v>7167</v>
      </c>
      <c r="AN7" s="5">
        <v>0.96567299006323393</v>
      </c>
      <c r="AO7" s="5">
        <v>0.92588468200940366</v>
      </c>
      <c r="AP7" s="5">
        <v>0.95879732739420931</v>
      </c>
      <c r="AQ7" s="5">
        <v>0.8867854491462509</v>
      </c>
      <c r="AR7" s="5">
        <v>1.0708955223880596</v>
      </c>
      <c r="AS7" s="5">
        <v>1.1169154228855722</v>
      </c>
      <c r="AT7" s="5">
        <v>0.9904643449419569</v>
      </c>
      <c r="AU7" s="5">
        <v>5.5229142185663924E-2</v>
      </c>
      <c r="AV7" s="5">
        <v>-4.7906686107061025E-3</v>
      </c>
      <c r="AW7" s="5">
        <v>6.347438752783964E-2</v>
      </c>
      <c r="AX7" s="5">
        <v>736.48113207547181</v>
      </c>
      <c r="AY7" s="5">
        <v>567.26011560693644</v>
      </c>
      <c r="AZ7" s="5">
        <v>-4.3585370475649043E-3</v>
      </c>
      <c r="BA7" s="5">
        <v>2.1731112152338E-2</v>
      </c>
      <c r="BB7" s="5">
        <v>2.7440806850790901E-2</v>
      </c>
      <c r="BC7" s="5">
        <v>3.1398240476846598E-2</v>
      </c>
      <c r="BD7" s="5">
        <v>1.04673253372311E-2</v>
      </c>
      <c r="BE7" s="5">
        <v>6.69408496469259E-3</v>
      </c>
      <c r="BF7" s="5">
        <v>0.79192686536152868</v>
      </c>
      <c r="BG7" s="5">
        <v>0.69211241847653082</v>
      </c>
      <c r="BH7" s="5">
        <v>0.87396001922547373</v>
      </c>
      <c r="BI7" s="5">
        <v>0.21319936604819881</v>
      </c>
      <c r="BJ7" s="5">
        <v>2.6215681625168403</v>
      </c>
      <c r="BK7" s="5">
        <v>2.9996431242245412</v>
      </c>
      <c r="BL7" s="5">
        <v>0.63952201245551066</v>
      </c>
      <c r="BM7" s="5">
        <v>0.49995538654770255</v>
      </c>
      <c r="BN7" s="5">
        <v>-0.21986773267203763</v>
      </c>
      <c r="BO7" s="5">
        <v>0.54058702831059047</v>
      </c>
      <c r="BP7" s="5">
        <v>1.5936594570653006E-2</v>
      </c>
      <c r="BQ7" s="5">
        <v>1.1708329808548324E-2</v>
      </c>
      <c r="BR7" s="5">
        <v>-6.4128169029109477E-2</v>
      </c>
      <c r="BS7" s="5">
        <v>493</v>
      </c>
      <c r="BT7" s="5">
        <v>373</v>
      </c>
      <c r="BU7" s="5">
        <v>365</v>
      </c>
      <c r="BV7" s="5">
        <v>114</v>
      </c>
      <c r="BW7" s="5">
        <v>65</v>
      </c>
      <c r="BX7" s="5">
        <v>1.32171581769437</v>
      </c>
      <c r="BY7" s="5">
        <v>1.3506849315068492</v>
      </c>
      <c r="BZ7" s="5">
        <v>1.021917808219178</v>
      </c>
      <c r="CA7" s="5">
        <v>0.17808219178082191</v>
      </c>
      <c r="CB7" s="5">
        <v>3.2719298245614037</v>
      </c>
      <c r="CC7" s="5">
        <v>3.2017543859649122</v>
      </c>
      <c r="CD7" s="5">
        <v>0.57017543859649122</v>
      </c>
      <c r="CE7" s="5">
        <v>0.52400835073068897</v>
      </c>
      <c r="CF7" s="5">
        <v>-0.27374301675977653</v>
      </c>
      <c r="CG7" s="5">
        <v>0.70958904109589038</v>
      </c>
      <c r="CH7" s="5">
        <v>82.952830188679314</v>
      </c>
      <c r="CI7" s="5">
        <v>110.27167630057804</v>
      </c>
      <c r="CJ7" s="5">
        <v>-6.6395663956639567E-2</v>
      </c>
      <c r="CK7" s="5">
        <v>1.4837522059679E-2</v>
      </c>
      <c r="CL7" s="5">
        <v>2.2158181294798799E-2</v>
      </c>
      <c r="CM7" s="5">
        <v>2.3525364696979498E-2</v>
      </c>
      <c r="CN7" s="5">
        <v>4.0351441130041998E-3</v>
      </c>
      <c r="CO7" s="5">
        <v>2.2386985074263001E-4</v>
      </c>
      <c r="CP7" s="5">
        <v>0.66961822643638258</v>
      </c>
      <c r="CQ7" s="5">
        <v>0.6307031687200173</v>
      </c>
      <c r="CR7" s="5">
        <v>0.94188470955537462</v>
      </c>
      <c r="CS7" s="5">
        <v>9.5161054302964083E-3</v>
      </c>
      <c r="CT7" s="5">
        <v>5.4912986188991004</v>
      </c>
      <c r="CU7" s="5">
        <v>5.8301175963365184</v>
      </c>
      <c r="CV7" s="5">
        <v>5.5480013717764586E-2</v>
      </c>
      <c r="CW7" s="5">
        <v>0.7071792730080162</v>
      </c>
      <c r="CX7" s="5">
        <v>-0.89487245045532449</v>
      </c>
      <c r="CY7" s="5">
        <v>0.77036158270997923</v>
      </c>
      <c r="CZ7" s="5">
        <v>1.4700486966110059E-2</v>
      </c>
      <c r="DA7" s="5">
        <v>9.6430211903990436E-3</v>
      </c>
      <c r="DB7" s="5">
        <v>-8.3427723910650189E-2</v>
      </c>
      <c r="DC7" s="5">
        <v>228</v>
      </c>
      <c r="DD7" s="5">
        <v>261</v>
      </c>
      <c r="DE7" s="5">
        <v>258</v>
      </c>
      <c r="DF7" s="5">
        <v>153</v>
      </c>
      <c r="DG7" s="5">
        <v>146</v>
      </c>
      <c r="DH7" s="5">
        <v>0.87356321839080464</v>
      </c>
      <c r="DI7" s="5">
        <v>0.88372093023255816</v>
      </c>
      <c r="DJ7" s="5">
        <v>1.0116279069767442</v>
      </c>
      <c r="DK7" s="5">
        <v>0.56589147286821706</v>
      </c>
      <c r="DL7" s="5">
        <v>1.7058823529411764</v>
      </c>
      <c r="DM7" s="5">
        <v>1.6862745098039216</v>
      </c>
      <c r="DN7" s="5">
        <v>0.95424836601307195</v>
      </c>
      <c r="DO7" s="5">
        <v>0.25547445255474455</v>
      </c>
      <c r="DP7" s="5">
        <v>-2.3411371237458192E-2</v>
      </c>
      <c r="DQ7" s="5">
        <v>0.41860465116279072</v>
      </c>
      <c r="DR7" s="5">
        <v>71.745283018867937</v>
      </c>
      <c r="DS7" s="5">
        <v>46.317919075144516</v>
      </c>
      <c r="DT7" s="5">
        <v>-1.348747591522158E-2</v>
      </c>
      <c r="DU7" s="5">
        <v>336</v>
      </c>
      <c r="DV7" s="5">
        <v>228</v>
      </c>
      <c r="DW7" s="5">
        <v>248</v>
      </c>
      <c r="DX7" s="5" t="s">
        <v>194</v>
      </c>
      <c r="DY7" s="5" t="s">
        <v>194</v>
      </c>
      <c r="DZ7" s="5">
        <v>1.4736842105263157</v>
      </c>
      <c r="EA7" s="5">
        <v>1.3548387096774193</v>
      </c>
      <c r="EB7" s="5">
        <v>0.91935483870967738</v>
      </c>
      <c r="EC7" s="5" t="s">
        <v>194</v>
      </c>
      <c r="ED7" s="5" t="s">
        <v>194</v>
      </c>
      <c r="EE7" s="5" t="s">
        <v>194</v>
      </c>
      <c r="EF7" s="5" t="s">
        <v>194</v>
      </c>
      <c r="EG7" s="5" t="s">
        <v>194</v>
      </c>
      <c r="EH7" s="5" t="s">
        <v>194</v>
      </c>
      <c r="EI7" s="5" t="s">
        <v>194</v>
      </c>
      <c r="EJ7" s="5" t="s">
        <v>194</v>
      </c>
      <c r="EK7" s="5" t="s">
        <v>194</v>
      </c>
      <c r="EL7" s="5" t="s">
        <v>194</v>
      </c>
      <c r="EM7" s="5">
        <v>2.8414331376552499E-2</v>
      </c>
      <c r="EN7" s="5">
        <v>3.0651073902845299E-2</v>
      </c>
      <c r="EO7" s="5">
        <v>3.2282371073961202E-2</v>
      </c>
      <c r="EP7" s="5">
        <v>1.08274221420288E-2</v>
      </c>
      <c r="EQ7" s="5">
        <v>7.11159408092498E-3</v>
      </c>
      <c r="ER7" s="5">
        <v>0.92702563918697911</v>
      </c>
      <c r="ES7" s="5">
        <v>0.88018105335116958</v>
      </c>
      <c r="ET7" s="5">
        <v>0.94946786382640591</v>
      </c>
      <c r="EU7" s="5">
        <v>0.22029342468779053</v>
      </c>
      <c r="EV7" s="5">
        <v>2.8308745609785584</v>
      </c>
      <c r="EW7" s="5">
        <v>2.9815380476069864</v>
      </c>
      <c r="EX7" s="5">
        <v>0.65681322734429171</v>
      </c>
      <c r="EY7" s="5">
        <v>0.49768155519647611</v>
      </c>
      <c r="EZ7" s="5">
        <v>-0.20713666875161474</v>
      </c>
      <c r="FA7" s="5">
        <v>0.61407050044121925</v>
      </c>
      <c r="FB7" s="5">
        <v>1.3656979743039822E-2</v>
      </c>
      <c r="FC7" s="5">
        <v>1.0683716183280663E-2</v>
      </c>
      <c r="FD7" s="5">
        <v>-5.9043773346163578E-2</v>
      </c>
      <c r="FE7" s="5">
        <v>43</v>
      </c>
      <c r="FF7" s="5">
        <v>53</v>
      </c>
      <c r="FG7" s="5">
        <v>59</v>
      </c>
      <c r="FH7" s="5">
        <v>22</v>
      </c>
      <c r="FI7" s="5">
        <v>19</v>
      </c>
      <c r="FJ7" s="5">
        <v>0.81132075471698117</v>
      </c>
      <c r="FK7" s="5">
        <v>0.72881355932203384</v>
      </c>
      <c r="FL7" s="5">
        <v>0.89830508474576276</v>
      </c>
      <c r="FM7" s="5">
        <v>0.32203389830508472</v>
      </c>
      <c r="FN7" s="5">
        <v>2.4090909090909092</v>
      </c>
      <c r="FO7" s="5">
        <v>2.6818181818181817</v>
      </c>
      <c r="FP7" s="5">
        <v>0.86363636363636365</v>
      </c>
      <c r="FQ7" s="5">
        <v>0.4567901234567901</v>
      </c>
      <c r="FR7" s="5">
        <v>-7.3170731707317069E-2</v>
      </c>
      <c r="FS7" s="5">
        <v>0.52542372881355937</v>
      </c>
      <c r="FT7" s="5">
        <v>27.688679245283023</v>
      </c>
      <c r="FU7" s="5">
        <v>20.156069364161851</v>
      </c>
      <c r="FV7" s="5">
        <v>-2.6785714285714284E-2</v>
      </c>
    </row>
    <row r="8" spans="1:178" x14ac:dyDescent="0.25">
      <c r="A8" s="1" t="s">
        <v>10</v>
      </c>
      <c r="B8" s="2">
        <v>43.443300000000001</v>
      </c>
      <c r="C8" s="2">
        <v>-79.655299999999997</v>
      </c>
      <c r="D8" s="3">
        <v>44438</v>
      </c>
      <c r="E8" s="3" t="str">
        <f>CHOOSE(MONTH(D8),"Winter","Winter","Spring","Spring","Spring","Summer","Summer","Summer","Autumn","Autumn","Autumn","Winter")</f>
        <v>Summer</v>
      </c>
      <c r="F8" s="1">
        <v>1</v>
      </c>
      <c r="G8" s="1">
        <v>1</v>
      </c>
      <c r="H8" s="4">
        <v>1.5</v>
      </c>
      <c r="I8" s="4">
        <v>1.5</v>
      </c>
      <c r="J8" s="1">
        <v>0.1</v>
      </c>
      <c r="K8" s="1" t="s">
        <v>12</v>
      </c>
      <c r="L8" s="1" t="s">
        <v>20</v>
      </c>
      <c r="M8" s="1" t="s">
        <v>19</v>
      </c>
      <c r="N8" s="1" t="s">
        <v>27</v>
      </c>
      <c r="O8" s="3">
        <v>44439</v>
      </c>
      <c r="P8" s="1">
        <v>1</v>
      </c>
      <c r="Q8" s="5">
        <v>9693</v>
      </c>
      <c r="R8" s="5">
        <v>8709</v>
      </c>
      <c r="S8" s="5">
        <v>7220</v>
      </c>
      <c r="T8" s="5">
        <v>6224</v>
      </c>
      <c r="U8" s="5">
        <v>5611</v>
      </c>
      <c r="V8" s="5">
        <v>1.1129865656217706</v>
      </c>
      <c r="W8" s="5">
        <v>1.3425207756232687</v>
      </c>
      <c r="X8" s="5">
        <v>1.2062326869806095</v>
      </c>
      <c r="Y8" s="5">
        <v>0.77714681440443212</v>
      </c>
      <c r="Z8" s="5">
        <v>1.3992609254498716</v>
      </c>
      <c r="AA8" s="5">
        <v>1.1600257069408741</v>
      </c>
      <c r="AB8" s="5">
        <v>0.90151028277634959</v>
      </c>
      <c r="AC8" s="5">
        <v>7.4085093722106518E-2</v>
      </c>
      <c r="AD8" s="5">
        <v>-5.1795521757498943E-2</v>
      </c>
      <c r="AE8" s="5">
        <v>0.34418282548476453</v>
      </c>
      <c r="AF8" s="5">
        <v>-542.14150943396157</v>
      </c>
      <c r="AG8" s="5">
        <v>-354.23121387283231</v>
      </c>
      <c r="AH8" s="5">
        <v>-3.8483269508443718E-2</v>
      </c>
      <c r="AI8" s="5">
        <v>7602</v>
      </c>
      <c r="AJ8" s="5">
        <v>7754</v>
      </c>
      <c r="AK8" s="5">
        <v>7746</v>
      </c>
      <c r="AL8" s="5">
        <v>7252</v>
      </c>
      <c r="AM8" s="5">
        <v>7203</v>
      </c>
      <c r="AN8" s="5">
        <v>0.98039721434098526</v>
      </c>
      <c r="AO8" s="5">
        <v>0.98140975987606505</v>
      </c>
      <c r="AP8" s="5">
        <v>1.0010327911179964</v>
      </c>
      <c r="AQ8" s="5">
        <v>0.92989930286599531</v>
      </c>
      <c r="AR8" s="5">
        <v>1.0692222835079979</v>
      </c>
      <c r="AS8" s="5">
        <v>1.068119139547711</v>
      </c>
      <c r="AT8" s="5">
        <v>0.9932432432432432</v>
      </c>
      <c r="AU8" s="5">
        <v>3.2937725030004E-2</v>
      </c>
      <c r="AV8" s="5">
        <v>-3.3898305084745762E-3</v>
      </c>
      <c r="AW8" s="5">
        <v>6.4807642654273176E-2</v>
      </c>
      <c r="AX8" s="5">
        <v>338.81132075471703</v>
      </c>
      <c r="AY8" s="5">
        <v>221.23699421965318</v>
      </c>
      <c r="AZ8" s="5">
        <v>-3.1612903225806451E-3</v>
      </c>
      <c r="BA8" s="5">
        <v>1.9585840404033598E-2</v>
      </c>
      <c r="BB8" s="5">
        <v>2.3242024704813902E-2</v>
      </c>
      <c r="BC8" s="5">
        <v>1.9639758393168401E-2</v>
      </c>
      <c r="BD8" s="5">
        <v>8.06436687707901E-3</v>
      </c>
      <c r="BE8" s="5">
        <v>5.5332132615149004E-3</v>
      </c>
      <c r="BF8" s="5">
        <v>0.84269080051261491</v>
      </c>
      <c r="BG8" s="5">
        <v>0.99725465109827638</v>
      </c>
      <c r="BH8" s="5">
        <v>1.1834170380068694</v>
      </c>
      <c r="BI8" s="5">
        <v>0.28173530196988589</v>
      </c>
      <c r="BJ8" s="5">
        <v>2.8820644024608639</v>
      </c>
      <c r="BK8" s="5">
        <v>2.4353751128299495</v>
      </c>
      <c r="BL8" s="5">
        <v>0.68613114282309073</v>
      </c>
      <c r="BM8" s="5">
        <v>0.41782194540250206</v>
      </c>
      <c r="BN8" s="5">
        <v>-0.18614735782140787</v>
      </c>
      <c r="BO8" s="5">
        <v>0.77280267526174706</v>
      </c>
      <c r="BP8" s="5">
        <v>6.4668136314963206E-3</v>
      </c>
      <c r="BQ8" s="5">
        <v>3.3285716559328608E-3</v>
      </c>
      <c r="BR8" s="5">
        <v>-5.9026314502374479E-2</v>
      </c>
      <c r="BS8" s="5">
        <v>467</v>
      </c>
      <c r="BT8" s="5">
        <v>325</v>
      </c>
      <c r="BU8" s="5">
        <v>232</v>
      </c>
      <c r="BV8" s="5">
        <v>87</v>
      </c>
      <c r="BW8" s="5">
        <v>52</v>
      </c>
      <c r="BX8" s="5">
        <v>1.436923076923077</v>
      </c>
      <c r="BY8" s="5">
        <v>2.0129310344827585</v>
      </c>
      <c r="BZ8" s="5">
        <v>1.4008620689655173</v>
      </c>
      <c r="CA8" s="5">
        <v>0.22413793103448276</v>
      </c>
      <c r="CB8" s="5">
        <v>3.735632183908046</v>
      </c>
      <c r="CC8" s="5">
        <v>2.6666666666666665</v>
      </c>
      <c r="CD8" s="5">
        <v>0.5977011494252874</v>
      </c>
      <c r="CE8" s="5">
        <v>0.45454545454545453</v>
      </c>
      <c r="CF8" s="5">
        <v>-0.25179856115107913</v>
      </c>
      <c r="CG8" s="5">
        <v>1.0258620689655173</v>
      </c>
      <c r="CH8" s="5">
        <v>-23.490566037735761</v>
      </c>
      <c r="CI8" s="5">
        <v>15.682080924855512</v>
      </c>
      <c r="CJ8" s="5">
        <v>-6.283662477558348E-2</v>
      </c>
      <c r="CK8" s="5">
        <v>1.3294190168380699E-2</v>
      </c>
      <c r="CL8" s="5">
        <v>1.7114633694291101E-2</v>
      </c>
      <c r="CM8" s="5">
        <v>1.2831625528633501E-2</v>
      </c>
      <c r="CN8" s="5">
        <v>1.99864245951175E-3</v>
      </c>
      <c r="CO8" s="5">
        <v>1.09726468508597E-4</v>
      </c>
      <c r="CP8" s="5">
        <v>0.77677328103231447</v>
      </c>
      <c r="CQ8" s="5">
        <v>1.0360487951206958</v>
      </c>
      <c r="CR8" s="5">
        <v>1.333785314736637</v>
      </c>
      <c r="CS8" s="5">
        <v>8.5512523930615578E-3</v>
      </c>
      <c r="CT8" s="5">
        <v>8.5631292444732949</v>
      </c>
      <c r="CU8" s="5">
        <v>6.4201705850721043</v>
      </c>
      <c r="CV8" s="5">
        <v>5.4900499079461255E-2</v>
      </c>
      <c r="CW8" s="5">
        <v>0.73046441762085645</v>
      </c>
      <c r="CX8" s="5">
        <v>-0.89591340770552452</v>
      </c>
      <c r="CY8" s="5">
        <v>1.1780262135181809</v>
      </c>
      <c r="CZ8" s="5">
        <v>5.8245798397175965E-3</v>
      </c>
      <c r="DA8" s="5">
        <v>2.6196699126520458E-3</v>
      </c>
      <c r="DB8" s="5">
        <v>-6.3076859681931191E-2</v>
      </c>
      <c r="DC8" s="5">
        <v>213</v>
      </c>
      <c r="DD8" s="5">
        <v>228</v>
      </c>
      <c r="DE8" s="5">
        <v>165</v>
      </c>
      <c r="DF8" s="5">
        <v>132</v>
      </c>
      <c r="DG8" s="5">
        <v>135</v>
      </c>
      <c r="DH8" s="5">
        <v>0.93421052631578949</v>
      </c>
      <c r="DI8" s="5">
        <v>1.290909090909091</v>
      </c>
      <c r="DJ8" s="5">
        <v>1.3818181818181818</v>
      </c>
      <c r="DK8" s="5">
        <v>0.81818181818181823</v>
      </c>
      <c r="DL8" s="5">
        <v>1.7272727272727273</v>
      </c>
      <c r="DM8" s="5">
        <v>1.25</v>
      </c>
      <c r="DN8" s="5">
        <v>1.0227272727272727</v>
      </c>
      <c r="DO8" s="5">
        <v>0.1111111111111111</v>
      </c>
      <c r="DP8" s="5">
        <v>1.1235955056179775E-2</v>
      </c>
      <c r="DQ8" s="5">
        <v>0.58181818181818179</v>
      </c>
      <c r="DR8" s="5">
        <v>-2.9150943396226268</v>
      </c>
      <c r="DS8" s="5">
        <v>-19.161849710982651</v>
      </c>
      <c r="DT8" s="5">
        <v>7.6335877862595417E-3</v>
      </c>
      <c r="DU8" s="5">
        <v>368</v>
      </c>
      <c r="DV8" s="5">
        <v>218</v>
      </c>
      <c r="DW8" s="5">
        <v>133</v>
      </c>
      <c r="DX8" s="5" t="s">
        <v>194</v>
      </c>
      <c r="DY8" s="5" t="s">
        <v>194</v>
      </c>
      <c r="DZ8" s="5">
        <v>1.6880733944954129</v>
      </c>
      <c r="EA8" s="5">
        <v>2.7669172932330826</v>
      </c>
      <c r="EB8" s="5">
        <v>1.6390977443609023</v>
      </c>
      <c r="EC8" s="5" t="s">
        <v>194</v>
      </c>
      <c r="ED8" s="5" t="s">
        <v>194</v>
      </c>
      <c r="EE8" s="5" t="s">
        <v>194</v>
      </c>
      <c r="EF8" s="5" t="s">
        <v>194</v>
      </c>
      <c r="EG8" s="5" t="s">
        <v>194</v>
      </c>
      <c r="EH8" s="5" t="s">
        <v>194</v>
      </c>
      <c r="EI8" s="5" t="s">
        <v>194</v>
      </c>
      <c r="EJ8" s="5" t="s">
        <v>194</v>
      </c>
      <c r="EK8" s="5" t="s">
        <v>194</v>
      </c>
      <c r="EL8" s="5" t="s">
        <v>194</v>
      </c>
      <c r="EM8" s="5">
        <v>2.6288451626896799E-2</v>
      </c>
      <c r="EN8" s="5">
        <v>2.6517851278185799E-2</v>
      </c>
      <c r="EO8" s="5">
        <v>2.0626680925488399E-2</v>
      </c>
      <c r="EP8" s="5">
        <v>8.4383217617869308E-3</v>
      </c>
      <c r="EQ8" s="5">
        <v>5.95552893355488E-3</v>
      </c>
      <c r="ER8" s="5">
        <v>0.99134923682607312</v>
      </c>
      <c r="ES8" s="5">
        <v>1.2744877240240891</v>
      </c>
      <c r="ET8" s="5">
        <v>1.2856092249634636</v>
      </c>
      <c r="EU8" s="5">
        <v>0.28872938671367288</v>
      </c>
      <c r="EV8" s="5">
        <v>3.1425503822658545</v>
      </c>
      <c r="EW8" s="5">
        <v>2.4444055948300809</v>
      </c>
      <c r="EX8" s="5">
        <v>0.70577172827475998</v>
      </c>
      <c r="EY8" s="5">
        <v>0.41934828958531412</v>
      </c>
      <c r="EZ8" s="5">
        <v>-0.17248982782873667</v>
      </c>
      <c r="FA8" s="5">
        <v>0.87651181407756129</v>
      </c>
      <c r="FB8" s="5">
        <v>4.2736789404923797E-3</v>
      </c>
      <c r="FC8" s="5">
        <v>2.364799773288212E-3</v>
      </c>
      <c r="FD8" s="5">
        <v>-5.2663431201435379E-2</v>
      </c>
      <c r="FE8" s="5">
        <v>38</v>
      </c>
      <c r="FF8" s="5">
        <v>44</v>
      </c>
      <c r="FG8" s="5">
        <v>29</v>
      </c>
      <c r="FH8" s="5">
        <v>15</v>
      </c>
      <c r="FI8" s="5">
        <v>15</v>
      </c>
      <c r="FJ8" s="5">
        <v>0.86363636363636365</v>
      </c>
      <c r="FK8" s="5">
        <v>1.3103448275862069</v>
      </c>
      <c r="FL8" s="5">
        <v>1.5172413793103448</v>
      </c>
      <c r="FM8" s="5">
        <v>0.51724137931034486</v>
      </c>
      <c r="FN8" s="5">
        <v>2.9333333333333331</v>
      </c>
      <c r="FO8" s="5">
        <v>1.9333333333333333</v>
      </c>
      <c r="FP8" s="5" t="s">
        <v>194</v>
      </c>
      <c r="FQ8" s="5">
        <v>0.31818181818181818</v>
      </c>
      <c r="FR8" s="5" t="s">
        <v>194</v>
      </c>
      <c r="FS8" s="5" t="s">
        <v>194</v>
      </c>
      <c r="FT8" s="5">
        <v>3.8018867924528355</v>
      </c>
      <c r="FU8" s="5">
        <v>-1.7572254335260098</v>
      </c>
      <c r="FV8" s="5" t="s">
        <v>194</v>
      </c>
    </row>
    <row r="9" spans="1:178" x14ac:dyDescent="0.25">
      <c r="A9" s="1" t="s">
        <v>10</v>
      </c>
      <c r="B9" s="2">
        <v>43.597799999999999</v>
      </c>
      <c r="C9" s="2">
        <v>-78.800600000000003</v>
      </c>
      <c r="D9" s="3">
        <v>44437</v>
      </c>
      <c r="E9" s="3" t="str">
        <f>CHOOSE(MONTH(D9),"Winter","Winter","Spring","Spring","Spring","Summer","Summer","Summer","Autumn","Autumn","Autumn","Winter")</f>
        <v>Summer</v>
      </c>
      <c r="F9" s="1">
        <v>1</v>
      </c>
      <c r="G9" s="1">
        <v>0</v>
      </c>
      <c r="H9" s="4">
        <v>1.5</v>
      </c>
      <c r="I9" s="4">
        <v>1.6</v>
      </c>
      <c r="J9" s="1">
        <v>0.1</v>
      </c>
      <c r="K9" s="1" t="s">
        <v>12</v>
      </c>
      <c r="L9" s="1" t="s">
        <v>20</v>
      </c>
      <c r="M9" s="1" t="s">
        <v>19</v>
      </c>
      <c r="N9" s="1" t="s">
        <v>27</v>
      </c>
      <c r="O9" s="3">
        <v>44439</v>
      </c>
      <c r="P9" s="1">
        <v>2</v>
      </c>
      <c r="Q9" s="5">
        <v>9800</v>
      </c>
      <c r="R9" s="5">
        <v>8960</v>
      </c>
      <c r="S9" s="5">
        <v>7517</v>
      </c>
      <c r="T9" s="5">
        <v>6324</v>
      </c>
      <c r="U9" s="5">
        <v>5645</v>
      </c>
      <c r="V9" s="5">
        <v>1.09375</v>
      </c>
      <c r="W9" s="5">
        <v>1.3037115870693097</v>
      </c>
      <c r="X9" s="5">
        <v>1.1919648796062259</v>
      </c>
      <c r="Y9" s="5">
        <v>0.75096448051084208</v>
      </c>
      <c r="Z9" s="5">
        <v>1.4168247944339025</v>
      </c>
      <c r="AA9" s="5">
        <v>1.1886464263124605</v>
      </c>
      <c r="AB9" s="5">
        <v>0.89263124604680577</v>
      </c>
      <c r="AC9" s="5">
        <v>8.619319413337187E-2</v>
      </c>
      <c r="AD9" s="5">
        <v>-5.6729885537638899E-2</v>
      </c>
      <c r="AE9" s="5">
        <v>0.35067181056272451</v>
      </c>
      <c r="AF9" s="5">
        <v>-348.24528301886721</v>
      </c>
      <c r="AG9" s="5">
        <v>-239.27745664739882</v>
      </c>
      <c r="AH9" s="5">
        <v>-4.1208957941372824E-2</v>
      </c>
      <c r="AI9" s="5">
        <v>7729</v>
      </c>
      <c r="AJ9" s="5">
        <v>8056</v>
      </c>
      <c r="AK9" s="5">
        <v>8093</v>
      </c>
      <c r="AL9" s="5">
        <v>7360</v>
      </c>
      <c r="AM9" s="5">
        <v>7236</v>
      </c>
      <c r="AN9" s="5">
        <v>0.95940913604766631</v>
      </c>
      <c r="AO9" s="5">
        <v>0.95502285926108987</v>
      </c>
      <c r="AP9" s="5">
        <v>0.99542814778203381</v>
      </c>
      <c r="AQ9" s="5">
        <v>0.89410601754602748</v>
      </c>
      <c r="AR9" s="5">
        <v>1.0945652173913043</v>
      </c>
      <c r="AS9" s="5">
        <v>1.0995923913043477</v>
      </c>
      <c r="AT9" s="5">
        <v>0.98315217391304344</v>
      </c>
      <c r="AU9" s="5">
        <v>4.7434155180223904E-2</v>
      </c>
      <c r="AV9" s="5">
        <v>-8.4954782132090987E-3</v>
      </c>
      <c r="AW9" s="5">
        <v>8.600024712714692E-2</v>
      </c>
      <c r="AX9" s="5">
        <v>569.38679245283026</v>
      </c>
      <c r="AY9" s="5">
        <v>354.82658959537576</v>
      </c>
      <c r="AZ9" s="5">
        <v>-7.6784940243977955E-3</v>
      </c>
      <c r="BA9" s="5">
        <v>2.1111994981765698E-2</v>
      </c>
      <c r="BB9" s="5">
        <v>2.88951843976974E-2</v>
      </c>
      <c r="BC9" s="5">
        <v>2.6079528033733299E-2</v>
      </c>
      <c r="BD9" s="5">
        <v>7.4719213880598502E-3</v>
      </c>
      <c r="BE9" s="5">
        <v>3.63345490768551E-3</v>
      </c>
      <c r="BF9" s="5">
        <v>0.7306406040256338</v>
      </c>
      <c r="BG9" s="5">
        <v>0.80952365987826913</v>
      </c>
      <c r="BH9" s="5">
        <v>1.1079642377086776</v>
      </c>
      <c r="BI9" s="5">
        <v>0.13932211131220304</v>
      </c>
      <c r="BJ9" s="5">
        <v>3.8671692188667803</v>
      </c>
      <c r="BK9" s="5">
        <v>3.4903375824334089</v>
      </c>
      <c r="BL9" s="5">
        <v>0.486281201176953</v>
      </c>
      <c r="BM9" s="5">
        <v>0.55459918919589168</v>
      </c>
      <c r="BN9" s="5">
        <v>-0.34564037977217532</v>
      </c>
      <c r="BO9" s="5">
        <v>0.82145899963860647</v>
      </c>
      <c r="BP9" s="5">
        <v>1.2559649486200104E-2</v>
      </c>
      <c r="BQ9" s="5">
        <v>6.9672209641362826E-3</v>
      </c>
      <c r="BR9" s="5">
        <v>-6.9822402166487246E-2</v>
      </c>
      <c r="BS9" s="5">
        <v>513</v>
      </c>
      <c r="BT9" s="5">
        <v>420</v>
      </c>
      <c r="BU9" s="5">
        <v>341</v>
      </c>
      <c r="BV9" s="5">
        <v>120</v>
      </c>
      <c r="BW9" s="5">
        <v>62</v>
      </c>
      <c r="BX9" s="5">
        <v>1.2214285714285715</v>
      </c>
      <c r="BY9" s="5">
        <v>1.5043988269794721</v>
      </c>
      <c r="BZ9" s="5">
        <v>1.2316715542521994</v>
      </c>
      <c r="CA9" s="5">
        <v>0.18181818181818182</v>
      </c>
      <c r="CB9" s="5">
        <v>3.5</v>
      </c>
      <c r="CC9" s="5">
        <v>2.8416666666666668</v>
      </c>
      <c r="CD9" s="5">
        <v>0.51666666666666672</v>
      </c>
      <c r="CE9" s="5">
        <v>0.4793926247288503</v>
      </c>
      <c r="CF9" s="5">
        <v>-0.31868131868131866</v>
      </c>
      <c r="CG9" s="5">
        <v>0.87976539589442815</v>
      </c>
      <c r="CH9" s="5">
        <v>46.745283018868008</v>
      </c>
      <c r="CI9" s="5">
        <v>57.994219653179215</v>
      </c>
      <c r="CJ9" s="5">
        <v>-7.6215505913272016E-2</v>
      </c>
      <c r="CK9" s="5">
        <v>1.56806427985429E-2</v>
      </c>
      <c r="CL9" s="5">
        <v>2.18934044241905E-2</v>
      </c>
      <c r="CM9" s="5">
        <v>2.0230777561664502E-2</v>
      </c>
      <c r="CN9" s="5">
        <v>3.27156507410109E-3</v>
      </c>
      <c r="CO9" s="5">
        <v>1.79705995833501E-4</v>
      </c>
      <c r="CP9" s="5">
        <v>0.71622679117081556</v>
      </c>
      <c r="CQ9" s="5">
        <v>0.77508848835629052</v>
      </c>
      <c r="CR9" s="5">
        <v>1.0821830430124706</v>
      </c>
      <c r="CS9" s="5">
        <v>8.8828022198231098E-3</v>
      </c>
      <c r="CT9" s="5">
        <v>6.6920277996322692</v>
      </c>
      <c r="CU9" s="5">
        <v>6.1838224529962016</v>
      </c>
      <c r="CV9" s="5">
        <v>5.4929671812466649E-2</v>
      </c>
      <c r="CW9" s="5">
        <v>0.72159668295172752</v>
      </c>
      <c r="CX9" s="5">
        <v>-0.89586097864117831</v>
      </c>
      <c r="CY9" s="5">
        <v>0.92047076753866919</v>
      </c>
      <c r="CZ9" s="5">
        <v>1.145707425125431E-2</v>
      </c>
      <c r="DA9" s="5">
        <v>6.8409876383818836E-3</v>
      </c>
      <c r="DB9" s="5">
        <v>-7.33986734580582E-2</v>
      </c>
      <c r="DC9" s="5">
        <v>245</v>
      </c>
      <c r="DD9" s="5">
        <v>295</v>
      </c>
      <c r="DE9" s="5">
        <v>245</v>
      </c>
      <c r="DF9" s="5">
        <v>165</v>
      </c>
      <c r="DG9" s="5">
        <v>146</v>
      </c>
      <c r="DH9" s="5">
        <v>0.83050847457627119</v>
      </c>
      <c r="DI9" s="5" t="s">
        <v>194</v>
      </c>
      <c r="DJ9" s="5">
        <v>1.2040816326530612</v>
      </c>
      <c r="DK9" s="5">
        <v>0.59591836734693882</v>
      </c>
      <c r="DL9" s="5">
        <v>1.7878787878787878</v>
      </c>
      <c r="DM9" s="5">
        <v>1.4848484848484849</v>
      </c>
      <c r="DN9" s="5">
        <v>0.88484848484848488</v>
      </c>
      <c r="DO9" s="5">
        <v>0.1951219512195122</v>
      </c>
      <c r="DP9" s="5">
        <v>-6.1093247588424437E-2</v>
      </c>
      <c r="DQ9" s="5">
        <v>0.53061224489795922</v>
      </c>
      <c r="DR9" s="5">
        <v>44.52830188679247</v>
      </c>
      <c r="DS9" s="5">
        <v>9.364161849710996</v>
      </c>
      <c r="DT9" s="5">
        <v>-3.5185185185185187E-2</v>
      </c>
      <c r="DU9" s="5">
        <v>469</v>
      </c>
      <c r="DV9" s="5">
        <v>366</v>
      </c>
      <c r="DW9" s="5">
        <v>302</v>
      </c>
      <c r="DX9" s="5">
        <v>63</v>
      </c>
      <c r="DY9" s="5">
        <v>21</v>
      </c>
      <c r="DZ9" s="5">
        <v>1.2814207650273224</v>
      </c>
      <c r="EA9" s="5">
        <v>1.5529801324503312</v>
      </c>
      <c r="EB9" s="5">
        <v>1.2119205298013245</v>
      </c>
      <c r="EC9" s="5">
        <v>6.9536423841059597E-2</v>
      </c>
      <c r="ED9" s="5">
        <v>5.8095238095238093</v>
      </c>
      <c r="EE9" s="5">
        <v>4.7936507936507935</v>
      </c>
      <c r="EF9" s="5">
        <v>0.33333333333333331</v>
      </c>
      <c r="EG9" s="5">
        <v>0.65479452054794518</v>
      </c>
      <c r="EH9" s="5">
        <v>-0.5</v>
      </c>
      <c r="EI9" s="5">
        <v>1.0033112582781456</v>
      </c>
      <c r="EJ9" s="5">
        <v>58.981132075471777</v>
      </c>
      <c r="EK9" s="5">
        <v>74.364161849710996</v>
      </c>
      <c r="EL9" s="5">
        <v>-6.2874251497005984E-2</v>
      </c>
      <c r="EM9" s="5">
        <v>3.04967779666185E-2</v>
      </c>
      <c r="EN9" s="5">
        <v>3.4858379513025201E-2</v>
      </c>
      <c r="EO9" s="5">
        <v>3.0595047399401599E-2</v>
      </c>
      <c r="EP9" s="5">
        <v>1.2162282131612299E-2</v>
      </c>
      <c r="EQ9" s="5">
        <v>7.1542453952133604E-3</v>
      </c>
      <c r="ER9" s="5">
        <v>0.87487652589309428</v>
      </c>
      <c r="ES9" s="5">
        <v>0.99678806077662685</v>
      </c>
      <c r="ET9" s="5">
        <v>1.1393471321671162</v>
      </c>
      <c r="EU9" s="5">
        <v>0.23383671552518295</v>
      </c>
      <c r="EV9" s="5">
        <v>2.8661051549216268</v>
      </c>
      <c r="EW9" s="5">
        <v>2.5155679722211599</v>
      </c>
      <c r="EX9" s="5">
        <v>0.58823215230454073</v>
      </c>
      <c r="EY9" s="5">
        <v>0.43110188288113627</v>
      </c>
      <c r="EZ9" s="5">
        <v>-0.25926175030393384</v>
      </c>
      <c r="FA9" s="5">
        <v>0.74182259256303051</v>
      </c>
      <c r="FB9" s="5">
        <v>1.0303319001324291E-2</v>
      </c>
      <c r="FC9" s="5">
        <v>6.1007817195071496E-3</v>
      </c>
      <c r="FD9" s="5">
        <v>-7.6512979879562695E-2</v>
      </c>
      <c r="FE9" s="5">
        <v>48</v>
      </c>
      <c r="FF9" s="5">
        <v>63</v>
      </c>
      <c r="FG9" s="5">
        <v>55</v>
      </c>
      <c r="FH9" s="5">
        <v>26</v>
      </c>
      <c r="FI9" s="5">
        <v>20</v>
      </c>
      <c r="FJ9" s="5">
        <v>0.76190476190476186</v>
      </c>
      <c r="FK9" s="5">
        <v>0.87272727272727268</v>
      </c>
      <c r="FL9" s="5">
        <v>1.1454545454545455</v>
      </c>
      <c r="FM9" s="5">
        <v>0.36363636363636365</v>
      </c>
      <c r="FN9" s="5">
        <v>2.4230769230769229</v>
      </c>
      <c r="FO9" s="5">
        <v>2.1153846153846154</v>
      </c>
      <c r="FP9" s="5">
        <v>0.76923076923076927</v>
      </c>
      <c r="FQ9" s="5">
        <v>0.35802469135802467</v>
      </c>
      <c r="FR9" s="5">
        <v>-0.13043478260869565</v>
      </c>
      <c r="FS9" s="5">
        <v>0.67272727272727273</v>
      </c>
      <c r="FT9" s="5">
        <v>19.24528301886793</v>
      </c>
      <c r="FU9" s="5">
        <v>8.8959537572254348</v>
      </c>
      <c r="FV9" s="5">
        <v>-5.0847457627118647E-2</v>
      </c>
    </row>
    <row r="10" spans="1:178" x14ac:dyDescent="0.25">
      <c r="A10" s="1" t="s">
        <v>10</v>
      </c>
      <c r="B10" s="2">
        <v>43.444400000000002</v>
      </c>
      <c r="C10" s="2">
        <v>-79.657799999999995</v>
      </c>
      <c r="D10" s="3">
        <v>43328</v>
      </c>
      <c r="E10" s="3" t="str">
        <f>CHOOSE(MONTH(D10),"Winter","Winter","Spring","Spring","Spring","Summer","Summer","Summer","Autumn","Autumn","Autumn","Winter")</f>
        <v>Summer</v>
      </c>
      <c r="F10" s="1">
        <v>1</v>
      </c>
      <c r="G10" s="1">
        <v>1</v>
      </c>
      <c r="H10" s="4">
        <v>1.8</v>
      </c>
      <c r="I10" s="4">
        <v>1.8</v>
      </c>
      <c r="J10" s="1">
        <v>0.1</v>
      </c>
      <c r="K10" s="1" t="s">
        <v>12</v>
      </c>
      <c r="L10" s="1" t="s">
        <v>20</v>
      </c>
      <c r="M10" s="1" t="s">
        <v>19</v>
      </c>
      <c r="N10" s="1" t="s">
        <v>26</v>
      </c>
      <c r="O10" s="3">
        <v>43326</v>
      </c>
      <c r="P10" s="1">
        <v>2</v>
      </c>
      <c r="Q10" s="5">
        <v>9623</v>
      </c>
      <c r="R10" s="5">
        <v>8618</v>
      </c>
      <c r="S10" s="5">
        <v>7361</v>
      </c>
      <c r="T10" s="5">
        <v>6524</v>
      </c>
      <c r="U10" s="5">
        <v>6202</v>
      </c>
      <c r="V10" s="5">
        <v>1.1166163843119052</v>
      </c>
      <c r="W10" s="5">
        <v>1.3072952044559163</v>
      </c>
      <c r="X10" s="5">
        <v>1.1707648417334602</v>
      </c>
      <c r="Y10" s="5">
        <v>0.84254856677081913</v>
      </c>
      <c r="Z10" s="5">
        <v>1.3209687308399756</v>
      </c>
      <c r="AA10" s="5">
        <v>1.1282955242182711</v>
      </c>
      <c r="AB10" s="5">
        <v>0.95064377682403434</v>
      </c>
      <c r="AC10" s="5">
        <v>6.0280878646020886E-2</v>
      </c>
      <c r="AD10" s="5">
        <v>-2.5302530253025302E-2</v>
      </c>
      <c r="AE10" s="5">
        <v>0.28447221844858034</v>
      </c>
      <c r="AF10" s="5">
        <v>-537.08490566037676</v>
      </c>
      <c r="AG10" s="5">
        <v>-300.7803468208092</v>
      </c>
      <c r="AH10" s="5">
        <v>-2.0151448776519181E-2</v>
      </c>
      <c r="AI10" s="5">
        <v>7850</v>
      </c>
      <c r="AJ10" s="5">
        <v>7945</v>
      </c>
      <c r="AK10" s="5">
        <v>8104</v>
      </c>
      <c r="AL10" s="5">
        <v>7843</v>
      </c>
      <c r="AM10" s="5">
        <v>7996</v>
      </c>
      <c r="AN10" s="5">
        <v>0.98804279421019514</v>
      </c>
      <c r="AO10" s="5">
        <v>0.96865745310957552</v>
      </c>
      <c r="AP10" s="5">
        <v>0.98038005923000993</v>
      </c>
      <c r="AQ10" s="5">
        <v>0.98667324777887466</v>
      </c>
      <c r="AR10" s="5">
        <v>1.0130052275914829</v>
      </c>
      <c r="AS10" s="5">
        <v>1.0332780823664414</v>
      </c>
      <c r="AT10" s="5">
        <v>1.0195078413872243</v>
      </c>
      <c r="AU10" s="5">
        <v>1.6366714742584811E-2</v>
      </c>
      <c r="AV10" s="5">
        <v>9.6597007386829969E-3</v>
      </c>
      <c r="AW10" s="5">
        <v>1.2586377097729516E-2</v>
      </c>
      <c r="AX10" s="5">
        <v>257.89622641509436</v>
      </c>
      <c r="AY10" s="5">
        <v>205.57803468208093</v>
      </c>
      <c r="AZ10" s="5">
        <v>9.5333042557168672E-3</v>
      </c>
      <c r="BA10" s="5">
        <v>1.13470014184713E-2</v>
      </c>
      <c r="BB10" s="5">
        <v>1.40373911708593E-2</v>
      </c>
      <c r="BC10" s="5">
        <v>1.7319917678833001E-2</v>
      </c>
      <c r="BD10" s="5">
        <v>1.04250013828277E-2</v>
      </c>
      <c r="BE10" s="5">
        <v>1.4480700716376299E-2</v>
      </c>
      <c r="BF10" s="5">
        <v>0.80834118536405308</v>
      </c>
      <c r="BG10" s="5">
        <v>0.65514176388601919</v>
      </c>
      <c r="BH10" s="5">
        <v>0.81047678350195984</v>
      </c>
      <c r="BI10" s="5">
        <v>0.83607214450409528</v>
      </c>
      <c r="BJ10" s="5">
        <v>1.3465121639199022</v>
      </c>
      <c r="BK10" s="5">
        <v>1.6613827704006605</v>
      </c>
      <c r="BL10" s="5">
        <v>1.3890358556910352</v>
      </c>
      <c r="BM10" s="5">
        <v>0.24851095368784251</v>
      </c>
      <c r="BN10" s="5">
        <v>0.16284220044847569</v>
      </c>
      <c r="BO10" s="5">
        <v>0.20856853104136694</v>
      </c>
      <c r="BP10" s="5">
        <v>6.4861049594463465E-3</v>
      </c>
      <c r="BQ10" s="5">
        <v>4.9321149082887095E-3</v>
      </c>
      <c r="BR10" s="5">
        <v>0.1293382462439342</v>
      </c>
      <c r="BS10" s="5">
        <v>364</v>
      </c>
      <c r="BT10" s="5">
        <v>243</v>
      </c>
      <c r="BU10" s="5">
        <v>250</v>
      </c>
      <c r="BV10" s="5">
        <v>168</v>
      </c>
      <c r="BW10" s="5">
        <v>210</v>
      </c>
      <c r="BX10" s="5">
        <v>1.4979423868312758</v>
      </c>
      <c r="BY10" s="5">
        <v>1.456</v>
      </c>
      <c r="BZ10" s="5">
        <v>0.97199999999999998</v>
      </c>
      <c r="CA10" s="5">
        <v>0.84</v>
      </c>
      <c r="CB10" s="5">
        <v>1.4464285714285714</v>
      </c>
      <c r="CC10" s="5">
        <v>1.4880952380952381</v>
      </c>
      <c r="CD10" s="5">
        <v>1.25</v>
      </c>
      <c r="CE10" s="5">
        <v>0.19617224880382775</v>
      </c>
      <c r="CF10" s="5">
        <v>0.1111111111111111</v>
      </c>
      <c r="CG10" s="5">
        <v>0.3</v>
      </c>
      <c r="CH10" s="5">
        <v>-4.9056603773584442</v>
      </c>
      <c r="CI10" s="5">
        <v>41.248554913294804</v>
      </c>
      <c r="CJ10" s="5">
        <v>8.5192697768762676E-2</v>
      </c>
      <c r="CK10" s="5">
        <v>4.5949053019285202E-3</v>
      </c>
      <c r="CL10" s="5">
        <v>6.7355483770370397E-3</v>
      </c>
      <c r="CM10" s="5">
        <v>7.6122181490063598E-3</v>
      </c>
      <c r="CN10" s="5">
        <v>1.49162241723388E-3</v>
      </c>
      <c r="CO10" s="5">
        <v>7.98933542682789E-5</v>
      </c>
      <c r="CP10" s="5">
        <v>0.68218726148468611</v>
      </c>
      <c r="CQ10" s="5">
        <v>0.60362238863691831</v>
      </c>
      <c r="CR10" s="5">
        <v>0.8848338611940918</v>
      </c>
      <c r="CS10" s="5">
        <v>1.0495410497229058E-2</v>
      </c>
      <c r="CT10" s="5">
        <v>4.515585378186854</v>
      </c>
      <c r="CU10" s="5">
        <v>5.1033143918034831</v>
      </c>
      <c r="CV10" s="5">
        <v>5.3561379438394403E-2</v>
      </c>
      <c r="CW10" s="5">
        <v>0.67230919601881833</v>
      </c>
      <c r="CX10" s="5">
        <v>-0.89832319125641158</v>
      </c>
      <c r="CY10" s="5">
        <v>0.6888827746597963</v>
      </c>
      <c r="CZ10" s="5">
        <v>4.7446118112003284E-3</v>
      </c>
      <c r="DA10" s="5">
        <v>3.2712949212435954E-3</v>
      </c>
      <c r="DB10" s="5">
        <v>-9.8393646175040275E-2</v>
      </c>
      <c r="DC10" s="5">
        <v>266</v>
      </c>
      <c r="DD10" s="5">
        <v>246</v>
      </c>
      <c r="DE10" s="5">
        <v>198</v>
      </c>
      <c r="DF10" s="5">
        <v>195</v>
      </c>
      <c r="DG10" s="5">
        <v>261</v>
      </c>
      <c r="DH10" s="5">
        <v>1.0813008130081301</v>
      </c>
      <c r="DI10" s="5">
        <v>1.3434343434343434</v>
      </c>
      <c r="DJ10" s="5">
        <v>1.2424242424242424</v>
      </c>
      <c r="DK10" s="5">
        <v>1.3181818181818181</v>
      </c>
      <c r="DL10" s="5">
        <v>1.2615384615384615</v>
      </c>
      <c r="DM10" s="5">
        <v>1.0153846153846153</v>
      </c>
      <c r="DN10" s="5">
        <v>1.3384615384615384</v>
      </c>
      <c r="DO10" s="5">
        <v>7.6335877862595417E-3</v>
      </c>
      <c r="DP10" s="5">
        <v>0.14473684210526316</v>
      </c>
      <c r="DQ10" s="5">
        <v>0.25757575757575757</v>
      </c>
      <c r="DR10" s="5">
        <v>-28.481132075471685</v>
      </c>
      <c r="DS10" s="5">
        <v>-24.710982658959534</v>
      </c>
      <c r="DT10" s="5">
        <v>0.14864864864864866</v>
      </c>
      <c r="DU10" s="5">
        <v>98</v>
      </c>
      <c r="DV10" s="5" t="s">
        <v>194</v>
      </c>
      <c r="DW10" s="5">
        <v>52</v>
      </c>
      <c r="DX10" s="5">
        <v>5</v>
      </c>
      <c r="DY10" s="5">
        <v>52</v>
      </c>
      <c r="DZ10" s="5" t="s">
        <v>194</v>
      </c>
      <c r="EA10" s="5">
        <v>1.8846153846153846</v>
      </c>
      <c r="EB10" s="5" t="s">
        <v>194</v>
      </c>
      <c r="EC10" s="5" t="s">
        <v>194</v>
      </c>
      <c r="ED10" s="5" t="s">
        <v>194</v>
      </c>
      <c r="EE10" s="5">
        <v>10.4</v>
      </c>
      <c r="EF10" s="5">
        <v>10.4</v>
      </c>
      <c r="EG10" s="5">
        <v>0.82456140350877194</v>
      </c>
      <c r="EH10" s="5">
        <v>0.82456140350877194</v>
      </c>
      <c r="EI10" s="5" t="s">
        <v>194</v>
      </c>
      <c r="EJ10" s="5">
        <v>5.7641509433962455</v>
      </c>
      <c r="EK10" s="5" t="s">
        <v>194</v>
      </c>
      <c r="EL10" s="5" t="s">
        <v>194</v>
      </c>
      <c r="EM10" s="5">
        <v>1.70170199126005E-2</v>
      </c>
      <c r="EN10" s="5">
        <v>1.8324119970202401E-2</v>
      </c>
      <c r="EO10" s="5">
        <v>2.1428732201456999E-2</v>
      </c>
      <c r="EP10" s="5">
        <v>1.51061685755848E-2</v>
      </c>
      <c r="EQ10" s="5">
        <v>2.0056569948792399E-2</v>
      </c>
      <c r="ER10" s="5">
        <v>0.92866778542557948</v>
      </c>
      <c r="ES10" s="5">
        <v>0.79412163783742018</v>
      </c>
      <c r="ET10" s="5">
        <v>0.85511918287711364</v>
      </c>
      <c r="EU10" s="5">
        <v>0.9359662419706144</v>
      </c>
      <c r="EV10" s="5">
        <v>1.2130223410732079</v>
      </c>
      <c r="EW10" s="5">
        <v>1.4185418423100999</v>
      </c>
      <c r="EX10" s="5">
        <v>1.327707277225056</v>
      </c>
      <c r="EY10" s="5">
        <v>0.17305544811675636</v>
      </c>
      <c r="EZ10" s="5">
        <v>0.14078543313046121</v>
      </c>
      <c r="FA10" s="5">
        <v>0.150169938396953</v>
      </c>
      <c r="FB10" s="5">
        <v>5.4752993537992012E-3</v>
      </c>
      <c r="FC10" s="5">
        <v>4.5740813652129248E-3</v>
      </c>
      <c r="FD10" s="5">
        <v>0.12452946399495929</v>
      </c>
      <c r="FE10" s="5">
        <v>71</v>
      </c>
      <c r="FF10" s="5">
        <v>67</v>
      </c>
      <c r="FG10" s="5">
        <v>42</v>
      </c>
      <c r="FH10" s="5">
        <v>45</v>
      </c>
      <c r="FI10" s="5">
        <v>86</v>
      </c>
      <c r="FJ10" s="5">
        <v>1.0597014925373134</v>
      </c>
      <c r="FK10" s="5">
        <v>1.6904761904761905</v>
      </c>
      <c r="FL10" s="5">
        <v>1.5952380952380953</v>
      </c>
      <c r="FM10" s="5">
        <v>2.0476190476190474</v>
      </c>
      <c r="FN10" s="5">
        <v>1.4888888888888889</v>
      </c>
      <c r="FO10" s="5">
        <v>0.93333333333333335</v>
      </c>
      <c r="FP10" s="5">
        <v>1.9111111111111112</v>
      </c>
      <c r="FQ10" s="5">
        <v>-3.4482758620689655E-2</v>
      </c>
      <c r="FR10" s="5">
        <v>0.31297709923664124</v>
      </c>
      <c r="FS10" s="5">
        <v>0.52380952380952384</v>
      </c>
      <c r="FT10" s="5">
        <v>-14.528301886792448</v>
      </c>
      <c r="FU10" s="5">
        <v>-14.953757225433526</v>
      </c>
      <c r="FV10" s="5">
        <v>0.37614678899082571</v>
      </c>
    </row>
    <row r="11" spans="1:178" x14ac:dyDescent="0.25">
      <c r="A11" s="1" t="s">
        <v>10</v>
      </c>
      <c r="B11" s="2">
        <v>43.2258</v>
      </c>
      <c r="C11" s="2">
        <v>-79.271100000000004</v>
      </c>
      <c r="D11" s="3">
        <v>42216</v>
      </c>
      <c r="E11" s="3" t="str">
        <f>CHOOSE(MONTH(D11),"Winter","Winter","Spring","Spring","Spring","Summer","Summer","Summer","Autumn","Autumn","Autumn","Winter")</f>
        <v>Summer</v>
      </c>
      <c r="F11" s="1">
        <v>1</v>
      </c>
      <c r="G11" s="1">
        <v>0</v>
      </c>
      <c r="H11" s="4">
        <v>1.9</v>
      </c>
      <c r="I11" s="4">
        <v>1</v>
      </c>
      <c r="J11" s="1">
        <v>0.1</v>
      </c>
      <c r="K11" s="1" t="s">
        <v>11</v>
      </c>
      <c r="L11" s="1" t="s">
        <v>20</v>
      </c>
      <c r="M11" s="1" t="s">
        <v>19</v>
      </c>
      <c r="N11" s="1" t="s">
        <v>22</v>
      </c>
      <c r="O11" s="3">
        <v>42215</v>
      </c>
      <c r="P11" s="1">
        <v>1</v>
      </c>
      <c r="Q11" s="5">
        <v>10246</v>
      </c>
      <c r="R11" s="5">
        <v>9320</v>
      </c>
      <c r="S11" s="5">
        <v>7870</v>
      </c>
      <c r="T11" s="5">
        <v>6559</v>
      </c>
      <c r="U11" s="5">
        <v>5852</v>
      </c>
      <c r="V11" s="5">
        <v>1.0993562231759657</v>
      </c>
      <c r="W11" s="5">
        <v>1.3019059720457433</v>
      </c>
      <c r="X11" s="5">
        <v>1.1842439644218552</v>
      </c>
      <c r="Y11" s="5">
        <v>0.74358322744599747</v>
      </c>
      <c r="Z11" s="5">
        <v>1.4209483152919653</v>
      </c>
      <c r="AA11" s="5">
        <v>1.1998780301875285</v>
      </c>
      <c r="AB11" s="5">
        <v>0.89220917822838852</v>
      </c>
      <c r="AC11" s="5">
        <v>9.0858687365721807E-2</v>
      </c>
      <c r="AD11" s="5">
        <v>-5.6965595036661029E-2</v>
      </c>
      <c r="AE11" s="5">
        <v>0.35082592121982209</v>
      </c>
      <c r="AF11" s="5">
        <v>-323.80188679245202</v>
      </c>
      <c r="AG11" s="5">
        <v>-189.19653179190732</v>
      </c>
      <c r="AH11" s="5">
        <v>-4.1128563118091911E-2</v>
      </c>
      <c r="AI11" s="5">
        <v>7500</v>
      </c>
      <c r="AJ11" s="5">
        <v>7844</v>
      </c>
      <c r="AK11" s="5">
        <v>8076</v>
      </c>
      <c r="AL11" s="5">
        <v>7325</v>
      </c>
      <c r="AM11" s="5">
        <v>7244</v>
      </c>
      <c r="AN11" s="5">
        <v>0.95614482406935242</v>
      </c>
      <c r="AO11" s="5">
        <v>0.92867756315007433</v>
      </c>
      <c r="AP11" s="5">
        <v>0.97127290737989103</v>
      </c>
      <c r="AQ11" s="5">
        <v>0.89697870232788512</v>
      </c>
      <c r="AR11" s="5">
        <v>1.070853242320819</v>
      </c>
      <c r="AS11" s="5">
        <v>1.1025255972696246</v>
      </c>
      <c r="AT11" s="5">
        <v>0.98894197952218432</v>
      </c>
      <c r="AU11" s="5">
        <v>4.8763067333290049E-2</v>
      </c>
      <c r="AV11" s="5">
        <v>-5.559750154437504E-3</v>
      </c>
      <c r="AW11" s="5">
        <v>6.4264487369985135E-2</v>
      </c>
      <c r="AX11" s="5">
        <v>673.40566037735857</v>
      </c>
      <c r="AY11" s="5">
        <v>469</v>
      </c>
      <c r="AZ11" s="5">
        <v>-5.0879396984924623E-3</v>
      </c>
      <c r="BA11" s="5">
        <v>1.9083704799413601E-2</v>
      </c>
      <c r="BB11" s="5">
        <v>2.6374157518148401E-2</v>
      </c>
      <c r="BC11" s="5">
        <v>2.7148105204105301E-2</v>
      </c>
      <c r="BD11" s="5">
        <v>8.8091343641281093E-3</v>
      </c>
      <c r="BE11" s="5">
        <v>5.0374451093375596E-3</v>
      </c>
      <c r="BF11" s="5">
        <v>0.72357590138308137</v>
      </c>
      <c r="BG11" s="5">
        <v>0.70294794630926172</v>
      </c>
      <c r="BH11" s="5">
        <v>0.97149164996458526</v>
      </c>
      <c r="BI11" s="5">
        <v>0.18555420613943266</v>
      </c>
      <c r="BJ11" s="5">
        <v>2.9939556405845336</v>
      </c>
      <c r="BK11" s="5">
        <v>3.0818130456331509</v>
      </c>
      <c r="BL11" s="5">
        <v>0.57184337315260647</v>
      </c>
      <c r="BM11" s="5">
        <v>0.51002165517118403</v>
      </c>
      <c r="BN11" s="5">
        <v>-0.27239140626883868</v>
      </c>
      <c r="BO11" s="5">
        <v>0.64700733336498684</v>
      </c>
      <c r="BP11" s="5">
        <v>1.3783265080935513E-2</v>
      </c>
      <c r="BQ11" s="5">
        <v>8.7949698198736808E-3</v>
      </c>
      <c r="BR11" s="5">
        <v>-7.0469540392251423E-2</v>
      </c>
      <c r="BS11" s="5">
        <v>339</v>
      </c>
      <c r="BT11" s="5">
        <v>726</v>
      </c>
      <c r="BU11" s="5">
        <v>274</v>
      </c>
      <c r="BV11" s="5">
        <v>94</v>
      </c>
      <c r="BW11" s="5">
        <v>73</v>
      </c>
      <c r="BX11" s="5">
        <v>0.46694214876033058</v>
      </c>
      <c r="BY11" s="5">
        <v>1.2372262773722629</v>
      </c>
      <c r="BZ11" s="5">
        <v>2.6496350364963503</v>
      </c>
      <c r="CA11" s="5">
        <v>0.26642335766423358</v>
      </c>
      <c r="CB11" s="5">
        <v>7.7234042553191493</v>
      </c>
      <c r="CC11" s="5">
        <v>2.9148936170212765</v>
      </c>
      <c r="CD11" s="5">
        <v>0.77659574468085102</v>
      </c>
      <c r="CE11" s="5">
        <v>0.4891304347826087</v>
      </c>
      <c r="CF11" s="5">
        <v>-0.12574850299401197</v>
      </c>
      <c r="CG11" s="5">
        <v>2.3065693430656933</v>
      </c>
      <c r="CH11" s="5">
        <v>71.367924528301927</v>
      </c>
      <c r="CI11" s="5">
        <v>-163.39884393063579</v>
      </c>
      <c r="CJ11" s="5">
        <v>-2.1000000000000001E-2</v>
      </c>
      <c r="CK11" s="5">
        <v>1.3788333162665299E-2</v>
      </c>
      <c r="CL11" s="5">
        <v>2.0164743065834E-2</v>
      </c>
      <c r="CM11" s="5">
        <v>2.1126648411154698E-2</v>
      </c>
      <c r="CN11" s="5">
        <v>3.69582744315266E-3</v>
      </c>
      <c r="CO11" s="5">
        <v>2.05224452656693E-4</v>
      </c>
      <c r="CP11" s="5">
        <v>0.68378422267266425</v>
      </c>
      <c r="CQ11" s="5">
        <v>0.65265123432381122</v>
      </c>
      <c r="CR11" s="5">
        <v>0.95446957195478199</v>
      </c>
      <c r="CS11" s="5">
        <v>9.7140089929425889E-3</v>
      </c>
      <c r="CT11" s="5">
        <v>5.4560834822506825</v>
      </c>
      <c r="CU11" s="5">
        <v>5.7163514087478573</v>
      </c>
      <c r="CV11" s="5">
        <v>5.5528688991396721E-2</v>
      </c>
      <c r="CW11" s="5">
        <v>0.70221927378679794</v>
      </c>
      <c r="CX11" s="5">
        <v>-0.89478506918754286</v>
      </c>
      <c r="CY11" s="5">
        <v>0.77953281098699445</v>
      </c>
      <c r="CZ11" s="5">
        <v>1.2955842016897378E-2</v>
      </c>
      <c r="DA11" s="5">
        <v>8.482392826198306E-3</v>
      </c>
      <c r="DB11" s="5">
        <v>-8.4535852768276104E-2</v>
      </c>
      <c r="DC11" s="5">
        <v>411</v>
      </c>
      <c r="DD11" s="5">
        <v>436</v>
      </c>
      <c r="DE11" s="5">
        <v>364</v>
      </c>
      <c r="DF11" s="5">
        <v>240</v>
      </c>
      <c r="DG11" s="5">
        <v>171</v>
      </c>
      <c r="DH11" s="5">
        <v>0.94266055045871555</v>
      </c>
      <c r="DI11" s="5">
        <v>1.1291208791208791</v>
      </c>
      <c r="DJ11" s="5">
        <v>1.1978021978021978</v>
      </c>
      <c r="DK11" s="5">
        <v>0.46978021978021978</v>
      </c>
      <c r="DL11" s="5">
        <v>1.8166666666666667</v>
      </c>
      <c r="DM11" s="5">
        <v>1.5166666666666666</v>
      </c>
      <c r="DN11" s="5">
        <v>0.71250000000000002</v>
      </c>
      <c r="DO11" s="5">
        <v>0.20529801324503311</v>
      </c>
      <c r="DP11" s="5">
        <v>-0.16788321167883211</v>
      </c>
      <c r="DQ11" s="5">
        <v>0.53846153846153844</v>
      </c>
      <c r="DR11" s="5">
        <v>48.179245283018901</v>
      </c>
      <c r="DS11" s="5">
        <v>17.502890173410421</v>
      </c>
      <c r="DT11" s="5">
        <v>-8.6249999999999993E-2</v>
      </c>
      <c r="DU11" s="5">
        <v>505</v>
      </c>
      <c r="DV11" s="5">
        <v>406</v>
      </c>
      <c r="DW11" s="5">
        <v>371</v>
      </c>
      <c r="DX11" s="5">
        <v>139</v>
      </c>
      <c r="DY11" s="5">
        <v>92</v>
      </c>
      <c r="DZ11" s="5">
        <v>1.2438423645320198</v>
      </c>
      <c r="EA11" s="5">
        <v>1.3611859838274933</v>
      </c>
      <c r="EB11" s="5">
        <v>1.0943396226415094</v>
      </c>
      <c r="EC11" s="5">
        <v>0.24797843665768193</v>
      </c>
      <c r="ED11" s="5">
        <v>2.920863309352518</v>
      </c>
      <c r="EE11" s="5">
        <v>2.6690647482014387</v>
      </c>
      <c r="EF11" s="5">
        <v>0.66187050359712229</v>
      </c>
      <c r="EG11" s="5">
        <v>0.45490196078431372</v>
      </c>
      <c r="EH11" s="5">
        <v>-0.20346320346320346</v>
      </c>
      <c r="EI11" s="5">
        <v>0.71967654986522911</v>
      </c>
      <c r="EJ11" s="5">
        <v>69.716981132075546</v>
      </c>
      <c r="EK11" s="5">
        <v>86.924855491329481</v>
      </c>
      <c r="EL11" s="5">
        <v>-6.0489060489060491E-2</v>
      </c>
      <c r="EM11" s="5">
        <v>3.1613174825906698E-2</v>
      </c>
      <c r="EN11" s="5">
        <v>3.5218257457017899E-2</v>
      </c>
      <c r="EO11" s="5">
        <v>3.3523570746183298E-2</v>
      </c>
      <c r="EP11" s="5">
        <v>1.4549472369253601E-2</v>
      </c>
      <c r="EQ11" s="5">
        <v>1.0465214960277001E-2</v>
      </c>
      <c r="ER11" s="5">
        <v>0.89763597374143167</v>
      </c>
      <c r="ES11" s="5">
        <v>0.9430133521652343</v>
      </c>
      <c r="ET11" s="5">
        <v>1.0505520943358202</v>
      </c>
      <c r="EU11" s="5">
        <v>0.31217482885436598</v>
      </c>
      <c r="EV11" s="5">
        <v>2.4205865727091398</v>
      </c>
      <c r="EW11" s="5">
        <v>2.304109035391988</v>
      </c>
      <c r="EX11" s="5">
        <v>0.71928484378529212</v>
      </c>
      <c r="EY11" s="5">
        <v>0.39469309923583473</v>
      </c>
      <c r="EZ11" s="5">
        <v>-0.16327437377780091</v>
      </c>
      <c r="FA11" s="5">
        <v>0.61654485568538264</v>
      </c>
      <c r="FB11" s="5">
        <v>1.1408117098979743E-2</v>
      </c>
      <c r="FC11" s="5">
        <v>7.7436602367571897E-3</v>
      </c>
      <c r="FD11" s="5">
        <v>-5.941444264332793E-2</v>
      </c>
      <c r="FE11" s="5">
        <v>133</v>
      </c>
      <c r="FF11" s="5">
        <v>145</v>
      </c>
      <c r="FG11" s="5">
        <v>127</v>
      </c>
      <c r="FH11" s="5">
        <v>74</v>
      </c>
      <c r="FI11" s="5">
        <v>47</v>
      </c>
      <c r="FJ11" s="5">
        <v>0.91724137931034477</v>
      </c>
      <c r="FK11" s="5">
        <v>1.0472440944881889</v>
      </c>
      <c r="FL11" s="5">
        <v>1.1417322834645669</v>
      </c>
      <c r="FM11" s="5">
        <v>0.37007874015748032</v>
      </c>
      <c r="FN11" s="5">
        <v>1.9594594594594594</v>
      </c>
      <c r="FO11" s="5">
        <v>1.7162162162162162</v>
      </c>
      <c r="FP11" s="5">
        <v>0.63513513513513509</v>
      </c>
      <c r="FQ11" s="5">
        <v>0.26368159203980102</v>
      </c>
      <c r="FR11" s="5">
        <v>-0.2231404958677686</v>
      </c>
      <c r="FS11" s="5">
        <v>0.55905511811023623</v>
      </c>
      <c r="FT11" s="5">
        <v>26.839622641509443</v>
      </c>
      <c r="FU11" s="5">
        <v>14.421965317919081</v>
      </c>
      <c r="FV11" s="5">
        <v>-9.9264705882352935E-2</v>
      </c>
    </row>
    <row r="12" spans="1:178" x14ac:dyDescent="0.25">
      <c r="A12" s="1" t="s">
        <v>10</v>
      </c>
      <c r="B12" s="2">
        <v>43.273600000000002</v>
      </c>
      <c r="C12" s="2">
        <v>-79.252799999999993</v>
      </c>
      <c r="D12" s="3">
        <v>41513</v>
      </c>
      <c r="E12" s="3" t="str">
        <f>CHOOSE(MONTH(D12),"Winter","Winter","Spring","Spring","Spring","Summer","Summer","Summer","Autumn","Autumn","Autumn","Winter")</f>
        <v>Summer</v>
      </c>
      <c r="F12" s="1">
        <v>1</v>
      </c>
      <c r="G12" s="1">
        <v>0</v>
      </c>
      <c r="H12" s="4">
        <v>2.1</v>
      </c>
      <c r="I12" s="4">
        <v>0.9</v>
      </c>
      <c r="J12" s="1">
        <v>0.1</v>
      </c>
      <c r="K12" s="1" t="s">
        <v>11</v>
      </c>
      <c r="L12" s="1" t="s">
        <v>20</v>
      </c>
      <c r="M12" s="1" t="s">
        <v>19</v>
      </c>
      <c r="N12" s="1" t="s">
        <v>21</v>
      </c>
      <c r="O12" s="3">
        <v>41511</v>
      </c>
      <c r="P12" s="1">
        <v>2</v>
      </c>
      <c r="Q12" s="5">
        <v>9981</v>
      </c>
      <c r="R12" s="5">
        <v>9094</v>
      </c>
      <c r="S12" s="5">
        <v>7699</v>
      </c>
      <c r="T12" s="5">
        <v>6348</v>
      </c>
      <c r="U12" s="5">
        <v>5652</v>
      </c>
      <c r="V12" s="5">
        <v>1.0975368374752583</v>
      </c>
      <c r="W12" s="5">
        <v>1.2964021301467723</v>
      </c>
      <c r="X12" s="5">
        <v>1.1811923626444993</v>
      </c>
      <c r="Y12" s="5">
        <v>0.73412131445642292</v>
      </c>
      <c r="Z12" s="5">
        <v>1.4325771896660366</v>
      </c>
      <c r="AA12" s="5">
        <v>1.2128229363579079</v>
      </c>
      <c r="AB12" s="5">
        <v>0.89035916824196593</v>
      </c>
      <c r="AC12" s="5">
        <v>9.6177119669680358E-2</v>
      </c>
      <c r="AD12" s="5">
        <v>-5.8000000000000003E-2</v>
      </c>
      <c r="AE12" s="5">
        <v>0.35666969736329396</v>
      </c>
      <c r="AF12" s="5">
        <v>-259.85849056603706</v>
      </c>
      <c r="AG12" s="5">
        <v>-141.04624277456628</v>
      </c>
      <c r="AH12" s="5">
        <v>-4.1445840528791758E-2</v>
      </c>
      <c r="AI12" s="5">
        <v>7842</v>
      </c>
      <c r="AJ12" s="5">
        <v>8123</v>
      </c>
      <c r="AK12" s="5">
        <v>8242</v>
      </c>
      <c r="AL12" s="5">
        <v>7363</v>
      </c>
      <c r="AM12" s="5">
        <v>7233</v>
      </c>
      <c r="AN12" s="5">
        <v>0.96540686938323284</v>
      </c>
      <c r="AO12" s="5">
        <v>0.95146809026935208</v>
      </c>
      <c r="AP12" s="5">
        <v>0.98556175685513225</v>
      </c>
      <c r="AQ12" s="5">
        <v>0.87757825770444065</v>
      </c>
      <c r="AR12" s="5">
        <v>1.1032187966861333</v>
      </c>
      <c r="AS12" s="5">
        <v>1.1193806872198833</v>
      </c>
      <c r="AT12" s="5">
        <v>0.98234415319842461</v>
      </c>
      <c r="AU12" s="5">
        <v>5.632809996795899E-2</v>
      </c>
      <c r="AV12" s="5">
        <v>-8.9065497396547001E-3</v>
      </c>
      <c r="AW12" s="5">
        <v>9.2210628488231014E-2</v>
      </c>
      <c r="AX12" s="5">
        <v>666.61320754716985</v>
      </c>
      <c r="AY12" s="5">
        <v>466.05202312138732</v>
      </c>
      <c r="AZ12" s="5">
        <v>-7.9437824625725635E-3</v>
      </c>
      <c r="BA12" s="5">
        <v>2.1881192922592101E-2</v>
      </c>
      <c r="BB12" s="5">
        <v>2.9130574315786299E-2</v>
      </c>
      <c r="BC12" s="5">
        <v>2.95021999627351E-2</v>
      </c>
      <c r="BD12" s="5">
        <v>7.2328448295593201E-3</v>
      </c>
      <c r="BE12" s="5">
        <v>3.4936682786792499E-3</v>
      </c>
      <c r="BF12" s="5">
        <v>0.751141830758014</v>
      </c>
      <c r="BG12" s="5">
        <v>0.74168004251312558</v>
      </c>
      <c r="BH12" s="5">
        <v>0.98740345982949718</v>
      </c>
      <c r="BI12" s="5">
        <v>0.11842060195823301</v>
      </c>
      <c r="BJ12" s="5">
        <v>4.0275403388629254</v>
      </c>
      <c r="BK12" s="5">
        <v>4.0789206263854823</v>
      </c>
      <c r="BL12" s="5">
        <v>0.48302823591642169</v>
      </c>
      <c r="BM12" s="5">
        <v>0.60621554319833093</v>
      </c>
      <c r="BN12" s="5">
        <v>-0.34859199006694641</v>
      </c>
      <c r="BO12" s="5">
        <v>0.74224056219151457</v>
      </c>
      <c r="BP12" s="5">
        <v>1.5774332865510304E-2</v>
      </c>
      <c r="BQ12" s="5">
        <v>1.0371166857422393E-2</v>
      </c>
      <c r="BR12" s="5">
        <v>-6.3772806197400431E-2</v>
      </c>
      <c r="BS12" s="5">
        <v>549</v>
      </c>
      <c r="BT12" s="5">
        <v>440</v>
      </c>
      <c r="BU12" s="5">
        <v>386</v>
      </c>
      <c r="BV12" s="5">
        <v>120</v>
      </c>
      <c r="BW12" s="5">
        <v>61</v>
      </c>
      <c r="BX12" s="5">
        <v>1.2477272727272728</v>
      </c>
      <c r="BY12" s="5">
        <v>1.4222797927461139</v>
      </c>
      <c r="BZ12" s="5">
        <v>1.1398963730569949</v>
      </c>
      <c r="CA12" s="5">
        <v>0.15803108808290156</v>
      </c>
      <c r="CB12" s="5">
        <v>3.6666666666666665</v>
      </c>
      <c r="CC12" s="5">
        <v>3.2166666666666668</v>
      </c>
      <c r="CD12" s="5">
        <v>0.5083333333333333</v>
      </c>
      <c r="CE12" s="5">
        <v>0.52569169960474305</v>
      </c>
      <c r="CF12" s="5">
        <v>-0.32596685082872928</v>
      </c>
      <c r="CG12" s="5">
        <v>0.82901554404145072</v>
      </c>
      <c r="CH12" s="5">
        <v>75.783018867924625</v>
      </c>
      <c r="CI12" s="5">
        <v>92.127167630057812</v>
      </c>
      <c r="CJ12" s="5">
        <v>-7.1428571428571425E-2</v>
      </c>
      <c r="CK12" s="5">
        <v>1.7390789464115999E-2</v>
      </c>
      <c r="CL12" s="5">
        <v>2.5124082341790199E-2</v>
      </c>
      <c r="CM12" s="5">
        <v>2.48497296124696E-2</v>
      </c>
      <c r="CN12" s="5">
        <v>3.9757820777595E-3</v>
      </c>
      <c r="CO12" s="5">
        <v>2.16558240936137E-4</v>
      </c>
      <c r="CP12" s="5">
        <v>0.6921960065060363</v>
      </c>
      <c r="CQ12" s="5">
        <v>0.69983817672564519</v>
      </c>
      <c r="CR12" s="5">
        <v>1.0110404714095129</v>
      </c>
      <c r="CS12" s="5">
        <v>8.7147121644119627E-3</v>
      </c>
      <c r="CT12" s="5">
        <v>6.3192805466713473</v>
      </c>
      <c r="CU12" s="5">
        <v>6.2502745689907986</v>
      </c>
      <c r="CV12" s="5">
        <v>5.446934381729885E-2</v>
      </c>
      <c r="CW12" s="5">
        <v>0.72414837797261655</v>
      </c>
      <c r="CX12" s="5">
        <v>-0.89668861567826408</v>
      </c>
      <c r="CY12" s="5">
        <v>0.85104750006690122</v>
      </c>
      <c r="CZ12" s="5">
        <v>1.4925783882269013E-2</v>
      </c>
      <c r="DA12" s="5">
        <v>9.3829635762194327E-3</v>
      </c>
      <c r="DB12" s="5">
        <v>-7.5223876062608913E-2</v>
      </c>
      <c r="DC12" s="5">
        <v>357</v>
      </c>
      <c r="DD12" s="5">
        <v>391</v>
      </c>
      <c r="DE12" s="5">
        <v>325</v>
      </c>
      <c r="DF12" s="5">
        <v>183</v>
      </c>
      <c r="DG12" s="5">
        <v>163</v>
      </c>
      <c r="DH12" s="5">
        <v>0.91304347826086951</v>
      </c>
      <c r="DI12" s="5">
        <v>1.0984615384615384</v>
      </c>
      <c r="DJ12" s="5">
        <v>1.2030769230769232</v>
      </c>
      <c r="DK12" s="5">
        <v>0.50153846153846149</v>
      </c>
      <c r="DL12" s="5">
        <v>2.1366120218579234</v>
      </c>
      <c r="DM12" s="5">
        <v>1.7759562841530054</v>
      </c>
      <c r="DN12" s="5">
        <v>0.89071038251366119</v>
      </c>
      <c r="DO12" s="5">
        <v>0.27952755905511811</v>
      </c>
      <c r="DP12" s="5">
        <v>-5.7803468208092484E-2</v>
      </c>
      <c r="DQ12" s="5">
        <v>0.64</v>
      </c>
      <c r="DR12" s="5">
        <v>64.849056603773619</v>
      </c>
      <c r="DS12" s="5">
        <v>28.982658959537588</v>
      </c>
      <c r="DT12" s="5">
        <v>-2.7932960893854747E-2</v>
      </c>
      <c r="DU12" s="5">
        <v>512</v>
      </c>
      <c r="DV12" s="5">
        <v>395</v>
      </c>
      <c r="DW12" s="5">
        <v>357</v>
      </c>
      <c r="DX12" s="5">
        <v>72</v>
      </c>
      <c r="DY12" s="5">
        <v>30</v>
      </c>
      <c r="DZ12" s="5">
        <v>1.2962025316455696</v>
      </c>
      <c r="EA12" s="5">
        <v>1.4341736694677871</v>
      </c>
      <c r="EB12" s="5">
        <v>1.1064425770308124</v>
      </c>
      <c r="EC12" s="5">
        <v>8.4033613445378158E-2</v>
      </c>
      <c r="ED12" s="5">
        <v>5.4861111111111107</v>
      </c>
      <c r="EE12" s="5">
        <v>4.958333333333333</v>
      </c>
      <c r="EF12" s="5">
        <v>0.41666666666666669</v>
      </c>
      <c r="EG12" s="5">
        <v>0.66433566433566438</v>
      </c>
      <c r="EH12" s="5">
        <v>-0.41176470588235292</v>
      </c>
      <c r="EI12" s="5">
        <v>0.90476190476190477</v>
      </c>
      <c r="EJ12" s="5">
        <v>89.905660377358572</v>
      </c>
      <c r="EK12" s="5">
        <v>109.49710982658962</v>
      </c>
      <c r="EL12" s="5">
        <v>-5.5851063829787231E-2</v>
      </c>
      <c r="EM12" s="5">
        <v>3.2842256128787897E-2</v>
      </c>
      <c r="EN12" s="5">
        <v>3.6296498030424097E-2</v>
      </c>
      <c r="EO12" s="5">
        <v>3.40609587728977E-2</v>
      </c>
      <c r="EP12" s="5">
        <v>1.12937437370419E-2</v>
      </c>
      <c r="EQ12" s="5">
        <v>6.6899741068482399E-3</v>
      </c>
      <c r="ER12" s="5">
        <v>0.90483263981167494</v>
      </c>
      <c r="ES12" s="5">
        <v>0.96421995480997669</v>
      </c>
      <c r="ET12" s="5">
        <v>1.0656334800330169</v>
      </c>
      <c r="EU12" s="5">
        <v>0.19641179661012512</v>
      </c>
      <c r="EV12" s="5">
        <v>3.2138588297675517</v>
      </c>
      <c r="EW12" s="5">
        <v>3.015913904720763</v>
      </c>
      <c r="EX12" s="5">
        <v>0.59236106844766279</v>
      </c>
      <c r="EY12" s="5">
        <v>0.50198135531516941</v>
      </c>
      <c r="EZ12" s="5">
        <v>-0.25599654477217915</v>
      </c>
      <c r="FA12" s="5">
        <v>0.7340590281115893</v>
      </c>
      <c r="FB12" s="5">
        <v>1.3212685956496729E-2</v>
      </c>
      <c r="FC12" s="5">
        <v>9.1819034544805018E-3</v>
      </c>
      <c r="FD12" s="5">
        <v>-6.5433997181892189E-2</v>
      </c>
      <c r="FE12" s="5">
        <v>199</v>
      </c>
      <c r="FF12" s="5">
        <v>210</v>
      </c>
      <c r="FG12" s="5">
        <v>159</v>
      </c>
      <c r="FH12" s="5">
        <v>75</v>
      </c>
      <c r="FI12" s="5">
        <v>71</v>
      </c>
      <c r="FJ12" s="5">
        <v>0.94761904761904758</v>
      </c>
      <c r="FK12" s="5">
        <v>1.2515723270440251</v>
      </c>
      <c r="FL12" s="5">
        <v>1.320754716981132</v>
      </c>
      <c r="FM12" s="5">
        <v>0.44654088050314467</v>
      </c>
      <c r="FN12" s="5">
        <v>2.8</v>
      </c>
      <c r="FO12" s="5">
        <v>2.12</v>
      </c>
      <c r="FP12" s="5">
        <v>0.94666666666666666</v>
      </c>
      <c r="FQ12" s="5">
        <v>0.35897435897435898</v>
      </c>
      <c r="FR12" s="5">
        <v>-2.7397260273972601E-2</v>
      </c>
      <c r="FS12" s="5">
        <v>0.84905660377358494</v>
      </c>
      <c r="FT12" s="5">
        <v>29.018867924528323</v>
      </c>
      <c r="FU12" s="5">
        <v>10.647398843930645</v>
      </c>
      <c r="FV12" s="5">
        <v>-1.0840108401084011E-2</v>
      </c>
    </row>
    <row r="13" spans="1:178" x14ac:dyDescent="0.25">
      <c r="A13" s="1" t="s">
        <v>10</v>
      </c>
      <c r="B13" s="2">
        <v>43.338299999999997</v>
      </c>
      <c r="C13" s="2">
        <v>-79.196399999999997</v>
      </c>
      <c r="D13" s="3">
        <v>41513</v>
      </c>
      <c r="E13" s="3" t="str">
        <f>CHOOSE(MONTH(D13),"Winter","Winter","Spring","Spring","Spring","Summer","Summer","Summer","Autumn","Autumn","Autumn","Winter")</f>
        <v>Summer</v>
      </c>
      <c r="F13" s="1">
        <v>1</v>
      </c>
      <c r="G13" s="1">
        <v>0</v>
      </c>
      <c r="H13" s="4">
        <v>2.1</v>
      </c>
      <c r="I13" s="4">
        <v>1</v>
      </c>
      <c r="J13" s="1">
        <v>0.1</v>
      </c>
      <c r="K13" s="1" t="s">
        <v>11</v>
      </c>
      <c r="L13" s="1" t="s">
        <v>20</v>
      </c>
      <c r="M13" s="1" t="s">
        <v>19</v>
      </c>
      <c r="N13" s="1" t="s">
        <v>21</v>
      </c>
      <c r="O13" s="3">
        <v>41511</v>
      </c>
      <c r="P13" s="1">
        <v>2</v>
      </c>
      <c r="Q13" s="5">
        <v>10053</v>
      </c>
      <c r="R13" s="5">
        <v>9194</v>
      </c>
      <c r="S13" s="5">
        <v>7823</v>
      </c>
      <c r="T13" s="5">
        <v>6364</v>
      </c>
      <c r="U13" s="5">
        <v>5611</v>
      </c>
      <c r="V13" s="5">
        <v>1.0934304981509679</v>
      </c>
      <c r="W13" s="5">
        <v>1.2850568835485108</v>
      </c>
      <c r="X13" s="5">
        <v>1.1752524606928287</v>
      </c>
      <c r="Y13" s="5">
        <v>0.7172440240317014</v>
      </c>
      <c r="Z13" s="5">
        <v>1.4446888749214331</v>
      </c>
      <c r="AA13" s="5">
        <v>1.2292583280955374</v>
      </c>
      <c r="AB13" s="5">
        <v>0.88167818981772472</v>
      </c>
      <c r="AC13" s="5">
        <v>0.10284062874462536</v>
      </c>
      <c r="AD13" s="5">
        <v>-6.2881002087682672E-2</v>
      </c>
      <c r="AE13" s="5">
        <v>0.36175380288891729</v>
      </c>
      <c r="AF13" s="5">
        <v>-176.6886792452824</v>
      </c>
      <c r="AG13" s="5">
        <v>-78.687861271676184</v>
      </c>
      <c r="AH13" s="5">
        <v>-4.4249867779279542E-2</v>
      </c>
      <c r="AI13" s="5">
        <v>7938</v>
      </c>
      <c r="AJ13" s="5">
        <v>8246</v>
      </c>
      <c r="AK13" s="5">
        <v>8386</v>
      </c>
      <c r="AL13" s="5">
        <v>7381</v>
      </c>
      <c r="AM13" s="5">
        <v>7193</v>
      </c>
      <c r="AN13" s="5">
        <v>0.9626485568760611</v>
      </c>
      <c r="AO13" s="5">
        <v>0.94657762938230383</v>
      </c>
      <c r="AP13" s="5">
        <v>0.98330550918196991</v>
      </c>
      <c r="AQ13" s="5">
        <v>0.85773908895778683</v>
      </c>
      <c r="AR13" s="5">
        <v>1.1171927923045657</v>
      </c>
      <c r="AS13" s="5">
        <v>1.1361604118683106</v>
      </c>
      <c r="AT13" s="5">
        <v>0.97452919658582848</v>
      </c>
      <c r="AU13" s="5">
        <v>6.3740724297583568E-2</v>
      </c>
      <c r="AV13" s="5">
        <v>-1.2899684369425004E-2</v>
      </c>
      <c r="AW13" s="5">
        <v>0.10314810398282852</v>
      </c>
      <c r="AX13" s="5">
        <v>758.02830188679263</v>
      </c>
      <c r="AY13" s="5">
        <v>535</v>
      </c>
      <c r="AZ13" s="5">
        <v>-1.1303511303511303E-2</v>
      </c>
      <c r="BA13" s="5">
        <v>2.2374130785465199E-2</v>
      </c>
      <c r="BB13" s="5">
        <v>3.0802957713603901E-2</v>
      </c>
      <c r="BC13" s="5">
        <v>3.2293286174535703E-2</v>
      </c>
      <c r="BD13" s="5">
        <v>6.4894473180174802E-3</v>
      </c>
      <c r="BE13" s="5">
        <v>1.6924076480790899E-3</v>
      </c>
      <c r="BF13" s="5">
        <v>0.72636306530992079</v>
      </c>
      <c r="BG13" s="5">
        <v>0.69284156045747747</v>
      </c>
      <c r="BH13" s="5">
        <v>0.95385020735031378</v>
      </c>
      <c r="BI13" s="5">
        <v>5.2407414932383309E-2</v>
      </c>
      <c r="BJ13" s="5">
        <v>4.7466226635482069</v>
      </c>
      <c r="BK13" s="5">
        <v>4.9762768063276717</v>
      </c>
      <c r="BL13" s="5">
        <v>0.26079380340760955</v>
      </c>
      <c r="BM13" s="5">
        <v>0.66534347975943764</v>
      </c>
      <c r="BN13" s="5">
        <v>-0.5863022126175601</v>
      </c>
      <c r="BO13" s="5">
        <v>0.7528967558203602</v>
      </c>
      <c r="BP13" s="5">
        <v>1.8760630149253672E-2</v>
      </c>
      <c r="BQ13" s="5">
        <v>1.259302973984121E-2</v>
      </c>
      <c r="BR13" s="5">
        <v>-7.6027341317540853E-2</v>
      </c>
      <c r="BS13" s="5">
        <v>579</v>
      </c>
      <c r="BT13" s="5">
        <v>477</v>
      </c>
      <c r="BU13" s="5">
        <v>430</v>
      </c>
      <c r="BV13" s="5">
        <v>126</v>
      </c>
      <c r="BW13" s="5">
        <v>49</v>
      </c>
      <c r="BX13" s="5">
        <v>1.2138364779874213</v>
      </c>
      <c r="BY13" s="5">
        <v>1.3465116279069766</v>
      </c>
      <c r="BZ13" s="5">
        <v>1.1093023255813954</v>
      </c>
      <c r="CA13" s="5">
        <v>0.11395348837209303</v>
      </c>
      <c r="CB13" s="5">
        <v>3.7857142857142856</v>
      </c>
      <c r="CC13" s="5">
        <v>3.4126984126984126</v>
      </c>
      <c r="CD13" s="5">
        <v>0.3888888888888889</v>
      </c>
      <c r="CE13" s="5">
        <v>0.5467625899280576</v>
      </c>
      <c r="CF13" s="5">
        <v>-0.44</v>
      </c>
      <c r="CG13" s="5">
        <v>0.81627906976744191</v>
      </c>
      <c r="CH13" s="5">
        <v>103.14150943396237</v>
      </c>
      <c r="CI13" s="5">
        <v>113.28323699421966</v>
      </c>
      <c r="CJ13" s="5">
        <v>-8.4895259095920619E-2</v>
      </c>
      <c r="CK13" s="5">
        <v>2.06602942198514E-2</v>
      </c>
      <c r="CL13" s="5">
        <v>2.97510214149951E-2</v>
      </c>
      <c r="CM13" s="5">
        <v>2.9703706502914401E-2</v>
      </c>
      <c r="CN13" s="5">
        <v>4.6767038293182798E-3</v>
      </c>
      <c r="CO13" s="5">
        <v>2.5281234411522697E-4</v>
      </c>
      <c r="CP13" s="5">
        <v>0.69443982886040356</v>
      </c>
      <c r="CQ13" s="5">
        <v>0.69554599921138793</v>
      </c>
      <c r="CR13" s="5">
        <v>1.001592895892506</v>
      </c>
      <c r="CS13" s="5">
        <v>8.5111379649008487E-3</v>
      </c>
      <c r="CT13" s="5">
        <v>6.3615363514118206</v>
      </c>
      <c r="CU13" s="5">
        <v>6.351419201853604</v>
      </c>
      <c r="CV13" s="5">
        <v>5.4057805099896453E-2</v>
      </c>
      <c r="CW13" s="5">
        <v>0.72794368745891747</v>
      </c>
      <c r="CX13" s="5">
        <v>-0.89742914508417659</v>
      </c>
      <c r="CY13" s="5">
        <v>0.84414776934375624</v>
      </c>
      <c r="CZ13" s="5">
        <v>1.7939939009869173E-2</v>
      </c>
      <c r="DA13" s="5">
        <v>1.1402806991205251E-2</v>
      </c>
      <c r="DB13" s="5">
        <v>-7.4407732406264165E-2</v>
      </c>
      <c r="DC13" s="5">
        <v>382</v>
      </c>
      <c r="DD13" s="5">
        <v>417</v>
      </c>
      <c r="DE13" s="5">
        <v>356</v>
      </c>
      <c r="DF13" s="5">
        <v>182</v>
      </c>
      <c r="DG13" s="5">
        <v>158</v>
      </c>
      <c r="DH13" s="5">
        <v>0.91606714628297359</v>
      </c>
      <c r="DI13" s="5">
        <v>1.0730337078651686</v>
      </c>
      <c r="DJ13" s="5">
        <v>1.1713483146067416</v>
      </c>
      <c r="DK13" s="5">
        <v>0.4438202247191011</v>
      </c>
      <c r="DL13" s="5">
        <v>2.2912087912087911</v>
      </c>
      <c r="DM13" s="5">
        <v>1.956043956043956</v>
      </c>
      <c r="DN13" s="5">
        <v>0.86813186813186816</v>
      </c>
      <c r="DO13" s="5">
        <v>0.32342007434944237</v>
      </c>
      <c r="DP13" s="5">
        <v>-7.0588235294117646E-2</v>
      </c>
      <c r="DQ13" s="5">
        <v>0.6601123595505618</v>
      </c>
      <c r="DR13" s="5">
        <v>85.32075471698117</v>
      </c>
      <c r="DS13" s="5">
        <v>46.312138728323717</v>
      </c>
      <c r="DT13" s="5">
        <v>-3.1047865459249677E-2</v>
      </c>
      <c r="DU13" s="5">
        <v>564</v>
      </c>
      <c r="DV13" s="5">
        <v>441</v>
      </c>
      <c r="DW13" s="5">
        <v>412</v>
      </c>
      <c r="DX13" s="5">
        <v>68</v>
      </c>
      <c r="DY13" s="5">
        <v>23</v>
      </c>
      <c r="DZ13" s="5">
        <v>1.2789115646258504</v>
      </c>
      <c r="EA13" s="5">
        <v>1.3689320388349515</v>
      </c>
      <c r="EB13" s="5">
        <v>1.0703883495145632</v>
      </c>
      <c r="EC13" s="5">
        <v>5.5825242718446605E-2</v>
      </c>
      <c r="ED13" s="5">
        <v>6.4852941176470589</v>
      </c>
      <c r="EE13" s="5">
        <v>6.0588235294117645</v>
      </c>
      <c r="EF13" s="5">
        <v>0.33823529411764708</v>
      </c>
      <c r="EG13" s="5">
        <v>0.71666666666666667</v>
      </c>
      <c r="EH13" s="5">
        <v>-0.49450549450549453</v>
      </c>
      <c r="EI13" s="5">
        <v>0.90533980582524276</v>
      </c>
      <c r="EJ13" s="5">
        <v>124.07547169811329</v>
      </c>
      <c r="EK13" s="5">
        <v>141.32947976878614</v>
      </c>
      <c r="EL13" s="5">
        <v>-5.2754982415005862E-2</v>
      </c>
      <c r="EM13" s="5">
        <v>3.6139063537120798E-2</v>
      </c>
      <c r="EN13" s="5">
        <v>3.9504867047071401E-2</v>
      </c>
      <c r="EO13" s="5">
        <v>3.79472970962524E-2</v>
      </c>
      <c r="EP13" s="5">
        <v>1.11492620781064E-2</v>
      </c>
      <c r="EQ13" s="5">
        <v>6.1418702825903797E-3</v>
      </c>
      <c r="ER13" s="5">
        <v>0.91480028255910506</v>
      </c>
      <c r="ES13" s="5">
        <v>0.9523488180318862</v>
      </c>
      <c r="ET13" s="5">
        <v>1.0410456098327179</v>
      </c>
      <c r="EU13" s="5">
        <v>0.16185264175763756</v>
      </c>
      <c r="EV13" s="5">
        <v>3.5432719017921714</v>
      </c>
      <c r="EW13" s="5">
        <v>3.4035702838817294</v>
      </c>
      <c r="EX13" s="5">
        <v>0.55087684185405028</v>
      </c>
      <c r="EY13" s="5">
        <v>0.54582307739686897</v>
      </c>
      <c r="EZ13" s="5">
        <v>-0.28959305215301917</v>
      </c>
      <c r="FA13" s="5">
        <v>0.74723648688447286</v>
      </c>
      <c r="FB13" s="5">
        <v>1.5717651352356601E-2</v>
      </c>
      <c r="FC13" s="5">
        <v>1.1390943300904902E-2</v>
      </c>
      <c r="FD13" s="5">
        <v>-6.4651412273644598E-2</v>
      </c>
      <c r="FE13" s="5">
        <v>215</v>
      </c>
      <c r="FF13" s="5">
        <v>227</v>
      </c>
      <c r="FG13" s="5">
        <v>178</v>
      </c>
      <c r="FH13" s="5">
        <v>74</v>
      </c>
      <c r="FI13" s="5">
        <v>65</v>
      </c>
      <c r="FJ13" s="5">
        <v>0.94713656387665202</v>
      </c>
      <c r="FK13" s="5">
        <v>1.2078651685393258</v>
      </c>
      <c r="FL13" s="5">
        <v>1.2752808988764044</v>
      </c>
      <c r="FM13" s="5">
        <v>0.3651685393258427</v>
      </c>
      <c r="FN13" s="5">
        <v>3.0675675675675675</v>
      </c>
      <c r="FO13" s="5">
        <v>2.4054054054054053</v>
      </c>
      <c r="FP13" s="5">
        <v>0.8783783783783784</v>
      </c>
      <c r="FQ13" s="5">
        <v>0.41269841269841268</v>
      </c>
      <c r="FR13" s="5">
        <v>-6.4748201438848921E-2</v>
      </c>
      <c r="FS13" s="5">
        <v>0.8595505617977528</v>
      </c>
      <c r="FT13" s="5">
        <v>41.481132075471734</v>
      </c>
      <c r="FU13" s="5">
        <v>20.867052023121389</v>
      </c>
      <c r="FV13" s="5">
        <v>-2.2222222222222223E-2</v>
      </c>
    </row>
    <row r="14" spans="1:178" x14ac:dyDescent="0.25">
      <c r="A14" s="1" t="s">
        <v>10</v>
      </c>
      <c r="B14" s="2">
        <v>43.517499999999998</v>
      </c>
      <c r="C14" s="2">
        <v>-79.079400000000007</v>
      </c>
      <c r="D14" s="3">
        <v>44438</v>
      </c>
      <c r="E14" s="3" t="str">
        <f>CHOOSE(MONTH(D14),"Winter","Winter","Spring","Spring","Spring","Summer","Summer","Summer","Autumn","Autumn","Autumn","Winter")</f>
        <v>Summer</v>
      </c>
      <c r="F14" s="1">
        <v>1</v>
      </c>
      <c r="G14" s="1">
        <v>0</v>
      </c>
      <c r="H14" s="4">
        <v>2.1</v>
      </c>
      <c r="I14" s="4">
        <v>1.1000000000000001</v>
      </c>
      <c r="J14" s="1">
        <v>0.1</v>
      </c>
      <c r="K14" s="1" t="s">
        <v>12</v>
      </c>
      <c r="L14" s="1" t="s">
        <v>20</v>
      </c>
      <c r="M14" s="1" t="s">
        <v>19</v>
      </c>
      <c r="N14" s="1" t="s">
        <v>27</v>
      </c>
      <c r="O14" s="3">
        <v>44439</v>
      </c>
      <c r="P14" s="1">
        <v>1</v>
      </c>
      <c r="Q14" s="5">
        <v>9744</v>
      </c>
      <c r="R14" s="5">
        <v>8811</v>
      </c>
      <c r="S14" s="5">
        <v>7362</v>
      </c>
      <c r="T14" s="5">
        <v>6227</v>
      </c>
      <c r="U14" s="5">
        <v>5514</v>
      </c>
      <c r="V14" s="5">
        <v>1.1058903643173306</v>
      </c>
      <c r="W14" s="5">
        <v>1.3235533822330889</v>
      </c>
      <c r="X14" s="5">
        <v>1.1968215158924205</v>
      </c>
      <c r="Y14" s="5">
        <v>0.74898125509372449</v>
      </c>
      <c r="Z14" s="5">
        <v>1.4149670788501687</v>
      </c>
      <c r="AA14" s="5">
        <v>1.1822707563834913</v>
      </c>
      <c r="AB14" s="5">
        <v>0.88549863497671433</v>
      </c>
      <c r="AC14" s="5">
        <v>8.3523438074913539E-2</v>
      </c>
      <c r="AD14" s="5">
        <v>-6.0727365641768165E-2</v>
      </c>
      <c r="AE14" s="5">
        <v>0.35099157837544148</v>
      </c>
      <c r="AF14" s="5">
        <v>-424.42452830188608</v>
      </c>
      <c r="AG14" s="5">
        <v>-269.02312138728303</v>
      </c>
      <c r="AH14" s="5">
        <v>-4.408582204909417E-2</v>
      </c>
      <c r="AI14" s="5">
        <v>8003</v>
      </c>
      <c r="AJ14" s="5">
        <v>8151</v>
      </c>
      <c r="AK14" s="5">
        <v>8087</v>
      </c>
      <c r="AL14" s="5">
        <v>7435</v>
      </c>
      <c r="AM14" s="5">
        <v>7243</v>
      </c>
      <c r="AN14" s="5">
        <v>0.98184271868482398</v>
      </c>
      <c r="AO14" s="5">
        <v>0.98961295907011249</v>
      </c>
      <c r="AP14" s="5">
        <v>1.007913935946581</v>
      </c>
      <c r="AQ14" s="5">
        <v>0.89563496970446399</v>
      </c>
      <c r="AR14" s="5">
        <v>1.0963012777404169</v>
      </c>
      <c r="AS14" s="5">
        <v>1.0876933422999326</v>
      </c>
      <c r="AT14" s="5">
        <v>0.97417619367854746</v>
      </c>
      <c r="AU14" s="5">
        <v>4.2004896276253062E-2</v>
      </c>
      <c r="AV14" s="5">
        <v>-1.3080801199073443E-2</v>
      </c>
      <c r="AW14" s="5">
        <v>8.853715840237418E-2</v>
      </c>
      <c r="AX14" s="5">
        <v>400.15094339622652</v>
      </c>
      <c r="AY14" s="5">
        <v>262.95953757225436</v>
      </c>
      <c r="AZ14" s="5">
        <v>-1.1824116270476659E-2</v>
      </c>
      <c r="BA14" s="5">
        <v>2.7670618146657899E-2</v>
      </c>
      <c r="BB14" s="5">
        <v>3.1267166137695299E-2</v>
      </c>
      <c r="BC14" s="5">
        <v>2.7141729369759501E-2</v>
      </c>
      <c r="BD14" s="5">
        <v>1.0270332917571E-2</v>
      </c>
      <c r="BE14" s="5">
        <v>3.63758695311844E-3</v>
      </c>
      <c r="BF14" s="5">
        <v>0.88497365014792795</v>
      </c>
      <c r="BG14" s="5">
        <v>1.0194861856329491</v>
      </c>
      <c r="BH14" s="5">
        <v>1.1519960910277234</v>
      </c>
      <c r="BI14" s="5">
        <v>0.13402192997957346</v>
      </c>
      <c r="BJ14" s="5">
        <v>3.0444160270794987</v>
      </c>
      <c r="BK14" s="5">
        <v>2.6427312130577647</v>
      </c>
      <c r="BL14" s="5">
        <v>0.35418393759126093</v>
      </c>
      <c r="BM14" s="5">
        <v>0.45096141246140159</v>
      </c>
      <c r="BN14" s="5">
        <v>-0.4769042406140756</v>
      </c>
      <c r="BO14" s="5">
        <v>0.77359968239600607</v>
      </c>
      <c r="BP14" s="5">
        <v>9.1561756430650672E-3</v>
      </c>
      <c r="BQ14" s="5">
        <v>5.4627125059937935E-3</v>
      </c>
      <c r="BR14" s="5">
        <v>-0.11355712014116093</v>
      </c>
      <c r="BS14" s="5">
        <v>489</v>
      </c>
      <c r="BT14" s="5">
        <v>363</v>
      </c>
      <c r="BU14" s="5">
        <v>284</v>
      </c>
      <c r="BV14" s="5">
        <v>88</v>
      </c>
      <c r="BW14" s="5">
        <v>24</v>
      </c>
      <c r="BX14" s="5">
        <v>1.3471074380165289</v>
      </c>
      <c r="BY14" s="5">
        <v>1.721830985915493</v>
      </c>
      <c r="BZ14" s="5">
        <v>1.278169014084507</v>
      </c>
      <c r="CA14" s="5">
        <v>8.4507042253521125E-2</v>
      </c>
      <c r="CB14" s="5">
        <v>4.125</v>
      </c>
      <c r="CC14" s="5">
        <v>3.2272727272727271</v>
      </c>
      <c r="CD14" s="5">
        <v>0.27272727272727271</v>
      </c>
      <c r="CE14" s="5">
        <v>0.5268817204301075</v>
      </c>
      <c r="CF14" s="5">
        <v>-0.5714285714285714</v>
      </c>
      <c r="CG14" s="5">
        <v>0.96830985915492962</v>
      </c>
      <c r="CH14" s="5">
        <v>18.198113207547266</v>
      </c>
      <c r="CI14" s="5">
        <v>46.578034682080926</v>
      </c>
      <c r="CJ14" s="5">
        <v>-9.8918083462132919E-2</v>
      </c>
      <c r="CK14" s="5">
        <v>1.6739465296268401E-2</v>
      </c>
      <c r="CL14" s="5">
        <v>2.25143544375896E-2</v>
      </c>
      <c r="CM14" s="5">
        <v>1.9336899742483999E-2</v>
      </c>
      <c r="CN14" s="5">
        <v>3.4113626461476001E-3</v>
      </c>
      <c r="CO14" s="5">
        <v>1.97124201804399E-4</v>
      </c>
      <c r="CP14" s="5">
        <v>0.74350189976224512</v>
      </c>
      <c r="CQ14" s="5">
        <v>0.86567472134589785</v>
      </c>
      <c r="CR14" s="5">
        <v>1.164320792754828</v>
      </c>
      <c r="CS14" s="5">
        <v>1.01941988855281E-2</v>
      </c>
      <c r="CT14" s="5">
        <v>6.599812676912177</v>
      </c>
      <c r="CU14" s="5">
        <v>5.668379984262554</v>
      </c>
      <c r="CV14" s="5">
        <v>5.7784592918319125E-2</v>
      </c>
      <c r="CW14" s="5">
        <v>0.70007707948257003</v>
      </c>
      <c r="CX14" s="5">
        <v>-0.89074412067413955</v>
      </c>
      <c r="CY14" s="5">
        <v>0.98790354430353222</v>
      </c>
      <c r="CZ14" s="5">
        <v>1.001590667599982E-2</v>
      </c>
      <c r="DA14" s="5">
        <v>5.5458768165933484E-3</v>
      </c>
      <c r="DB14" s="5">
        <v>-7.6801484383557092E-2</v>
      </c>
      <c r="DC14" s="5">
        <v>226</v>
      </c>
      <c r="DD14" s="5">
        <v>255</v>
      </c>
      <c r="DE14" s="5">
        <v>201</v>
      </c>
      <c r="DF14" s="5">
        <v>133</v>
      </c>
      <c r="DG14" s="5">
        <v>110</v>
      </c>
      <c r="DH14" s="5">
        <v>0.88627450980392153</v>
      </c>
      <c r="DI14" s="5">
        <v>1.1243781094527363</v>
      </c>
      <c r="DJ14" s="5">
        <v>1.2686567164179106</v>
      </c>
      <c r="DK14" s="5">
        <v>0.54726368159203975</v>
      </c>
      <c r="DL14" s="5">
        <v>1.9172932330827068</v>
      </c>
      <c r="DM14" s="5">
        <v>1.5112781954887218</v>
      </c>
      <c r="DN14" s="5">
        <v>0.82706766917293228</v>
      </c>
      <c r="DO14" s="5">
        <v>0.20359281437125748</v>
      </c>
      <c r="DP14" s="5">
        <v>-9.4650205761316872E-2</v>
      </c>
      <c r="DQ14" s="5">
        <v>0.60696517412935325</v>
      </c>
      <c r="DR14" s="5">
        <v>26.764150943396245</v>
      </c>
      <c r="DS14" s="5">
        <v>1.7109826589595372</v>
      </c>
      <c r="DT14" s="5">
        <v>-5.0438596491228067E-2</v>
      </c>
      <c r="DU14" s="5">
        <v>436</v>
      </c>
      <c r="DV14" s="5">
        <v>293</v>
      </c>
      <c r="DW14" s="5">
        <v>230</v>
      </c>
      <c r="DX14" s="5">
        <v>18</v>
      </c>
      <c r="DY14" s="5" t="s">
        <v>194</v>
      </c>
      <c r="DZ14" s="5">
        <v>1.4880546075085324</v>
      </c>
      <c r="EA14" s="5">
        <v>1.8956521739130434</v>
      </c>
      <c r="EB14" s="5">
        <v>1.2739130434782608</v>
      </c>
      <c r="EC14" s="5" t="s">
        <v>194</v>
      </c>
      <c r="ED14" s="5">
        <v>16.277777777777779</v>
      </c>
      <c r="EE14" s="5">
        <v>12.777777777777779</v>
      </c>
      <c r="EF14" s="5" t="s">
        <v>194</v>
      </c>
      <c r="EG14" s="5">
        <v>0.85483870967741937</v>
      </c>
      <c r="EH14" s="5" t="s">
        <v>194</v>
      </c>
      <c r="EI14" s="5">
        <v>1.1956521739130435</v>
      </c>
      <c r="EJ14" s="5">
        <v>26.660377358490649</v>
      </c>
      <c r="EK14" s="5">
        <v>62.578034682080926</v>
      </c>
      <c r="EL14" s="5" t="s">
        <v>194</v>
      </c>
      <c r="EM14" s="5">
        <v>2.79539003968238E-2</v>
      </c>
      <c r="EN14" s="5">
        <v>2.97678336501121E-2</v>
      </c>
      <c r="EO14" s="5">
        <v>2.51481998711824E-2</v>
      </c>
      <c r="EP14" s="5">
        <v>8.5091646760702098E-3</v>
      </c>
      <c r="EQ14" s="5">
        <v>3.3511593937873801E-3</v>
      </c>
      <c r="ER14" s="5">
        <v>0.93906398179292871</v>
      </c>
      <c r="ES14" s="5">
        <v>1.1115666544728111</v>
      </c>
      <c r="ET14" s="5">
        <v>1.1836963998454375</v>
      </c>
      <c r="EU14" s="5">
        <v>0.13325643230740783</v>
      </c>
      <c r="EV14" s="5">
        <v>3.498326191033335</v>
      </c>
      <c r="EW14" s="5">
        <v>2.955425218400709</v>
      </c>
      <c r="EX14" s="5">
        <v>0.39382942055542014</v>
      </c>
      <c r="EY14" s="5">
        <v>0.49436536160613925</v>
      </c>
      <c r="EZ14" s="5">
        <v>-0.4348958132933009</v>
      </c>
      <c r="FA14" s="5">
        <v>0.84533561379884026</v>
      </c>
      <c r="FB14" s="5">
        <v>8.0173127528912636E-3</v>
      </c>
      <c r="FC14" s="5">
        <v>5.0880821109507025E-3</v>
      </c>
      <c r="FD14" s="5">
        <v>-9.392530653698318E-2</v>
      </c>
      <c r="FE14" s="5">
        <v>42</v>
      </c>
      <c r="FF14" s="5">
        <v>51</v>
      </c>
      <c r="FG14" s="5">
        <v>41</v>
      </c>
      <c r="FH14" s="5">
        <v>15</v>
      </c>
      <c r="FI14" s="5">
        <v>5</v>
      </c>
      <c r="FJ14" s="5">
        <v>0.82352941176470584</v>
      </c>
      <c r="FK14" s="5">
        <v>1.024390243902439</v>
      </c>
      <c r="FL14" s="5">
        <v>1.2439024390243902</v>
      </c>
      <c r="FM14" s="5">
        <v>0.12195121951219512</v>
      </c>
      <c r="FN14" s="5">
        <v>3.4</v>
      </c>
      <c r="FO14" s="5">
        <v>2.7333333333333334</v>
      </c>
      <c r="FP14" s="5">
        <v>0.33333333333333331</v>
      </c>
      <c r="FQ14" s="5">
        <v>0.4642857142857143</v>
      </c>
      <c r="FR14" s="5">
        <v>-0.5</v>
      </c>
      <c r="FS14" s="5">
        <v>0.87804878048780488</v>
      </c>
      <c r="FT14" s="5">
        <v>14.028301886792459</v>
      </c>
      <c r="FU14" s="5">
        <v>6.4393063583815042</v>
      </c>
      <c r="FV14" s="5">
        <v>-0.10869565217391304</v>
      </c>
    </row>
    <row r="15" spans="1:178" x14ac:dyDescent="0.25">
      <c r="A15" s="1" t="s">
        <v>10</v>
      </c>
      <c r="B15" s="2">
        <v>43.437800000000003</v>
      </c>
      <c r="C15" s="2">
        <v>-79.645300000000006</v>
      </c>
      <c r="D15" s="3">
        <v>44438</v>
      </c>
      <c r="E15" s="3" t="str">
        <f>CHOOSE(MONTH(D15),"Winter","Winter","Spring","Spring","Spring","Summer","Summer","Summer","Autumn","Autumn","Autumn","Winter")</f>
        <v>Summer</v>
      </c>
      <c r="F15" s="1">
        <v>1</v>
      </c>
      <c r="G15" s="1">
        <v>1</v>
      </c>
      <c r="H15" s="4">
        <v>2.2000000000000002</v>
      </c>
      <c r="I15" s="4">
        <v>2.2000000000000002</v>
      </c>
      <c r="J15" s="1">
        <v>0.1</v>
      </c>
      <c r="K15" s="1" t="s">
        <v>12</v>
      </c>
      <c r="L15" s="1" t="s">
        <v>20</v>
      </c>
      <c r="M15" s="1" t="s">
        <v>19</v>
      </c>
      <c r="N15" s="1" t="s">
        <v>27</v>
      </c>
      <c r="O15" s="3">
        <v>44439</v>
      </c>
      <c r="P15" s="1">
        <v>1</v>
      </c>
      <c r="Q15" s="5">
        <v>9706</v>
      </c>
      <c r="R15" s="5">
        <v>8690</v>
      </c>
      <c r="S15" s="5">
        <v>7215</v>
      </c>
      <c r="T15" s="5">
        <v>6217</v>
      </c>
      <c r="U15" s="5">
        <v>5576</v>
      </c>
      <c r="V15" s="5">
        <v>1.116915995397008</v>
      </c>
      <c r="W15" s="5">
        <v>1.3452529452529451</v>
      </c>
      <c r="X15" s="5">
        <v>1.2044352044352045</v>
      </c>
      <c r="Y15" s="5">
        <v>0.77283437283437284</v>
      </c>
      <c r="Z15" s="5">
        <v>1.3977802798777546</v>
      </c>
      <c r="AA15" s="5">
        <v>1.1605275856522439</v>
      </c>
      <c r="AB15" s="5">
        <v>0.89689560881454078</v>
      </c>
      <c r="AC15" s="5">
        <v>7.4300178677784393E-2</v>
      </c>
      <c r="AD15" s="5">
        <v>-5.4354277961502585E-2</v>
      </c>
      <c r="AE15" s="5">
        <v>0.34275814275814276</v>
      </c>
      <c r="AF15" s="5">
        <v>-549.00943396226353</v>
      </c>
      <c r="AG15" s="5">
        <v>-345.71098265895944</v>
      </c>
      <c r="AH15" s="5">
        <v>-4.0301791889342971E-2</v>
      </c>
      <c r="AI15" s="5">
        <v>7618</v>
      </c>
      <c r="AJ15" s="5">
        <v>7729</v>
      </c>
      <c r="AK15" s="5">
        <v>7740</v>
      </c>
      <c r="AL15" s="5">
        <v>7244</v>
      </c>
      <c r="AM15" s="5">
        <v>7167</v>
      </c>
      <c r="AN15" s="5">
        <v>0.98563850433432532</v>
      </c>
      <c r="AO15" s="5">
        <v>0.98423772609819127</v>
      </c>
      <c r="AP15" s="5">
        <v>0.99857881136950899</v>
      </c>
      <c r="AQ15" s="5">
        <v>0.92596899224806206</v>
      </c>
      <c r="AR15" s="5">
        <v>1.0669519602429598</v>
      </c>
      <c r="AS15" s="5">
        <v>1.0684704583103257</v>
      </c>
      <c r="AT15" s="5">
        <v>0.9893705135284373</v>
      </c>
      <c r="AU15" s="5">
        <v>3.3101975440469833E-2</v>
      </c>
      <c r="AV15" s="5">
        <v>-5.3431406564429951E-3</v>
      </c>
      <c r="AW15" s="5">
        <v>6.2661498708010341E-2</v>
      </c>
      <c r="AX15" s="5">
        <v>330.16981132075477</v>
      </c>
      <c r="AY15" s="5">
        <v>232.47398843930637</v>
      </c>
      <c r="AZ15" s="5">
        <v>-4.9776973301441591E-3</v>
      </c>
      <c r="BA15" s="5">
        <v>2.0005818456411299E-2</v>
      </c>
      <c r="BB15" s="5">
        <v>2.2582150995731302E-2</v>
      </c>
      <c r="BC15" s="5">
        <v>1.9467979669570899E-2</v>
      </c>
      <c r="BD15" s="5">
        <v>7.8578637912869401E-3</v>
      </c>
      <c r="BE15" s="5">
        <v>4.6049742959439702E-3</v>
      </c>
      <c r="BF15" s="5">
        <v>0.88591288138109581</v>
      </c>
      <c r="BG15" s="5">
        <v>1.0276268414067158</v>
      </c>
      <c r="BH15" s="5">
        <v>1.1599637650653578</v>
      </c>
      <c r="BI15" s="5">
        <v>0.2365409443662867</v>
      </c>
      <c r="BJ15" s="5">
        <v>2.8738282560676529</v>
      </c>
      <c r="BK15" s="5">
        <v>2.4775155419667163</v>
      </c>
      <c r="BL15" s="5">
        <v>0.58603386597895968</v>
      </c>
      <c r="BM15" s="5">
        <v>0.42487676162364585</v>
      </c>
      <c r="BN15" s="5">
        <v>-0.26100712153805428</v>
      </c>
      <c r="BO15" s="5">
        <v>0.75633360288838358</v>
      </c>
      <c r="BP15" s="5">
        <v>6.2237586211061789E-3</v>
      </c>
      <c r="BQ15" s="5">
        <v>3.6096361255800857E-3</v>
      </c>
      <c r="BR15" s="5">
        <v>-7.7357417060943928E-2</v>
      </c>
      <c r="BS15" s="5">
        <v>473</v>
      </c>
      <c r="BT15" s="5">
        <v>317</v>
      </c>
      <c r="BU15" s="5">
        <v>230</v>
      </c>
      <c r="BV15" s="5">
        <v>85</v>
      </c>
      <c r="BW15" s="5">
        <v>42</v>
      </c>
      <c r="BX15" s="5">
        <v>1.4921135646687698</v>
      </c>
      <c r="BY15" s="5">
        <v>2.0565217391304347</v>
      </c>
      <c r="BZ15" s="5">
        <v>1.3782608695652174</v>
      </c>
      <c r="CA15" s="5">
        <v>0.18260869565217391</v>
      </c>
      <c r="CB15" s="5">
        <v>3.7294117647058824</v>
      </c>
      <c r="CC15" s="5">
        <v>2.7058823529411766</v>
      </c>
      <c r="CD15" s="5">
        <v>0.49411764705882355</v>
      </c>
      <c r="CE15" s="5">
        <v>0.46031746031746029</v>
      </c>
      <c r="CF15" s="5">
        <v>-0.33858267716535434</v>
      </c>
      <c r="CG15" s="5">
        <v>1.008695652173913</v>
      </c>
      <c r="CH15" s="5">
        <v>-27.037735849056531</v>
      </c>
      <c r="CI15" s="5">
        <v>18.942196531791922</v>
      </c>
      <c r="CJ15" s="5">
        <v>-7.8610603290676415E-2</v>
      </c>
      <c r="CK15" s="5">
        <v>1.26824351027607E-2</v>
      </c>
      <c r="CL15" s="5">
        <v>1.6522880643606099E-2</v>
      </c>
      <c r="CM15" s="5">
        <v>1.2731453403830501E-2</v>
      </c>
      <c r="CN15" s="5">
        <v>2.1417664829641498E-3</v>
      </c>
      <c r="CO15" s="5">
        <v>1.21244651381857E-4</v>
      </c>
      <c r="CP15" s="5">
        <v>0.76756803951546149</v>
      </c>
      <c r="CQ15" s="5">
        <v>0.9961498267703629</v>
      </c>
      <c r="CR15" s="5">
        <v>1.2978000326840042</v>
      </c>
      <c r="CS15" s="5">
        <v>9.5232372562725816E-3</v>
      </c>
      <c r="CT15" s="5">
        <v>7.7146041713842006</v>
      </c>
      <c r="CU15" s="5">
        <v>5.9443704554618373</v>
      </c>
      <c r="CV15" s="5">
        <v>5.6609650186540184E-2</v>
      </c>
      <c r="CW15" s="5">
        <v>0.71199693149622023</v>
      </c>
      <c r="CX15" s="5">
        <v>-0.89284661525371101</v>
      </c>
      <c r="CY15" s="5">
        <v>1.1295736397476126</v>
      </c>
      <c r="CZ15" s="5">
        <v>5.915994230956562E-3</v>
      </c>
      <c r="DA15" s="5">
        <v>2.7756711341591651E-3</v>
      </c>
      <c r="DB15" s="5">
        <v>-6.9067435556932136E-2</v>
      </c>
      <c r="DC15" s="5">
        <v>219</v>
      </c>
      <c r="DD15" s="5">
        <v>223</v>
      </c>
      <c r="DE15" s="5">
        <v>164</v>
      </c>
      <c r="DF15" s="5">
        <v>128</v>
      </c>
      <c r="DG15" s="5">
        <v>122</v>
      </c>
      <c r="DH15" s="5">
        <v>0.98206278026905824</v>
      </c>
      <c r="DI15" s="5">
        <v>1.3353658536585367</v>
      </c>
      <c r="DJ15" s="5">
        <v>1.3597560975609757</v>
      </c>
      <c r="DK15" s="5">
        <v>0.74390243902439024</v>
      </c>
      <c r="DL15" s="5">
        <v>1.7421875</v>
      </c>
      <c r="DM15" s="5">
        <v>1.28125</v>
      </c>
      <c r="DN15" s="5">
        <v>0.953125</v>
      </c>
      <c r="DO15" s="5">
        <v>0.12328767123287671</v>
      </c>
      <c r="DP15" s="5">
        <v>-2.4E-2</v>
      </c>
      <c r="DQ15" s="5">
        <v>0.57926829268292679</v>
      </c>
      <c r="DR15" s="5">
        <v>-4.349056603773569</v>
      </c>
      <c r="DS15" s="5">
        <v>-15.618497109826585</v>
      </c>
      <c r="DT15" s="5">
        <v>-1.5503875968992248E-2</v>
      </c>
      <c r="DU15" s="5">
        <v>414</v>
      </c>
      <c r="DV15" s="5">
        <v>223</v>
      </c>
      <c r="DW15" s="5">
        <v>158</v>
      </c>
      <c r="DX15" s="5">
        <v>6</v>
      </c>
      <c r="DY15" s="5" t="s">
        <v>194</v>
      </c>
      <c r="DZ15" s="5">
        <v>1.8565022421524664</v>
      </c>
      <c r="EA15" s="5">
        <v>2.6202531645569622</v>
      </c>
      <c r="EB15" s="5">
        <v>1.4113924050632911</v>
      </c>
      <c r="EC15" s="5" t="s">
        <v>194</v>
      </c>
      <c r="ED15" s="5">
        <v>37.166666666666664</v>
      </c>
      <c r="EE15" s="5">
        <v>26.333333333333332</v>
      </c>
      <c r="EF15" s="5" t="s">
        <v>194</v>
      </c>
      <c r="EG15" s="5">
        <v>0.92682926829268297</v>
      </c>
      <c r="EH15" s="5" t="s">
        <v>194</v>
      </c>
      <c r="EI15" s="5">
        <v>1.3734177215189873</v>
      </c>
      <c r="EJ15" s="5">
        <v>-28.905660377358402</v>
      </c>
      <c r="EK15" s="5">
        <v>34.092485549132959</v>
      </c>
      <c r="EL15" s="5" t="s">
        <v>194</v>
      </c>
      <c r="EM15" s="5">
        <v>2.7094239369034701E-2</v>
      </c>
      <c r="EN15" s="5">
        <v>2.5709027424454599E-2</v>
      </c>
      <c r="EO15" s="5">
        <v>2.0529652014374698E-2</v>
      </c>
      <c r="EP15" s="5">
        <v>7.9744262620806694E-3</v>
      </c>
      <c r="EQ15" s="5">
        <v>4.6368297189474097E-3</v>
      </c>
      <c r="ER15" s="5">
        <v>1.053880371346233</v>
      </c>
      <c r="ES15" s="5">
        <v>1.3197612580117544</v>
      </c>
      <c r="ET15" s="5">
        <v>1.2522875403077141</v>
      </c>
      <c r="EU15" s="5">
        <v>0.22586012250479154</v>
      </c>
      <c r="EV15" s="5">
        <v>3.223934434845054</v>
      </c>
      <c r="EW15" s="5">
        <v>2.5744362465291828</v>
      </c>
      <c r="EX15" s="5">
        <v>0.58146248602185691</v>
      </c>
      <c r="EY15" s="5">
        <v>0.44047120662957068</v>
      </c>
      <c r="EZ15" s="5">
        <v>-0.26465219230774634</v>
      </c>
      <c r="FA15" s="5">
        <v>0.86385298445177261</v>
      </c>
      <c r="FB15" s="5">
        <v>4.077572770908755E-3</v>
      </c>
      <c r="FC15" s="5">
        <v>2.9190840802527044E-3</v>
      </c>
      <c r="FD15" s="5">
        <v>-7.2181917469089446E-2</v>
      </c>
      <c r="FE15" s="5">
        <v>40</v>
      </c>
      <c r="FF15" s="5">
        <v>42</v>
      </c>
      <c r="FG15" s="5">
        <v>29</v>
      </c>
      <c r="FH15" s="5">
        <v>13</v>
      </c>
      <c r="FI15" s="5">
        <v>10</v>
      </c>
      <c r="FJ15" s="5">
        <v>0.95238095238095233</v>
      </c>
      <c r="FK15" s="5">
        <v>1.3793103448275863</v>
      </c>
      <c r="FL15" s="5">
        <v>1.4482758620689655</v>
      </c>
      <c r="FM15" s="5">
        <v>0.34482758620689657</v>
      </c>
      <c r="FN15" s="5">
        <v>3.2307692307692308</v>
      </c>
      <c r="FO15" s="5">
        <v>2.2307692307692308</v>
      </c>
      <c r="FP15" s="5">
        <v>0.76923076923076927</v>
      </c>
      <c r="FQ15" s="5">
        <v>0.38095238095238093</v>
      </c>
      <c r="FR15" s="5">
        <v>-0.13043478260869565</v>
      </c>
      <c r="FS15" s="5" t="s">
        <v>194</v>
      </c>
      <c r="FT15" s="5">
        <v>4.0283018867924589</v>
      </c>
      <c r="FU15" s="5">
        <v>0.24277456647399021</v>
      </c>
      <c r="FV15" s="5">
        <v>-4.2253521126760563E-2</v>
      </c>
    </row>
    <row r="16" spans="1:178" x14ac:dyDescent="0.25">
      <c r="A16" s="1" t="s">
        <v>10</v>
      </c>
      <c r="B16" s="2">
        <v>43.503300000000003</v>
      </c>
      <c r="C16" s="2">
        <v>-79.353099999999998</v>
      </c>
      <c r="D16" s="3">
        <v>44438</v>
      </c>
      <c r="E16" s="3" t="str">
        <f>CHOOSE(MONTH(D16),"Winter","Winter","Spring","Spring","Spring","Summer","Summer","Summer","Autumn","Autumn","Autumn","Winter")</f>
        <v>Summer</v>
      </c>
      <c r="F16" s="1">
        <v>1</v>
      </c>
      <c r="G16" s="1">
        <v>0</v>
      </c>
      <c r="H16" s="4">
        <v>2.2000000000000002</v>
      </c>
      <c r="I16" s="4">
        <v>0.4</v>
      </c>
      <c r="J16" s="1">
        <v>0.1</v>
      </c>
      <c r="K16" s="1" t="s">
        <v>12</v>
      </c>
      <c r="L16" s="1" t="s">
        <v>20</v>
      </c>
      <c r="M16" s="1" t="s">
        <v>19</v>
      </c>
      <c r="N16" s="1" t="s">
        <v>27</v>
      </c>
      <c r="O16" s="3">
        <v>44439</v>
      </c>
      <c r="P16" s="1">
        <v>1</v>
      </c>
      <c r="Q16" s="5">
        <v>9744</v>
      </c>
      <c r="R16" s="5">
        <v>8766</v>
      </c>
      <c r="S16" s="5">
        <v>7254</v>
      </c>
      <c r="T16" s="5">
        <v>6200</v>
      </c>
      <c r="U16" s="5">
        <v>5507</v>
      </c>
      <c r="V16" s="5">
        <v>1.1115674195756331</v>
      </c>
      <c r="W16" s="5">
        <v>1.3432588916459884</v>
      </c>
      <c r="X16" s="5">
        <v>1.2084367245657568</v>
      </c>
      <c r="Y16" s="5">
        <v>0.75916735594154949</v>
      </c>
      <c r="Z16" s="5">
        <v>1.4138709677419354</v>
      </c>
      <c r="AA16" s="5">
        <v>1.17</v>
      </c>
      <c r="AB16" s="5">
        <v>0.88822580645161286</v>
      </c>
      <c r="AC16" s="5">
        <v>7.8341013824884786E-2</v>
      </c>
      <c r="AD16" s="5">
        <v>-5.9195353207482704E-2</v>
      </c>
      <c r="AE16" s="5">
        <v>0.35373586986490213</v>
      </c>
      <c r="AF16" s="5">
        <v>-517.39622641509368</v>
      </c>
      <c r="AG16" s="5">
        <v>-340.24277456647383</v>
      </c>
      <c r="AH16" s="5">
        <v>-4.3258426966292132E-2</v>
      </c>
      <c r="AI16" s="5">
        <v>8011</v>
      </c>
      <c r="AJ16" s="5">
        <v>8103</v>
      </c>
      <c r="AK16" s="5">
        <v>7964</v>
      </c>
      <c r="AL16" s="5">
        <v>7407</v>
      </c>
      <c r="AM16" s="5">
        <v>7237</v>
      </c>
      <c r="AN16" s="5">
        <v>0.98864618042700236</v>
      </c>
      <c r="AO16" s="5">
        <v>1.0059015570065293</v>
      </c>
      <c r="AP16" s="5">
        <v>1.0174535409342038</v>
      </c>
      <c r="AQ16" s="5">
        <v>0.9087142139628327</v>
      </c>
      <c r="AR16" s="5">
        <v>1.0939651680842446</v>
      </c>
      <c r="AS16" s="5">
        <v>1.0751991359524773</v>
      </c>
      <c r="AT16" s="5">
        <v>0.97704873768057243</v>
      </c>
      <c r="AU16" s="5">
        <v>3.6237069806779001E-2</v>
      </c>
      <c r="AV16" s="5">
        <v>-1.1608850040972412E-2</v>
      </c>
      <c r="AW16" s="5">
        <v>8.7393269713711697E-2</v>
      </c>
      <c r="AX16" s="5">
        <v>289.18867924528314</v>
      </c>
      <c r="AY16" s="5">
        <v>178.82658959537576</v>
      </c>
      <c r="AZ16" s="5">
        <v>-1.0580693346611067E-2</v>
      </c>
      <c r="BA16" s="5">
        <v>2.4431472644209799E-2</v>
      </c>
      <c r="BB16" s="5">
        <v>2.7417277917265798E-2</v>
      </c>
      <c r="BC16" s="5">
        <v>2.2223073989152901E-2</v>
      </c>
      <c r="BD16" s="5">
        <v>8.4128240123391099E-3</v>
      </c>
      <c r="BE16" s="5">
        <v>3.12660029157996E-3</v>
      </c>
      <c r="BF16" s="5">
        <v>0.89109767636065307</v>
      </c>
      <c r="BG16" s="5">
        <v>1.0993741305156441</v>
      </c>
      <c r="BH16" s="5">
        <v>1.2337302179999128</v>
      </c>
      <c r="BI16" s="5">
        <v>0.14069162047995951</v>
      </c>
      <c r="BJ16" s="5">
        <v>3.2589862663301656</v>
      </c>
      <c r="BK16" s="5">
        <v>2.6415712436820575</v>
      </c>
      <c r="BL16" s="5">
        <v>0.37164693888689071</v>
      </c>
      <c r="BM16" s="5">
        <v>0.45078652423184112</v>
      </c>
      <c r="BN16" s="5">
        <v>-0.45810116532103073</v>
      </c>
      <c r="BO16" s="5">
        <v>0.85516764756319374</v>
      </c>
      <c r="BP16" s="5">
        <v>6.7076416211730178E-3</v>
      </c>
      <c r="BQ16" s="5">
        <v>3.4841305140212581E-3</v>
      </c>
      <c r="BR16" s="5">
        <v>-0.10649045620636745</v>
      </c>
      <c r="BS16" s="5">
        <v>489</v>
      </c>
      <c r="BT16" s="5">
        <v>346</v>
      </c>
      <c r="BU16" s="5">
        <v>244</v>
      </c>
      <c r="BV16" s="5">
        <v>79</v>
      </c>
      <c r="BW16" s="5">
        <v>22</v>
      </c>
      <c r="BX16" s="5">
        <v>1.4132947976878614</v>
      </c>
      <c r="BY16" s="5">
        <v>2.0040983606557377</v>
      </c>
      <c r="BZ16" s="5">
        <v>1.4180327868852458</v>
      </c>
      <c r="CA16" s="5">
        <v>9.0163934426229511E-2</v>
      </c>
      <c r="CB16" s="5">
        <v>4.3797468354430382</v>
      </c>
      <c r="CC16" s="5">
        <v>3.0886075949367089</v>
      </c>
      <c r="CD16" s="5">
        <v>0.27848101265822783</v>
      </c>
      <c r="CE16" s="5">
        <v>0.51083591331269351</v>
      </c>
      <c r="CF16" s="5">
        <v>-0.5643564356435643</v>
      </c>
      <c r="CG16" s="5">
        <v>1.0942622950819672</v>
      </c>
      <c r="CH16" s="5">
        <v>-16.79245283018858</v>
      </c>
      <c r="CI16" s="5">
        <v>19.924855491329481</v>
      </c>
      <c r="CJ16" s="5">
        <v>-9.6610169491525427E-2</v>
      </c>
      <c r="CK16" s="5">
        <v>1.46930683404207E-2</v>
      </c>
      <c r="CL16" s="5">
        <v>1.9226826727390199E-2</v>
      </c>
      <c r="CM16" s="5">
        <v>1.5189426951110301E-2</v>
      </c>
      <c r="CN16" s="5">
        <v>2.7040624991059299E-3</v>
      </c>
      <c r="CO16" s="5">
        <v>1.5707949933130199E-4</v>
      </c>
      <c r="CP16" s="5">
        <v>0.76419622170356449</v>
      </c>
      <c r="CQ16" s="5">
        <v>0.96732209764810662</v>
      </c>
      <c r="CR16" s="5">
        <v>1.2658032978646885</v>
      </c>
      <c r="CS16" s="5">
        <v>1.0341370996870949E-2</v>
      </c>
      <c r="CT16" s="5">
        <v>7.1103484973987658</v>
      </c>
      <c r="CU16" s="5">
        <v>5.6172617889314784</v>
      </c>
      <c r="CV16" s="5">
        <v>5.8090188145887414E-2</v>
      </c>
      <c r="CW16" s="5">
        <v>0.69776018181034516</v>
      </c>
      <c r="CX16" s="5">
        <v>-0.89019804021114679</v>
      </c>
      <c r="CY16" s="5">
        <v>1.0877806174956788</v>
      </c>
      <c r="CZ16" s="5">
        <v>7.1694845034968807E-3</v>
      </c>
      <c r="DA16" s="5">
        <v>3.5076775302776593E-3</v>
      </c>
      <c r="DB16" s="5">
        <v>-7.4005236699126939E-2</v>
      </c>
      <c r="DC16" s="5">
        <v>225</v>
      </c>
      <c r="DD16" s="5">
        <v>240</v>
      </c>
      <c r="DE16" s="5">
        <v>173</v>
      </c>
      <c r="DF16" s="5">
        <v>126</v>
      </c>
      <c r="DG16" s="5">
        <v>108</v>
      </c>
      <c r="DH16" s="5">
        <v>0.9375</v>
      </c>
      <c r="DI16" s="5">
        <v>1.300578034682081</v>
      </c>
      <c r="DJ16" s="5">
        <v>1.3872832369942196</v>
      </c>
      <c r="DK16" s="5">
        <v>0.62427745664739887</v>
      </c>
      <c r="DL16" s="5">
        <v>1.9047619047619047</v>
      </c>
      <c r="DM16" s="5">
        <v>1.373015873015873</v>
      </c>
      <c r="DN16" s="5">
        <v>0.8571428571428571</v>
      </c>
      <c r="DO16" s="5">
        <v>0.15719063545150502</v>
      </c>
      <c r="DP16" s="5">
        <v>-7.6923076923076927E-2</v>
      </c>
      <c r="DQ16" s="5">
        <v>0.65895953757225434</v>
      </c>
      <c r="DR16" s="5">
        <v>3.1037735849056816</v>
      </c>
      <c r="DS16" s="5">
        <v>-14.9421965317919</v>
      </c>
      <c r="DT16" s="5">
        <v>-4.3583535108958835E-2</v>
      </c>
      <c r="DU16" s="5">
        <v>428</v>
      </c>
      <c r="DV16" s="5">
        <v>264</v>
      </c>
      <c r="DW16" s="5">
        <v>181</v>
      </c>
      <c r="DX16" s="5">
        <v>7</v>
      </c>
      <c r="DY16" s="5" t="s">
        <v>194</v>
      </c>
      <c r="DZ16" s="5">
        <v>1.6212121212121211</v>
      </c>
      <c r="EA16" s="5">
        <v>2.3646408839779007</v>
      </c>
      <c r="EB16" s="5">
        <v>1.4585635359116023</v>
      </c>
      <c r="EC16" s="5" t="s">
        <v>194</v>
      </c>
      <c r="ED16" s="5">
        <v>37.714285714285715</v>
      </c>
      <c r="EE16" s="5">
        <v>25.857142857142858</v>
      </c>
      <c r="EF16" s="5" t="s">
        <v>194</v>
      </c>
      <c r="EG16" s="5">
        <v>0.92553191489361697</v>
      </c>
      <c r="EH16" s="5" t="s">
        <v>194</v>
      </c>
      <c r="EI16" s="5">
        <v>1.419889502762431</v>
      </c>
      <c r="EJ16" s="5">
        <v>-12.669811320754633</v>
      </c>
      <c r="EK16" s="5">
        <v>34.358381502890182</v>
      </c>
      <c r="EL16" s="5" t="s">
        <v>194</v>
      </c>
      <c r="EM16" s="5">
        <v>2.7885146439075401E-2</v>
      </c>
      <c r="EN16" s="5">
        <v>2.7852715924382199E-2</v>
      </c>
      <c r="EO16" s="5">
        <v>2.1684693172574002E-2</v>
      </c>
      <c r="EP16" s="5">
        <v>7.6476009562611502E-3</v>
      </c>
      <c r="EQ16" s="5">
        <v>3.1100828200578599E-3</v>
      </c>
      <c r="ER16" s="5">
        <v>1.0011643573567923</v>
      </c>
      <c r="ES16" s="5">
        <v>1.2859368687929376</v>
      </c>
      <c r="ET16" s="5">
        <v>1.2844413200925198</v>
      </c>
      <c r="EU16" s="5">
        <v>0.14342295716645775</v>
      </c>
      <c r="EV16" s="5">
        <v>3.6420200378759255</v>
      </c>
      <c r="EW16" s="5">
        <v>2.835489625647972</v>
      </c>
      <c r="EX16" s="5">
        <v>0.40667430712524444</v>
      </c>
      <c r="EY16" s="5">
        <v>0.47855418859016785</v>
      </c>
      <c r="EZ16" s="5">
        <v>-0.42179322524722024</v>
      </c>
      <c r="FA16" s="5">
        <v>0.93176854324486047</v>
      </c>
      <c r="FB16" s="5">
        <v>5.0638409173291779E-3</v>
      </c>
      <c r="FC16" s="5">
        <v>3.0585904417268477E-3</v>
      </c>
      <c r="FD16" s="5">
        <v>-9.1597808987593912E-2</v>
      </c>
      <c r="FE16" s="5">
        <v>42</v>
      </c>
      <c r="FF16" s="5">
        <v>47</v>
      </c>
      <c r="FG16" s="5">
        <v>32</v>
      </c>
      <c r="FH16" s="5">
        <v>12</v>
      </c>
      <c r="FI16" s="5">
        <v>4</v>
      </c>
      <c r="FJ16" s="5">
        <v>0.8936170212765957</v>
      </c>
      <c r="FK16" s="5">
        <v>1.3125</v>
      </c>
      <c r="FL16" s="5">
        <v>1.46875</v>
      </c>
      <c r="FM16" s="5">
        <v>0.125</v>
      </c>
      <c r="FN16" s="5">
        <v>3.9166666666666665</v>
      </c>
      <c r="FO16" s="5">
        <v>2.6666666666666665</v>
      </c>
      <c r="FP16" s="5">
        <v>0.33333333333333331</v>
      </c>
      <c r="FQ16" s="5">
        <v>0.45454545454545453</v>
      </c>
      <c r="FR16" s="5">
        <v>-0.5</v>
      </c>
      <c r="FS16" s="5">
        <v>1.09375</v>
      </c>
      <c r="FT16" s="5">
        <v>6.698113207547177</v>
      </c>
      <c r="FU16" s="5">
        <v>0.98265895953757365</v>
      </c>
      <c r="FV16" s="5">
        <v>-0.10126582278481013</v>
      </c>
    </row>
    <row r="17" spans="1:178" x14ac:dyDescent="0.25">
      <c r="A17" s="1" t="s">
        <v>10</v>
      </c>
      <c r="B17" s="2">
        <v>43.319859999999998</v>
      </c>
      <c r="C17" s="2">
        <v>-78.978530000000006</v>
      </c>
      <c r="D17" s="3">
        <v>43228.42083333333</v>
      </c>
      <c r="E17" s="3" t="str">
        <f>CHOOSE(MONTH(D17),"Winter","Winter","Spring","Spring","Spring","Summer","Summer","Summer","Autumn","Autumn","Autumn","Winter")</f>
        <v>Spring</v>
      </c>
      <c r="F17" s="1">
        <v>0</v>
      </c>
      <c r="G17" s="1">
        <v>0</v>
      </c>
      <c r="H17" s="4">
        <v>2.2000000000000002</v>
      </c>
      <c r="I17" s="4">
        <v>0.4</v>
      </c>
      <c r="J17" s="1">
        <v>0.1</v>
      </c>
      <c r="K17" s="1" t="s">
        <v>12</v>
      </c>
      <c r="L17" s="1" t="s">
        <v>20</v>
      </c>
      <c r="M17" s="1" t="s">
        <v>19</v>
      </c>
      <c r="N17" s="1" t="s">
        <v>25</v>
      </c>
      <c r="O17" s="3">
        <v>43230</v>
      </c>
      <c r="P17" s="1">
        <v>2</v>
      </c>
      <c r="Q17" s="5">
        <v>11133</v>
      </c>
      <c r="R17" s="5">
        <v>10434</v>
      </c>
      <c r="S17" s="5">
        <v>9164</v>
      </c>
      <c r="T17" s="5">
        <v>7621</v>
      </c>
      <c r="U17" s="5">
        <v>6838</v>
      </c>
      <c r="V17" s="5">
        <v>1.066992524439333</v>
      </c>
      <c r="W17" s="5">
        <v>1.2148625054561326</v>
      </c>
      <c r="X17" s="5">
        <v>1.1385857704059363</v>
      </c>
      <c r="Y17" s="5">
        <v>0.746180707114797</v>
      </c>
      <c r="Z17" s="5">
        <v>1.3691116651358088</v>
      </c>
      <c r="AA17" s="5">
        <v>1.2024668678651096</v>
      </c>
      <c r="AB17" s="5">
        <v>0.89725757774570269</v>
      </c>
      <c r="AC17" s="5">
        <v>9.1927316056002378E-2</v>
      </c>
      <c r="AD17" s="5">
        <v>-5.4153122622588007E-2</v>
      </c>
      <c r="AE17" s="5">
        <v>0.30696202531645572</v>
      </c>
      <c r="AF17" s="5">
        <v>-14.207547169810596</v>
      </c>
      <c r="AG17" s="5">
        <v>14.549132947977114</v>
      </c>
      <c r="AH17" s="5">
        <v>-3.9953056434330031E-2</v>
      </c>
      <c r="AI17" s="5">
        <v>7266</v>
      </c>
      <c r="AJ17" s="5">
        <v>8044</v>
      </c>
      <c r="AK17" s="5">
        <v>8892</v>
      </c>
      <c r="AL17" s="5">
        <v>7708</v>
      </c>
      <c r="AM17" s="5">
        <v>7607</v>
      </c>
      <c r="AN17" s="5">
        <v>0.90328194927896566</v>
      </c>
      <c r="AO17" s="5">
        <v>0.81713900134952766</v>
      </c>
      <c r="AP17" s="5">
        <v>0.90463337831758883</v>
      </c>
      <c r="AQ17" s="5">
        <v>0.85548807917228975</v>
      </c>
      <c r="AR17" s="5">
        <v>1.0435910742086145</v>
      </c>
      <c r="AS17" s="5">
        <v>1.1536066424494031</v>
      </c>
      <c r="AT17" s="5">
        <v>0.9868967306694344</v>
      </c>
      <c r="AU17" s="5">
        <v>7.132530120481928E-2</v>
      </c>
      <c r="AV17" s="5">
        <v>-6.594841658504734E-3</v>
      </c>
      <c r="AW17" s="5">
        <v>3.7786774628879895E-2</v>
      </c>
      <c r="AX17" s="5">
        <v>1379.9811320754716</v>
      </c>
      <c r="AY17" s="5">
        <v>1001.4335260115607</v>
      </c>
      <c r="AZ17" s="5">
        <v>-5.9636277751535195E-3</v>
      </c>
      <c r="BA17" s="5">
        <v>3.9983887225389397E-2</v>
      </c>
      <c r="BB17" s="5">
        <v>5.2355505526065799E-2</v>
      </c>
      <c r="BC17" s="5">
        <v>5.76571337878704E-2</v>
      </c>
      <c r="BD17" s="5">
        <v>2.92848851531744E-2</v>
      </c>
      <c r="BE17" s="5">
        <v>2.24743466824293E-2</v>
      </c>
      <c r="BF17" s="5">
        <v>0.76369976421071806</v>
      </c>
      <c r="BG17" s="5">
        <v>0.69347684490346606</v>
      </c>
      <c r="BH17" s="5">
        <v>0.90804904938025333</v>
      </c>
      <c r="BI17" s="5">
        <v>0.38979299188051786</v>
      </c>
      <c r="BJ17" s="5">
        <v>1.7877995850835906</v>
      </c>
      <c r="BK17" s="5">
        <v>1.9688359194955056</v>
      </c>
      <c r="BL17" s="5">
        <v>0.76743844358198354</v>
      </c>
      <c r="BM17" s="5">
        <v>0.32633528620879115</v>
      </c>
      <c r="BN17" s="5">
        <v>-0.13158113498238444</v>
      </c>
      <c r="BO17" s="5">
        <v>0.40013470766292014</v>
      </c>
      <c r="BP17" s="5">
        <v>2.3628351489468596E-2</v>
      </c>
      <c r="BQ17" s="5">
        <v>1.5836767044801255E-2</v>
      </c>
      <c r="BR17" s="5">
        <v>-6.1906872821315483E-2</v>
      </c>
      <c r="BS17" s="5">
        <v>871</v>
      </c>
      <c r="BT17" s="5">
        <v>804</v>
      </c>
      <c r="BU17" s="5">
        <v>800</v>
      </c>
      <c r="BV17" s="5">
        <v>475</v>
      </c>
      <c r="BW17" s="5">
        <v>364</v>
      </c>
      <c r="BX17" s="5">
        <v>1.0833333333333333</v>
      </c>
      <c r="BY17" s="5">
        <v>1.0887500000000001</v>
      </c>
      <c r="BZ17" s="5">
        <v>1.0049999999999999</v>
      </c>
      <c r="CA17" s="5">
        <v>0.45500000000000002</v>
      </c>
      <c r="CB17" s="5">
        <v>1.6926315789473685</v>
      </c>
      <c r="CC17" s="5">
        <v>1.6842105263157894</v>
      </c>
      <c r="CD17" s="5">
        <v>0.76631578947368417</v>
      </c>
      <c r="CE17" s="5">
        <v>0.25490196078431371</v>
      </c>
      <c r="CF17" s="5">
        <v>-0.13230035756853398</v>
      </c>
      <c r="CG17" s="5">
        <v>0.41125</v>
      </c>
      <c r="CH17" s="5">
        <v>149.41509433962273</v>
      </c>
      <c r="CI17" s="5">
        <v>146.23699421965318</v>
      </c>
      <c r="CJ17" s="5">
        <v>-6.9201995012468834E-2</v>
      </c>
      <c r="CK17" s="5">
        <v>1.7615567892789799E-2</v>
      </c>
      <c r="CL17" s="5">
        <v>2.74285785853862E-2</v>
      </c>
      <c r="CM17" s="5">
        <v>3.3582694828510201E-2</v>
      </c>
      <c r="CN17" s="5">
        <v>6.03152438998222E-3</v>
      </c>
      <c r="CO17" s="5">
        <v>3.2480288064107299E-4</v>
      </c>
      <c r="CP17" s="5">
        <v>0.64223407851602199</v>
      </c>
      <c r="CQ17" s="5">
        <v>0.52454301189179653</v>
      </c>
      <c r="CR17" s="5">
        <v>0.81674739699866394</v>
      </c>
      <c r="CS17" s="5">
        <v>9.671733680089601E-3</v>
      </c>
      <c r="CT17" s="5">
        <v>4.547536710776205</v>
      </c>
      <c r="CU17" s="5">
        <v>5.5678618964532109</v>
      </c>
      <c r="CV17" s="5">
        <v>5.3850877430014085E-2</v>
      </c>
      <c r="CW17" s="5">
        <v>0.6954868979385751</v>
      </c>
      <c r="CX17" s="5">
        <v>-0.89780171258890407</v>
      </c>
      <c r="CY17" s="5">
        <v>0.63714524116268478</v>
      </c>
      <c r="CZ17" s="5">
        <v>2.2414849262754812E-2</v>
      </c>
      <c r="DA17" s="5">
        <v>1.5925025384377844E-2</v>
      </c>
      <c r="DB17" s="5">
        <v>-9.3535525322133994E-2</v>
      </c>
      <c r="DC17" s="5">
        <v>339</v>
      </c>
      <c r="DD17" s="5">
        <v>458</v>
      </c>
      <c r="DE17" s="5">
        <v>550</v>
      </c>
      <c r="DF17" s="5">
        <v>389</v>
      </c>
      <c r="DG17" s="5">
        <v>361</v>
      </c>
      <c r="DH17" s="5">
        <v>0.74017467248908297</v>
      </c>
      <c r="DI17" s="5">
        <v>0.61636363636363634</v>
      </c>
      <c r="DJ17" s="5">
        <v>0.83272727272727276</v>
      </c>
      <c r="DK17" s="5">
        <v>0.65636363636363637</v>
      </c>
      <c r="DL17" s="5">
        <v>1.1773778920308484</v>
      </c>
      <c r="DM17" s="5">
        <v>1.4138817480719794</v>
      </c>
      <c r="DN17" s="5">
        <v>0.92802056555269918</v>
      </c>
      <c r="DO17" s="5">
        <v>0.17145899893503727</v>
      </c>
      <c r="DP17" s="5">
        <v>-3.7333333333333336E-2</v>
      </c>
      <c r="DQ17" s="5">
        <v>0.12545454545454546</v>
      </c>
      <c r="DR17" s="5">
        <v>183.16981132075472</v>
      </c>
      <c r="DS17" s="5">
        <v>123.50867052023122</v>
      </c>
      <c r="DT17" s="5">
        <v>-2.7777777777777776E-2</v>
      </c>
      <c r="DU17" s="5">
        <v>937</v>
      </c>
      <c r="DV17" s="5">
        <v>858</v>
      </c>
      <c r="DW17" s="5">
        <v>872</v>
      </c>
      <c r="DX17" s="5">
        <v>461</v>
      </c>
      <c r="DY17" s="5">
        <v>359</v>
      </c>
      <c r="DZ17" s="5">
        <v>1.092074592074592</v>
      </c>
      <c r="EA17" s="5">
        <v>1.0745412844036697</v>
      </c>
      <c r="EB17" s="5">
        <v>0.98394495412844041</v>
      </c>
      <c r="EC17" s="5">
        <v>0.41169724770642202</v>
      </c>
      <c r="ED17" s="5">
        <v>1.8611713665943601</v>
      </c>
      <c r="EE17" s="5">
        <v>1.8915401301518437</v>
      </c>
      <c r="EF17" s="5">
        <v>0.77874186550976143</v>
      </c>
      <c r="EG17" s="5">
        <v>0.3083270817704426</v>
      </c>
      <c r="EH17" s="5">
        <v>-0.12439024390243902</v>
      </c>
      <c r="EI17" s="5">
        <v>0.45527522935779818</v>
      </c>
      <c r="EJ17" s="5">
        <v>199.94339622641519</v>
      </c>
      <c r="EK17" s="5">
        <v>195.28901734104048</v>
      </c>
      <c r="EL17" s="5">
        <v>-5.8959537572254334E-2</v>
      </c>
      <c r="EM17" s="5">
        <v>5.7792481034994098E-2</v>
      </c>
      <c r="EN17" s="5">
        <v>6.6506102681159904E-2</v>
      </c>
      <c r="EO17" s="5">
        <v>6.9913305342197404E-2</v>
      </c>
      <c r="EP17" s="5">
        <v>4.2075492441654198E-2</v>
      </c>
      <c r="EQ17" s="5">
        <v>3.4222308546304703E-2</v>
      </c>
      <c r="ER17" s="5">
        <v>0.86898011919387008</v>
      </c>
      <c r="ES17" s="5">
        <v>0.82663064994743474</v>
      </c>
      <c r="ET17" s="5">
        <v>0.95126531860622787</v>
      </c>
      <c r="EU17" s="5">
        <v>0.48949636094017179</v>
      </c>
      <c r="EV17" s="5">
        <v>1.5806375355768794</v>
      </c>
      <c r="EW17" s="5">
        <v>1.6616158548624407</v>
      </c>
      <c r="EX17" s="5">
        <v>0.81335491423565742</v>
      </c>
      <c r="EY17" s="5">
        <v>0.24857676349265465</v>
      </c>
      <c r="EZ17" s="5">
        <v>-0.10292805026699081</v>
      </c>
      <c r="FA17" s="5">
        <v>0.3494414992958455</v>
      </c>
      <c r="FB17" s="5">
        <v>2.0868959467647216E-2</v>
      </c>
      <c r="FC17" s="5">
        <v>1.456337727907768E-2</v>
      </c>
      <c r="FD17" s="5">
        <v>-5.7566470996596744E-2</v>
      </c>
      <c r="FE17" s="5">
        <v>91</v>
      </c>
      <c r="FF17" s="5">
        <v>129</v>
      </c>
      <c r="FG17" s="5">
        <v>176</v>
      </c>
      <c r="FH17" s="5">
        <v>125</v>
      </c>
      <c r="FI17" s="5">
        <v>133</v>
      </c>
      <c r="FJ17" s="5">
        <v>0.70542635658914732</v>
      </c>
      <c r="FK17" s="5">
        <v>0.51704545454545459</v>
      </c>
      <c r="FL17" s="5">
        <v>0.73295454545454541</v>
      </c>
      <c r="FM17" s="5">
        <v>0.75568181818181823</v>
      </c>
      <c r="FN17" s="5">
        <v>1.032</v>
      </c>
      <c r="FO17" s="5">
        <v>1.4079999999999999</v>
      </c>
      <c r="FP17" s="5">
        <v>1.0640000000000001</v>
      </c>
      <c r="FQ17" s="5">
        <v>0.16943521594684385</v>
      </c>
      <c r="FR17" s="5">
        <v>3.1007751937984496E-2</v>
      </c>
      <c r="FS17" s="5">
        <v>2.2727272727272728E-2</v>
      </c>
      <c r="FT17" s="5">
        <v>66.075471698113205</v>
      </c>
      <c r="FU17" s="5">
        <v>48.826589595375722</v>
      </c>
      <c r="FV17" s="5">
        <v>2.6229508196721311E-2</v>
      </c>
    </row>
    <row r="18" spans="1:178" x14ac:dyDescent="0.25">
      <c r="A18" s="1" t="s">
        <v>10</v>
      </c>
      <c r="B18" s="2">
        <v>43.4467</v>
      </c>
      <c r="C18" s="2">
        <v>-79.66</v>
      </c>
      <c r="D18" s="3">
        <v>42968</v>
      </c>
      <c r="E18" s="3" t="str">
        <f>CHOOSE(MONTH(D18),"Winter","Winter","Spring","Spring","Spring","Summer","Summer","Summer","Autumn","Autumn","Autumn","Winter")</f>
        <v>Summer</v>
      </c>
      <c r="F18" s="1">
        <v>1</v>
      </c>
      <c r="G18" s="1">
        <v>1</v>
      </c>
      <c r="H18" s="4">
        <v>2.5</v>
      </c>
      <c r="I18" s="4">
        <v>2.5</v>
      </c>
      <c r="J18" s="1">
        <v>0.1</v>
      </c>
      <c r="K18" s="1" t="s">
        <v>12</v>
      </c>
      <c r="L18" s="1" t="s">
        <v>20</v>
      </c>
      <c r="M18" s="1" t="s">
        <v>19</v>
      </c>
      <c r="N18" s="1" t="s">
        <v>24</v>
      </c>
      <c r="O18" s="3">
        <v>42967</v>
      </c>
      <c r="P18" s="1">
        <v>1</v>
      </c>
      <c r="Q18" s="5">
        <v>7132.9170227050699</v>
      </c>
      <c r="R18" s="5">
        <v>5988.5848999023401</v>
      </c>
      <c r="S18" s="5">
        <v>3851.8402099609298</v>
      </c>
      <c r="T18" s="5">
        <v>1937.3062133788999</v>
      </c>
      <c r="U18" s="5">
        <v>843.90020370483398</v>
      </c>
      <c r="V18" s="5">
        <v>1.1910855639403879</v>
      </c>
      <c r="W18" s="5">
        <v>1.8518205932476677</v>
      </c>
      <c r="X18" s="5">
        <v>1.5547334711382235</v>
      </c>
      <c r="Y18" s="5">
        <v>0.21909013814293035</v>
      </c>
      <c r="Z18" s="5">
        <v>3.0911917065797838</v>
      </c>
      <c r="AA18" s="5">
        <v>1.9882454221022952</v>
      </c>
      <c r="AB18" s="5">
        <v>0.4356049641904407</v>
      </c>
      <c r="AC18" s="5">
        <v>0.33071092982953293</v>
      </c>
      <c r="AD18" s="5">
        <v>-0.39314090567235543</v>
      </c>
      <c r="AE18" s="5">
        <v>1.0517774532927817</v>
      </c>
      <c r="AF18" s="5">
        <v>-389.18023019466727</v>
      </c>
      <c r="AG18" s="5">
        <v>-286.73881574862526</v>
      </c>
      <c r="AH18" s="5">
        <v>-0.11111369655952379</v>
      </c>
      <c r="AI18" s="5">
        <v>2750.75007230043</v>
      </c>
      <c r="AJ18" s="5">
        <v>3259.5001161098398</v>
      </c>
      <c r="AK18" s="5">
        <v>4062.4998509883799</v>
      </c>
      <c r="AL18" s="5">
        <v>1689.2500221729199</v>
      </c>
      <c r="AM18" s="5">
        <v>1799.25002157688</v>
      </c>
      <c r="AN18" s="5">
        <v>0.84391777091985665</v>
      </c>
      <c r="AO18" s="5">
        <v>0.67710773494088627</v>
      </c>
      <c r="AP18" s="5">
        <v>0.8023385195489483</v>
      </c>
      <c r="AQ18" s="5">
        <v>0.4428923292487344</v>
      </c>
      <c r="AR18" s="5">
        <v>1.9295545794441207</v>
      </c>
      <c r="AS18" s="5">
        <v>2.4049133033384225</v>
      </c>
      <c r="AT18" s="5">
        <v>1.0651176545568219</v>
      </c>
      <c r="AU18" s="5">
        <v>0.41261353173396348</v>
      </c>
      <c r="AV18" s="5">
        <v>3.1532176587196134E-2</v>
      </c>
      <c r="AW18" s="5">
        <v>0.3865231142235952</v>
      </c>
      <c r="AX18" s="5">
        <v>1902.5847122494888</v>
      </c>
      <c r="AY18" s="5">
        <v>1520.0503558092726</v>
      </c>
      <c r="AZ18" s="5">
        <v>1.5023217686185572E-2</v>
      </c>
      <c r="BA18" s="5">
        <v>4.7024250030517502E-2</v>
      </c>
      <c r="BB18" s="5">
        <v>4.7813225537538501E-2</v>
      </c>
      <c r="BC18" s="5">
        <v>4.6518441289663301E-2</v>
      </c>
      <c r="BD18" s="5">
        <v>2.4105306714773098E-2</v>
      </c>
      <c r="BE18" s="5">
        <v>2.1178878843784301E-2</v>
      </c>
      <c r="BF18" s="5">
        <v>0.98349880188690531</v>
      </c>
      <c r="BG18" s="5">
        <v>1.0108732951240693</v>
      </c>
      <c r="BH18" s="5">
        <v>1.0278337840215406</v>
      </c>
      <c r="BI18" s="5">
        <v>0.455279202325517</v>
      </c>
      <c r="BJ18" s="5">
        <v>1.9835145058841275</v>
      </c>
      <c r="BK18" s="5">
        <v>1.9298008459338194</v>
      </c>
      <c r="BL18" s="5">
        <v>0.87859818978385718</v>
      </c>
      <c r="BM18" s="5">
        <v>0.3173597438284112</v>
      </c>
      <c r="BN18" s="5">
        <v>-6.4623617161108177E-2</v>
      </c>
      <c r="BO18" s="5">
        <v>0.50964559786386165</v>
      </c>
      <c r="BP18" s="5">
        <v>1.2250961595267689E-2</v>
      </c>
      <c r="BQ18" s="5">
        <v>9.5313752145436848E-3</v>
      </c>
      <c r="BR18" s="5">
        <v>-3.1022751631744967E-2</v>
      </c>
      <c r="BS18" s="5">
        <v>817</v>
      </c>
      <c r="BT18" s="5">
        <v>631</v>
      </c>
      <c r="BU18" s="5">
        <v>565</v>
      </c>
      <c r="BV18" s="5">
        <v>313</v>
      </c>
      <c r="BW18" s="5">
        <v>271</v>
      </c>
      <c r="BX18" s="5">
        <v>1.2947702060221871</v>
      </c>
      <c r="BY18" s="5">
        <v>1.4460176991150442</v>
      </c>
      <c r="BZ18" s="5">
        <v>1.1168141592920353</v>
      </c>
      <c r="CA18" s="5">
        <v>0.47964601769911502</v>
      </c>
      <c r="CB18" s="5">
        <v>2.0159744408945688</v>
      </c>
      <c r="CC18" s="5">
        <v>1.805111821086262</v>
      </c>
      <c r="CD18" s="5">
        <v>0.86581469648562304</v>
      </c>
      <c r="CE18" s="5">
        <v>0.28701594533029612</v>
      </c>
      <c r="CF18" s="5">
        <v>-7.1917808219178078E-2</v>
      </c>
      <c r="CG18" s="5">
        <v>0.56283185840707961</v>
      </c>
      <c r="CH18" s="5">
        <v>28.528301886792576</v>
      </c>
      <c r="CI18" s="5">
        <v>79.213872832369958</v>
      </c>
      <c r="CJ18" s="5">
        <v>-3.5117056856187288E-2</v>
      </c>
      <c r="CK18" s="5">
        <v>2.0557822659611698E-2</v>
      </c>
      <c r="CL18" s="5">
        <v>2.8398163616657202E-2</v>
      </c>
      <c r="CM18" s="5">
        <v>2.6031546294689099E-2</v>
      </c>
      <c r="CN18" s="5">
        <v>4.0714712813496503E-3</v>
      </c>
      <c r="CO18" s="5">
        <v>2.1985951752867501E-4</v>
      </c>
      <c r="CP18" s="5">
        <v>0.72391380432618258</v>
      </c>
      <c r="CQ18" s="5">
        <v>0.789727295754454</v>
      </c>
      <c r="CR18" s="5">
        <v>1.0909134361507729</v>
      </c>
      <c r="CS18" s="5">
        <v>8.445887733281917E-3</v>
      </c>
      <c r="CT18" s="5">
        <v>6.9749143870280488</v>
      </c>
      <c r="CU18" s="5">
        <v>6.3936460546664868</v>
      </c>
      <c r="CV18" s="5">
        <v>5.4000016784054014E-2</v>
      </c>
      <c r="CW18" s="5">
        <v>0.72949746509197544</v>
      </c>
      <c r="CX18" s="5">
        <v>-0.89753317661451681</v>
      </c>
      <c r="CY18" s="5">
        <v>0.93450815636989759</v>
      </c>
      <c r="CZ18" s="5">
        <v>1.4650089024864772E-2</v>
      </c>
      <c r="DA18" s="5">
        <v>8.7421034554266783E-3</v>
      </c>
      <c r="DB18" s="5">
        <v>-7.076304044416884E-2</v>
      </c>
      <c r="DC18" s="5">
        <v>362</v>
      </c>
      <c r="DD18" s="5">
        <v>374</v>
      </c>
      <c r="DE18" s="5">
        <v>335</v>
      </c>
      <c r="DF18" s="5">
        <v>231</v>
      </c>
      <c r="DG18" s="5">
        <v>263</v>
      </c>
      <c r="DH18" s="5">
        <v>0.96791443850267378</v>
      </c>
      <c r="DI18" s="5">
        <v>1.0805970149253732</v>
      </c>
      <c r="DJ18" s="5">
        <v>1.1164179104477612</v>
      </c>
      <c r="DK18" s="5">
        <v>0.78507462686567164</v>
      </c>
      <c r="DL18" s="5">
        <v>1.6190476190476191</v>
      </c>
      <c r="DM18" s="5">
        <v>1.4502164502164503</v>
      </c>
      <c r="DN18" s="5">
        <v>1.1385281385281385</v>
      </c>
      <c r="DO18" s="5">
        <v>0.18374558303886926</v>
      </c>
      <c r="DP18" s="5">
        <v>6.4777327935222673E-2</v>
      </c>
      <c r="DQ18" s="5">
        <v>0.42686567164179107</v>
      </c>
      <c r="DR18" s="5">
        <v>45.915094339622669</v>
      </c>
      <c r="DS18" s="5">
        <v>26.30057803468209</v>
      </c>
      <c r="DT18" s="5">
        <v>4.5133991537376586E-2</v>
      </c>
      <c r="DU18" s="5">
        <v>918</v>
      </c>
      <c r="DV18" s="5">
        <v>505</v>
      </c>
      <c r="DW18" s="5">
        <v>420</v>
      </c>
      <c r="DX18" s="5" t="s">
        <v>194</v>
      </c>
      <c r="DY18" s="5" t="s">
        <v>194</v>
      </c>
      <c r="DZ18" s="5">
        <v>1.8178217821782179</v>
      </c>
      <c r="EA18" s="5">
        <v>2.1857142857142855</v>
      </c>
      <c r="EB18" s="5">
        <v>1.2023809523809523</v>
      </c>
      <c r="EC18" s="5" t="s">
        <v>194</v>
      </c>
      <c r="ED18" s="5" t="s">
        <v>194</v>
      </c>
      <c r="EE18" s="5" t="s">
        <v>194</v>
      </c>
      <c r="EF18" s="5" t="s">
        <v>194</v>
      </c>
      <c r="EG18" s="5" t="s">
        <v>194</v>
      </c>
      <c r="EH18" s="5" t="s">
        <v>194</v>
      </c>
      <c r="EI18" s="5" t="s">
        <v>194</v>
      </c>
      <c r="EJ18" s="5" t="s">
        <v>194</v>
      </c>
      <c r="EK18" s="5" t="s">
        <v>194</v>
      </c>
      <c r="EL18" s="5" t="s">
        <v>194</v>
      </c>
      <c r="EM18" s="5">
        <v>1.51045694947243E-2</v>
      </c>
      <c r="EN18" s="5">
        <v>1.8301539123058298E-2</v>
      </c>
      <c r="EO18" s="5">
        <v>2.3099048063158999E-2</v>
      </c>
      <c r="EP18" s="5">
        <v>5.4135774262249496E-3</v>
      </c>
      <c r="EQ18" s="5">
        <v>1.27685023471713E-2</v>
      </c>
      <c r="ER18" s="5">
        <v>0.8253168978391493</v>
      </c>
      <c r="ES18" s="5">
        <v>0.65390441430418911</v>
      </c>
      <c r="ET18" s="5">
        <v>0.79230707140038747</v>
      </c>
      <c r="EU18" s="5">
        <v>0.55277179874507321</v>
      </c>
      <c r="EV18" s="5">
        <v>3.3806737545491266</v>
      </c>
      <c r="EW18" s="5">
        <v>4.2668731311129804</v>
      </c>
      <c r="EX18" s="5">
        <v>2.3586071357023446</v>
      </c>
      <c r="EY18" s="5">
        <v>0.62026805085062564</v>
      </c>
      <c r="EZ18" s="5">
        <v>0.40451505067687399</v>
      </c>
      <c r="FA18" s="5">
        <v>0.55794341228236766</v>
      </c>
      <c r="FB18" s="5">
        <v>1.3388521323542832E-2</v>
      </c>
      <c r="FC18" s="5">
        <v>1.0682763125359859E-2</v>
      </c>
      <c r="FD18" s="5">
        <v>0.17765267163637921</v>
      </c>
      <c r="FE18" s="5">
        <v>220</v>
      </c>
      <c r="FF18" s="5">
        <v>224</v>
      </c>
      <c r="FG18" s="5">
        <v>207</v>
      </c>
      <c r="FH18" s="5">
        <v>119</v>
      </c>
      <c r="FI18" s="5">
        <v>123</v>
      </c>
      <c r="FJ18" s="5">
        <v>0.9821428571428571</v>
      </c>
      <c r="FK18" s="5">
        <v>1.0628019323671498</v>
      </c>
      <c r="FL18" s="5">
        <v>1.0821256038647342</v>
      </c>
      <c r="FM18" s="5">
        <v>0.59420289855072461</v>
      </c>
      <c r="FN18" s="5">
        <v>1.8823529411764706</v>
      </c>
      <c r="FO18" s="5">
        <v>1.7394957983193278</v>
      </c>
      <c r="FP18" s="5">
        <v>1.0336134453781514</v>
      </c>
      <c r="FQ18" s="5">
        <v>0.26993865030674846</v>
      </c>
      <c r="FR18" s="5">
        <v>1.6528925619834711E-2</v>
      </c>
      <c r="FS18" s="5">
        <v>0.50724637681159424</v>
      </c>
      <c r="FT18" s="5">
        <v>43.216981132075496</v>
      </c>
      <c r="FU18" s="5">
        <v>30.947976878612721</v>
      </c>
      <c r="FV18" s="5">
        <v>9.2807424593967514E-3</v>
      </c>
    </row>
    <row r="19" spans="1:178" x14ac:dyDescent="0.25">
      <c r="A19" s="1" t="s">
        <v>10</v>
      </c>
      <c r="B19" s="2">
        <v>43.444200000000002</v>
      </c>
      <c r="C19" s="2">
        <v>-79.657799999999995</v>
      </c>
      <c r="D19" s="3">
        <v>42968</v>
      </c>
      <c r="E19" s="3" t="str">
        <f>CHOOSE(MONTH(D19),"Winter","Winter","Spring","Spring","Spring","Summer","Summer","Summer","Autumn","Autumn","Autumn","Winter")</f>
        <v>Summer</v>
      </c>
      <c r="F19" s="1">
        <v>1</v>
      </c>
      <c r="G19" s="1">
        <v>1</v>
      </c>
      <c r="H19" s="4">
        <v>2.5</v>
      </c>
      <c r="I19" s="4">
        <v>2.5</v>
      </c>
      <c r="J19" s="1">
        <v>0.1</v>
      </c>
      <c r="K19" s="1" t="s">
        <v>12</v>
      </c>
      <c r="L19" s="1" t="s">
        <v>20</v>
      </c>
      <c r="M19" s="1" t="s">
        <v>19</v>
      </c>
      <c r="N19" s="1" t="s">
        <v>24</v>
      </c>
      <c r="O19" s="3">
        <v>42967</v>
      </c>
      <c r="P19" s="1">
        <v>1</v>
      </c>
      <c r="Q19" s="5">
        <v>7166.0354614257794</v>
      </c>
      <c r="R19" s="5">
        <v>6047.6169586181595</v>
      </c>
      <c r="S19" s="5">
        <v>3796.2848663330001</v>
      </c>
      <c r="T19" s="5">
        <v>1914.8588180541899</v>
      </c>
      <c r="U19" s="5">
        <v>805.67626953125</v>
      </c>
      <c r="V19" s="5">
        <v>1.1849354068653137</v>
      </c>
      <c r="W19" s="5">
        <v>1.8876442927076151</v>
      </c>
      <c r="X19" s="5">
        <v>1.5930356049544356</v>
      </c>
      <c r="Y19" s="5">
        <v>0.21222755875785698</v>
      </c>
      <c r="Z19" s="5">
        <v>3.1582573616385612</v>
      </c>
      <c r="AA19" s="5">
        <v>1.9825403473821883</v>
      </c>
      <c r="AB19" s="5">
        <v>0.42074969806387552</v>
      </c>
      <c r="AC19" s="5">
        <v>0.32943069764155103</v>
      </c>
      <c r="AD19" s="5">
        <v>-0.40770749606739093</v>
      </c>
      <c r="AE19" s="5">
        <v>1.0886322512872917</v>
      </c>
      <c r="AF19" s="5">
        <v>-446.92585963123338</v>
      </c>
      <c r="AG19" s="5">
        <v>-364.11883734554272</v>
      </c>
      <c r="AH19" s="5">
        <v>-0.11267712419799993</v>
      </c>
      <c r="AI19" s="5">
        <v>2638.0000635981501</v>
      </c>
      <c r="AJ19" s="5">
        <v>3256.7501068115198</v>
      </c>
      <c r="AK19" s="5">
        <v>3834.2498242855004</v>
      </c>
      <c r="AL19" s="5">
        <v>1549.00001361966</v>
      </c>
      <c r="AM19" s="5">
        <v>1593.00006926059</v>
      </c>
      <c r="AN19" s="5">
        <v>0.81000997223604942</v>
      </c>
      <c r="AO19" s="5">
        <v>0.68800943717581897</v>
      </c>
      <c r="AP19" s="5">
        <v>0.84938390977651135</v>
      </c>
      <c r="AQ19" s="5">
        <v>0.4154659039613936</v>
      </c>
      <c r="AR19" s="5">
        <v>2.1024855249686132</v>
      </c>
      <c r="AS19" s="5">
        <v>2.475306514249624</v>
      </c>
      <c r="AT19" s="5">
        <v>1.0284054585242461</v>
      </c>
      <c r="AU19" s="5">
        <v>0.42451119295535489</v>
      </c>
      <c r="AV19" s="5">
        <v>1.4003836562790742E-2</v>
      </c>
      <c r="AW19" s="5">
        <v>0.44539353757683053</v>
      </c>
      <c r="AX19" s="5">
        <v>1802.3912979395291</v>
      </c>
      <c r="AY19" s="5">
        <v>1357.3393554055237</v>
      </c>
      <c r="AZ19" s="5">
        <v>6.2050565602139156E-3</v>
      </c>
      <c r="BA19" s="5">
        <v>4.7960113734006798E-2</v>
      </c>
      <c r="BB19" s="5">
        <v>4.9306362867355298E-2</v>
      </c>
      <c r="BC19" s="5">
        <v>4.5117955654859501E-2</v>
      </c>
      <c r="BD19" s="5">
        <v>2.34988518059253E-2</v>
      </c>
      <c r="BE19" s="5">
        <v>1.9555294886231402E-2</v>
      </c>
      <c r="BF19" s="5">
        <v>0.97269623928720517</v>
      </c>
      <c r="BG19" s="5">
        <v>1.0629939463766722</v>
      </c>
      <c r="BH19" s="5">
        <v>1.0928323801844217</v>
      </c>
      <c r="BI19" s="5">
        <v>0.43342599642200691</v>
      </c>
      <c r="BJ19" s="5">
        <v>2.0982456195975741</v>
      </c>
      <c r="BK19" s="5">
        <v>1.9200068168217004</v>
      </c>
      <c r="BL19" s="5">
        <v>0.83218086771799127</v>
      </c>
      <c r="BM19" s="5">
        <v>0.31507009213871889</v>
      </c>
      <c r="BN19" s="5">
        <v>-9.1595286927665609E-2</v>
      </c>
      <c r="BO19" s="5">
        <v>0.57200089602575688</v>
      </c>
      <c r="BP19" s="5">
        <v>1.0773072616671655E-2</v>
      </c>
      <c r="BQ19" s="5">
        <v>7.5965255843421804E-3</v>
      </c>
      <c r="BR19" s="5">
        <v>-4.1764208430756261E-2</v>
      </c>
      <c r="BS19" s="5">
        <v>827</v>
      </c>
      <c r="BT19" s="5">
        <v>647</v>
      </c>
      <c r="BU19" s="5">
        <v>549</v>
      </c>
      <c r="BV19" s="5">
        <v>306</v>
      </c>
      <c r="BW19" s="5">
        <v>254</v>
      </c>
      <c r="BX19" s="5">
        <v>1.2782071097372489</v>
      </c>
      <c r="BY19" s="5">
        <v>1.5063752276867031</v>
      </c>
      <c r="BZ19" s="5">
        <v>1.1785063752276868</v>
      </c>
      <c r="CA19" s="5">
        <v>0.46265938069216755</v>
      </c>
      <c r="CB19" s="5">
        <v>2.1143790849673203</v>
      </c>
      <c r="CC19" s="5">
        <v>1.7941176470588236</v>
      </c>
      <c r="CD19" s="5">
        <v>0.83006535947712423</v>
      </c>
      <c r="CE19" s="5">
        <v>0.28421052631578947</v>
      </c>
      <c r="CF19" s="5">
        <v>-9.285714285714286E-2</v>
      </c>
      <c r="CG19" s="5">
        <v>0.62112932604735882</v>
      </c>
      <c r="CH19" s="5">
        <v>11.99056603773596</v>
      </c>
      <c r="CI19" s="5">
        <v>57.716763005780365</v>
      </c>
      <c r="CJ19" s="5">
        <v>-4.3478260869565216E-2</v>
      </c>
      <c r="CK19" s="5">
        <v>2.10022609680891E-2</v>
      </c>
      <c r="CL19" s="5">
        <v>2.8359804302453901E-2</v>
      </c>
      <c r="CM19" s="5">
        <v>2.4516854435205401E-2</v>
      </c>
      <c r="CN19" s="5">
        <v>3.7329029291868201E-3</v>
      </c>
      <c r="CO19" s="5">
        <v>2.02232360607013E-4</v>
      </c>
      <c r="CP19" s="5">
        <v>0.74056438274758574</v>
      </c>
      <c r="CQ19" s="5">
        <v>0.85664582394104116</v>
      </c>
      <c r="CR19" s="5">
        <v>1.1567472645157182</v>
      </c>
      <c r="CS19" s="5">
        <v>8.2487074816830468E-3</v>
      </c>
      <c r="CT19" s="5">
        <v>7.5972520155062897</v>
      </c>
      <c r="CU19" s="5">
        <v>6.5677717584116717</v>
      </c>
      <c r="CV19" s="5">
        <v>5.4175628041596979E-2</v>
      </c>
      <c r="CW19" s="5">
        <v>0.73572141657457157</v>
      </c>
      <c r="CX19" s="5">
        <v>-0.89721707351128543</v>
      </c>
      <c r="CY19" s="5">
        <v>1.0044886238710808</v>
      </c>
      <c r="CZ19" s="5">
        <v>1.3126783318958139E-2</v>
      </c>
      <c r="DA19" s="5">
        <v>7.4028605864399355E-3</v>
      </c>
      <c r="DB19" s="5">
        <v>-6.6771816768846387E-2</v>
      </c>
      <c r="DC19" s="5">
        <v>369</v>
      </c>
      <c r="DD19" s="5">
        <v>385</v>
      </c>
      <c r="DE19" s="5">
        <v>324</v>
      </c>
      <c r="DF19" s="5">
        <v>226</v>
      </c>
      <c r="DG19" s="5">
        <v>247</v>
      </c>
      <c r="DH19" s="5">
        <v>0.95844155844155843</v>
      </c>
      <c r="DI19" s="5">
        <v>1.1388888888888888</v>
      </c>
      <c r="DJ19" s="5">
        <v>1.1882716049382716</v>
      </c>
      <c r="DK19" s="5">
        <v>0.76234567901234573</v>
      </c>
      <c r="DL19" s="5">
        <v>1.7035398230088497</v>
      </c>
      <c r="DM19" s="5">
        <v>1.4336283185840708</v>
      </c>
      <c r="DN19" s="5">
        <v>1.0929203539823009</v>
      </c>
      <c r="DO19" s="5">
        <v>0.17818181818181819</v>
      </c>
      <c r="DP19" s="5">
        <v>4.4397463002114168E-2</v>
      </c>
      <c r="DQ19" s="5">
        <v>0.49074074074074076</v>
      </c>
      <c r="DR19" s="5">
        <v>34.594339622641542</v>
      </c>
      <c r="DS19" s="5">
        <v>11.606936416184979</v>
      </c>
      <c r="DT19" s="5">
        <v>2.9619181946403384E-2</v>
      </c>
      <c r="DU19" s="5">
        <v>974</v>
      </c>
      <c r="DV19" s="5">
        <v>577</v>
      </c>
      <c r="DW19" s="5">
        <v>394</v>
      </c>
      <c r="DX19" s="5">
        <v>7</v>
      </c>
      <c r="DY19" s="5" t="s">
        <v>194</v>
      </c>
      <c r="DZ19" s="5">
        <v>1.6880415944540728</v>
      </c>
      <c r="EA19" s="5">
        <v>2.4720812182741119</v>
      </c>
      <c r="EB19" s="5">
        <v>1.4644670050761421</v>
      </c>
      <c r="EC19" s="5" t="s">
        <v>194</v>
      </c>
      <c r="ED19" s="5">
        <v>82.428571428571431</v>
      </c>
      <c r="EE19" s="5">
        <v>56.285714285714285</v>
      </c>
      <c r="EF19" s="5" t="s">
        <v>194</v>
      </c>
      <c r="EG19" s="5">
        <v>0.96508728179551118</v>
      </c>
      <c r="EH19" s="5" t="s">
        <v>194</v>
      </c>
      <c r="EI19" s="5">
        <v>1.4467005076142132</v>
      </c>
      <c r="EJ19" s="5">
        <v>-41.764150943395975</v>
      </c>
      <c r="EK19" s="5">
        <v>77.289017341040505</v>
      </c>
      <c r="EL19" s="5" t="s">
        <v>194</v>
      </c>
      <c r="EM19" s="5">
        <v>1.6188649460673301E-2</v>
      </c>
      <c r="EN19" s="5">
        <v>2.00174190104008E-2</v>
      </c>
      <c r="EO19" s="5">
        <v>2.1550146862864501E-2</v>
      </c>
      <c r="EP19" s="5">
        <v>4.7679035924375101E-3</v>
      </c>
      <c r="EQ19" s="5">
        <v>1.1072835884988299E-2</v>
      </c>
      <c r="ER19" s="5">
        <v>0.80872811086493623</v>
      </c>
      <c r="ES19" s="5">
        <v>0.751208312578593</v>
      </c>
      <c r="ET19" s="5">
        <v>0.92887622241197254</v>
      </c>
      <c r="EU19" s="5">
        <v>0.51381718906376261</v>
      </c>
      <c r="EV19" s="5">
        <v>4.1983690782151983</v>
      </c>
      <c r="EW19" s="5">
        <v>4.5198369566544345</v>
      </c>
      <c r="EX19" s="5">
        <v>2.322369920094693</v>
      </c>
      <c r="EY19" s="5">
        <v>0.6376704573512989</v>
      </c>
      <c r="EZ19" s="5">
        <v>0.39802007359162556</v>
      </c>
      <c r="FA19" s="5">
        <v>0.70762930364254073</v>
      </c>
      <c r="FB19" s="5">
        <v>1.1718327649605464E-2</v>
      </c>
      <c r="FC19" s="5">
        <v>8.4963794017070549E-3</v>
      </c>
      <c r="FD19" s="5">
        <v>0.15167913155592988</v>
      </c>
      <c r="FE19" s="5">
        <v>225</v>
      </c>
      <c r="FF19" s="5">
        <v>233</v>
      </c>
      <c r="FG19" s="5">
        <v>198</v>
      </c>
      <c r="FH19" s="5">
        <v>114</v>
      </c>
      <c r="FI19" s="5">
        <v>111</v>
      </c>
      <c r="FJ19" s="5">
        <v>0.96566523605150212</v>
      </c>
      <c r="FK19" s="5">
        <v>1.1363636363636365</v>
      </c>
      <c r="FL19" s="5">
        <v>1.1767676767676767</v>
      </c>
      <c r="FM19" s="5">
        <v>0.56060606060606055</v>
      </c>
      <c r="FN19" s="5">
        <v>2.0438596491228069</v>
      </c>
      <c r="FO19" s="5">
        <v>1.736842105263158</v>
      </c>
      <c r="FP19" s="5">
        <v>0.97368421052631582</v>
      </c>
      <c r="FQ19" s="5">
        <v>0.26923076923076922</v>
      </c>
      <c r="FR19" s="5">
        <v>-1.3333333333333334E-2</v>
      </c>
      <c r="FS19" s="5">
        <v>0.60101010101010099</v>
      </c>
      <c r="FT19" s="5">
        <v>34.783018867924554</v>
      </c>
      <c r="FU19" s="5">
        <v>19.341040462427756</v>
      </c>
      <c r="FV19" s="5">
        <v>-6.9605568445475635E-3</v>
      </c>
    </row>
    <row r="20" spans="1:178" x14ac:dyDescent="0.25">
      <c r="A20" s="1" t="s">
        <v>10</v>
      </c>
      <c r="B20" s="2">
        <v>43.437800000000003</v>
      </c>
      <c r="C20" s="2">
        <v>-79.645300000000006</v>
      </c>
      <c r="D20" s="3">
        <v>42968</v>
      </c>
      <c r="E20" s="3" t="str">
        <f>CHOOSE(MONTH(D20),"Winter","Winter","Spring","Spring","Spring","Summer","Summer","Summer","Autumn","Autumn","Autumn","Winter")</f>
        <v>Summer</v>
      </c>
      <c r="F20" s="1">
        <v>1</v>
      </c>
      <c r="G20" s="1">
        <v>1</v>
      </c>
      <c r="H20" s="4">
        <v>2.5</v>
      </c>
      <c r="I20" s="4">
        <v>2.5</v>
      </c>
      <c r="J20" s="1">
        <v>0.1</v>
      </c>
      <c r="K20" s="1" t="s">
        <v>12</v>
      </c>
      <c r="L20" s="1" t="s">
        <v>20</v>
      </c>
      <c r="M20" s="1" t="s">
        <v>19</v>
      </c>
      <c r="N20" s="1" t="s">
        <v>24</v>
      </c>
      <c r="O20" s="3">
        <v>42967</v>
      </c>
      <c r="P20" s="1">
        <v>1</v>
      </c>
      <c r="Q20" s="5">
        <v>7045.8282470703098</v>
      </c>
      <c r="R20" s="5">
        <v>5919.5049285888599</v>
      </c>
      <c r="S20" s="5">
        <v>3638.8786315917896</v>
      </c>
      <c r="T20" s="5">
        <v>1824.09267425537</v>
      </c>
      <c r="U20" s="5">
        <v>682.64274597167901</v>
      </c>
      <c r="V20" s="5">
        <v>1.1902732292766165</v>
      </c>
      <c r="W20" s="5">
        <v>1.9362636021713606</v>
      </c>
      <c r="X20" s="5">
        <v>1.6267387642987792</v>
      </c>
      <c r="Y20" s="5">
        <v>0.18759700860730935</v>
      </c>
      <c r="Z20" s="5">
        <v>3.245177732543286</v>
      </c>
      <c r="AA20" s="5">
        <v>1.9948978924972935</v>
      </c>
      <c r="AB20" s="5">
        <v>0.37423687710951803</v>
      </c>
      <c r="AC20" s="5">
        <v>0.33219760012175192</v>
      </c>
      <c r="AD20" s="5">
        <v>-0.45535317332385383</v>
      </c>
      <c r="AE20" s="5">
        <v>1.125459975163281</v>
      </c>
      <c r="AF20" s="5">
        <v>-500.51189098718487</v>
      </c>
      <c r="AG20" s="5">
        <v>-410.4669438621238</v>
      </c>
      <c r="AH20" s="5">
        <v>-0.11941871981773851</v>
      </c>
      <c r="AI20" s="5">
        <v>834.00001749396301</v>
      </c>
      <c r="AJ20" s="5">
        <v>1474.7500419616699</v>
      </c>
      <c r="AK20" s="5">
        <v>2291.5000095963396</v>
      </c>
      <c r="AL20" s="5" t="s">
        <v>194</v>
      </c>
      <c r="AM20" s="5" t="s">
        <v>194</v>
      </c>
      <c r="AN20" s="5">
        <v>0.56551957536112374</v>
      </c>
      <c r="AO20" s="5">
        <v>0.36395374820045351</v>
      </c>
      <c r="AP20" s="5">
        <v>0.64357409373149221</v>
      </c>
      <c r="AQ20" s="5" t="s">
        <v>194</v>
      </c>
      <c r="AR20" s="5" t="s">
        <v>194</v>
      </c>
      <c r="AS20" s="5" t="s">
        <v>194</v>
      </c>
      <c r="AT20" s="5" t="s">
        <v>194</v>
      </c>
      <c r="AU20" s="5" t="s">
        <v>194</v>
      </c>
      <c r="AV20" s="5" t="s">
        <v>194</v>
      </c>
      <c r="AW20" s="5" t="s">
        <v>194</v>
      </c>
      <c r="AX20" s="5" t="s">
        <v>194</v>
      </c>
      <c r="AY20" s="5" t="s">
        <v>194</v>
      </c>
      <c r="AZ20" s="5" t="s">
        <v>194</v>
      </c>
      <c r="BA20" s="5">
        <v>4.4717151671647998E-2</v>
      </c>
      <c r="BB20" s="5">
        <v>4.6445269137620898E-2</v>
      </c>
      <c r="BC20" s="5">
        <v>4.1378706693649202E-2</v>
      </c>
      <c r="BD20" s="5">
        <v>2.1185331046581199E-2</v>
      </c>
      <c r="BE20" s="5">
        <v>1.4281676150858401E-2</v>
      </c>
      <c r="BF20" s="5">
        <v>0.96279238988039118</v>
      </c>
      <c r="BG20" s="5">
        <v>1.0806802639511006</v>
      </c>
      <c r="BH20" s="5">
        <v>1.1224437119671822</v>
      </c>
      <c r="BI20" s="5">
        <v>0.34514554204397957</v>
      </c>
      <c r="BJ20" s="5">
        <v>2.1923315257854346</v>
      </c>
      <c r="BK20" s="5">
        <v>1.9531772528202587</v>
      </c>
      <c r="BL20" s="5">
        <v>0.67413042163261916</v>
      </c>
      <c r="BM20" s="5">
        <v>0.32276330582933443</v>
      </c>
      <c r="BN20" s="5">
        <v>-0.19465005483240153</v>
      </c>
      <c r="BO20" s="5">
        <v>0.61045740936404358</v>
      </c>
      <c r="BP20" s="5">
        <v>9.7594551812365034E-3</v>
      </c>
      <c r="BQ20" s="5">
        <v>6.4683225802603071E-3</v>
      </c>
      <c r="BR20" s="5">
        <v>-7.8607861126513953E-2</v>
      </c>
      <c r="BS20" s="5">
        <v>786</v>
      </c>
      <c r="BT20" s="5">
        <v>613</v>
      </c>
      <c r="BU20" s="5">
        <v>506</v>
      </c>
      <c r="BV20" s="5">
        <v>279</v>
      </c>
      <c r="BW20" s="5">
        <v>197</v>
      </c>
      <c r="BX20" s="5">
        <v>1.2822185970636215</v>
      </c>
      <c r="BY20" s="5">
        <v>1.5533596837944663</v>
      </c>
      <c r="BZ20" s="5">
        <v>1.2114624505928853</v>
      </c>
      <c r="CA20" s="5">
        <v>0.38932806324110669</v>
      </c>
      <c r="CB20" s="5">
        <v>2.1971326164874552</v>
      </c>
      <c r="CC20" s="5">
        <v>1.8136200716845878</v>
      </c>
      <c r="CD20" s="5">
        <v>0.70609318996415771</v>
      </c>
      <c r="CE20" s="5">
        <v>0.28917197452229298</v>
      </c>
      <c r="CF20" s="5">
        <v>-0.17226890756302521</v>
      </c>
      <c r="CG20" s="5">
        <v>0.66007905138339917</v>
      </c>
      <c r="CH20" s="5">
        <v>2.1981132075472942</v>
      </c>
      <c r="CI20" s="5">
        <v>45.520231213872847</v>
      </c>
      <c r="CJ20" s="5">
        <v>-7.3279714030384274E-2</v>
      </c>
      <c r="CK20" s="5">
        <v>1.7876446247100799E-2</v>
      </c>
      <c r="CL20" s="5">
        <v>2.44834572076797E-2</v>
      </c>
      <c r="CM20" s="5">
        <v>2.14149598032236E-2</v>
      </c>
      <c r="CN20" s="5">
        <v>3.3395560458302498E-3</v>
      </c>
      <c r="CO20" s="5">
        <v>1.8288911087438399E-4</v>
      </c>
      <c r="CP20" s="5">
        <v>0.73014387206286835</v>
      </c>
      <c r="CQ20" s="5">
        <v>0.83476440821569287</v>
      </c>
      <c r="CR20" s="5">
        <v>1.1432875631171719</v>
      </c>
      <c r="CS20" s="5">
        <v>8.5402500193744769E-3</v>
      </c>
      <c r="CT20" s="5">
        <v>7.331350895652613</v>
      </c>
      <c r="CU20" s="5">
        <v>6.4125169661285346</v>
      </c>
      <c r="CV20" s="5">
        <v>5.4764498144218382E-2</v>
      </c>
      <c r="CW20" s="5">
        <v>0.73018611503501551</v>
      </c>
      <c r="CX20" s="5">
        <v>-0.89615786606285575</v>
      </c>
      <c r="CY20" s="5">
        <v>0.98734255661160075</v>
      </c>
      <c r="CZ20" s="5">
        <v>1.1629801498339431E-2</v>
      </c>
      <c r="DA20" s="5">
        <v>6.5868100625156144E-3</v>
      </c>
      <c r="DB20" s="5">
        <v>-6.8775072007515869E-2</v>
      </c>
      <c r="DC20" s="5">
        <v>345</v>
      </c>
      <c r="DD20" s="5">
        <v>360</v>
      </c>
      <c r="DE20" s="5">
        <v>290</v>
      </c>
      <c r="DF20" s="5">
        <v>203</v>
      </c>
      <c r="DG20" s="5">
        <v>196</v>
      </c>
      <c r="DH20" s="5">
        <v>0.95833333333333337</v>
      </c>
      <c r="DI20" s="5">
        <v>1.1896551724137931</v>
      </c>
      <c r="DJ20" s="5">
        <v>1.2413793103448276</v>
      </c>
      <c r="DK20" s="5">
        <v>0.67586206896551726</v>
      </c>
      <c r="DL20" s="5">
        <v>1.7733990147783252</v>
      </c>
      <c r="DM20" s="5">
        <v>1.4285714285714286</v>
      </c>
      <c r="DN20" s="5">
        <v>0.96551724137931039</v>
      </c>
      <c r="DO20" s="5">
        <v>0.17647058823529413</v>
      </c>
      <c r="DP20" s="5">
        <v>-1.7543859649122806E-2</v>
      </c>
      <c r="DQ20" s="5">
        <v>0.54137931034482756</v>
      </c>
      <c r="DR20" s="5">
        <v>24.037735849056631</v>
      </c>
      <c r="DS20" s="5">
        <v>1.6936416184971108</v>
      </c>
      <c r="DT20" s="5">
        <v>-1.0769230769230769E-2</v>
      </c>
      <c r="DU20" s="5">
        <v>987</v>
      </c>
      <c r="DV20" s="5">
        <v>587</v>
      </c>
      <c r="DW20" s="5">
        <v>419</v>
      </c>
      <c r="DX20" s="5">
        <v>66</v>
      </c>
      <c r="DY20" s="5">
        <v>41</v>
      </c>
      <c r="DZ20" s="5">
        <v>1.6814310051107326</v>
      </c>
      <c r="EA20" s="5">
        <v>2.3556085918854417</v>
      </c>
      <c r="EB20" s="5">
        <v>1.4009546539379476</v>
      </c>
      <c r="EC20" s="5">
        <v>9.7852028639618144E-2</v>
      </c>
      <c r="ED20" s="5">
        <v>8.8939393939393945</v>
      </c>
      <c r="EE20" s="5">
        <v>6.3484848484848486</v>
      </c>
      <c r="EF20" s="5">
        <v>0.62121212121212122</v>
      </c>
      <c r="EG20" s="5">
        <v>0.72783505154639172</v>
      </c>
      <c r="EH20" s="5">
        <v>-0.23364485981308411</v>
      </c>
      <c r="EI20" s="5">
        <v>1.2434367541766109</v>
      </c>
      <c r="EJ20" s="5">
        <v>-55.367924528301728</v>
      </c>
      <c r="EK20" s="5">
        <v>69.913294797687911</v>
      </c>
      <c r="EL20" s="5" t="s">
        <v>194</v>
      </c>
      <c r="EM20" s="5">
        <v>1.2902135029435199E-2</v>
      </c>
      <c r="EN20" s="5">
        <v>1.6794597730040599E-2</v>
      </c>
      <c r="EO20" s="5">
        <v>1.72217395156622E-2</v>
      </c>
      <c r="EP20" s="5">
        <v>2.1209542173892299E-3</v>
      </c>
      <c r="EQ20" s="5">
        <v>5.6197866797447196E-3</v>
      </c>
      <c r="ER20" s="5">
        <v>0.76823126322085533</v>
      </c>
      <c r="ES20" s="5">
        <v>0.74917722554689881</v>
      </c>
      <c r="ET20" s="5">
        <v>0.97519752373253932</v>
      </c>
      <c r="EU20" s="5">
        <v>0.32631934042631644</v>
      </c>
      <c r="EV20" s="5">
        <v>7.9184159621860024</v>
      </c>
      <c r="EW20" s="5">
        <v>8.1198072897873068</v>
      </c>
      <c r="EX20" s="5">
        <v>2.6496501591921899</v>
      </c>
      <c r="EY20" s="5">
        <v>0.78069712040520056</v>
      </c>
      <c r="EZ20" s="5">
        <v>0.45200227069361681</v>
      </c>
      <c r="FA20" s="5">
        <v>0.85204189154681609</v>
      </c>
      <c r="FB20" s="5">
        <v>1.0320450409912967E-2</v>
      </c>
      <c r="FC20" s="5">
        <v>7.1278229272369667E-3</v>
      </c>
      <c r="FD20" s="5">
        <v>0.10285741339766052</v>
      </c>
      <c r="FE20" s="5">
        <v>207</v>
      </c>
      <c r="FF20" s="5">
        <v>214</v>
      </c>
      <c r="FG20" s="5">
        <v>172</v>
      </c>
      <c r="FH20" s="5">
        <v>96</v>
      </c>
      <c r="FI20" s="5">
        <v>74</v>
      </c>
      <c r="FJ20" s="5">
        <v>0.96728971962616828</v>
      </c>
      <c r="FK20" s="5">
        <v>1.2034883720930232</v>
      </c>
      <c r="FL20" s="5">
        <v>1.2441860465116279</v>
      </c>
      <c r="FM20" s="5">
        <v>0.43023255813953487</v>
      </c>
      <c r="FN20" s="5">
        <v>2.2291666666666665</v>
      </c>
      <c r="FO20" s="5">
        <v>1.7916666666666667</v>
      </c>
      <c r="FP20" s="5">
        <v>0.77083333333333337</v>
      </c>
      <c r="FQ20" s="5">
        <v>0.28358208955223879</v>
      </c>
      <c r="FR20" s="5">
        <v>-0.12941176470588237</v>
      </c>
      <c r="FS20" s="5">
        <v>0.68604651162790697</v>
      </c>
      <c r="FT20" s="5">
        <v>26.783018867924554</v>
      </c>
      <c r="FU20" s="5">
        <v>11.884393063583815</v>
      </c>
      <c r="FV20" s="5">
        <v>-5.6994818652849742E-2</v>
      </c>
    </row>
    <row r="21" spans="1:178" x14ac:dyDescent="0.25">
      <c r="A21" s="1" t="s">
        <v>10</v>
      </c>
      <c r="B21" s="2">
        <v>43.302199999999999</v>
      </c>
      <c r="C21" s="2">
        <v>-79.276700000000005</v>
      </c>
      <c r="D21" s="3">
        <v>41513</v>
      </c>
      <c r="E21" s="3" t="str">
        <f>CHOOSE(MONTH(D21),"Winter","Winter","Spring","Spring","Spring","Summer","Summer","Summer","Autumn","Autumn","Autumn","Winter")</f>
        <v>Summer</v>
      </c>
      <c r="F21" s="1">
        <v>1</v>
      </c>
      <c r="G21" s="1">
        <v>0</v>
      </c>
      <c r="H21" s="4">
        <v>2.5</v>
      </c>
      <c r="I21" s="4">
        <v>1.9</v>
      </c>
      <c r="J21" s="1">
        <v>0.1</v>
      </c>
      <c r="K21" s="1" t="s">
        <v>11</v>
      </c>
      <c r="L21" s="1" t="s">
        <v>20</v>
      </c>
      <c r="M21" s="1" t="s">
        <v>19</v>
      </c>
      <c r="N21" s="1" t="s">
        <v>21</v>
      </c>
      <c r="O21" s="3">
        <v>41511</v>
      </c>
      <c r="P21" s="1">
        <v>2</v>
      </c>
      <c r="Q21" s="5">
        <v>9996</v>
      </c>
      <c r="R21" s="5">
        <v>9072</v>
      </c>
      <c r="S21" s="5">
        <v>7719</v>
      </c>
      <c r="T21" s="5">
        <v>6333</v>
      </c>
      <c r="U21" s="5">
        <v>5624</v>
      </c>
      <c r="V21" s="5">
        <v>1.1018518518518519</v>
      </c>
      <c r="W21" s="5">
        <v>1.2949863972017102</v>
      </c>
      <c r="X21" s="5">
        <v>1.1752817722502915</v>
      </c>
      <c r="Y21" s="5">
        <v>0.72859178650084211</v>
      </c>
      <c r="Z21" s="5">
        <v>1.4324964471814305</v>
      </c>
      <c r="AA21" s="5">
        <v>1.2188536238749408</v>
      </c>
      <c r="AB21" s="5">
        <v>0.88804673930206857</v>
      </c>
      <c r="AC21" s="5">
        <v>9.8633646456020491E-2</v>
      </c>
      <c r="AD21" s="5">
        <v>-5.9295809985782384E-2</v>
      </c>
      <c r="AE21" s="5">
        <v>0.35483870967741937</v>
      </c>
      <c r="AF21" s="5">
        <v>-238.16037735848977</v>
      </c>
      <c r="AG21" s="5">
        <v>-102.24277456647383</v>
      </c>
      <c r="AH21" s="5">
        <v>-4.2225001488892862E-2</v>
      </c>
      <c r="AI21" s="5">
        <v>7864</v>
      </c>
      <c r="AJ21" s="5">
        <v>8098</v>
      </c>
      <c r="AK21" s="5">
        <v>8266</v>
      </c>
      <c r="AL21" s="5">
        <v>7348</v>
      </c>
      <c r="AM21" s="5">
        <v>7206</v>
      </c>
      <c r="AN21" s="5">
        <v>0.97110397629044209</v>
      </c>
      <c r="AO21" s="5">
        <v>0.95136704572949427</v>
      </c>
      <c r="AP21" s="5">
        <v>0.97967578030486324</v>
      </c>
      <c r="AQ21" s="5">
        <v>0.87176385192354222</v>
      </c>
      <c r="AR21" s="5">
        <v>1.1020685900925422</v>
      </c>
      <c r="AS21" s="5">
        <v>1.1249319542732716</v>
      </c>
      <c r="AT21" s="5">
        <v>0.98067501360914533</v>
      </c>
      <c r="AU21" s="5">
        <v>5.8793390546945053E-2</v>
      </c>
      <c r="AV21" s="5">
        <v>-9.7567678988594204E-3</v>
      </c>
      <c r="AW21" s="5">
        <v>9.0733123639003141E-2</v>
      </c>
      <c r="AX21" s="5">
        <v>689.20754716981151</v>
      </c>
      <c r="AY21" s="5">
        <v>510.48554913294799</v>
      </c>
      <c r="AZ21" s="5">
        <v>-8.6775849425568315E-3</v>
      </c>
      <c r="BA21" s="5">
        <v>2.2206619381904599E-2</v>
      </c>
      <c r="BB21" s="5">
        <v>2.8294412419199898E-2</v>
      </c>
      <c r="BC21" s="5">
        <v>3.0157795175909899E-2</v>
      </c>
      <c r="BD21" s="5">
        <v>6.8070623092353301E-3</v>
      </c>
      <c r="BE21" s="5">
        <v>2.8742200229316902E-3</v>
      </c>
      <c r="BF21" s="5">
        <v>0.78484115707720892</v>
      </c>
      <c r="BG21" s="5">
        <v>0.736347576219474</v>
      </c>
      <c r="BH21" s="5">
        <v>0.93821223515045049</v>
      </c>
      <c r="BI21" s="5">
        <v>9.5306039654637034E-2</v>
      </c>
      <c r="BJ21" s="5">
        <v>4.1566260354062115</v>
      </c>
      <c r="BK21" s="5">
        <v>4.4303686092301495</v>
      </c>
      <c r="BL21" s="5">
        <v>0.42224088635594775</v>
      </c>
      <c r="BM21" s="5">
        <v>0.63170087632715322</v>
      </c>
      <c r="BN21" s="5">
        <v>-0.40623154571542458</v>
      </c>
      <c r="BO21" s="5">
        <v>0.71249738200784329</v>
      </c>
      <c r="BP21" s="5">
        <v>1.6522627372189139E-2</v>
      </c>
      <c r="BQ21" s="5">
        <v>1.1675525292474169E-2</v>
      </c>
      <c r="BR21" s="5">
        <v>-6.7283041105066263E-2</v>
      </c>
      <c r="BS21" s="5">
        <v>555</v>
      </c>
      <c r="BT21" s="5">
        <v>432</v>
      </c>
      <c r="BU21" s="5">
        <v>393</v>
      </c>
      <c r="BV21" s="5">
        <v>115</v>
      </c>
      <c r="BW21" s="5">
        <v>53</v>
      </c>
      <c r="BX21" s="5">
        <v>1.2847222222222223</v>
      </c>
      <c r="BY21" s="5">
        <v>1.4122137404580153</v>
      </c>
      <c r="BZ21" s="5">
        <v>1.0992366412213741</v>
      </c>
      <c r="CA21" s="5">
        <v>0.13486005089058525</v>
      </c>
      <c r="CB21" s="5">
        <v>3.7565217391304349</v>
      </c>
      <c r="CC21" s="5">
        <v>3.4173913043478259</v>
      </c>
      <c r="CD21" s="5">
        <v>0.46086956521739131</v>
      </c>
      <c r="CE21" s="5">
        <v>0.547244094488189</v>
      </c>
      <c r="CF21" s="5">
        <v>-0.36904761904761907</v>
      </c>
      <c r="CG21" s="5">
        <v>0.80661577608142498</v>
      </c>
      <c r="CH21" s="5">
        <v>82.905660377358572</v>
      </c>
      <c r="CI21" s="5">
        <v>105.75722543352603</v>
      </c>
      <c r="CJ21" s="5">
        <v>-7.515151515151515E-2</v>
      </c>
      <c r="CK21" s="5">
        <v>1.8867390230298001E-2</v>
      </c>
      <c r="CL21" s="5">
        <v>2.7321960777044199E-2</v>
      </c>
      <c r="CM21" s="5">
        <v>2.7185097336769101E-2</v>
      </c>
      <c r="CN21" s="5">
        <v>4.31426661089062E-3</v>
      </c>
      <c r="CO21" s="5">
        <v>2.3446981504093799E-4</v>
      </c>
      <c r="CP21" s="5">
        <v>0.69055769401990741</v>
      </c>
      <c r="CQ21" s="5">
        <v>0.69403430845101233</v>
      </c>
      <c r="CR21" s="5">
        <v>1.0050345024915539</v>
      </c>
      <c r="CS21" s="5">
        <v>8.6249393237892418E-3</v>
      </c>
      <c r="CT21" s="5">
        <v>6.3329328577132049</v>
      </c>
      <c r="CU21" s="5">
        <v>6.3012094032726269</v>
      </c>
      <c r="CV21" s="5">
        <v>5.4347548769716612E-2</v>
      </c>
      <c r="CW21" s="5">
        <v>0.72607277924345826</v>
      </c>
      <c r="CX21" s="5">
        <v>-0.8969077154243249</v>
      </c>
      <c r="CY21" s="5">
        <v>0.84633480914687065</v>
      </c>
      <c r="CZ21" s="5">
        <v>1.6418030630480869E-2</v>
      </c>
      <c r="DA21" s="5">
        <v>1.0369540254095613E-2</v>
      </c>
      <c r="DB21" s="5">
        <v>-7.4848963364173404E-2</v>
      </c>
      <c r="DC21" s="5">
        <v>362</v>
      </c>
      <c r="DD21" s="5">
        <v>390</v>
      </c>
      <c r="DE21" s="5">
        <v>333</v>
      </c>
      <c r="DF21" s="5">
        <v>176</v>
      </c>
      <c r="DG21" s="5">
        <v>157</v>
      </c>
      <c r="DH21" s="5">
        <v>0.92820512820512824</v>
      </c>
      <c r="DI21" s="5">
        <v>1.087087087087087</v>
      </c>
      <c r="DJ21" s="5">
        <v>1.1711711711711712</v>
      </c>
      <c r="DK21" s="5">
        <v>0.47147147147147145</v>
      </c>
      <c r="DL21" s="5">
        <v>2.2159090909090908</v>
      </c>
      <c r="DM21" s="5">
        <v>1.8920454545454546</v>
      </c>
      <c r="DN21" s="5">
        <v>0.89204545454545459</v>
      </c>
      <c r="DO21" s="5">
        <v>0.30844793713163066</v>
      </c>
      <c r="DP21" s="5">
        <v>-5.7057057057057055E-2</v>
      </c>
      <c r="DQ21" s="5">
        <v>0.64264264264264259</v>
      </c>
      <c r="DR21" s="5">
        <v>74.528301886792491</v>
      </c>
      <c r="DS21" s="5">
        <v>40.722543352601164</v>
      </c>
      <c r="DT21" s="5">
        <v>-2.6279391424619641E-2</v>
      </c>
      <c r="DU21" s="5">
        <v>524</v>
      </c>
      <c r="DV21" s="5">
        <v>394</v>
      </c>
      <c r="DW21" s="5">
        <v>374</v>
      </c>
      <c r="DX21" s="5">
        <v>59</v>
      </c>
      <c r="DY21" s="5">
        <v>22</v>
      </c>
      <c r="DZ21" s="5">
        <v>1.3299492385786802</v>
      </c>
      <c r="EA21" s="5">
        <v>1.4010695187165776</v>
      </c>
      <c r="EB21" s="5">
        <v>1.053475935828877</v>
      </c>
      <c r="EC21" s="5">
        <v>5.8823529411764705E-2</v>
      </c>
      <c r="ED21" s="5">
        <v>6.6779661016949152</v>
      </c>
      <c r="EE21" s="5">
        <v>6.3389830508474576</v>
      </c>
      <c r="EF21" s="5">
        <v>0.3728813559322034</v>
      </c>
      <c r="EG21" s="5">
        <v>0.72748267898383367</v>
      </c>
      <c r="EH21" s="5">
        <v>-0.4567901234567901</v>
      </c>
      <c r="EI21" s="5">
        <v>0.89572192513368987</v>
      </c>
      <c r="EJ21" s="5">
        <v>108.82075471698124</v>
      </c>
      <c r="EK21" s="5">
        <v>132.97687861271677</v>
      </c>
      <c r="EL21" s="5" t="s">
        <v>194</v>
      </c>
      <c r="EM21" s="5">
        <v>3.3475302159786197E-2</v>
      </c>
      <c r="EN21" s="5">
        <v>3.60761955380439E-2</v>
      </c>
      <c r="EO21" s="5">
        <v>3.5025060176849303E-2</v>
      </c>
      <c r="EP21" s="5">
        <v>1.03978756815195E-2</v>
      </c>
      <c r="EQ21" s="5">
        <v>6.0635786503553304E-3</v>
      </c>
      <c r="ER21" s="5">
        <v>0.92790555269291219</v>
      </c>
      <c r="ES21" s="5">
        <v>0.95575288067349395</v>
      </c>
      <c r="ET21" s="5">
        <v>1.0300109508987902</v>
      </c>
      <c r="EU21" s="5">
        <v>0.17312114867865969</v>
      </c>
      <c r="EV21" s="5">
        <v>3.469573655526903</v>
      </c>
      <c r="EW21" s="5">
        <v>3.3684822986584213</v>
      </c>
      <c r="EX21" s="5">
        <v>0.5831555248474779</v>
      </c>
      <c r="EY21" s="5">
        <v>0.54217509348402115</v>
      </c>
      <c r="EZ21" s="5">
        <v>-0.26329976342196776</v>
      </c>
      <c r="FA21" s="5">
        <v>0.73314134870486625</v>
      </c>
      <c r="FB21" s="5">
        <v>1.4394740679494573E-2</v>
      </c>
      <c r="FC21" s="5">
        <v>1.0674802607969726E-2</v>
      </c>
      <c r="FD21" s="5">
        <v>-6.0959500469923308E-2</v>
      </c>
      <c r="FE21" s="5">
        <v>202</v>
      </c>
      <c r="FF21" s="5">
        <v>209</v>
      </c>
      <c r="FG21" s="5">
        <v>163</v>
      </c>
      <c r="FH21" s="5">
        <v>69</v>
      </c>
      <c r="FI21" s="5">
        <v>64</v>
      </c>
      <c r="FJ21" s="5">
        <v>0.96650717703349287</v>
      </c>
      <c r="FK21" s="5">
        <v>1.2392638036809815</v>
      </c>
      <c r="FL21" s="5">
        <v>1.2822085889570551</v>
      </c>
      <c r="FM21" s="5">
        <v>0.39263803680981596</v>
      </c>
      <c r="FN21" s="5">
        <v>3.0289855072463769</v>
      </c>
      <c r="FO21" s="5">
        <v>2.36231884057971</v>
      </c>
      <c r="FP21" s="5">
        <v>0.92753623188405798</v>
      </c>
      <c r="FQ21" s="5">
        <v>0.40517241379310343</v>
      </c>
      <c r="FR21" s="5">
        <v>-3.7593984962406013E-2</v>
      </c>
      <c r="FS21" s="5">
        <v>0.85889570552147243</v>
      </c>
      <c r="FT21" s="5">
        <v>35.028301886792477</v>
      </c>
      <c r="FU21" s="5">
        <v>17.930635838150295</v>
      </c>
      <c r="FV21" s="5">
        <v>-1.3440860215053764E-2</v>
      </c>
    </row>
    <row r="22" spans="1:178" x14ac:dyDescent="0.25">
      <c r="A22" s="1" t="s">
        <v>10</v>
      </c>
      <c r="B22" s="2">
        <v>43.268189999999997</v>
      </c>
      <c r="C22" s="2">
        <v>-79.671109999999999</v>
      </c>
      <c r="D22" s="3">
        <v>43229.416666666664</v>
      </c>
      <c r="E22" s="3" t="str">
        <f>CHOOSE(MONTH(D22),"Winter","Winter","Spring","Spring","Spring","Summer","Summer","Summer","Autumn","Autumn","Autumn","Winter")</f>
        <v>Spring</v>
      </c>
      <c r="F22" s="1">
        <v>0</v>
      </c>
      <c r="G22" s="1">
        <v>0</v>
      </c>
      <c r="H22" s="4">
        <v>2.63</v>
      </c>
      <c r="I22" s="4">
        <v>0.7</v>
      </c>
      <c r="J22" s="1">
        <v>0.1</v>
      </c>
      <c r="K22" s="1" t="s">
        <v>12</v>
      </c>
      <c r="L22" s="1" t="s">
        <v>18</v>
      </c>
      <c r="M22" s="1" t="s">
        <v>19</v>
      </c>
      <c r="N22" s="1" t="s">
        <v>25</v>
      </c>
      <c r="O22" s="3">
        <v>43230</v>
      </c>
      <c r="P22" s="1">
        <v>1</v>
      </c>
      <c r="Q22" s="5">
        <v>10889</v>
      </c>
      <c r="R22" s="5">
        <v>9800</v>
      </c>
      <c r="S22" s="5">
        <v>8176</v>
      </c>
      <c r="T22" s="5">
        <v>7105</v>
      </c>
      <c r="U22" s="5">
        <v>6510</v>
      </c>
      <c r="V22" s="5">
        <v>1.1111224489795919</v>
      </c>
      <c r="W22" s="5">
        <v>1.3318248532289627</v>
      </c>
      <c r="X22" s="5">
        <v>1.1986301369863013</v>
      </c>
      <c r="Y22" s="5">
        <v>0.79623287671232879</v>
      </c>
      <c r="Z22" s="5">
        <v>1.3793103448275863</v>
      </c>
      <c r="AA22" s="5">
        <v>1.1507389162561577</v>
      </c>
      <c r="AB22" s="5">
        <v>0.91625615763546797</v>
      </c>
      <c r="AC22" s="5">
        <v>7.0087036188731106E-2</v>
      </c>
      <c r="AD22" s="5">
        <v>-4.3701799485861184E-2</v>
      </c>
      <c r="AE22" s="5">
        <v>0.32962328767123289</v>
      </c>
      <c r="AF22" s="5">
        <v>-606.81132075471623</v>
      </c>
      <c r="AG22" s="5">
        <v>-393.33526011560684</v>
      </c>
      <c r="AH22" s="5">
        <v>-3.3099688473520246E-2</v>
      </c>
      <c r="AI22" s="5">
        <v>7358</v>
      </c>
      <c r="AJ22" s="5">
        <v>7609</v>
      </c>
      <c r="AK22" s="5">
        <v>7957</v>
      </c>
      <c r="AL22" s="5">
        <v>7377</v>
      </c>
      <c r="AM22" s="5">
        <v>7462</v>
      </c>
      <c r="AN22" s="5">
        <v>0.96701274806150617</v>
      </c>
      <c r="AO22" s="5">
        <v>0.9247203719994973</v>
      </c>
      <c r="AP22" s="5">
        <v>0.95626492396631901</v>
      </c>
      <c r="AQ22" s="5">
        <v>0.93779062460726403</v>
      </c>
      <c r="AR22" s="5">
        <v>1.0314490985495459</v>
      </c>
      <c r="AS22" s="5">
        <v>1.0786227463738647</v>
      </c>
      <c r="AT22" s="5">
        <v>1.0115222990375492</v>
      </c>
      <c r="AU22" s="5">
        <v>3.7824442415547152E-2</v>
      </c>
      <c r="AV22" s="5">
        <v>5.7281487970887524E-3</v>
      </c>
      <c r="AW22" s="5">
        <v>2.9156717355787357E-2</v>
      </c>
      <c r="AX22" s="5">
        <v>588.42452830188677</v>
      </c>
      <c r="AY22" s="5">
        <v>453.94219653179192</v>
      </c>
      <c r="AZ22" s="5">
        <v>5.4606192984710264E-3</v>
      </c>
      <c r="BA22" s="5">
        <v>2.5143098086118601E-2</v>
      </c>
      <c r="BB22" s="5">
        <v>2.7336828410625399E-2</v>
      </c>
      <c r="BC22" s="5">
        <v>2.4527864530682501E-2</v>
      </c>
      <c r="BD22" s="5">
        <v>1.32965091615915E-2</v>
      </c>
      <c r="BE22" s="5">
        <v>1.5408097766339701E-2</v>
      </c>
      <c r="BF22" s="5">
        <v>0.91975183472073418</v>
      </c>
      <c r="BG22" s="5">
        <v>1.0250830460461198</v>
      </c>
      <c r="BH22" s="5">
        <v>1.114521338636272</v>
      </c>
      <c r="BI22" s="5">
        <v>0.62818749455605227</v>
      </c>
      <c r="BJ22" s="5">
        <v>2.0559402530696538</v>
      </c>
      <c r="BK22" s="5">
        <v>1.8446845132505956</v>
      </c>
      <c r="BL22" s="5">
        <v>1.1588077426252423</v>
      </c>
      <c r="BM22" s="5">
        <v>0.29693433817213777</v>
      </c>
      <c r="BN22" s="5">
        <v>7.3562707548992967E-2</v>
      </c>
      <c r="BO22" s="5">
        <v>0.57242322222835673</v>
      </c>
      <c r="BP22" s="5">
        <v>5.978622544064836E-3</v>
      </c>
      <c r="BQ22" s="5">
        <v>3.6025113840668027E-3</v>
      </c>
      <c r="BR22" s="5">
        <v>4.0713411860699843E-2</v>
      </c>
      <c r="BS22" s="5">
        <v>779</v>
      </c>
      <c r="BT22" s="5">
        <v>594</v>
      </c>
      <c r="BU22" s="5">
        <v>483</v>
      </c>
      <c r="BV22" s="5">
        <v>323</v>
      </c>
      <c r="BW22" s="5">
        <v>278</v>
      </c>
      <c r="BX22" s="5">
        <v>1.3114478114478114</v>
      </c>
      <c r="BY22" s="5">
        <v>1.6128364389233953</v>
      </c>
      <c r="BZ22" s="5">
        <v>1.2298136645962734</v>
      </c>
      <c r="CA22" s="5">
        <v>0.57556935817805388</v>
      </c>
      <c r="CB22" s="5">
        <v>1.8390092879256965</v>
      </c>
      <c r="CC22" s="5">
        <v>1.4953560371517027</v>
      </c>
      <c r="CD22" s="5">
        <v>0.86068111455108354</v>
      </c>
      <c r="CE22" s="5">
        <v>0.19851116625310175</v>
      </c>
      <c r="CF22" s="5">
        <v>-7.4875207986688855E-2</v>
      </c>
      <c r="CG22" s="5">
        <v>0.56107660455486541</v>
      </c>
      <c r="CH22" s="5">
        <v>-42.188679245282913</v>
      </c>
      <c r="CI22" s="5">
        <v>12.751445086705218</v>
      </c>
      <c r="CJ22" s="5">
        <v>-4.1782729805013928E-2</v>
      </c>
      <c r="CK22" s="5">
        <v>1.4474427327513599E-2</v>
      </c>
      <c r="CL22" s="5">
        <v>1.8207309767603801E-2</v>
      </c>
      <c r="CM22" s="5">
        <v>1.3606666587293099E-2</v>
      </c>
      <c r="CN22" s="5">
        <v>2.06676521338522E-3</v>
      </c>
      <c r="CO22" s="5">
        <v>1.12193665700033E-4</v>
      </c>
      <c r="CP22" s="5">
        <v>0.79497891298954526</v>
      </c>
      <c r="CQ22" s="5">
        <v>1.0637746750575103</v>
      </c>
      <c r="CR22" s="5">
        <v>1.3381168452093271</v>
      </c>
      <c r="CS22" s="5">
        <v>8.2454923827418279E-3</v>
      </c>
      <c r="CT22" s="5">
        <v>8.8095685226777523</v>
      </c>
      <c r="CU22" s="5">
        <v>6.5835569996875991</v>
      </c>
      <c r="CV22" s="5">
        <v>5.428466909227074E-2</v>
      </c>
      <c r="CW22" s="5">
        <v>0.73627151479412767</v>
      </c>
      <c r="CX22" s="5">
        <v>-0.89702085085044581</v>
      </c>
      <c r="CY22" s="5">
        <v>1.186223271561001</v>
      </c>
      <c r="CZ22" s="5">
        <v>6.0383908138698277E-3</v>
      </c>
      <c r="DA22" s="5">
        <v>2.7698945062977834E-3</v>
      </c>
      <c r="DB22" s="5">
        <v>-6.143751179925467E-2</v>
      </c>
      <c r="DC22" s="5">
        <v>265</v>
      </c>
      <c r="DD22" s="5">
        <v>303</v>
      </c>
      <c r="DE22" s="5">
        <v>312</v>
      </c>
      <c r="DF22" s="5">
        <v>263</v>
      </c>
      <c r="DG22" s="5">
        <v>266</v>
      </c>
      <c r="DH22" s="5">
        <v>0.87458745874587462</v>
      </c>
      <c r="DI22" s="5">
        <v>0.84935897435897434</v>
      </c>
      <c r="DJ22" s="5">
        <v>0.97115384615384615</v>
      </c>
      <c r="DK22" s="5">
        <v>0.85256410256410253</v>
      </c>
      <c r="DL22" s="5">
        <v>1.1520912547528517</v>
      </c>
      <c r="DM22" s="5">
        <v>1.1863117870722433</v>
      </c>
      <c r="DN22" s="5">
        <v>1.0114068441064639</v>
      </c>
      <c r="DO22" s="5">
        <v>8.5217391304347828E-2</v>
      </c>
      <c r="DP22" s="5">
        <v>5.6710775047258983E-3</v>
      </c>
      <c r="DQ22" s="5">
        <v>0.12820512820512819</v>
      </c>
      <c r="DR22" s="5">
        <v>48.113207547169814</v>
      </c>
      <c r="DS22" s="5">
        <v>27.265895953757227</v>
      </c>
      <c r="DT22" s="5">
        <v>4.8780487804878049E-3</v>
      </c>
      <c r="DU22" s="5">
        <v>775</v>
      </c>
      <c r="DV22" s="5">
        <v>568</v>
      </c>
      <c r="DW22" s="5">
        <v>453</v>
      </c>
      <c r="DX22" s="5">
        <v>270</v>
      </c>
      <c r="DY22" s="5">
        <v>234</v>
      </c>
      <c r="DZ22" s="5">
        <v>1.3644366197183098</v>
      </c>
      <c r="EA22" s="5">
        <v>1.7108167770419427</v>
      </c>
      <c r="EB22" s="5">
        <v>1.2538631346578366</v>
      </c>
      <c r="EC22" s="5">
        <v>0.51655629139072845</v>
      </c>
      <c r="ED22" s="5">
        <v>2.1037037037037036</v>
      </c>
      <c r="EE22" s="5">
        <v>1.6777777777777778</v>
      </c>
      <c r="EF22" s="5">
        <v>0.8666666666666667</v>
      </c>
      <c r="EG22" s="5">
        <v>0.25311203319502074</v>
      </c>
      <c r="EH22" s="5">
        <v>-7.1428571428571425E-2</v>
      </c>
      <c r="EI22" s="5">
        <v>0.65783664459161151</v>
      </c>
      <c r="EJ22" s="5">
        <v>-40.915094339622556</v>
      </c>
      <c r="EK22" s="5">
        <v>21.080924855491332</v>
      </c>
      <c r="EL22" s="5" t="s">
        <v>194</v>
      </c>
      <c r="EM22" s="5">
        <v>4.8104368150234202E-2</v>
      </c>
      <c r="EN22" s="5">
        <v>4.7312110662460299E-2</v>
      </c>
      <c r="EO22" s="5">
        <v>4.0804240852594299E-2</v>
      </c>
      <c r="EP22" s="5">
        <v>2.7697676792740801E-2</v>
      </c>
      <c r="EQ22" s="5">
        <v>2.4343380704522102E-2</v>
      </c>
      <c r="ER22" s="5">
        <v>1.0167453422956783</v>
      </c>
      <c r="ES22" s="5">
        <v>1.1789060927272652</v>
      </c>
      <c r="ET22" s="5">
        <v>1.1594900351994231</v>
      </c>
      <c r="EU22" s="5">
        <v>0.59658947687478836</v>
      </c>
      <c r="EV22" s="5">
        <v>1.7081616994989337</v>
      </c>
      <c r="EW22" s="5">
        <v>1.4732008448913867</v>
      </c>
      <c r="EX22" s="5">
        <v>0.87889612138524853</v>
      </c>
      <c r="EY22" s="5">
        <v>0.19133134531666707</v>
      </c>
      <c r="EZ22" s="5">
        <v>-6.4454802602639624E-2</v>
      </c>
      <c r="FA22" s="5">
        <v>0.48069596345577958</v>
      </c>
      <c r="FB22" s="5">
        <v>4.0583141183234105E-3</v>
      </c>
      <c r="FC22" s="5">
        <v>2.4490103965377017E-3</v>
      </c>
      <c r="FD22" s="5">
        <v>-3.8066670153105706E-2</v>
      </c>
      <c r="FE22" s="5">
        <v>68</v>
      </c>
      <c r="FF22" s="5">
        <v>79</v>
      </c>
      <c r="FG22" s="5">
        <v>90</v>
      </c>
      <c r="FH22" s="5">
        <v>75</v>
      </c>
      <c r="FI22" s="5">
        <v>89</v>
      </c>
      <c r="FJ22" s="5">
        <v>0.86075949367088611</v>
      </c>
      <c r="FK22" s="5">
        <v>0.75555555555555554</v>
      </c>
      <c r="FL22" s="5">
        <v>0.87777777777777777</v>
      </c>
      <c r="FM22" s="5">
        <v>0.98888888888888893</v>
      </c>
      <c r="FN22" s="5">
        <v>1.0533333333333332</v>
      </c>
      <c r="FO22" s="5">
        <v>1.2</v>
      </c>
      <c r="FP22" s="5">
        <v>1.1866666666666668</v>
      </c>
      <c r="FQ22" s="5">
        <v>9.0909090909090912E-2</v>
      </c>
      <c r="FR22" s="5">
        <v>8.5365853658536592E-2</v>
      </c>
      <c r="FS22" s="5">
        <v>4.4444444444444446E-2</v>
      </c>
      <c r="FT22" s="5">
        <v>18.10377358490566</v>
      </c>
      <c r="FU22" s="5">
        <v>12.826589595375722</v>
      </c>
      <c r="FV22" s="5">
        <v>8.2840236686390539E-2</v>
      </c>
    </row>
    <row r="23" spans="1:178" x14ac:dyDescent="0.25">
      <c r="A23" s="1" t="s">
        <v>10</v>
      </c>
      <c r="B23" s="2">
        <v>43.572719999999997</v>
      </c>
      <c r="C23" s="2">
        <v>-79.515940000000001</v>
      </c>
      <c r="D23" s="3">
        <v>43339.706250000003</v>
      </c>
      <c r="E23" s="3" t="str">
        <f>CHOOSE(MONTH(D23),"Winter","Winter","Spring","Spring","Spring","Summer","Summer","Summer","Autumn","Autumn","Autumn","Winter")</f>
        <v>Summer</v>
      </c>
      <c r="F23" s="6">
        <v>0</v>
      </c>
      <c r="G23" s="6">
        <v>0</v>
      </c>
      <c r="H23" s="8">
        <v>2.96</v>
      </c>
      <c r="I23" s="8">
        <v>1.52</v>
      </c>
      <c r="J23" s="6" t="s">
        <v>194</v>
      </c>
      <c r="K23" s="1" t="s">
        <v>30</v>
      </c>
      <c r="L23" s="1" t="s">
        <v>18</v>
      </c>
      <c r="M23" s="1" t="s">
        <v>19</v>
      </c>
      <c r="N23" s="1" t="s">
        <v>29</v>
      </c>
      <c r="O23" s="3">
        <v>43335</v>
      </c>
      <c r="P23" s="1">
        <v>4</v>
      </c>
      <c r="Q23" s="5">
        <v>6611.5257263183594</v>
      </c>
      <c r="R23" s="5">
        <v>5592.1413421630805</v>
      </c>
      <c r="S23" s="5">
        <v>3405.8712005615198</v>
      </c>
      <c r="T23" s="5">
        <v>1704.13818359375</v>
      </c>
      <c r="U23" s="5">
        <v>575.83446502685501</v>
      </c>
      <c r="V23" s="5">
        <v>1.1822887373159587</v>
      </c>
      <c r="W23" s="5">
        <v>1.9412142553213196</v>
      </c>
      <c r="X23" s="5">
        <v>1.6419121607537932</v>
      </c>
      <c r="Y23" s="5">
        <v>0.16907112192966023</v>
      </c>
      <c r="Z23" s="5">
        <v>3.2815069787182192</v>
      </c>
      <c r="AA23" s="5">
        <v>1.998588631691294</v>
      </c>
      <c r="AB23" s="5">
        <v>0.33790362223591158</v>
      </c>
      <c r="AC23" s="5">
        <v>0.33301954830931912</v>
      </c>
      <c r="AD23" s="5">
        <v>-0.49487598864377802</v>
      </c>
      <c r="AE23" s="5">
        <v>1.1415590695057178</v>
      </c>
      <c r="AF23" s="5">
        <v>-474.18410103276346</v>
      </c>
      <c r="AG23" s="5">
        <v>-410.82361254388934</v>
      </c>
      <c r="AH23" s="5">
        <v>-0.12539477059066695</v>
      </c>
      <c r="AI23" s="5">
        <v>228.999997489154</v>
      </c>
      <c r="AJ23" s="5">
        <v>1207.9999782145001</v>
      </c>
      <c r="AK23" s="5">
        <v>2068.7500014901098</v>
      </c>
      <c r="AL23" s="5" t="s">
        <v>194</v>
      </c>
      <c r="AM23" s="5" t="s">
        <v>194</v>
      </c>
      <c r="AN23" s="5">
        <v>0.18956953776409036</v>
      </c>
      <c r="AO23" s="5">
        <v>0.11069486275490345</v>
      </c>
      <c r="AP23" s="5">
        <v>0.58392748149577478</v>
      </c>
      <c r="AQ23" s="5" t="s">
        <v>194</v>
      </c>
      <c r="AR23" s="5" t="s">
        <v>194</v>
      </c>
      <c r="AS23" s="5" t="s">
        <v>194</v>
      </c>
      <c r="AT23" s="5" t="s">
        <v>194</v>
      </c>
      <c r="AU23" s="5" t="s">
        <v>194</v>
      </c>
      <c r="AV23" s="5" t="s">
        <v>194</v>
      </c>
      <c r="AW23" s="5" t="s">
        <v>194</v>
      </c>
      <c r="AX23" s="5" t="s">
        <v>194</v>
      </c>
      <c r="AY23" s="5" t="s">
        <v>194</v>
      </c>
      <c r="AZ23" s="5" t="s">
        <v>194</v>
      </c>
      <c r="BA23" s="5">
        <v>2.3795910179615E-2</v>
      </c>
      <c r="BB23" s="5">
        <v>2.95984670519828E-2</v>
      </c>
      <c r="BC23" s="5">
        <v>2.7348048985004401E-2</v>
      </c>
      <c r="BD23" s="5">
        <v>1.00643653422594E-2</v>
      </c>
      <c r="BE23" s="5">
        <v>5.2193547599017603E-3</v>
      </c>
      <c r="BF23" s="5">
        <v>0.80395752042911672</v>
      </c>
      <c r="BG23" s="5">
        <v>0.87011363014096088</v>
      </c>
      <c r="BH23" s="5">
        <v>1.0822880662606813</v>
      </c>
      <c r="BI23" s="5">
        <v>0.19084925446651274</v>
      </c>
      <c r="BJ23" s="5">
        <v>2.9409173897634058</v>
      </c>
      <c r="BK23" s="5">
        <v>2.7173148087313868</v>
      </c>
      <c r="BL23" s="5">
        <v>0.51859750539719984</v>
      </c>
      <c r="BM23" s="5">
        <v>0.461977232785796</v>
      </c>
      <c r="BN23" s="5">
        <v>-0.31700466574708747</v>
      </c>
      <c r="BO23" s="5">
        <v>0.71427770662669288</v>
      </c>
      <c r="BP23" s="5">
        <v>1.119516847901186E-2</v>
      </c>
      <c r="BQ23" s="5">
        <v>6.6697786675195703E-3</v>
      </c>
      <c r="BR23" s="5">
        <v>-8.5080017524000379E-2</v>
      </c>
      <c r="BS23" s="5">
        <v>675</v>
      </c>
      <c r="BT23" s="5">
        <v>536</v>
      </c>
      <c r="BU23" s="5">
        <v>440</v>
      </c>
      <c r="BV23" s="5">
        <v>238</v>
      </c>
      <c r="BW23" s="5">
        <v>152</v>
      </c>
      <c r="BX23" s="5">
        <v>1.2593283582089552</v>
      </c>
      <c r="BY23" s="5">
        <v>1.5340909090909092</v>
      </c>
      <c r="BZ23" s="5">
        <v>1.2181818181818183</v>
      </c>
      <c r="CA23" s="5">
        <v>0.34545454545454546</v>
      </c>
      <c r="CB23" s="5">
        <v>2.2521008403361344</v>
      </c>
      <c r="CC23" s="5">
        <v>1.8487394957983194</v>
      </c>
      <c r="CD23" s="5">
        <v>0.6386554621848739</v>
      </c>
      <c r="CE23" s="5">
        <v>0.29793510324483774</v>
      </c>
      <c r="CF23" s="5">
        <v>-0.22051282051282051</v>
      </c>
      <c r="CG23" s="5">
        <v>0.67727272727272725</v>
      </c>
      <c r="CH23" s="5">
        <v>8.235849056603854</v>
      </c>
      <c r="CI23" s="5">
        <v>40.080924855491332</v>
      </c>
      <c r="CJ23" s="5">
        <v>-8.8114754098360656E-2</v>
      </c>
      <c r="CK23" s="5">
        <v>1.3611420989036499E-2</v>
      </c>
      <c r="CL23" s="5">
        <v>1.9075958058238002E-2</v>
      </c>
      <c r="CM23" s="5">
        <v>1.8828712403774199E-2</v>
      </c>
      <c r="CN23" s="5">
        <v>3.34873236715793E-3</v>
      </c>
      <c r="CO23" s="5">
        <v>1.88719553989358E-4</v>
      </c>
      <c r="CP23" s="5">
        <v>0.7135380014718774</v>
      </c>
      <c r="CQ23" s="5">
        <v>0.72290768997608679</v>
      </c>
      <c r="CR23" s="5">
        <v>1.0131313097338639</v>
      </c>
      <c r="CS23" s="5">
        <v>1.0022966517430546E-2</v>
      </c>
      <c r="CT23" s="5">
        <v>5.6964713708751145</v>
      </c>
      <c r="CU23" s="5">
        <v>5.6226387597985719</v>
      </c>
      <c r="CV23" s="5">
        <v>5.6355520029068296E-2</v>
      </c>
      <c r="CW23" s="5">
        <v>0.69800557262150442</v>
      </c>
      <c r="CX23" s="5">
        <v>-0.89330198221993018</v>
      </c>
      <c r="CY23" s="5">
        <v>0.83527887376555621</v>
      </c>
      <c r="CZ23" s="5">
        <v>1.0929542628802188E-2</v>
      </c>
      <c r="DA23" s="5">
        <v>6.9345510483993528E-3</v>
      </c>
      <c r="DB23" s="5">
        <v>-8.3367373325023766E-2</v>
      </c>
      <c r="DC23" s="5">
        <v>400</v>
      </c>
      <c r="DD23" s="5">
        <v>431</v>
      </c>
      <c r="DE23" s="5">
        <v>361</v>
      </c>
      <c r="DF23" s="5">
        <v>259</v>
      </c>
      <c r="DG23" s="5">
        <v>170</v>
      </c>
      <c r="DH23" s="5">
        <v>0.92807424593967514</v>
      </c>
      <c r="DI23" s="5">
        <v>1.10803324099723</v>
      </c>
      <c r="DJ23" s="5">
        <v>1.1939058171745152</v>
      </c>
      <c r="DK23" s="5">
        <v>0.47091412742382271</v>
      </c>
      <c r="DL23" s="5">
        <v>1.6640926640926641</v>
      </c>
      <c r="DM23" s="5">
        <v>1.3938223938223939</v>
      </c>
      <c r="DN23" s="5">
        <v>0.65637065637065639</v>
      </c>
      <c r="DO23" s="5">
        <v>0.16451612903225807</v>
      </c>
      <c r="DP23" s="5">
        <v>-0.20745920745920746</v>
      </c>
      <c r="DQ23" s="5">
        <v>0.47645429362880887</v>
      </c>
      <c r="DR23" s="5">
        <v>39.481132075471734</v>
      </c>
      <c r="DS23" s="5">
        <v>8.543352601156073</v>
      </c>
      <c r="DT23" s="5">
        <v>-0.11237373737373738</v>
      </c>
      <c r="DU23" s="5">
        <v>668</v>
      </c>
      <c r="DV23" s="5">
        <v>473</v>
      </c>
      <c r="DW23" s="5">
        <v>372</v>
      </c>
      <c r="DX23" s="5">
        <v>109</v>
      </c>
      <c r="DY23" s="5">
        <v>48</v>
      </c>
      <c r="DZ23" s="5">
        <v>1.412262156448203</v>
      </c>
      <c r="EA23" s="5">
        <v>1.7956989247311828</v>
      </c>
      <c r="EB23" s="5">
        <v>1.271505376344086</v>
      </c>
      <c r="EC23" s="5">
        <v>0.12903225806451613</v>
      </c>
      <c r="ED23" s="5">
        <v>4.3394495412844041</v>
      </c>
      <c r="EE23" s="5">
        <v>3.4128440366972477</v>
      </c>
      <c r="EF23" s="5">
        <v>0.44036697247706424</v>
      </c>
      <c r="EG23" s="5">
        <v>0.54677754677754675</v>
      </c>
      <c r="EH23" s="5">
        <v>-0.38853503184713378</v>
      </c>
      <c r="EI23" s="5">
        <v>0.978494623655914</v>
      </c>
      <c r="EJ23" s="5">
        <v>15.141509433962369</v>
      </c>
      <c r="EK23" s="5">
        <v>65.219653179190772</v>
      </c>
      <c r="EL23" s="5" t="s">
        <v>194</v>
      </c>
      <c r="EM23" s="5">
        <v>5.4600029252469496E-3</v>
      </c>
      <c r="EN23" s="5">
        <v>1.25707648694515E-2</v>
      </c>
      <c r="EO23" s="5">
        <v>1.4134163036942499E-2</v>
      </c>
      <c r="EP23" s="5">
        <v>1.05897523462772E-3</v>
      </c>
      <c r="EQ23" s="5">
        <v>2.29598255828023E-3</v>
      </c>
      <c r="ER23" s="5">
        <v>0.4343413453317726</v>
      </c>
      <c r="ES23" s="5">
        <v>0.38629828387971227</v>
      </c>
      <c r="ET23" s="5">
        <v>0.88938869861591796</v>
      </c>
      <c r="EU23" s="5">
        <v>0.16244205987147695</v>
      </c>
      <c r="EV23" s="5">
        <v>11.870688245009545</v>
      </c>
      <c r="EW23" s="5">
        <v>13.347019434228155</v>
      </c>
      <c r="EX23" s="5">
        <v>2.1681173300406567</v>
      </c>
      <c r="EY23" s="5">
        <v>0.86059822326381363</v>
      </c>
      <c r="EZ23" s="5">
        <v>0.36871024913261846</v>
      </c>
      <c r="FA23" s="5">
        <v>0.81446560399334467</v>
      </c>
      <c r="FB23" s="5">
        <v>1.1123788731945876E-2</v>
      </c>
      <c r="FC23" s="5">
        <v>6.8202269602718009E-3</v>
      </c>
      <c r="FD23" s="5">
        <v>4.6321312979704078E-2</v>
      </c>
      <c r="FE23" s="5">
        <v>233</v>
      </c>
      <c r="FF23" s="5">
        <v>248</v>
      </c>
      <c r="FG23" s="5">
        <v>207</v>
      </c>
      <c r="FH23" s="5">
        <v>133</v>
      </c>
      <c r="FI23" s="5">
        <v>50</v>
      </c>
      <c r="FJ23" s="5">
        <v>0.93951612903225812</v>
      </c>
      <c r="FK23" s="5">
        <v>1.1256038647342994</v>
      </c>
      <c r="FL23" s="5">
        <v>1.1980676328502415</v>
      </c>
      <c r="FM23" s="5">
        <v>0.24154589371980675</v>
      </c>
      <c r="FN23" s="5">
        <v>1.8646616541353382</v>
      </c>
      <c r="FO23" s="5">
        <v>1.5563909774436091</v>
      </c>
      <c r="FP23" s="5">
        <v>0.37593984962406013</v>
      </c>
      <c r="FQ23" s="5">
        <v>0.21764705882352942</v>
      </c>
      <c r="FR23" s="5">
        <v>-0.45355191256830601</v>
      </c>
      <c r="FS23" s="5">
        <v>0.55555555555555558</v>
      </c>
      <c r="FT23" s="5">
        <v>29.660377358490585</v>
      </c>
      <c r="FU23" s="5">
        <v>11.514450867052027</v>
      </c>
      <c r="FV23" s="5">
        <v>-0.18241758241758241</v>
      </c>
    </row>
    <row r="24" spans="1:178" x14ac:dyDescent="0.25">
      <c r="A24" s="1" t="s">
        <v>10</v>
      </c>
      <c r="B24" s="2">
        <v>43.623309999999996</v>
      </c>
      <c r="C24" s="2">
        <v>-79.446809999999999</v>
      </c>
      <c r="D24" s="3">
        <v>43339.5625</v>
      </c>
      <c r="E24" s="3" t="str">
        <f>CHOOSE(MONTH(D24),"Winter","Winter","Spring","Spring","Spring","Summer","Summer","Summer","Autumn","Autumn","Autumn","Winter")</f>
        <v>Summer</v>
      </c>
      <c r="F24" s="6">
        <v>0</v>
      </c>
      <c r="G24" s="6">
        <v>0</v>
      </c>
      <c r="H24" s="8">
        <v>5.47</v>
      </c>
      <c r="I24" s="8">
        <v>2.48</v>
      </c>
      <c r="J24" s="6" t="s">
        <v>194</v>
      </c>
      <c r="K24" s="1" t="s">
        <v>30</v>
      </c>
      <c r="L24" s="1" t="s">
        <v>18</v>
      </c>
      <c r="M24" s="1" t="s">
        <v>19</v>
      </c>
      <c r="N24" s="1" t="s">
        <v>29</v>
      </c>
      <c r="O24" s="3">
        <v>43335</v>
      </c>
      <c r="P24" s="1">
        <v>4</v>
      </c>
      <c r="Q24" s="5">
        <v>6574.6856689453098</v>
      </c>
      <c r="R24" s="5">
        <v>5482.7388763427698</v>
      </c>
      <c r="S24" s="5">
        <v>3307.373046875</v>
      </c>
      <c r="T24" s="5">
        <v>1665.0526046752902</v>
      </c>
      <c r="U24" s="5">
        <v>596.76308631896904</v>
      </c>
      <c r="V24" s="5">
        <v>1.1991608240389002</v>
      </c>
      <c r="W24" s="5">
        <v>1.9878875396766804</v>
      </c>
      <c r="X24" s="5">
        <v>1.657732223924115</v>
      </c>
      <c r="Y24" s="5">
        <v>0.18043416266055196</v>
      </c>
      <c r="Z24" s="5">
        <v>3.2928322270106203</v>
      </c>
      <c r="AA24" s="5">
        <v>1.9863474809073594</v>
      </c>
      <c r="AB24" s="5">
        <v>0.3584049444704161</v>
      </c>
      <c r="AC24" s="5">
        <v>0.33028557032072892</v>
      </c>
      <c r="AD24" s="5">
        <v>-0.47231501780178992</v>
      </c>
      <c r="AE24" s="5">
        <v>1.1542956351037128</v>
      </c>
      <c r="AF24" s="5">
        <v>-534.59233158039206</v>
      </c>
      <c r="AG24" s="5">
        <v>-432.02932390863134</v>
      </c>
      <c r="AH24" s="5">
        <v>-0.12153309624358635</v>
      </c>
      <c r="AI24" s="5">
        <v>113.500002771615</v>
      </c>
      <c r="AJ24" s="5">
        <v>891.75002649426403</v>
      </c>
      <c r="AK24" s="5">
        <v>1779.9999564886</v>
      </c>
      <c r="AL24" s="5" t="s">
        <v>194</v>
      </c>
      <c r="AM24" s="5" t="s">
        <v>194</v>
      </c>
      <c r="AN24" s="5">
        <v>0.12727782382896857</v>
      </c>
      <c r="AO24" s="5">
        <v>6.3764048059594389E-2</v>
      </c>
      <c r="AP24" s="5">
        <v>0.50098317319817043</v>
      </c>
      <c r="AQ24" s="5" t="s">
        <v>194</v>
      </c>
      <c r="AR24" s="5" t="s">
        <v>194</v>
      </c>
      <c r="AS24" s="5" t="s">
        <v>194</v>
      </c>
      <c r="AT24" s="5" t="s">
        <v>194</v>
      </c>
      <c r="AU24" s="5" t="s">
        <v>194</v>
      </c>
      <c r="AV24" s="5" t="s">
        <v>194</v>
      </c>
      <c r="AW24" s="5" t="s">
        <v>194</v>
      </c>
      <c r="AX24" s="5" t="s">
        <v>194</v>
      </c>
      <c r="AY24" s="5" t="s">
        <v>194</v>
      </c>
      <c r="AZ24" s="5" t="s">
        <v>194</v>
      </c>
      <c r="BA24" s="5">
        <v>2.1964853629469799E-2</v>
      </c>
      <c r="BB24" s="5">
        <v>2.63035297393798E-2</v>
      </c>
      <c r="BC24" s="5">
        <v>2.4644434452056801E-2</v>
      </c>
      <c r="BD24" s="5">
        <v>8.8451365008950199E-3</v>
      </c>
      <c r="BE24" s="5">
        <v>5.0377268344163799E-3</v>
      </c>
      <c r="BF24" s="5">
        <v>0.83505346419669146</v>
      </c>
      <c r="BG24" s="5">
        <v>0.89127034634128655</v>
      </c>
      <c r="BH24" s="5">
        <v>1.0673212968449568</v>
      </c>
      <c r="BI24" s="5">
        <v>0.2044164106998177</v>
      </c>
      <c r="BJ24" s="5">
        <v>2.9737844901227022</v>
      </c>
      <c r="BK24" s="5">
        <v>2.7862130165614838</v>
      </c>
      <c r="BL24" s="5">
        <v>0.56954766429061021</v>
      </c>
      <c r="BM24" s="5">
        <v>0.47176770264861234</v>
      </c>
      <c r="BN24" s="5">
        <v>-0.27425247764230315</v>
      </c>
      <c r="BO24" s="5">
        <v>0.70841119411558329</v>
      </c>
      <c r="BP24" s="5">
        <v>9.9820648847182506E-3</v>
      </c>
      <c r="BQ24" s="5">
        <v>6.3132345730255446E-3</v>
      </c>
      <c r="BR24" s="5">
        <v>-7.4731340631635959E-2</v>
      </c>
      <c r="BS24" s="5">
        <v>654</v>
      </c>
      <c r="BT24" s="5">
        <v>504</v>
      </c>
      <c r="BU24" s="5">
        <v>417</v>
      </c>
      <c r="BV24" s="5">
        <v>231</v>
      </c>
      <c r="BW24" s="5">
        <v>161</v>
      </c>
      <c r="BX24" s="5">
        <v>1.2976190476190477</v>
      </c>
      <c r="BY24" s="5">
        <v>1.5683453237410072</v>
      </c>
      <c r="BZ24" s="5">
        <v>1.2086330935251799</v>
      </c>
      <c r="CA24" s="5">
        <v>0.38609112709832133</v>
      </c>
      <c r="CB24" s="5">
        <v>2.1818181818181817</v>
      </c>
      <c r="CC24" s="5">
        <v>1.8051948051948052</v>
      </c>
      <c r="CD24" s="5">
        <v>0.69696969696969702</v>
      </c>
      <c r="CE24" s="5">
        <v>0.28703703703703703</v>
      </c>
      <c r="CF24" s="5">
        <v>-0.17857142857142858</v>
      </c>
      <c r="CG24" s="5">
        <v>0.65467625899280579</v>
      </c>
      <c r="CH24" s="5">
        <v>-1.5566037735848113</v>
      </c>
      <c r="CI24" s="5">
        <v>37.664739884393072</v>
      </c>
      <c r="CJ24" s="5">
        <v>-7.600434310532031E-2</v>
      </c>
      <c r="CK24" s="5">
        <v>1.35719263926148E-2</v>
      </c>
      <c r="CL24" s="5">
        <v>1.8831292167305901E-2</v>
      </c>
      <c r="CM24" s="5">
        <v>1.7268178984522799E-2</v>
      </c>
      <c r="CN24" s="5">
        <v>2.8969882987439602E-3</v>
      </c>
      <c r="CO24" s="5">
        <v>1.6144695109687699E-4</v>
      </c>
      <c r="CP24" s="5">
        <v>0.72071137084144488</v>
      </c>
      <c r="CQ24" s="5">
        <v>0.78595006484349661</v>
      </c>
      <c r="CR24" s="5">
        <v>1.0905198622381722</v>
      </c>
      <c r="CS24" s="5">
        <v>9.3493906474781969E-3</v>
      </c>
      <c r="CT24" s="5">
        <v>6.5002996993362165</v>
      </c>
      <c r="CU24" s="5">
        <v>5.9607348058705378</v>
      </c>
      <c r="CV24" s="5">
        <v>5.572923824610377E-2</v>
      </c>
      <c r="CW24" s="5">
        <v>0.71267401276180764</v>
      </c>
      <c r="CX24" s="5">
        <v>-0.89442513055963579</v>
      </c>
      <c r="CY24" s="5">
        <v>0.92275531095917007</v>
      </c>
      <c r="CZ24" s="5">
        <v>9.6379634177417711E-3</v>
      </c>
      <c r="DA24" s="5">
        <v>5.7132452311844904E-3</v>
      </c>
      <c r="DB24" s="5">
        <v>-7.5777878743481492E-2</v>
      </c>
      <c r="DC24" s="5">
        <v>393</v>
      </c>
      <c r="DD24" s="5">
        <v>409</v>
      </c>
      <c r="DE24" s="5">
        <v>340</v>
      </c>
      <c r="DF24" s="5">
        <v>249</v>
      </c>
      <c r="DG24" s="5">
        <v>179</v>
      </c>
      <c r="DH24" s="5">
        <v>0.96088019559902205</v>
      </c>
      <c r="DI24" s="5">
        <v>1.1558823529411764</v>
      </c>
      <c r="DJ24" s="5">
        <v>1.2029411764705882</v>
      </c>
      <c r="DK24" s="5">
        <v>0.52647058823529413</v>
      </c>
      <c r="DL24" s="5">
        <v>1.642570281124498</v>
      </c>
      <c r="DM24" s="5">
        <v>1.3654618473895583</v>
      </c>
      <c r="DN24" s="5">
        <v>0.71887550200803207</v>
      </c>
      <c r="DO24" s="5">
        <v>0.15449915110356535</v>
      </c>
      <c r="DP24" s="5">
        <v>-0.16355140186915887</v>
      </c>
      <c r="DQ24" s="5">
        <v>0.47058823529411764</v>
      </c>
      <c r="DR24" s="5">
        <v>27.150943396226438</v>
      </c>
      <c r="DS24" s="5">
        <v>4.0635838150289061</v>
      </c>
      <c r="DT24" s="5">
        <v>-9.3457943925233641E-2</v>
      </c>
      <c r="DU24" s="5">
        <v>627</v>
      </c>
      <c r="DV24" s="5">
        <v>383</v>
      </c>
      <c r="DW24" s="5">
        <v>291</v>
      </c>
      <c r="DX24" s="5">
        <v>68</v>
      </c>
      <c r="DY24" s="5">
        <v>36</v>
      </c>
      <c r="DZ24" s="5">
        <v>1.6370757180156659</v>
      </c>
      <c r="EA24" s="5">
        <v>2.1546391752577319</v>
      </c>
      <c r="EB24" s="5">
        <v>1.3161512027491409</v>
      </c>
      <c r="EC24" s="5">
        <v>0.12371134020618557</v>
      </c>
      <c r="ED24" s="5">
        <v>5.632352941176471</v>
      </c>
      <c r="EE24" s="5">
        <v>4.2794117647058822</v>
      </c>
      <c r="EF24" s="5">
        <v>0.52941176470588236</v>
      </c>
      <c r="EG24" s="5">
        <v>0.62116991643454034</v>
      </c>
      <c r="EH24" s="5">
        <v>-0.30769230769230771</v>
      </c>
      <c r="EI24" s="5">
        <v>1.0824742268041236</v>
      </c>
      <c r="EJ24" s="5">
        <v>-24.858490566037631</v>
      </c>
      <c r="EK24" s="5">
        <v>51.843930635838177</v>
      </c>
      <c r="EL24" s="5" t="s">
        <v>194</v>
      </c>
      <c r="EM24" s="5">
        <v>5.1193539984524302E-3</v>
      </c>
      <c r="EN24" s="5">
        <v>1.0200671851635E-2</v>
      </c>
      <c r="EO24" s="5">
        <v>1.17701040580869E-2</v>
      </c>
      <c r="EP24" s="5">
        <v>2.2921057825442401E-4</v>
      </c>
      <c r="EQ24" s="5">
        <v>3.4813059028238101E-3</v>
      </c>
      <c r="ER24" s="5">
        <v>0.50186439412144035</v>
      </c>
      <c r="ES24" s="5">
        <v>0.43494551731979542</v>
      </c>
      <c r="ET24" s="5">
        <v>0.86665944509015724</v>
      </c>
      <c r="EU24" s="5">
        <v>0.29577528674709591</v>
      </c>
      <c r="EV24" s="5">
        <v>44.503495123651064</v>
      </c>
      <c r="EW24" s="5">
        <v>51.350614564664944</v>
      </c>
      <c r="EX24" s="5">
        <v>15.188242747503375</v>
      </c>
      <c r="EY24" s="5">
        <v>0.96179605499130205</v>
      </c>
      <c r="EZ24" s="5">
        <v>0.87645354525533969</v>
      </c>
      <c r="FA24" s="5">
        <v>0.84718548146814998</v>
      </c>
      <c r="FB24" s="5">
        <v>9.3726223406880773E-3</v>
      </c>
      <c r="FC24" s="5">
        <v>6.1228740596141282E-3</v>
      </c>
      <c r="FD24" s="5">
        <v>0.1480191386017623</v>
      </c>
      <c r="FE24" s="5">
        <v>228</v>
      </c>
      <c r="FF24" s="5">
        <v>233</v>
      </c>
      <c r="FG24" s="5">
        <v>191</v>
      </c>
      <c r="FH24" s="5">
        <v>125</v>
      </c>
      <c r="FI24" s="5">
        <v>56</v>
      </c>
      <c r="FJ24" s="5">
        <v>0.97854077253218885</v>
      </c>
      <c r="FK24" s="5">
        <v>1.1937172774869109</v>
      </c>
      <c r="FL24" s="5">
        <v>1.2198952879581151</v>
      </c>
      <c r="FM24" s="5">
        <v>0.29319371727748689</v>
      </c>
      <c r="FN24" s="5">
        <v>1.8640000000000001</v>
      </c>
      <c r="FO24" s="5">
        <v>1.528</v>
      </c>
      <c r="FP24" s="5">
        <v>0.44800000000000001</v>
      </c>
      <c r="FQ24" s="5">
        <v>0.20886075949367089</v>
      </c>
      <c r="FR24" s="5">
        <v>-0.38121546961325969</v>
      </c>
      <c r="FS24" s="5">
        <v>0.56544502617801051</v>
      </c>
      <c r="FT24" s="5">
        <v>20.330188679245303</v>
      </c>
      <c r="FU24" s="5">
        <v>7.3179190751445162</v>
      </c>
      <c r="FV24" s="5">
        <v>-0.16273584905660377</v>
      </c>
    </row>
    <row r="25" spans="1:178" x14ac:dyDescent="0.25">
      <c r="A25" s="1" t="s">
        <v>10</v>
      </c>
      <c r="B25" s="2">
        <v>43.63158</v>
      </c>
      <c r="C25" s="2">
        <v>-79.36994</v>
      </c>
      <c r="D25" s="3">
        <v>43339.427083333336</v>
      </c>
      <c r="E25" s="3" t="str">
        <f>CHOOSE(MONTH(D25),"Winter","Winter","Spring","Spring","Spring","Summer","Summer","Summer","Autumn","Autumn","Autumn","Winter")</f>
        <v>Summer</v>
      </c>
      <c r="F25" s="6">
        <v>0</v>
      </c>
      <c r="G25" s="6">
        <v>0</v>
      </c>
      <c r="H25" s="8">
        <v>9.59</v>
      </c>
      <c r="I25" s="8">
        <v>6.11</v>
      </c>
      <c r="J25" s="6" t="s">
        <v>194</v>
      </c>
      <c r="K25" s="1" t="s">
        <v>30</v>
      </c>
      <c r="L25" s="1" t="s">
        <v>28</v>
      </c>
      <c r="M25" s="1" t="s">
        <v>19</v>
      </c>
      <c r="N25" s="1" t="s">
        <v>29</v>
      </c>
      <c r="O25" s="3">
        <v>43335</v>
      </c>
      <c r="P25" s="1">
        <v>4</v>
      </c>
      <c r="Q25" s="5">
        <v>6687.6617431640598</v>
      </c>
      <c r="R25" s="5">
        <v>5564.4763946533203</v>
      </c>
      <c r="S25" s="5">
        <v>3607.5023651122997</v>
      </c>
      <c r="T25" s="5">
        <v>1971.8744277954102</v>
      </c>
      <c r="U25" s="5">
        <v>713.36526870727505</v>
      </c>
      <c r="V25" s="5">
        <v>1.2018492431003864</v>
      </c>
      <c r="W25" s="5">
        <v>1.8538204736439241</v>
      </c>
      <c r="X25" s="5">
        <v>1.5424733878116532</v>
      </c>
      <c r="Y25" s="5">
        <v>0.197744920587202</v>
      </c>
      <c r="Z25" s="5">
        <v>2.8219222868438441</v>
      </c>
      <c r="AA25" s="5">
        <v>1.829478750908875</v>
      </c>
      <c r="AB25" s="5">
        <v>0.36177013031444899</v>
      </c>
      <c r="AC25" s="5">
        <v>0.2931560276402263</v>
      </c>
      <c r="AD25" s="5">
        <v>-0.4686766550960963</v>
      </c>
      <c r="AE25" s="5">
        <v>0.99586960818141401</v>
      </c>
      <c r="AF25" s="5">
        <v>-455.33436289373731</v>
      </c>
      <c r="AG25" s="5">
        <v>-316.4216862937667</v>
      </c>
      <c r="AH25" s="5">
        <v>-0.13721239353592823</v>
      </c>
      <c r="AI25" s="5">
        <v>468.24999153613999</v>
      </c>
      <c r="AJ25" s="5">
        <v>1122.7499693632101</v>
      </c>
      <c r="AK25" s="5">
        <v>2657.24994242191</v>
      </c>
      <c r="AL25" s="5">
        <v>776.25000849366097</v>
      </c>
      <c r="AM25" s="5">
        <v>201.49999763816498</v>
      </c>
      <c r="AN25" s="5">
        <v>0.4170563387338298</v>
      </c>
      <c r="AO25" s="5">
        <v>0.17621601342828919</v>
      </c>
      <c r="AP25" s="5">
        <v>0.42252328297724856</v>
      </c>
      <c r="AQ25" s="5">
        <v>7.5830276415214018E-2</v>
      </c>
      <c r="AR25" s="5">
        <v>1.4463767563003882</v>
      </c>
      <c r="AS25" s="5">
        <v>3.4231882941661955</v>
      </c>
      <c r="AT25" s="5">
        <v>0.25958131456794759</v>
      </c>
      <c r="AU25" s="5">
        <v>0.54783747220577794</v>
      </c>
      <c r="AV25" s="5">
        <v>-0.58782920710920938</v>
      </c>
      <c r="AW25" s="5">
        <v>0.1303979559234601</v>
      </c>
      <c r="AX25" s="5">
        <v>2017.5659791829987</v>
      </c>
      <c r="AY25" s="5">
        <v>1692.7282788893033</v>
      </c>
      <c r="AZ25" s="5">
        <v>-0.15205027097052706</v>
      </c>
      <c r="BA25" s="5">
        <v>2.3152738809585498E-2</v>
      </c>
      <c r="BB25" s="5">
        <v>2.7196332812309199E-2</v>
      </c>
      <c r="BC25" s="5">
        <v>3.2120637595653499E-2</v>
      </c>
      <c r="BD25" s="5">
        <v>1.69284809380769E-2</v>
      </c>
      <c r="BE25" s="5">
        <v>8.5100447759032197E-3</v>
      </c>
      <c r="BF25" s="5">
        <v>0.8513184100727893</v>
      </c>
      <c r="BG25" s="5">
        <v>0.72080570445209591</v>
      </c>
      <c r="BH25" s="5">
        <v>0.84669342977143625</v>
      </c>
      <c r="BI25" s="5">
        <v>0.26494009499533666</v>
      </c>
      <c r="BJ25" s="5">
        <v>1.6065430153946667</v>
      </c>
      <c r="BK25" s="5">
        <v>1.8974317727118195</v>
      </c>
      <c r="BL25" s="5">
        <v>0.50270575410943952</v>
      </c>
      <c r="BM25" s="5">
        <v>0.30973353062663428</v>
      </c>
      <c r="BN25" s="5">
        <v>-0.33093254919042747</v>
      </c>
      <c r="BO25" s="5">
        <v>0.31966525706892335</v>
      </c>
      <c r="BP25" s="5">
        <v>1.243234420511524E-2</v>
      </c>
      <c r="BQ25" s="5">
        <v>9.6130926334272587E-3</v>
      </c>
      <c r="BR25" s="5">
        <v>-0.14192289498729341</v>
      </c>
      <c r="BS25" s="5">
        <v>662</v>
      </c>
      <c r="BT25" s="5">
        <v>508</v>
      </c>
      <c r="BU25" s="5">
        <v>487</v>
      </c>
      <c r="BV25" s="5">
        <v>307</v>
      </c>
      <c r="BW25" s="5">
        <v>186</v>
      </c>
      <c r="BX25" s="5">
        <v>1.3031496062992125</v>
      </c>
      <c r="BY25" s="5">
        <v>1.3593429158110883</v>
      </c>
      <c r="BZ25" s="5">
        <v>1.0431211498973305</v>
      </c>
      <c r="CA25" s="5">
        <v>0.38193018480492813</v>
      </c>
      <c r="CB25" s="5">
        <v>1.6547231270358307</v>
      </c>
      <c r="CC25" s="5">
        <v>1.5863192182410424</v>
      </c>
      <c r="CD25" s="5">
        <v>0.60586319218241047</v>
      </c>
      <c r="CE25" s="5">
        <v>0.22670025188916876</v>
      </c>
      <c r="CF25" s="5">
        <v>-0.24543610547667344</v>
      </c>
      <c r="CG25" s="5">
        <v>0.41273100616016428</v>
      </c>
      <c r="CH25" s="5">
        <v>22.59433962264157</v>
      </c>
      <c r="CI25" s="5">
        <v>70.78612716763007</v>
      </c>
      <c r="CJ25" s="5">
        <v>-0.12160804020100502</v>
      </c>
      <c r="CK25" s="5">
        <v>7.0076161064207502E-3</v>
      </c>
      <c r="CL25" s="5">
        <v>1.06387557461857E-2</v>
      </c>
      <c r="CM25" s="5">
        <v>1.6510114073753301E-2</v>
      </c>
      <c r="CN25" s="5">
        <v>5.3759524598717603E-3</v>
      </c>
      <c r="CO25" s="5">
        <v>3.55117721483111E-4</v>
      </c>
      <c r="CP25" s="5">
        <v>0.65868756399762085</v>
      </c>
      <c r="CQ25" s="5">
        <v>0.42444383334461627</v>
      </c>
      <c r="CR25" s="5">
        <v>0.64437808840451904</v>
      </c>
      <c r="CS25" s="5">
        <v>2.150910162684181E-2</v>
      </c>
      <c r="CT25" s="5">
        <v>1.9789527205825552</v>
      </c>
      <c r="CU25" s="5">
        <v>3.0711049245675692</v>
      </c>
      <c r="CV25" s="5">
        <v>6.6056707929218195E-2</v>
      </c>
      <c r="CW25" s="5">
        <v>0.5087328779146022</v>
      </c>
      <c r="CX25" s="5">
        <v>-0.87607280656292408</v>
      </c>
      <c r="CY25" s="5">
        <v>0.31876238182269134</v>
      </c>
      <c r="CZ25" s="5">
        <v>1.0410688110223026E-2</v>
      </c>
      <c r="DA25" s="5">
        <v>8.2746037588901523E-3</v>
      </c>
      <c r="DB25" s="5">
        <v>-0.18493715472093747</v>
      </c>
      <c r="DC25" s="5">
        <v>415</v>
      </c>
      <c r="DD25" s="5">
        <v>425</v>
      </c>
      <c r="DE25" s="5">
        <v>405</v>
      </c>
      <c r="DF25" s="5">
        <v>327</v>
      </c>
      <c r="DG25" s="5">
        <v>227</v>
      </c>
      <c r="DH25" s="5">
        <v>0.97647058823529409</v>
      </c>
      <c r="DI25" s="5">
        <v>1.0246913580246915</v>
      </c>
      <c r="DJ25" s="5">
        <v>1.0493827160493827</v>
      </c>
      <c r="DK25" s="5">
        <v>0.56049382716049378</v>
      </c>
      <c r="DL25" s="5">
        <v>1.2996941896024465</v>
      </c>
      <c r="DM25" s="5">
        <v>1.238532110091743</v>
      </c>
      <c r="DN25" s="5">
        <v>0.6941896024464832</v>
      </c>
      <c r="DO25" s="5">
        <v>0.10655737704918032</v>
      </c>
      <c r="DP25" s="5">
        <v>-0.18050541516245489</v>
      </c>
      <c r="DQ25" s="5">
        <v>0.24197530864197531</v>
      </c>
      <c r="DR25" s="5">
        <v>38.98113207547172</v>
      </c>
      <c r="DS25" s="5">
        <v>24.75144508670521</v>
      </c>
      <c r="DT25" s="5">
        <v>-0.12048192771084337</v>
      </c>
      <c r="DU25" s="5">
        <v>664</v>
      </c>
      <c r="DV25" s="5">
        <v>401</v>
      </c>
      <c r="DW25" s="5">
        <v>405</v>
      </c>
      <c r="DX25" s="5">
        <v>190</v>
      </c>
      <c r="DY25" s="5">
        <v>37</v>
      </c>
      <c r="DZ25" s="5">
        <v>1.6558603491271819</v>
      </c>
      <c r="EA25" s="5">
        <v>1.6395061728395062</v>
      </c>
      <c r="EB25" s="5">
        <v>0.99012345679012348</v>
      </c>
      <c r="EC25" s="5">
        <v>9.1358024691358022E-2</v>
      </c>
      <c r="ED25" s="5">
        <v>2.1105263157894738</v>
      </c>
      <c r="EE25" s="5">
        <v>2.1315789473684212</v>
      </c>
      <c r="EF25" s="5">
        <v>0.19473684210526315</v>
      </c>
      <c r="EG25" s="5">
        <v>0.36134453781512604</v>
      </c>
      <c r="EH25" s="5">
        <v>-0.67400881057268724</v>
      </c>
      <c r="EI25" s="5">
        <v>0.5209876543209877</v>
      </c>
      <c r="EJ25" s="5">
        <v>4.8301886792453956</v>
      </c>
      <c r="EK25" s="5">
        <v>100.35260115606937</v>
      </c>
      <c r="EL25" s="5" t="s">
        <v>194</v>
      </c>
      <c r="EM25" s="5">
        <v>9.7902091220021196E-3</v>
      </c>
      <c r="EN25" s="5">
        <v>1.35362688452005E-2</v>
      </c>
      <c r="EO25" s="5">
        <v>2.13771667331457E-2</v>
      </c>
      <c r="EP25" s="5">
        <v>1.05824917554855E-2</v>
      </c>
      <c r="EQ25" s="5">
        <v>9.1562075540423393E-3</v>
      </c>
      <c r="ER25" s="5">
        <v>0.72325758552537867</v>
      </c>
      <c r="ES25" s="5">
        <v>0.4579750555447657</v>
      </c>
      <c r="ET25" s="5">
        <v>0.63321154829242454</v>
      </c>
      <c r="EU25" s="5">
        <v>0.42831716982613355</v>
      </c>
      <c r="EV25" s="5">
        <v>1.2791192431767209</v>
      </c>
      <c r="EW25" s="5">
        <v>2.020050402785782</v>
      </c>
      <c r="EX25" s="5">
        <v>0.8652222714273472</v>
      </c>
      <c r="EY25" s="5">
        <v>0.33775939694412316</v>
      </c>
      <c r="EZ25" s="5">
        <v>-7.2258266822814179E-2</v>
      </c>
      <c r="FA25" s="5">
        <v>0.13817439544666663</v>
      </c>
      <c r="FB25" s="5">
        <v>1.1145970107600944E-2</v>
      </c>
      <c r="FC25" s="5">
        <v>9.1897325127283502E-3</v>
      </c>
      <c r="FD25" s="5">
        <v>-4.085201521467461E-2</v>
      </c>
      <c r="FE25" s="5">
        <v>244</v>
      </c>
      <c r="FF25" s="5">
        <v>244</v>
      </c>
      <c r="FG25" s="5">
        <v>238</v>
      </c>
      <c r="FH25" s="5">
        <v>183</v>
      </c>
      <c r="FI25" s="5">
        <v>90</v>
      </c>
      <c r="FJ25" s="5" t="s">
        <v>194</v>
      </c>
      <c r="FK25" s="5">
        <v>1.0252100840336134</v>
      </c>
      <c r="FL25" s="5">
        <v>1.0252100840336134</v>
      </c>
      <c r="FM25" s="5">
        <v>0.37815126050420167</v>
      </c>
      <c r="FN25" s="5">
        <v>1.3333333333333333</v>
      </c>
      <c r="FO25" s="5">
        <v>1.3005464480874316</v>
      </c>
      <c r="FP25" s="5">
        <v>0.49180327868852458</v>
      </c>
      <c r="FQ25" s="5">
        <v>0.13064133016627077</v>
      </c>
      <c r="FR25" s="5">
        <v>-0.34065934065934067</v>
      </c>
      <c r="FS25" s="5">
        <v>0.25630252100840334</v>
      </c>
      <c r="FT25" s="5">
        <v>27.952830188679258</v>
      </c>
      <c r="FU25" s="5">
        <v>21.855491329479769</v>
      </c>
      <c r="FV25" s="5">
        <v>-0.19294605809128632</v>
      </c>
    </row>
  </sheetData>
  <autoFilter ref="A1:FV1" xr:uid="{EC22D932-EDE7-45F3-B8DA-DB570D24DA1D}">
    <sortState xmlns:xlrd2="http://schemas.microsoft.com/office/spreadsheetml/2017/richdata2" ref="A2:FV128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2023-09-26T15:37:29Z</dcterms:modified>
</cp:coreProperties>
</file>