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etamahajan/Desktop/coffee/"/>
    </mc:Choice>
  </mc:AlternateContent>
  <xr:revisionPtr revIDLastSave="0" documentId="13_ncr:9_{4047E5A1-13F6-8B4F-BAD6-29DE4FE80DC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coffee" sheetId="1" r:id="rId1"/>
  </sheets>
  <definedNames>
    <definedName name="_xlnm._FilterDatabase" localSheetId="0" hidden="1">coffee!$A$1:$AC$208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4" i="1" l="1"/>
  <c r="A5" i="1"/>
  <c r="A6" i="1" s="1"/>
  <c r="A7" i="1" s="1"/>
  <c r="A8" i="1" s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3" i="1"/>
</calcChain>
</file>

<file path=xl/sharedStrings.xml><?xml version="1.0" encoding="utf-8"?>
<sst xmlns="http://purl.oclc.org/ooxml/spreadsheetml/main" count="2074" uniqueCount="494">
  <si>
    <t>ID</t>
  </si>
  <si>
    <t>Company</t>
  </si>
  <si>
    <t>Altitude</t>
  </si>
  <si>
    <t>Owner</t>
  </si>
  <si>
    <t>Variety</t>
  </si>
  <si>
    <t>Aroma</t>
  </si>
  <si>
    <t>Flavor</t>
  </si>
  <si>
    <t>Aftertaste</t>
  </si>
  <si>
    <t>Acidity</t>
  </si>
  <si>
    <t>Body</t>
  </si>
  <si>
    <t>Balance</t>
  </si>
  <si>
    <t>Uniformity</t>
  </si>
  <si>
    <t>Sweetness</t>
  </si>
  <si>
    <t>Overall</t>
  </si>
  <si>
    <t>Defects</t>
  </si>
  <si>
    <t>Quakers</t>
  </si>
  <si>
    <t>Color</t>
  </si>
  <si>
    <t>Expiration</t>
  </si>
  <si>
    <t>Colombia</t>
  </si>
  <si>
    <t>Coffee Quality Union</t>
  </si>
  <si>
    <t>1700-1930</t>
  </si>
  <si>
    <t>35 kg</t>
  </si>
  <si>
    <t>2021 / 2022</t>
  </si>
  <si>
    <t>September 21st, 2022</t>
  </si>
  <si>
    <t>Castillo</t>
  </si>
  <si>
    <t>Double Anaerobic Washed</t>
  </si>
  <si>
    <t>green</t>
  </si>
  <si>
    <t>September 21st, 2023</t>
  </si>
  <si>
    <t>Taiwan</t>
  </si>
  <si>
    <t>Taiwan Coffee Laboratory</t>
  </si>
  <si>
    <t>80 kg</t>
  </si>
  <si>
    <t>Taiwan Coffee Laboratory Âè∞ÁÅ£ÂíñÂï°Á†îÁ©∂ÂÆ§</t>
  </si>
  <si>
    <t>November 15th, 2022</t>
  </si>
  <si>
    <t>Gesha</t>
  </si>
  <si>
    <t>Washed / Wet</t>
  </si>
  <si>
    <t>blue-green</t>
  </si>
  <si>
    <t>November 15th, 2023</t>
  </si>
  <si>
    <t>Laos</t>
  </si>
  <si>
    <t>25 kg</t>
  </si>
  <si>
    <t>Java</t>
  </si>
  <si>
    <t>Semi Washed</t>
  </si>
  <si>
    <t>yellowish</t>
  </si>
  <si>
    <t>Costa Rica</t>
  </si>
  <si>
    <t>22 kg</t>
  </si>
  <si>
    <t>1850-2100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</si>
  <si>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</si>
  <si>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</si>
  <si>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</si>
  <si>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</si>
  <si>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</si>
  <si>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</si>
  <si>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</si>
  <si>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30 kg</t>
  </si>
  <si>
    <t>27 kg</t>
  </si>
  <si>
    <t>90 kg</t>
  </si>
  <si>
    <t>Sl34+Gesha</t>
  </si>
  <si>
    <t>Natural / Dry</t>
  </si>
  <si>
    <t>yellow green</t>
  </si>
  <si>
    <t>SL34</t>
  </si>
  <si>
    <t>greenish</t>
  </si>
  <si>
    <t>Tanzania, United Republic Of</t>
  </si>
  <si>
    <t>DORMAN (T) LIMITED</t>
  </si>
  <si>
    <t>1400-1700</t>
  </si>
  <si>
    <t>60 kg</t>
  </si>
  <si>
    <t>2022 / 2023</t>
  </si>
  <si>
    <t>February 1st, 2023</t>
  </si>
  <si>
    <t>Gilbert Maina</t>
  </si>
  <si>
    <t>Bourbon</t>
  </si>
  <si>
    <t>February 1st, 2024</t>
  </si>
  <si>
    <t>Ethiopia</t>
  </si>
  <si>
    <t>Marubeni corp.,</t>
  </si>
  <si>
    <t>1800-2200</t>
  </si>
  <si>
    <t>May 31st, 2022</t>
  </si>
  <si>
    <t>ERI ASAEDA</t>
  </si>
  <si>
    <t>Ethiopian Heirlooms</t>
  </si>
  <si>
    <t>May 31st, 2023</t>
  </si>
  <si>
    <t>15 kg</t>
  </si>
  <si>
    <t>Full Sweet Coffee</t>
  </si>
  <si>
    <t>brownish</t>
  </si>
  <si>
    <t>Goodfun</t>
  </si>
  <si>
    <t>Kerchanshe Trading PLC</t>
  </si>
  <si>
    <t>1900-2000</t>
  </si>
  <si>
    <t>August 26th, 2022</t>
  </si>
  <si>
    <t>Isreal Degefa</t>
  </si>
  <si>
    <t>yellow- green</t>
  </si>
  <si>
    <t>August 26th, 2023</t>
  </si>
  <si>
    <t>PeiHsun Lin</t>
  </si>
  <si>
    <t>Caturra</t>
  </si>
  <si>
    <t>Pulped natural / honey</t>
  </si>
  <si>
    <t>1900-2100</t>
  </si>
  <si>
    <t>5 kg</t>
  </si>
  <si>
    <t>April 7th, 2023</t>
  </si>
  <si>
    <t>Wolishalo,Kurume,Dega</t>
  </si>
  <si>
    <t>April 6th, 2024</t>
  </si>
  <si>
    <t>Dongbi coffee</t>
  </si>
  <si>
    <t>2 kg</t>
  </si>
  <si>
    <t>October 24th, 2022</t>
  </si>
  <si>
    <t>Dongbi</t>
  </si>
  <si>
    <t>October 24th, 2023</t>
  </si>
  <si>
    <t>ÂÆ∏Â∂ßÂúãÈöõÊúâÈôêÂÖ¨Âè∏</t>
  </si>
  <si>
    <t>ÁéãÁÄÖÊÉ†</t>
  </si>
  <si>
    <t>1 kg</t>
  </si>
  <si>
    <t>1570-1600</t>
  </si>
  <si>
    <t>Carlos Pascual - ÊΩò‰ªïÊù∞</t>
  </si>
  <si>
    <t>20 kg</t>
  </si>
  <si>
    <t>December 12th, 2022</t>
  </si>
  <si>
    <t>Yu Ting Yu Ê∏∏Â©∑Ê∑Ø</t>
  </si>
  <si>
    <t>Typica</t>
  </si>
  <si>
    <t>December 12th, 2023</t>
  </si>
  <si>
    <t>Thailand</t>
  </si>
  <si>
    <t>Lyrose</t>
  </si>
  <si>
    <t>1500-1700</t>
  </si>
  <si>
    <t>August 16th, 2022</t>
  </si>
  <si>
    <t>Christian Charmette</t>
  </si>
  <si>
    <t>Catimor</t>
  </si>
  <si>
    <t>browish-green</t>
  </si>
  <si>
    <t>August 16th, 2023</t>
  </si>
  <si>
    <t>Castillo Paraguaycito</t>
  </si>
  <si>
    <t>50 kg</t>
  </si>
  <si>
    <t>bluish-green</t>
  </si>
  <si>
    <t>Brazil</t>
  </si>
  <si>
    <t>WIT wealth, investments &amp; trust</t>
  </si>
  <si>
    <t>January 6th, 2023</t>
  </si>
  <si>
    <t>Andre Clark</t>
  </si>
  <si>
    <t>January 6th, 2024</t>
  </si>
  <si>
    <t>100 kg</t>
  </si>
  <si>
    <t>Fang, Cheng Lun ÊñπÊîøÂÄ´</t>
  </si>
  <si>
    <t>Jhih Hao,GUO ÈÉ≠ÂøóË±™</t>
  </si>
  <si>
    <t>85 kg</t>
  </si>
  <si>
    <t>United States (Hawaii)</t>
  </si>
  <si>
    <t>150-250</t>
  </si>
  <si>
    <t>48 kg</t>
  </si>
  <si>
    <t>Zhang Jin Yi ÂºµÈÄ≤Áæ©</t>
  </si>
  <si>
    <t>June 8th, 2022</t>
  </si>
  <si>
    <t>June 8th, 2023</t>
  </si>
  <si>
    <t>Alo Coffee</t>
  </si>
  <si>
    <t>June 6th, 2022</t>
  </si>
  <si>
    <t>Tamiru Tadesse Tesema</t>
  </si>
  <si>
    <t>June 6th, 2023</t>
  </si>
  <si>
    <t>TADESSE DESTA IMPORT &amp; EXPORT</t>
  </si>
  <si>
    <t>2150 - 2350</t>
  </si>
  <si>
    <t>September 30th, 2022</t>
  </si>
  <si>
    <t>Tadessa Desta Amene</t>
  </si>
  <si>
    <t>September 30th, 2023</t>
  </si>
  <si>
    <t>yhaenu plc</t>
  </si>
  <si>
    <t>YHAENU PLC</t>
  </si>
  <si>
    <t>19200 kg</t>
  </si>
  <si>
    <t>Hsu Ting YeyË®±ÂÆöÁáÅ</t>
  </si>
  <si>
    <t>Kenya</t>
  </si>
  <si>
    <t>IBERO (K) LTD</t>
  </si>
  <si>
    <t>1600-1900</t>
  </si>
  <si>
    <t>February 28th, 2023</t>
  </si>
  <si>
    <t>Judith Murimi</t>
  </si>
  <si>
    <t>SL28</t>
  </si>
  <si>
    <t>February 28th, 2024</t>
  </si>
  <si>
    <t>2017 / 2018</t>
  </si>
  <si>
    <t>CHEN RONG FENG</t>
  </si>
  <si>
    <t>300-500</t>
  </si>
  <si>
    <t>10 kg</t>
  </si>
  <si>
    <t>ËåÇÊ≥∞ÁîüÊäÄËÇ°‰ªΩÊúâÈôêÂÖ¨Âè∏</t>
  </si>
  <si>
    <t>December 30th, 2022</t>
  </si>
  <si>
    <t>Ethan Lee ÊùéÂÆóÂÑí</t>
  </si>
  <si>
    <t>December 30th, 2023</t>
  </si>
  <si>
    <t>Taiwu Coffee Cooperative</t>
  </si>
  <si>
    <t>Taiwu</t>
  </si>
  <si>
    <t>pale yellow</t>
  </si>
  <si>
    <t>Uganda</t>
  </si>
  <si>
    <t>Kyagalanyi Coffee Limited</t>
  </si>
  <si>
    <t>June 29th, 2022</t>
  </si>
  <si>
    <t>KYAGALANYI COFFEE LIMITED</t>
  </si>
  <si>
    <t>SL14</t>
  </si>
  <si>
    <t>June 29th, 2023</t>
  </si>
  <si>
    <t>Liu Meng TsungÂäâÂ≠üÂÆó</t>
  </si>
  <si>
    <t>Peter Schoenfeld, S.A.</t>
  </si>
  <si>
    <t>April 17th, 2023</t>
  </si>
  <si>
    <t>Yesica Alejandra Mart√¨nez V√†squez</t>
  </si>
  <si>
    <t>April 16th, 2024</t>
  </si>
  <si>
    <t>OLAM AGRO GUATEMALA, S.A.</t>
  </si>
  <si>
    <t>February 23rd, 2023</t>
  </si>
  <si>
    <t>Catuai</t>
  </si>
  <si>
    <t>February 23rd, 2024</t>
  </si>
  <si>
    <t>inmobiliaria e inversiones dos mil, s.a.</t>
  </si>
  <si>
    <t>69 kg</t>
  </si>
  <si>
    <t>June 22nd, 2022</t>
  </si>
  <si>
    <t>Angelica Paola Citan Lopez</t>
  </si>
  <si>
    <t>June 22nd, 2023</t>
  </si>
  <si>
    <t>350-400</t>
  </si>
  <si>
    <t>13 kg</t>
  </si>
  <si>
    <t>4 kg</t>
  </si>
  <si>
    <t>Yellow Bourbon</t>
  </si>
  <si>
    <t>Indonesia</t>
  </si>
  <si>
    <t>InterAmerican Coffee</t>
  </si>
  <si>
    <t>September 23rd, 2022</t>
  </si>
  <si>
    <t>Charles Umeano</t>
  </si>
  <si>
    <t>September 23rd, 2023</t>
  </si>
  <si>
    <t>Peru</t>
  </si>
  <si>
    <t>VOLCAFE/TaylorWinch Tanzania Ltd</t>
  </si>
  <si>
    <t>November 9th, 2022</t>
  </si>
  <si>
    <t>Balam Hinyula</t>
  </si>
  <si>
    <t>November 9th, 2023</t>
  </si>
  <si>
    <t>Mirai Seeds Corp.</t>
  </si>
  <si>
    <t>36 kg</t>
  </si>
  <si>
    <t>February 13th, 2023</t>
  </si>
  <si>
    <t>Marcelo Itoh</t>
  </si>
  <si>
    <t>Double Carbonic Maceration / Natural</t>
  </si>
  <si>
    <t>February 13th, 2024</t>
  </si>
  <si>
    <t>Panama</t>
  </si>
  <si>
    <t>Panamerican Coffee Trading</t>
  </si>
  <si>
    <t>April 26th, 2023</t>
  </si>
  <si>
    <t>Rodrigo Soto</t>
  </si>
  <si>
    <t>April 25th, 2024</t>
  </si>
  <si>
    <t>April 28th, 2023</t>
  </si>
  <si>
    <t>April 27th, 2024</t>
  </si>
  <si>
    <t>VALBROS, S. A.</t>
  </si>
  <si>
    <t>May 19th, 2022</t>
  </si>
  <si>
    <t>May 19th, 2023</t>
  </si>
  <si>
    <t>CECA S.A.</t>
  </si>
  <si>
    <t>April 19th, 2023</t>
  </si>
  <si>
    <t>Joselyn Morales Quesada</t>
  </si>
  <si>
    <t>April 18th, 2024</t>
  </si>
  <si>
    <t>200-300</t>
  </si>
  <si>
    <t>16 kg</t>
  </si>
  <si>
    <t>KUO, YA-TSUNG</t>
  </si>
  <si>
    <t>Nicaragua</t>
  </si>
  <si>
    <t>NicaNoLA Coffee</t>
  </si>
  <si>
    <t>45 kg</t>
  </si>
  <si>
    <t>June 9th, 2022</t>
  </si>
  <si>
    <t>rene j alcebo</t>
  </si>
  <si>
    <t>Catrenic</t>
  </si>
  <si>
    <t>June 9th, 2023</t>
  </si>
  <si>
    <t>Pu Han Wen</t>
  </si>
  <si>
    <t>104 kg</t>
  </si>
  <si>
    <t>Vietnam</t>
  </si>
  <si>
    <t>October 4th, 2022</t>
  </si>
  <si>
    <t>October 4th, 2023</t>
  </si>
  <si>
    <t>300 kg</t>
  </si>
  <si>
    <t>unknown</t>
  </si>
  <si>
    <t>Honduras</t>
  </si>
  <si>
    <t>Mercon Honduras</t>
  </si>
  <si>
    <t>April 25th, 2023</t>
  </si>
  <si>
    <t>Comercial Internacional de Granos de Honduras SA de CV</t>
  </si>
  <si>
    <t>April 24th, 2024</t>
  </si>
  <si>
    <t>Tracon Trading PLC</t>
  </si>
  <si>
    <t>August 23rd, 2022</t>
  </si>
  <si>
    <t>ÊùéÊôìÊñê LI XIAO FEI</t>
  </si>
  <si>
    <t>August 23rd, 2023</t>
  </si>
  <si>
    <t>ÈªÉÊÄ°ÁëÑ</t>
  </si>
  <si>
    <t>Retrillas del pacifico, s.a.</t>
  </si>
  <si>
    <t>1300-1400</t>
  </si>
  <si>
    <t>Tadesse Desta import export</t>
  </si>
  <si>
    <t>September 19th, 2022</t>
  </si>
  <si>
    <t>Tadesse Desta</t>
  </si>
  <si>
    <t>September 19th, 2023</t>
  </si>
  <si>
    <t>El Salvador</t>
  </si>
  <si>
    <t>Pacamara</t>
  </si>
  <si>
    <t>Sucafina NA</t>
  </si>
  <si>
    <t>70 kg</t>
  </si>
  <si>
    <t>May 11th, 2022</t>
  </si>
  <si>
    <t>Sucafina Colombia SAS</t>
  </si>
  <si>
    <t>Castillo and Colombia blend</t>
  </si>
  <si>
    <t>May 11th, 2023</t>
  </si>
  <si>
    <t>1250-1350</t>
  </si>
  <si>
    <t>Jember,TIM-TIM,Ateng</t>
  </si>
  <si>
    <t>Wet Hulling</t>
  </si>
  <si>
    <t>Madagascar</t>
  </si>
  <si>
    <t>Vao Vao Sarl</t>
  </si>
  <si>
    <t>Marc Dumont</t>
  </si>
  <si>
    <t>110 kg</t>
  </si>
  <si>
    <t>yello-green</t>
  </si>
  <si>
    <t>1500-1600</t>
  </si>
  <si>
    <t>March 22nd, 2023</t>
  </si>
  <si>
    <t>March 21st, 2024</t>
  </si>
  <si>
    <t>Kao,SIng-jay</t>
  </si>
  <si>
    <t>C.DORMAN SEZ LTD</t>
  </si>
  <si>
    <t>1600-1750</t>
  </si>
  <si>
    <t>DORMAN (T) LTD</t>
  </si>
  <si>
    <t>January 3rd, 2023</t>
  </si>
  <si>
    <t>January 3rd, 2024</t>
  </si>
  <si>
    <t>Descafeinadores Mexicano SA. de CV</t>
  </si>
  <si>
    <t>November 18th, 2022</t>
  </si>
  <si>
    <t>Descafeinadores Mexicanos S.A de C.V</t>
  </si>
  <si>
    <t>November 18th, 2023</t>
  </si>
  <si>
    <t>November 21st, 2022</t>
  </si>
  <si>
    <t>November 21st, 2023</t>
  </si>
  <si>
    <t>July 27th, 2022</t>
  </si>
  <si>
    <t>July 27th, 2023</t>
  </si>
  <si>
    <t>Marubeni Corporation</t>
  </si>
  <si>
    <t>Ikuto Uehara</t>
  </si>
  <si>
    <t>RETRILLAS DEL PACIFICO, S. A.</t>
  </si>
  <si>
    <t>May 13th, 2022</t>
  </si>
  <si>
    <t>BOURBON, CATURRA Y CATIMOR</t>
  </si>
  <si>
    <t>May 13th, 2023</t>
  </si>
  <si>
    <t>Asociaci√≥n Nacional del Cafe</t>
  </si>
  <si>
    <t>4895 A 5650</t>
  </si>
  <si>
    <t>Taylor Winch Coffee Ltd</t>
  </si>
  <si>
    <t>September 9th, 2022</t>
  </si>
  <si>
    <t>Taylor Winch (Coffee) Ltd.</t>
  </si>
  <si>
    <t>September 9th, 2023</t>
  </si>
  <si>
    <t>ECOM COLOMBIA</t>
  </si>
  <si>
    <t>February 22nd, 2023</t>
  </si>
  <si>
    <t>Ra√∫l Vargas</t>
  </si>
  <si>
    <t>February 22nd, 2024</t>
  </si>
  <si>
    <t>400-600</t>
  </si>
  <si>
    <t>Bourbon Sidra</t>
  </si>
  <si>
    <t>Mexico</t>
  </si>
  <si>
    <t>Exportadora Caf√© California</t>
  </si>
  <si>
    <t>April 5th, 2023</t>
  </si>
  <si>
    <t>ANDREAS KUSSMAUL</t>
  </si>
  <si>
    <t>Sarchimor</t>
  </si>
  <si>
    <t>April 4th, 2024</t>
  </si>
  <si>
    <t>Coffee Quality Institute</t>
  </si>
  <si>
    <t>September 26th, 2022</t>
  </si>
  <si>
    <t>September 26th, 2023</t>
  </si>
  <si>
    <t>Yongshun</t>
  </si>
  <si>
    <t>Myanmar</t>
  </si>
  <si>
    <t>Catimor,Catuai,Caturra,Bourbon</t>
  </si>
  <si>
    <t>200-400</t>
  </si>
  <si>
    <t>Parainema</t>
  </si>
  <si>
    <t>250-400</t>
  </si>
  <si>
    <t>250-300</t>
  </si>
  <si>
    <t>Cafe Organico Marcala S.A de C.V.</t>
  </si>
  <si>
    <t>August 17th, 2022</t>
  </si>
  <si>
    <t>Eliud Hernandez Gonzales</t>
  </si>
  <si>
    <t>SHG</t>
  </si>
  <si>
    <t>August 17th, 2023</t>
  </si>
  <si>
    <t>Cafe Colsuaves</t>
  </si>
  <si>
    <t>January 18th, 2023</t>
  </si>
  <si>
    <t>pablo velosa</t>
  </si>
  <si>
    <t>January 18th, 2024</t>
  </si>
  <si>
    <t>Doi Tung Development Project</t>
  </si>
  <si>
    <t>1200 - 1580</t>
  </si>
  <si>
    <t>July 14th, 2022</t>
  </si>
  <si>
    <t>July 14th, 2023</t>
  </si>
  <si>
    <t>November 30th, 2022</t>
  </si>
  <si>
    <t>November 30th, 2023</t>
  </si>
  <si>
    <t>June 16th, 2022</t>
  </si>
  <si>
    <t>June 16th, 2023</t>
  </si>
  <si>
    <t>Kawacom uganda LTD</t>
  </si>
  <si>
    <t>1400 - 1900</t>
  </si>
  <si>
    <t>July 7th, 2022</t>
  </si>
  <si>
    <t>Kawacom Uganda LTD</t>
  </si>
  <si>
    <t>July 7th, 2023</t>
  </si>
  <si>
    <t>40 kg</t>
  </si>
  <si>
    <t>Wu Jhao Yun</t>
  </si>
  <si>
    <t>Typica + SL34</t>
  </si>
  <si>
    <t>September 1st, 2022</t>
  </si>
  <si>
    <t>September 1st, 2023</t>
  </si>
  <si>
    <t>8 kg</t>
  </si>
  <si>
    <t>Mr.Brown Cafe</t>
  </si>
  <si>
    <t>1280-1325</t>
  </si>
  <si>
    <t>MR.BROWN CAFE</t>
  </si>
  <si>
    <t>MARSELLESA, CATUAI, CATURRA &amp; MARSELLESA, ANACAFE 14, CATUAI</t>
  </si>
  <si>
    <t>Minka coffee company LTD</t>
  </si>
  <si>
    <t>piradaPKPL</t>
  </si>
  <si>
    <t>CHEN SHAN DONG Èô≥ÂñÑÊù±</t>
  </si>
  <si>
    <t>1300-1500</t>
  </si>
  <si>
    <t>DORMAN TANZANIA LTD</t>
  </si>
  <si>
    <t>Ipanema Coffees</t>
  </si>
  <si>
    <t>Mundo Novo</t>
  </si>
  <si>
    <t>1100-1200</t>
  </si>
  <si>
    <t>320 kg</t>
  </si>
  <si>
    <t>12 kg</t>
  </si>
  <si>
    <t>Red Bourbon,Caturra</t>
  </si>
  <si>
    <t>Anaerobico 1000h</t>
  </si>
  <si>
    <t>Lempira</t>
  </si>
  <si>
    <t>Dao Heuang Group</t>
  </si>
  <si>
    <t>1200 - 1300</t>
  </si>
  <si>
    <t>CIGRAH</t>
  </si>
  <si>
    <t>May 23rd, 2022</t>
  </si>
  <si>
    <t>May 23rd, 2023</t>
  </si>
  <si>
    <t>CADEXSA</t>
  </si>
  <si>
    <t>carcafe ltda</t>
  </si>
  <si>
    <t>January 13th, 2023</t>
  </si>
  <si>
    <t>rodrigo amaya</t>
  </si>
  <si>
    <t>January 13th, 2024</t>
  </si>
  <si>
    <t>La Villa Coffee Company LLC</t>
  </si>
  <si>
    <t>August 11th, 2022</t>
  </si>
  <si>
    <t>Alvin La Vaughn Landry</t>
  </si>
  <si>
    <t>August 11th, 2023</t>
  </si>
  <si>
    <t>Typica Gesha</t>
  </si>
  <si>
    <t>ÈÉ≠‰∫ÆÂøó GuoLiangZhi</t>
  </si>
  <si>
    <t>April 24th, 2023</t>
  </si>
  <si>
    <t>April 23rd, 2024</t>
  </si>
  <si>
    <t>Gayo</t>
  </si>
  <si>
    <t>SIMEXCO DAKLAK LTD</t>
  </si>
  <si>
    <t>June 3rd, 2022</t>
  </si>
  <si>
    <t>Simexco DakLak</t>
  </si>
  <si>
    <t>June 3rd, 2023</t>
  </si>
  <si>
    <t>Exportadora Atlantic S.A</t>
  </si>
  <si>
    <t>January 30th, 2023</t>
  </si>
  <si>
    <t>Exportadora Atlantic, S.A.</t>
  </si>
  <si>
    <t>January 30th, 2024</t>
  </si>
  <si>
    <t>NIPPON COFFEE TRADING CO.,LTD.</t>
  </si>
  <si>
    <t>July 11th, 2022</t>
  </si>
  <si>
    <t>Yukinobu Ueda</t>
  </si>
  <si>
    <t>July 11th, 2023</t>
  </si>
  <si>
    <t>Square Root</t>
  </si>
  <si>
    <t>June 14th, 2022</t>
  </si>
  <si>
    <t>Sajcha tawaytibhong</t>
  </si>
  <si>
    <t>Bourbon, Catimor, Caturra, Typica</t>
  </si>
  <si>
    <t>June 14th, 2023</t>
  </si>
  <si>
    <t>unknow</t>
  </si>
  <si>
    <t>32 kg</t>
  </si>
  <si>
    <t>June 20th, 2022</t>
  </si>
  <si>
    <t>June 20th, 2023</t>
  </si>
  <si>
    <t>Consejo Salvadore√±o del Caf√©</t>
  </si>
  <si>
    <t>March 3rd, 2023</t>
  </si>
  <si>
    <t>March 2nd, 2024</t>
  </si>
  <si>
    <t>May 25th, 2022</t>
  </si>
  <si>
    <t>May 25th, 2023</t>
  </si>
  <si>
    <t>Man Volcafe Brasil Ltda.</t>
  </si>
  <si>
    <t>November 3rd, 2022</t>
  </si>
  <si>
    <t>ED&amp;F Man Volcafe Brasil Ltda.</t>
  </si>
  <si>
    <t>November 3rd, 2023</t>
  </si>
  <si>
    <t>Maragogype</t>
  </si>
  <si>
    <t>200 kg</t>
  </si>
  <si>
    <t>1200-1350</t>
  </si>
  <si>
    <t>Caturra-Catuai</t>
  </si>
  <si>
    <t>Sunvirtue Co., Ltd.</t>
  </si>
  <si>
    <t>June 1st, 2022</t>
  </si>
  <si>
    <t>June 1st, 2023</t>
  </si>
  <si>
    <t>February 21st, 2023</t>
  </si>
  <si>
    <t>February 21st, 2024</t>
  </si>
  <si>
    <t>Itochu Corporation</t>
  </si>
  <si>
    <t>Kiichiro Iwata</t>
  </si>
  <si>
    <t>1500-1950</t>
  </si>
  <si>
    <t>SL28,SL34,Ruiru11</t>
  </si>
  <si>
    <t>3 kg</t>
  </si>
  <si>
    <t>800-1200</t>
  </si>
  <si>
    <t>Beneficios Volcaf√© Costa Rica</t>
  </si>
  <si>
    <t>2018 / 2019</t>
  </si>
  <si>
    <t>March 29th, 2023</t>
  </si>
  <si>
    <t>Volcafe Japan</t>
  </si>
  <si>
    <t>March 28th, 2024</t>
  </si>
  <si>
    <t>1350-1550</t>
  </si>
  <si>
    <t>November 28th, 2022</t>
  </si>
  <si>
    <t>November 28th, 2023</t>
  </si>
  <si>
    <t>August 22nd, 2022</t>
  </si>
  <si>
    <t>August 22nd, 2023</t>
  </si>
  <si>
    <t>HARU International Corp, ÂÆàÊàêÂíñÂï°</t>
  </si>
  <si>
    <t>1200~1600</t>
  </si>
  <si>
    <t>Anderson Wong</t>
  </si>
  <si>
    <t>6 kg</t>
  </si>
  <si>
    <t>Brew Baby Coffee Company</t>
  </si>
  <si>
    <t>April 10th, 2023</t>
  </si>
  <si>
    <t>Rodney Murray</t>
  </si>
  <si>
    <t>April 9th, 2024</t>
  </si>
  <si>
    <t>Yellow Catuai</t>
  </si>
  <si>
    <t>900-1000</t>
  </si>
  <si>
    <t>59 kg</t>
  </si>
  <si>
    <t>Catucai</t>
  </si>
  <si>
    <t>Santander</t>
  </si>
  <si>
    <t>Grupo ECOM</t>
  </si>
  <si>
    <t>Ruddy Azofeifa</t>
  </si>
  <si>
    <t>Typica Bourbon Caturra Catimor</t>
  </si>
  <si>
    <t>600-800</t>
  </si>
  <si>
    <t>1300-1800</t>
  </si>
  <si>
    <t>December 22nd, 2022</t>
  </si>
  <si>
    <t>Caturra,Colombia,Castillo</t>
  </si>
  <si>
    <t>December 22nd, 2023</t>
  </si>
  <si>
    <t>Aprentium Enterprises LLC</t>
  </si>
  <si>
    <t>Roselia Yglesias</t>
  </si>
  <si>
    <t>March 8th, 2023</t>
  </si>
  <si>
    <t>March 7th, 2024</t>
  </si>
  <si>
    <t>ISHIMITSU</t>
  </si>
  <si>
    <t>‰∏∏Â±±Ëä±Áπî</t>
  </si>
  <si>
    <t>SAJONIA ESTATE COFFEE S.A.</t>
  </si>
  <si>
    <t>April 20th, 2023</t>
  </si>
  <si>
    <t>April 19th, 2024</t>
  </si>
  <si>
    <t>Castillo,Caturra,Bourbon</t>
  </si>
  <si>
    <t>June 10th, 2022</t>
  </si>
  <si>
    <t>June 10th, 2023</t>
  </si>
  <si>
    <t>Pacas</t>
  </si>
  <si>
    <t>marubeni</t>
  </si>
  <si>
    <t>July 20th, 2022</t>
  </si>
  <si>
    <t>Catuai and Mundo Novo</t>
  </si>
  <si>
    <t>July 20th, 2023</t>
  </si>
  <si>
    <t>February 2nd, 2023</t>
  </si>
  <si>
    <t>February 2nd, 2024</t>
  </si>
  <si>
    <t>November 11th, 2022</t>
  </si>
  <si>
    <t>November 11th, 2023</t>
  </si>
  <si>
    <t>850-1100</t>
  </si>
  <si>
    <t>SEMI-LAVADO</t>
  </si>
  <si>
    <t>Country_of_Origin</t>
  </si>
  <si>
    <t>Number_of_Bags</t>
  </si>
  <si>
    <t>Bag_Weight</t>
  </si>
  <si>
    <t>Harvest_Year</t>
  </si>
  <si>
    <t>Grading_Date</t>
  </si>
  <si>
    <t>Processing_Method</t>
  </si>
  <si>
    <t>Clean_Cup</t>
  </si>
  <si>
    <t>Total_Cup_Points</t>
  </si>
  <si>
    <t>Moisture_Percentage</t>
  </si>
  <si>
    <t>Category_One_Defects</t>
  </si>
  <si>
    <t>Category_Two_Defects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</si>
</sst>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08"/>
  <sheetViews>
    <sheetView tabSelected="1" workbookViewId="0"/>
  </sheetViews>
  <sheetFormatPr baseColWidth="10" defaultRowHeight="16" x14ac:dyDescent="0.2"/>
  <cols>
    <col min="2" max="2" width="25.33203125" bestFit="1" customWidth="1"/>
    <col min="3" max="3" width="34.5" bestFit="1" customWidth="1"/>
    <col min="4" max="4" width="11.33203125" bestFit="1" customWidth="1"/>
    <col min="5" max="5" width="15.5" bestFit="1" customWidth="1"/>
    <col min="6" max="6" width="11.33203125" bestFit="1" customWidth="1"/>
    <col min="7" max="7" width="12" bestFit="1" customWidth="1"/>
    <col min="8" max="8" width="19.5" bestFit="1" customWidth="1"/>
    <col min="9" max="9" width="49" bestFit="1" customWidth="1"/>
    <col min="10" max="10" width="61.33203125" bestFit="1" customWidth="1"/>
    <col min="11" max="11" width="32.83203125" bestFit="1" customWidth="1"/>
    <col min="12" max="12" width="6.6640625" bestFit="1" customWidth="1"/>
    <col min="13" max="13" width="6.1640625" bestFit="1" customWidth="1"/>
    <col min="14" max="14" width="9.5" bestFit="1" customWidth="1"/>
    <col min="15" max="15" width="6.6640625" bestFit="1" customWidth="1"/>
    <col min="16" max="16" width="5.1640625" bestFit="1" customWidth="1"/>
    <col min="17" max="17" width="7.6640625" bestFit="1" customWidth="1"/>
    <col min="18" max="18" width="10" bestFit="1" customWidth="1"/>
    <col min="19" max="19" width="9.6640625" bestFit="1" customWidth="1"/>
    <col min="20" max="20" width="10" bestFit="1" customWidth="1"/>
    <col min="21" max="21" width="7" bestFit="1" customWidth="1"/>
    <col min="22" max="22" width="7.33203125" bestFit="1" customWidth="1"/>
    <col min="23" max="23" width="15.33203125" bestFit="1" customWidth="1"/>
    <col min="24" max="24" width="18.83203125" bestFit="1" customWidth="1"/>
    <col min="25" max="25" width="20" bestFit="1" customWidth="1"/>
    <col min="26" max="26" width="7.83203125" bestFit="1" customWidth="1"/>
    <col min="27" max="27" width="13" bestFit="1" customWidth="1"/>
    <col min="28" max="28" width="20.1640625" bestFit="1" customWidth="1"/>
    <col min="29" max="29" width="19.5" bestFit="1" customWidth="1"/>
  </cols>
  <sheetData>
    <row r="1" spans="1:29" x14ac:dyDescent="0.2">
      <c r="A1" t="s">
        <v>0</v>
      </c>
      <c r="B1" t="s">
        <v>483</v>
      </c>
      <c r="C1" t="s">
        <v>1</v>
      </c>
      <c r="D1" t="s">
        <v>2</v>
      </c>
      <c r="E1" t="s">
        <v>484</v>
      </c>
      <c r="F1" t="s">
        <v>485</v>
      </c>
      <c r="G1" t="s">
        <v>486</v>
      </c>
      <c r="H1" t="s">
        <v>487</v>
      </c>
      <c r="I1" t="s">
        <v>3</v>
      </c>
      <c r="J1" t="s">
        <v>4</v>
      </c>
      <c r="K1" t="s">
        <v>488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489</v>
      </c>
      <c r="T1" t="s">
        <v>12</v>
      </c>
      <c r="U1" t="s">
        <v>13</v>
      </c>
      <c r="V1" t="s">
        <v>14</v>
      </c>
      <c r="W1" t="s">
        <v>490</v>
      </c>
      <c r="X1" t="s">
        <v>491</v>
      </c>
      <c r="Y1" t="s">
        <v>492</v>
      </c>
      <c r="Z1" t="s">
        <v>15</v>
      </c>
      <c r="AA1" t="s">
        <v>16</v>
      </c>
      <c r="AB1" t="s">
        <v>493</v>
      </c>
      <c r="AC1" t="s">
        <v>17</v>
      </c>
    </row>
    <row r="2" spans="1:29" x14ac:dyDescent="0.2">
      <c r="A2">
        <v>1</v>
      </c>
      <c r="B2" t="s">
        <v>120</v>
      </c>
      <c r="C2" t="s">
        <v>121</v>
      </c>
      <c r="D2">
        <v>1250</v>
      </c>
      <c r="E2">
        <v>25</v>
      </c>
      <c r="F2" t="s">
        <v>63</v>
      </c>
      <c r="G2">
        <v>2022</v>
      </c>
      <c r="H2" t="s">
        <v>122</v>
      </c>
      <c r="I2" t="s">
        <v>123</v>
      </c>
      <c r="K2" t="s">
        <v>88</v>
      </c>
      <c r="L2">
        <v>7.83</v>
      </c>
      <c r="M2">
        <v>8.08</v>
      </c>
      <c r="N2">
        <v>7.83</v>
      </c>
      <c r="O2">
        <v>7.92</v>
      </c>
      <c r="P2">
        <v>8</v>
      </c>
      <c r="Q2">
        <v>7.83</v>
      </c>
      <c r="R2">
        <v>10</v>
      </c>
      <c r="S2">
        <v>10</v>
      </c>
      <c r="T2">
        <v>10</v>
      </c>
      <c r="U2">
        <v>8</v>
      </c>
      <c r="V2">
        <v>0</v>
      </c>
      <c r="W2">
        <v>85.5</v>
      </c>
      <c r="X2">
        <v>11.3</v>
      </c>
      <c r="Y2">
        <v>2</v>
      </c>
      <c r="Z2">
        <v>0</v>
      </c>
      <c r="AA2" t="s">
        <v>26</v>
      </c>
      <c r="AB2">
        <v>3</v>
      </c>
      <c r="AC2" t="s">
        <v>124</v>
      </c>
    </row>
    <row r="3" spans="1:29" x14ac:dyDescent="0.2">
      <c r="A3">
        <f>A2+1</f>
        <v>2</v>
      </c>
      <c r="B3" t="s">
        <v>120</v>
      </c>
      <c r="C3" t="s">
        <v>200</v>
      </c>
      <c r="D3">
        <v>1100</v>
      </c>
      <c r="E3">
        <v>5</v>
      </c>
      <c r="F3" t="s">
        <v>201</v>
      </c>
      <c r="G3">
        <v>2022</v>
      </c>
      <c r="H3" t="s">
        <v>202</v>
      </c>
      <c r="I3" t="s">
        <v>203</v>
      </c>
      <c r="J3" t="s">
        <v>189</v>
      </c>
      <c r="K3" t="s">
        <v>204</v>
      </c>
      <c r="L3">
        <v>7.83</v>
      </c>
      <c r="M3">
        <v>7.92</v>
      </c>
      <c r="N3">
        <v>7.75</v>
      </c>
      <c r="O3">
        <v>7.92</v>
      </c>
      <c r="P3">
        <v>7.67</v>
      </c>
      <c r="Q3">
        <v>7.83</v>
      </c>
      <c r="R3">
        <v>10</v>
      </c>
      <c r="S3">
        <v>10</v>
      </c>
      <c r="T3">
        <v>10</v>
      </c>
      <c r="U3">
        <v>7.83</v>
      </c>
      <c r="V3">
        <v>0</v>
      </c>
      <c r="W3">
        <v>84.75</v>
      </c>
      <c r="X3">
        <v>11.2</v>
      </c>
      <c r="Y3">
        <v>0</v>
      </c>
      <c r="Z3">
        <v>1</v>
      </c>
      <c r="AA3" t="s">
        <v>26</v>
      </c>
      <c r="AB3">
        <v>5</v>
      </c>
      <c r="AC3" t="s">
        <v>205</v>
      </c>
    </row>
    <row r="4" spans="1:29" x14ac:dyDescent="0.2">
      <c r="A4">
        <f t="shared" ref="A4:A67" si="0">A3+1</f>
        <v>3</v>
      </c>
      <c r="B4" t="s">
        <v>120</v>
      </c>
      <c r="C4" t="s">
        <v>357</v>
      </c>
      <c r="D4">
        <v>950</v>
      </c>
      <c r="E4">
        <v>960</v>
      </c>
      <c r="F4" t="s">
        <v>63</v>
      </c>
      <c r="G4" t="s">
        <v>64</v>
      </c>
      <c r="H4" t="s">
        <v>202</v>
      </c>
      <c r="I4" t="s">
        <v>357</v>
      </c>
      <c r="J4" t="s">
        <v>358</v>
      </c>
      <c r="K4" t="s">
        <v>56</v>
      </c>
      <c r="L4">
        <v>7.58</v>
      </c>
      <c r="M4">
        <v>7.5</v>
      </c>
      <c r="N4">
        <v>7.5</v>
      </c>
      <c r="O4">
        <v>7.83</v>
      </c>
      <c r="P4">
        <v>7.67</v>
      </c>
      <c r="Q4">
        <v>7.5</v>
      </c>
      <c r="R4">
        <v>10</v>
      </c>
      <c r="S4">
        <v>10</v>
      </c>
      <c r="T4">
        <v>10</v>
      </c>
      <c r="U4">
        <v>7.67</v>
      </c>
      <c r="V4">
        <v>0</v>
      </c>
      <c r="W4">
        <v>83.25</v>
      </c>
      <c r="X4">
        <v>11.6</v>
      </c>
      <c r="Y4">
        <v>0</v>
      </c>
      <c r="Z4">
        <v>0</v>
      </c>
      <c r="AA4" t="s">
        <v>26</v>
      </c>
      <c r="AB4">
        <v>4</v>
      </c>
      <c r="AC4" t="s">
        <v>205</v>
      </c>
    </row>
    <row r="5" spans="1:29" x14ac:dyDescent="0.2">
      <c r="A5">
        <f t="shared" si="0"/>
        <v>4</v>
      </c>
      <c r="B5" t="s">
        <v>120</v>
      </c>
      <c r="C5" t="s">
        <v>410</v>
      </c>
      <c r="D5">
        <v>1100</v>
      </c>
      <c r="E5">
        <v>620</v>
      </c>
      <c r="F5" t="s">
        <v>52</v>
      </c>
      <c r="G5" t="s">
        <v>64</v>
      </c>
      <c r="H5" t="s">
        <v>411</v>
      </c>
      <c r="I5" t="s">
        <v>412</v>
      </c>
      <c r="J5" t="s">
        <v>358</v>
      </c>
      <c r="K5" t="s">
        <v>56</v>
      </c>
      <c r="L5">
        <v>7.5</v>
      </c>
      <c r="M5">
        <v>7.58</v>
      </c>
      <c r="N5">
        <v>7.5</v>
      </c>
      <c r="O5">
        <v>7.5</v>
      </c>
      <c r="P5">
        <v>7.67</v>
      </c>
      <c r="Q5">
        <v>7.42</v>
      </c>
      <c r="R5">
        <v>10</v>
      </c>
      <c r="S5">
        <v>10</v>
      </c>
      <c r="T5">
        <v>10</v>
      </c>
      <c r="U5">
        <v>7.33</v>
      </c>
      <c r="V5">
        <v>0</v>
      </c>
      <c r="W5">
        <v>82.5</v>
      </c>
      <c r="X5">
        <v>11.8</v>
      </c>
      <c r="Y5">
        <v>0</v>
      </c>
      <c r="Z5">
        <v>1</v>
      </c>
      <c r="AA5" t="s">
        <v>119</v>
      </c>
      <c r="AB5">
        <v>1</v>
      </c>
      <c r="AC5" t="s">
        <v>413</v>
      </c>
    </row>
    <row r="6" spans="1:29" x14ac:dyDescent="0.2">
      <c r="A6">
        <f t="shared" si="0"/>
        <v>5</v>
      </c>
      <c r="B6" t="s">
        <v>120</v>
      </c>
      <c r="C6" t="s">
        <v>19</v>
      </c>
      <c r="D6">
        <v>1000</v>
      </c>
      <c r="E6">
        <v>14</v>
      </c>
      <c r="F6" t="s">
        <v>90</v>
      </c>
      <c r="G6">
        <v>2022</v>
      </c>
      <c r="H6" t="s">
        <v>91</v>
      </c>
      <c r="I6" t="s">
        <v>19</v>
      </c>
      <c r="J6" t="s">
        <v>447</v>
      </c>
      <c r="K6" t="s">
        <v>88</v>
      </c>
      <c r="L6">
        <v>7.5</v>
      </c>
      <c r="M6">
        <v>7.5</v>
      </c>
      <c r="N6">
        <v>7.42</v>
      </c>
      <c r="O6">
        <v>7.33</v>
      </c>
      <c r="P6">
        <v>7.33</v>
      </c>
      <c r="Q6">
        <v>7.33</v>
      </c>
      <c r="R6">
        <v>10</v>
      </c>
      <c r="S6">
        <v>10</v>
      </c>
      <c r="T6">
        <v>10</v>
      </c>
      <c r="U6">
        <v>7.42</v>
      </c>
      <c r="V6">
        <v>0</v>
      </c>
      <c r="W6">
        <v>81.83</v>
      </c>
      <c r="X6">
        <v>11.3</v>
      </c>
      <c r="Y6">
        <v>0</v>
      </c>
      <c r="Z6">
        <v>0</v>
      </c>
      <c r="AA6" t="s">
        <v>165</v>
      </c>
      <c r="AB6">
        <v>2</v>
      </c>
      <c r="AC6" t="s">
        <v>93</v>
      </c>
    </row>
    <row r="7" spans="1:29" x14ac:dyDescent="0.2">
      <c r="A7">
        <f t="shared" si="0"/>
        <v>6</v>
      </c>
      <c r="B7" t="s">
        <v>120</v>
      </c>
      <c r="C7" t="s">
        <v>348</v>
      </c>
      <c r="D7" t="s">
        <v>448</v>
      </c>
      <c r="E7">
        <v>325</v>
      </c>
      <c r="F7" t="s">
        <v>449</v>
      </c>
      <c r="G7">
        <v>2021</v>
      </c>
      <c r="H7" t="s">
        <v>160</v>
      </c>
      <c r="I7" t="s">
        <v>350</v>
      </c>
      <c r="J7" t="s">
        <v>450</v>
      </c>
      <c r="K7" t="s">
        <v>56</v>
      </c>
      <c r="L7">
        <v>7.42</v>
      </c>
      <c r="M7">
        <v>7.5</v>
      </c>
      <c r="N7">
        <v>7.58</v>
      </c>
      <c r="O7">
        <v>7.33</v>
      </c>
      <c r="P7">
        <v>7.33</v>
      </c>
      <c r="Q7">
        <v>7.25</v>
      </c>
      <c r="R7">
        <v>10</v>
      </c>
      <c r="S7">
        <v>10</v>
      </c>
      <c r="T7">
        <v>10</v>
      </c>
      <c r="U7">
        <v>7.33</v>
      </c>
      <c r="V7">
        <v>0</v>
      </c>
      <c r="W7">
        <v>81.75</v>
      </c>
      <c r="X7">
        <v>11.1</v>
      </c>
      <c r="Y7">
        <v>0</v>
      </c>
      <c r="Z7">
        <v>0</v>
      </c>
      <c r="AA7" t="s">
        <v>49</v>
      </c>
      <c r="AB7">
        <v>0</v>
      </c>
      <c r="AC7" t="s">
        <v>162</v>
      </c>
    </row>
    <row r="8" spans="1:29" x14ac:dyDescent="0.2">
      <c r="A8">
        <f t="shared" si="0"/>
        <v>7</v>
      </c>
      <c r="B8" t="s">
        <v>120</v>
      </c>
      <c r="C8" t="s">
        <v>286</v>
      </c>
      <c r="D8">
        <v>1200</v>
      </c>
      <c r="E8">
        <v>440</v>
      </c>
      <c r="F8" t="s">
        <v>63</v>
      </c>
      <c r="G8" t="s">
        <v>64</v>
      </c>
      <c r="H8" t="s">
        <v>174</v>
      </c>
      <c r="I8" t="s">
        <v>287</v>
      </c>
      <c r="K8" t="s">
        <v>56</v>
      </c>
      <c r="L8">
        <v>7.42</v>
      </c>
      <c r="M8">
        <v>7.42</v>
      </c>
      <c r="N8">
        <v>7.25</v>
      </c>
      <c r="O8">
        <v>7.25</v>
      </c>
      <c r="P8">
        <v>7.17</v>
      </c>
      <c r="Q8">
        <v>7.25</v>
      </c>
      <c r="R8">
        <v>10</v>
      </c>
      <c r="S8">
        <v>10</v>
      </c>
      <c r="T8">
        <v>10</v>
      </c>
      <c r="U8">
        <v>7.25</v>
      </c>
      <c r="V8">
        <v>0</v>
      </c>
      <c r="W8">
        <v>81</v>
      </c>
      <c r="X8">
        <v>10.6</v>
      </c>
      <c r="Y8">
        <v>0</v>
      </c>
      <c r="Z8">
        <v>2</v>
      </c>
      <c r="AA8" t="s">
        <v>59</v>
      </c>
      <c r="AB8">
        <v>1</v>
      </c>
      <c r="AC8" t="s">
        <v>176</v>
      </c>
    </row>
    <row r="9" spans="1:29" x14ac:dyDescent="0.2">
      <c r="A9">
        <f t="shared" si="0"/>
        <v>8</v>
      </c>
      <c r="B9" t="s">
        <v>120</v>
      </c>
      <c r="C9" t="s">
        <v>473</v>
      </c>
      <c r="D9">
        <v>1200</v>
      </c>
      <c r="E9">
        <v>440</v>
      </c>
      <c r="F9" t="s">
        <v>63</v>
      </c>
      <c r="G9" t="s">
        <v>22</v>
      </c>
      <c r="H9" t="s">
        <v>474</v>
      </c>
      <c r="I9" t="s">
        <v>287</v>
      </c>
      <c r="J9" t="s">
        <v>475</v>
      </c>
      <c r="K9" t="s">
        <v>56</v>
      </c>
      <c r="L9">
        <v>7.25</v>
      </c>
      <c r="M9">
        <v>7.17</v>
      </c>
      <c r="N9">
        <v>7.17</v>
      </c>
      <c r="O9">
        <v>7.08</v>
      </c>
      <c r="P9">
        <v>7.17</v>
      </c>
      <c r="Q9">
        <v>7.17</v>
      </c>
      <c r="R9">
        <v>10</v>
      </c>
      <c r="S9">
        <v>10</v>
      </c>
      <c r="T9">
        <v>10</v>
      </c>
      <c r="U9">
        <v>7.17</v>
      </c>
      <c r="V9">
        <v>0</v>
      </c>
      <c r="W9">
        <v>80.17</v>
      </c>
      <c r="X9">
        <v>11.6</v>
      </c>
      <c r="Y9">
        <v>0</v>
      </c>
      <c r="Z9">
        <v>1</v>
      </c>
      <c r="AA9" t="s">
        <v>59</v>
      </c>
      <c r="AB9">
        <v>2</v>
      </c>
      <c r="AC9" t="s">
        <v>476</v>
      </c>
    </row>
    <row r="10" spans="1:29" x14ac:dyDescent="0.2">
      <c r="A10">
        <f t="shared" si="0"/>
        <v>9</v>
      </c>
      <c r="B10" t="s">
        <v>120</v>
      </c>
      <c r="C10" t="s">
        <v>357</v>
      </c>
      <c r="D10">
        <v>950</v>
      </c>
      <c r="E10">
        <v>2240</v>
      </c>
      <c r="F10" t="s">
        <v>63</v>
      </c>
      <c r="G10" t="s">
        <v>64</v>
      </c>
      <c r="H10" t="s">
        <v>477</v>
      </c>
      <c r="I10" t="s">
        <v>357</v>
      </c>
      <c r="J10" t="s">
        <v>358</v>
      </c>
      <c r="K10" t="s">
        <v>56</v>
      </c>
      <c r="L10">
        <v>7.17</v>
      </c>
      <c r="M10">
        <v>7.17</v>
      </c>
      <c r="N10">
        <v>6.92</v>
      </c>
      <c r="O10">
        <v>7.17</v>
      </c>
      <c r="P10">
        <v>7.42</v>
      </c>
      <c r="Q10">
        <v>7.17</v>
      </c>
      <c r="R10">
        <v>10</v>
      </c>
      <c r="S10">
        <v>10</v>
      </c>
      <c r="T10">
        <v>10</v>
      </c>
      <c r="U10">
        <v>7.08</v>
      </c>
      <c r="V10">
        <v>0</v>
      </c>
      <c r="W10">
        <v>80.08</v>
      </c>
      <c r="X10">
        <v>11.4</v>
      </c>
      <c r="Y10">
        <v>0</v>
      </c>
      <c r="Z10">
        <v>0</v>
      </c>
      <c r="AA10" t="s">
        <v>26</v>
      </c>
      <c r="AB10">
        <v>4</v>
      </c>
      <c r="AC10" t="s">
        <v>478</v>
      </c>
    </row>
    <row r="11" spans="1:29" x14ac:dyDescent="0.2">
      <c r="A11">
        <f t="shared" si="0"/>
        <v>10</v>
      </c>
      <c r="B11" t="s">
        <v>120</v>
      </c>
      <c r="C11" t="s">
        <v>278</v>
      </c>
      <c r="D11" t="s">
        <v>481</v>
      </c>
      <c r="E11">
        <v>600</v>
      </c>
      <c r="F11" t="s">
        <v>63</v>
      </c>
      <c r="G11" t="s">
        <v>22</v>
      </c>
      <c r="H11" t="s">
        <v>279</v>
      </c>
      <c r="I11" t="s">
        <v>280</v>
      </c>
      <c r="J11" t="s">
        <v>358</v>
      </c>
      <c r="K11" t="s">
        <v>482</v>
      </c>
      <c r="L11">
        <v>7.25</v>
      </c>
      <c r="M11">
        <v>7.08</v>
      </c>
      <c r="N11">
        <v>6.67</v>
      </c>
      <c r="O11">
        <v>6.83</v>
      </c>
      <c r="P11">
        <v>6.83</v>
      </c>
      <c r="Q11">
        <v>6.67</v>
      </c>
      <c r="R11">
        <v>10</v>
      </c>
      <c r="S11">
        <v>10</v>
      </c>
      <c r="T11">
        <v>10</v>
      </c>
      <c r="U11">
        <v>6.67</v>
      </c>
      <c r="V11">
        <v>0</v>
      </c>
      <c r="W11">
        <v>78</v>
      </c>
      <c r="X11">
        <v>11.3</v>
      </c>
      <c r="Y11">
        <v>0</v>
      </c>
      <c r="Z11">
        <v>0</v>
      </c>
      <c r="AA11" t="s">
        <v>26</v>
      </c>
      <c r="AB11">
        <v>1</v>
      </c>
      <c r="AC11" t="s">
        <v>281</v>
      </c>
    </row>
    <row r="12" spans="1:29" x14ac:dyDescent="0.2">
      <c r="A12">
        <f t="shared" si="0"/>
        <v>11</v>
      </c>
      <c r="B12" t="s">
        <v>18</v>
      </c>
      <c r="C12" t="s">
        <v>19</v>
      </c>
      <c r="D12" t="s">
        <v>20</v>
      </c>
      <c r="E12">
        <v>1</v>
      </c>
      <c r="F12" t="s">
        <v>21</v>
      </c>
      <c r="G12" t="s">
        <v>22</v>
      </c>
      <c r="H12" t="s">
        <v>23</v>
      </c>
      <c r="I12" t="s">
        <v>19</v>
      </c>
      <c r="J12" t="s">
        <v>24</v>
      </c>
      <c r="K12" t="s">
        <v>25</v>
      </c>
      <c r="L12">
        <v>8.58</v>
      </c>
      <c r="M12">
        <v>8.5</v>
      </c>
      <c r="N12">
        <v>8.42</v>
      </c>
      <c r="O12">
        <v>8.58</v>
      </c>
      <c r="P12">
        <v>8.25</v>
      </c>
      <c r="Q12">
        <v>8.42</v>
      </c>
      <c r="R12">
        <v>10</v>
      </c>
      <c r="S12">
        <v>10</v>
      </c>
      <c r="T12">
        <v>10</v>
      </c>
      <c r="U12">
        <v>8.58</v>
      </c>
      <c r="V12">
        <v>0</v>
      </c>
      <c r="W12">
        <v>89.33</v>
      </c>
      <c r="X12">
        <v>11.8</v>
      </c>
      <c r="Y12">
        <v>0</v>
      </c>
      <c r="Z12">
        <v>0</v>
      </c>
      <c r="AA12" t="s">
        <v>26</v>
      </c>
      <c r="AB12">
        <v>3</v>
      </c>
      <c r="AC12" t="s">
        <v>27</v>
      </c>
    </row>
    <row r="13" spans="1:29" x14ac:dyDescent="0.2">
      <c r="A13">
        <f t="shared" si="0"/>
        <v>12</v>
      </c>
      <c r="B13" t="s">
        <v>18</v>
      </c>
      <c r="C13" t="s">
        <v>19</v>
      </c>
      <c r="D13" t="s">
        <v>44</v>
      </c>
      <c r="E13">
        <v>2</v>
      </c>
      <c r="F13" t="s">
        <v>45</v>
      </c>
      <c r="G13">
        <v>2022</v>
      </c>
      <c r="H13" t="s">
        <v>46</v>
      </c>
      <c r="I13" t="s">
        <v>19</v>
      </c>
      <c r="J13" t="s">
        <v>47</v>
      </c>
      <c r="K13" t="s">
        <v>48</v>
      </c>
      <c r="L13">
        <v>8.33</v>
      </c>
      <c r="M13">
        <v>8.33</v>
      </c>
      <c r="N13">
        <v>8.08</v>
      </c>
      <c r="O13">
        <v>8.25</v>
      </c>
      <c r="P13">
        <v>7.92</v>
      </c>
      <c r="Q13">
        <v>7.92</v>
      </c>
      <c r="R13">
        <v>10</v>
      </c>
      <c r="S13">
        <v>10</v>
      </c>
      <c r="T13">
        <v>10</v>
      </c>
      <c r="U13">
        <v>8.25</v>
      </c>
      <c r="V13">
        <v>0</v>
      </c>
      <c r="W13">
        <v>87.08</v>
      </c>
      <c r="X13">
        <v>11.6</v>
      </c>
      <c r="Y13">
        <v>0</v>
      </c>
      <c r="Z13">
        <v>2</v>
      </c>
      <c r="AA13" t="s">
        <v>49</v>
      </c>
      <c r="AB13">
        <v>2</v>
      </c>
      <c r="AC13" t="s">
        <v>50</v>
      </c>
    </row>
    <row r="14" spans="1:29" x14ac:dyDescent="0.2">
      <c r="A14">
        <f t="shared" si="0"/>
        <v>13</v>
      </c>
      <c r="B14" t="s">
        <v>18</v>
      </c>
      <c r="C14" t="s">
        <v>29</v>
      </c>
      <c r="D14">
        <v>1850</v>
      </c>
      <c r="E14">
        <v>70</v>
      </c>
      <c r="F14" t="s">
        <v>21</v>
      </c>
      <c r="G14" t="s">
        <v>22</v>
      </c>
      <c r="H14" t="s">
        <v>32</v>
      </c>
      <c r="I14" t="s">
        <v>86</v>
      </c>
      <c r="J14" t="s">
        <v>87</v>
      </c>
      <c r="K14" t="s">
        <v>34</v>
      </c>
      <c r="L14">
        <v>8.08</v>
      </c>
      <c r="M14">
        <v>8</v>
      </c>
      <c r="N14">
        <v>8.08</v>
      </c>
      <c r="O14">
        <v>7.92</v>
      </c>
      <c r="P14">
        <v>8.08</v>
      </c>
      <c r="Q14">
        <v>8</v>
      </c>
      <c r="R14">
        <v>10</v>
      </c>
      <c r="S14">
        <v>10</v>
      </c>
      <c r="T14">
        <v>10</v>
      </c>
      <c r="U14">
        <v>8</v>
      </c>
      <c r="V14">
        <v>0</v>
      </c>
      <c r="W14">
        <v>86.17</v>
      </c>
      <c r="X14">
        <v>10.6</v>
      </c>
      <c r="Y14">
        <v>0</v>
      </c>
      <c r="Z14">
        <v>0</v>
      </c>
      <c r="AA14" t="s">
        <v>26</v>
      </c>
      <c r="AB14">
        <v>0</v>
      </c>
      <c r="AC14" t="s">
        <v>36</v>
      </c>
    </row>
    <row r="15" spans="1:29" x14ac:dyDescent="0.2">
      <c r="A15">
        <f t="shared" si="0"/>
        <v>14</v>
      </c>
      <c r="B15" t="s">
        <v>18</v>
      </c>
      <c r="C15" t="s">
        <v>19</v>
      </c>
      <c r="D15">
        <v>1350</v>
      </c>
      <c r="E15">
        <v>6</v>
      </c>
      <c r="F15" t="s">
        <v>90</v>
      </c>
      <c r="G15">
        <v>2022</v>
      </c>
      <c r="H15" t="s">
        <v>91</v>
      </c>
      <c r="I15" t="s">
        <v>19</v>
      </c>
      <c r="J15" t="s">
        <v>117</v>
      </c>
      <c r="L15">
        <v>8.08</v>
      </c>
      <c r="M15">
        <v>8</v>
      </c>
      <c r="N15">
        <v>7.83</v>
      </c>
      <c r="O15">
        <v>8.17</v>
      </c>
      <c r="P15">
        <v>7.75</v>
      </c>
      <c r="Q15">
        <v>7.83</v>
      </c>
      <c r="R15">
        <v>10</v>
      </c>
      <c r="S15">
        <v>10</v>
      </c>
      <c r="T15">
        <v>10</v>
      </c>
      <c r="U15">
        <v>8</v>
      </c>
      <c r="V15">
        <v>0</v>
      </c>
      <c r="W15">
        <v>85.67</v>
      </c>
      <c r="X15">
        <v>11.3</v>
      </c>
      <c r="Y15">
        <v>0</v>
      </c>
      <c r="Z15">
        <v>0</v>
      </c>
      <c r="AA15" t="s">
        <v>78</v>
      </c>
      <c r="AB15">
        <v>2</v>
      </c>
      <c r="AC15" t="s">
        <v>93</v>
      </c>
    </row>
    <row r="16" spans="1:29" x14ac:dyDescent="0.2">
      <c r="A16">
        <f t="shared" si="0"/>
        <v>15</v>
      </c>
      <c r="B16" t="s">
        <v>18</v>
      </c>
      <c r="C16" t="s">
        <v>255</v>
      </c>
      <c r="D16">
        <v>2100</v>
      </c>
      <c r="E16">
        <v>275</v>
      </c>
      <c r="F16" t="s">
        <v>256</v>
      </c>
      <c r="G16" t="s">
        <v>22</v>
      </c>
      <c r="H16" t="s">
        <v>257</v>
      </c>
      <c r="I16" t="s">
        <v>258</v>
      </c>
      <c r="J16" t="s">
        <v>259</v>
      </c>
      <c r="K16" t="s">
        <v>34</v>
      </c>
      <c r="L16">
        <v>7.75</v>
      </c>
      <c r="M16">
        <v>7.75</v>
      </c>
      <c r="N16">
        <v>7.75</v>
      </c>
      <c r="O16">
        <v>7.75</v>
      </c>
      <c r="P16">
        <v>7.83</v>
      </c>
      <c r="Q16">
        <v>7.67</v>
      </c>
      <c r="R16">
        <v>10</v>
      </c>
      <c r="S16">
        <v>10</v>
      </c>
      <c r="T16">
        <v>10</v>
      </c>
      <c r="U16">
        <v>7.83</v>
      </c>
      <c r="V16">
        <v>0</v>
      </c>
      <c r="W16">
        <v>84.33</v>
      </c>
      <c r="X16">
        <v>11.6</v>
      </c>
      <c r="Y16">
        <v>0</v>
      </c>
      <c r="Z16">
        <v>0</v>
      </c>
      <c r="AA16" t="s">
        <v>26</v>
      </c>
      <c r="AB16">
        <v>1</v>
      </c>
      <c r="AC16" t="s">
        <v>260</v>
      </c>
    </row>
    <row r="17" spans="1:29" x14ac:dyDescent="0.2">
      <c r="A17">
        <f t="shared" si="0"/>
        <v>16</v>
      </c>
      <c r="B17" t="s">
        <v>18</v>
      </c>
      <c r="C17" t="s">
        <v>191</v>
      </c>
      <c r="D17" t="s">
        <v>62</v>
      </c>
      <c r="E17">
        <v>275</v>
      </c>
      <c r="F17" t="s">
        <v>256</v>
      </c>
      <c r="G17">
        <v>2022</v>
      </c>
      <c r="H17" t="s">
        <v>284</v>
      </c>
      <c r="I17" t="s">
        <v>193</v>
      </c>
      <c r="J17" t="s">
        <v>87</v>
      </c>
      <c r="K17" t="s">
        <v>34</v>
      </c>
      <c r="L17">
        <v>7.67</v>
      </c>
      <c r="M17">
        <v>7.83</v>
      </c>
      <c r="N17">
        <v>7.58</v>
      </c>
      <c r="O17">
        <v>7.92</v>
      </c>
      <c r="P17">
        <v>7.67</v>
      </c>
      <c r="Q17">
        <v>7.67</v>
      </c>
      <c r="R17">
        <v>10</v>
      </c>
      <c r="S17">
        <v>10</v>
      </c>
      <c r="T17">
        <v>10</v>
      </c>
      <c r="U17">
        <v>7.67</v>
      </c>
      <c r="V17">
        <v>0</v>
      </c>
      <c r="W17">
        <v>84</v>
      </c>
      <c r="X17">
        <v>13.3</v>
      </c>
      <c r="Y17">
        <v>0</v>
      </c>
      <c r="Z17">
        <v>2</v>
      </c>
      <c r="AA17" t="s">
        <v>26</v>
      </c>
      <c r="AB17">
        <v>3</v>
      </c>
      <c r="AC17" t="s">
        <v>285</v>
      </c>
    </row>
    <row r="18" spans="1:29" x14ac:dyDescent="0.2">
      <c r="A18">
        <f t="shared" si="0"/>
        <v>17</v>
      </c>
      <c r="B18" t="s">
        <v>18</v>
      </c>
      <c r="C18" t="s">
        <v>286</v>
      </c>
      <c r="D18">
        <v>1411</v>
      </c>
      <c r="E18">
        <v>375</v>
      </c>
      <c r="F18" t="s">
        <v>256</v>
      </c>
      <c r="G18" t="s">
        <v>64</v>
      </c>
      <c r="H18" t="s">
        <v>174</v>
      </c>
      <c r="I18" t="s">
        <v>287</v>
      </c>
      <c r="K18" t="s">
        <v>34</v>
      </c>
      <c r="L18">
        <v>7.67</v>
      </c>
      <c r="M18">
        <v>7.75</v>
      </c>
      <c r="N18">
        <v>7.67</v>
      </c>
      <c r="O18">
        <v>7.75</v>
      </c>
      <c r="P18">
        <v>7.67</v>
      </c>
      <c r="Q18">
        <v>7.67</v>
      </c>
      <c r="R18">
        <v>10</v>
      </c>
      <c r="S18">
        <v>10</v>
      </c>
      <c r="T18">
        <v>10</v>
      </c>
      <c r="U18">
        <v>7.67</v>
      </c>
      <c r="V18">
        <v>0</v>
      </c>
      <c r="W18">
        <v>83.83</v>
      </c>
      <c r="X18">
        <v>11.9</v>
      </c>
      <c r="Y18">
        <v>0</v>
      </c>
      <c r="Z18">
        <v>1</v>
      </c>
      <c r="AA18" t="s">
        <v>26</v>
      </c>
      <c r="AB18">
        <v>1</v>
      </c>
      <c r="AC18" t="s">
        <v>176</v>
      </c>
    </row>
    <row r="19" spans="1:29" x14ac:dyDescent="0.2">
      <c r="A19">
        <f t="shared" si="0"/>
        <v>18</v>
      </c>
      <c r="B19" t="s">
        <v>18</v>
      </c>
      <c r="C19" t="s">
        <v>298</v>
      </c>
      <c r="D19">
        <v>1700</v>
      </c>
      <c r="E19">
        <v>285</v>
      </c>
      <c r="F19" t="s">
        <v>256</v>
      </c>
      <c r="G19" t="s">
        <v>64</v>
      </c>
      <c r="H19" t="s">
        <v>299</v>
      </c>
      <c r="I19" t="s">
        <v>300</v>
      </c>
      <c r="J19" t="s">
        <v>87</v>
      </c>
      <c r="K19" t="s">
        <v>34</v>
      </c>
      <c r="L19">
        <v>7.92</v>
      </c>
      <c r="M19">
        <v>7.75</v>
      </c>
      <c r="N19">
        <v>7.42</v>
      </c>
      <c r="O19">
        <v>7.58</v>
      </c>
      <c r="P19">
        <v>7.92</v>
      </c>
      <c r="Q19">
        <v>7.67</v>
      </c>
      <c r="R19">
        <v>10</v>
      </c>
      <c r="S19">
        <v>10</v>
      </c>
      <c r="T19">
        <v>10</v>
      </c>
      <c r="U19">
        <v>7.58</v>
      </c>
      <c r="V19">
        <v>0</v>
      </c>
      <c r="W19">
        <v>83.83</v>
      </c>
      <c r="X19">
        <v>12.1</v>
      </c>
      <c r="Y19">
        <v>2</v>
      </c>
      <c r="Z19">
        <v>5</v>
      </c>
      <c r="AA19" t="s">
        <v>26</v>
      </c>
      <c r="AB19">
        <v>5</v>
      </c>
      <c r="AC19" t="s">
        <v>301</v>
      </c>
    </row>
    <row r="20" spans="1:29" x14ac:dyDescent="0.2">
      <c r="A20">
        <f t="shared" si="0"/>
        <v>19</v>
      </c>
      <c r="B20" t="s">
        <v>18</v>
      </c>
      <c r="C20" t="s">
        <v>29</v>
      </c>
      <c r="D20">
        <v>1800</v>
      </c>
      <c r="E20">
        <v>40</v>
      </c>
      <c r="F20" t="s">
        <v>21</v>
      </c>
      <c r="G20">
        <v>2022</v>
      </c>
      <c r="H20" t="s">
        <v>32</v>
      </c>
      <c r="I20" t="s">
        <v>86</v>
      </c>
      <c r="J20" t="s">
        <v>303</v>
      </c>
      <c r="K20" t="s">
        <v>88</v>
      </c>
      <c r="L20">
        <v>7.67</v>
      </c>
      <c r="M20">
        <v>7.92</v>
      </c>
      <c r="N20">
        <v>7.67</v>
      </c>
      <c r="O20">
        <v>7.58</v>
      </c>
      <c r="P20">
        <v>7.67</v>
      </c>
      <c r="Q20">
        <v>7.67</v>
      </c>
      <c r="R20">
        <v>10</v>
      </c>
      <c r="S20">
        <v>10</v>
      </c>
      <c r="T20">
        <v>10</v>
      </c>
      <c r="U20">
        <v>7.58</v>
      </c>
      <c r="V20">
        <v>0</v>
      </c>
      <c r="W20">
        <v>83.75</v>
      </c>
      <c r="X20">
        <v>10.6</v>
      </c>
      <c r="Y20">
        <v>0</v>
      </c>
      <c r="Z20">
        <v>0</v>
      </c>
      <c r="AA20" t="s">
        <v>59</v>
      </c>
      <c r="AB20">
        <v>1</v>
      </c>
      <c r="AC20" t="s">
        <v>36</v>
      </c>
    </row>
    <row r="21" spans="1:29" x14ac:dyDescent="0.2">
      <c r="A21">
        <f t="shared" si="0"/>
        <v>20</v>
      </c>
      <c r="B21" t="s">
        <v>18</v>
      </c>
      <c r="C21" t="s">
        <v>310</v>
      </c>
      <c r="E21">
        <v>1</v>
      </c>
      <c r="F21" t="s">
        <v>101</v>
      </c>
      <c r="G21">
        <v>2022</v>
      </c>
      <c r="H21" t="s">
        <v>311</v>
      </c>
      <c r="I21" t="s">
        <v>310</v>
      </c>
      <c r="L21">
        <v>7.83</v>
      </c>
      <c r="M21">
        <v>7.75</v>
      </c>
      <c r="N21">
        <v>7.5</v>
      </c>
      <c r="O21">
        <v>7.58</v>
      </c>
      <c r="P21">
        <v>7.67</v>
      </c>
      <c r="Q21">
        <v>7.67</v>
      </c>
      <c r="R21">
        <v>10</v>
      </c>
      <c r="S21">
        <v>10</v>
      </c>
      <c r="T21">
        <v>10</v>
      </c>
      <c r="U21">
        <v>7.67</v>
      </c>
      <c r="V21">
        <v>0</v>
      </c>
      <c r="W21">
        <v>83.67</v>
      </c>
      <c r="X21">
        <v>12.4</v>
      </c>
      <c r="Y21">
        <v>1</v>
      </c>
      <c r="Z21">
        <v>0</v>
      </c>
      <c r="AA21" t="s">
        <v>59</v>
      </c>
      <c r="AB21">
        <v>9</v>
      </c>
      <c r="AC21" t="s">
        <v>312</v>
      </c>
    </row>
    <row r="22" spans="1:29" x14ac:dyDescent="0.2">
      <c r="A22">
        <f t="shared" si="0"/>
        <v>21</v>
      </c>
      <c r="B22" t="s">
        <v>18</v>
      </c>
      <c r="C22" t="s">
        <v>325</v>
      </c>
      <c r="D22">
        <v>1700</v>
      </c>
      <c r="E22">
        <v>600</v>
      </c>
      <c r="F22" t="s">
        <v>52</v>
      </c>
      <c r="G22">
        <v>2022</v>
      </c>
      <c r="H22" t="s">
        <v>326</v>
      </c>
      <c r="I22" t="s">
        <v>327</v>
      </c>
      <c r="J22" t="s">
        <v>87</v>
      </c>
      <c r="K22" t="s">
        <v>34</v>
      </c>
      <c r="L22">
        <v>7.75</v>
      </c>
      <c r="M22">
        <v>7.75</v>
      </c>
      <c r="N22">
        <v>7.5</v>
      </c>
      <c r="O22">
        <v>7.58</v>
      </c>
      <c r="P22">
        <v>7.83</v>
      </c>
      <c r="Q22">
        <v>7.5</v>
      </c>
      <c r="R22">
        <v>10</v>
      </c>
      <c r="S22">
        <v>10</v>
      </c>
      <c r="T22">
        <v>10</v>
      </c>
      <c r="U22">
        <v>7.58</v>
      </c>
      <c r="V22">
        <v>0</v>
      </c>
      <c r="W22">
        <v>83.5</v>
      </c>
      <c r="X22">
        <v>12.2</v>
      </c>
      <c r="Y22">
        <v>0</v>
      </c>
      <c r="Z22">
        <v>0</v>
      </c>
      <c r="AA22" t="s">
        <v>119</v>
      </c>
      <c r="AB22">
        <v>2</v>
      </c>
      <c r="AC22" t="s">
        <v>328</v>
      </c>
    </row>
    <row r="23" spans="1:29" x14ac:dyDescent="0.2">
      <c r="A23">
        <f t="shared" si="0"/>
        <v>22</v>
      </c>
      <c r="B23" t="s">
        <v>18</v>
      </c>
      <c r="C23" t="s">
        <v>352</v>
      </c>
      <c r="D23">
        <v>1100</v>
      </c>
      <c r="E23">
        <v>2</v>
      </c>
      <c r="F23" t="s">
        <v>101</v>
      </c>
      <c r="G23" t="s">
        <v>22</v>
      </c>
      <c r="H23" t="s">
        <v>141</v>
      </c>
      <c r="I23" t="s">
        <v>353</v>
      </c>
      <c r="J23" t="s">
        <v>87</v>
      </c>
      <c r="K23" t="s">
        <v>34</v>
      </c>
      <c r="L23">
        <v>7.67</v>
      </c>
      <c r="M23">
        <v>7.67</v>
      </c>
      <c r="N23">
        <v>7.42</v>
      </c>
      <c r="O23">
        <v>7.75</v>
      </c>
      <c r="P23">
        <v>7.5</v>
      </c>
      <c r="Q23">
        <v>7.75</v>
      </c>
      <c r="R23">
        <v>10</v>
      </c>
      <c r="S23">
        <v>10</v>
      </c>
      <c r="T23">
        <v>10</v>
      </c>
      <c r="U23">
        <v>7.58</v>
      </c>
      <c r="V23">
        <v>0</v>
      </c>
      <c r="W23">
        <v>83.33</v>
      </c>
      <c r="X23">
        <v>13.5</v>
      </c>
      <c r="Y23">
        <v>0</v>
      </c>
      <c r="Z23">
        <v>0</v>
      </c>
      <c r="AA23" t="s">
        <v>59</v>
      </c>
      <c r="AB23">
        <v>0</v>
      </c>
      <c r="AC23" t="s">
        <v>143</v>
      </c>
    </row>
    <row r="24" spans="1:29" x14ac:dyDescent="0.2">
      <c r="A24">
        <f t="shared" si="0"/>
        <v>23</v>
      </c>
      <c r="B24" t="s">
        <v>18</v>
      </c>
      <c r="C24" t="s">
        <v>19</v>
      </c>
      <c r="D24">
        <v>1390</v>
      </c>
      <c r="E24">
        <v>2</v>
      </c>
      <c r="F24" t="s">
        <v>361</v>
      </c>
      <c r="G24">
        <v>2022</v>
      </c>
      <c r="H24" t="s">
        <v>91</v>
      </c>
      <c r="I24" t="s">
        <v>19</v>
      </c>
      <c r="J24" t="s">
        <v>362</v>
      </c>
      <c r="K24" t="s">
        <v>363</v>
      </c>
      <c r="L24">
        <v>7.67</v>
      </c>
      <c r="M24">
        <v>7.67</v>
      </c>
      <c r="N24">
        <v>7.58</v>
      </c>
      <c r="O24">
        <v>7.67</v>
      </c>
      <c r="P24">
        <v>7.58</v>
      </c>
      <c r="Q24">
        <v>7.58</v>
      </c>
      <c r="R24">
        <v>10</v>
      </c>
      <c r="S24">
        <v>10</v>
      </c>
      <c r="T24">
        <v>10</v>
      </c>
      <c r="U24">
        <v>7.5</v>
      </c>
      <c r="V24">
        <v>0</v>
      </c>
      <c r="W24">
        <v>83.25</v>
      </c>
      <c r="X24">
        <v>10.9</v>
      </c>
      <c r="Y24">
        <v>0</v>
      </c>
      <c r="Z24">
        <v>0</v>
      </c>
      <c r="AA24" t="s">
        <v>78</v>
      </c>
      <c r="AB24">
        <v>2</v>
      </c>
      <c r="AC24" t="s">
        <v>93</v>
      </c>
    </row>
    <row r="25" spans="1:29" x14ac:dyDescent="0.2">
      <c r="A25">
        <f t="shared" si="0"/>
        <v>24</v>
      </c>
      <c r="B25" t="s">
        <v>18</v>
      </c>
      <c r="C25" t="s">
        <v>371</v>
      </c>
      <c r="D25">
        <v>1650</v>
      </c>
      <c r="E25">
        <v>600</v>
      </c>
      <c r="F25" t="s">
        <v>52</v>
      </c>
      <c r="G25" t="s">
        <v>64</v>
      </c>
      <c r="H25" t="s">
        <v>372</v>
      </c>
      <c r="I25" t="s">
        <v>373</v>
      </c>
      <c r="J25" t="s">
        <v>87</v>
      </c>
      <c r="K25" t="s">
        <v>34</v>
      </c>
      <c r="L25">
        <v>8</v>
      </c>
      <c r="M25">
        <v>7.67</v>
      </c>
      <c r="N25">
        <v>7.42</v>
      </c>
      <c r="O25">
        <v>7.58</v>
      </c>
      <c r="P25">
        <v>7.58</v>
      </c>
      <c r="Q25">
        <v>7.42</v>
      </c>
      <c r="R25">
        <v>10</v>
      </c>
      <c r="S25">
        <v>10</v>
      </c>
      <c r="T25">
        <v>10</v>
      </c>
      <c r="U25">
        <v>7.33</v>
      </c>
      <c r="V25">
        <v>0</v>
      </c>
      <c r="W25">
        <v>83</v>
      </c>
      <c r="X25">
        <v>13.1</v>
      </c>
      <c r="Y25">
        <v>0</v>
      </c>
      <c r="Z25">
        <v>0</v>
      </c>
      <c r="AA25" t="s">
        <v>119</v>
      </c>
      <c r="AB25">
        <v>1</v>
      </c>
      <c r="AC25" t="s">
        <v>374</v>
      </c>
    </row>
    <row r="26" spans="1:29" x14ac:dyDescent="0.2">
      <c r="A26">
        <f t="shared" si="0"/>
        <v>25</v>
      </c>
      <c r="B26" t="s">
        <v>18</v>
      </c>
      <c r="C26" t="s">
        <v>19</v>
      </c>
      <c r="D26">
        <v>1350</v>
      </c>
      <c r="E26">
        <v>1</v>
      </c>
      <c r="F26" t="s">
        <v>361</v>
      </c>
      <c r="G26" t="s">
        <v>22</v>
      </c>
      <c r="H26" t="s">
        <v>335</v>
      </c>
      <c r="I26" t="s">
        <v>19</v>
      </c>
      <c r="J26" t="s">
        <v>379</v>
      </c>
      <c r="K26" t="s">
        <v>34</v>
      </c>
      <c r="L26">
        <v>7.58</v>
      </c>
      <c r="M26">
        <v>7.5</v>
      </c>
      <c r="N26">
        <v>7.5</v>
      </c>
      <c r="O26">
        <v>7.67</v>
      </c>
      <c r="P26">
        <v>7.58</v>
      </c>
      <c r="Q26">
        <v>7.5</v>
      </c>
      <c r="R26">
        <v>10</v>
      </c>
      <c r="S26">
        <v>10</v>
      </c>
      <c r="T26">
        <v>10</v>
      </c>
      <c r="U26">
        <v>7.58</v>
      </c>
      <c r="V26">
        <v>0</v>
      </c>
      <c r="W26">
        <v>82.92</v>
      </c>
      <c r="X26">
        <v>11.5</v>
      </c>
      <c r="Y26">
        <v>0</v>
      </c>
      <c r="Z26">
        <v>1</v>
      </c>
      <c r="AA26" t="s">
        <v>59</v>
      </c>
      <c r="AB26">
        <v>3</v>
      </c>
      <c r="AC26" t="s">
        <v>336</v>
      </c>
    </row>
    <row r="27" spans="1:29" x14ac:dyDescent="0.2">
      <c r="A27">
        <f t="shared" si="0"/>
        <v>26</v>
      </c>
      <c r="B27" t="s">
        <v>18</v>
      </c>
      <c r="C27" t="s">
        <v>392</v>
      </c>
      <c r="D27">
        <v>1700</v>
      </c>
      <c r="E27">
        <v>250</v>
      </c>
      <c r="F27" t="s">
        <v>256</v>
      </c>
      <c r="G27">
        <v>2022</v>
      </c>
      <c r="H27" t="s">
        <v>393</v>
      </c>
      <c r="I27" t="s">
        <v>394</v>
      </c>
      <c r="J27" t="s">
        <v>87</v>
      </c>
      <c r="K27" t="s">
        <v>34</v>
      </c>
      <c r="L27">
        <v>7.58</v>
      </c>
      <c r="M27">
        <v>7.67</v>
      </c>
      <c r="N27">
        <v>7.58</v>
      </c>
      <c r="O27">
        <v>7.5</v>
      </c>
      <c r="P27">
        <v>7.33</v>
      </c>
      <c r="Q27">
        <v>7.5</v>
      </c>
      <c r="R27">
        <v>10</v>
      </c>
      <c r="S27">
        <v>10</v>
      </c>
      <c r="T27">
        <v>10</v>
      </c>
      <c r="U27">
        <v>7.5</v>
      </c>
      <c r="V27">
        <v>0</v>
      </c>
      <c r="W27">
        <v>82.67</v>
      </c>
      <c r="X27">
        <v>11.8</v>
      </c>
      <c r="Y27">
        <v>0</v>
      </c>
      <c r="Z27">
        <v>1</v>
      </c>
      <c r="AA27" t="s">
        <v>26</v>
      </c>
      <c r="AB27">
        <v>2</v>
      </c>
      <c r="AC27" t="s">
        <v>395</v>
      </c>
    </row>
    <row r="28" spans="1:29" x14ac:dyDescent="0.2">
      <c r="A28">
        <f t="shared" si="0"/>
        <v>27</v>
      </c>
      <c r="B28" t="s">
        <v>18</v>
      </c>
      <c r="C28" t="s">
        <v>348</v>
      </c>
      <c r="D28">
        <v>1574</v>
      </c>
      <c r="E28">
        <v>275</v>
      </c>
      <c r="F28" t="s">
        <v>256</v>
      </c>
      <c r="G28">
        <v>2021</v>
      </c>
      <c r="H28" t="s">
        <v>160</v>
      </c>
      <c r="I28" t="s">
        <v>350</v>
      </c>
      <c r="J28" t="s">
        <v>451</v>
      </c>
      <c r="K28" t="s">
        <v>34</v>
      </c>
      <c r="L28">
        <v>7.33</v>
      </c>
      <c r="M28">
        <v>7.5</v>
      </c>
      <c r="N28">
        <v>7.33</v>
      </c>
      <c r="O28">
        <v>7.42</v>
      </c>
      <c r="P28">
        <v>7.42</v>
      </c>
      <c r="Q28">
        <v>7.42</v>
      </c>
      <c r="R28">
        <v>10</v>
      </c>
      <c r="S28">
        <v>10</v>
      </c>
      <c r="T28">
        <v>10</v>
      </c>
      <c r="U28">
        <v>7.33</v>
      </c>
      <c r="V28">
        <v>0</v>
      </c>
      <c r="W28">
        <v>81.75</v>
      </c>
      <c r="X28">
        <v>11.2</v>
      </c>
      <c r="Y28">
        <v>0</v>
      </c>
      <c r="Z28">
        <v>0</v>
      </c>
      <c r="AA28" t="s">
        <v>49</v>
      </c>
      <c r="AB28">
        <v>0</v>
      </c>
      <c r="AC28" t="s">
        <v>162</v>
      </c>
    </row>
    <row r="29" spans="1:29" x14ac:dyDescent="0.2">
      <c r="A29">
        <f t="shared" si="0"/>
        <v>28</v>
      </c>
      <c r="B29" t="s">
        <v>18</v>
      </c>
      <c r="C29" t="s">
        <v>19</v>
      </c>
      <c r="D29" t="s">
        <v>456</v>
      </c>
      <c r="E29">
        <v>1</v>
      </c>
      <c r="F29" t="s">
        <v>52</v>
      </c>
      <c r="G29" t="s">
        <v>22</v>
      </c>
      <c r="H29" t="s">
        <v>457</v>
      </c>
      <c r="I29" t="s">
        <v>19</v>
      </c>
      <c r="J29" t="s">
        <v>458</v>
      </c>
      <c r="K29" t="s">
        <v>34</v>
      </c>
      <c r="L29">
        <v>7.42</v>
      </c>
      <c r="M29">
        <v>7.25</v>
      </c>
      <c r="N29">
        <v>7.25</v>
      </c>
      <c r="O29">
        <v>7.42</v>
      </c>
      <c r="P29">
        <v>7.17</v>
      </c>
      <c r="Q29">
        <v>7.33</v>
      </c>
      <c r="R29">
        <v>10</v>
      </c>
      <c r="S29">
        <v>10</v>
      </c>
      <c r="T29">
        <v>10</v>
      </c>
      <c r="U29">
        <v>7.33</v>
      </c>
      <c r="V29">
        <v>0</v>
      </c>
      <c r="W29">
        <v>81.17</v>
      </c>
      <c r="X29">
        <v>11.4</v>
      </c>
      <c r="Y29">
        <v>0</v>
      </c>
      <c r="Z29">
        <v>2</v>
      </c>
      <c r="AA29" t="s">
        <v>59</v>
      </c>
      <c r="AB29">
        <v>2</v>
      </c>
      <c r="AC29" t="s">
        <v>459</v>
      </c>
    </row>
    <row r="30" spans="1:29" x14ac:dyDescent="0.2">
      <c r="A30">
        <f t="shared" si="0"/>
        <v>29</v>
      </c>
      <c r="B30" t="s">
        <v>18</v>
      </c>
      <c r="C30" t="s">
        <v>19</v>
      </c>
      <c r="D30">
        <v>1600</v>
      </c>
      <c r="E30">
        <v>3</v>
      </c>
      <c r="F30" t="s">
        <v>158</v>
      </c>
      <c r="G30">
        <v>2022</v>
      </c>
      <c r="H30" t="s">
        <v>46</v>
      </c>
      <c r="I30" t="s">
        <v>19</v>
      </c>
      <c r="J30" t="s">
        <v>469</v>
      </c>
      <c r="K30" t="s">
        <v>34</v>
      </c>
      <c r="L30">
        <v>7.25</v>
      </c>
      <c r="M30">
        <v>7.25</v>
      </c>
      <c r="N30">
        <v>7.17</v>
      </c>
      <c r="O30">
        <v>7.33</v>
      </c>
      <c r="P30">
        <v>7</v>
      </c>
      <c r="Q30">
        <v>7.17</v>
      </c>
      <c r="R30">
        <v>10</v>
      </c>
      <c r="S30">
        <v>10</v>
      </c>
      <c r="T30">
        <v>10</v>
      </c>
      <c r="U30">
        <v>7.25</v>
      </c>
      <c r="V30">
        <v>0</v>
      </c>
      <c r="W30">
        <v>80.42</v>
      </c>
      <c r="X30">
        <v>11</v>
      </c>
      <c r="Y30">
        <v>0</v>
      </c>
      <c r="Z30">
        <v>3</v>
      </c>
      <c r="AA30" t="s">
        <v>59</v>
      </c>
      <c r="AB30">
        <v>3</v>
      </c>
      <c r="AC30" t="s">
        <v>50</v>
      </c>
    </row>
    <row r="31" spans="1:29" x14ac:dyDescent="0.2">
      <c r="A31">
        <f t="shared" si="0"/>
        <v>30</v>
      </c>
      <c r="B31" t="s">
        <v>42</v>
      </c>
      <c r="C31" t="s">
        <v>19</v>
      </c>
      <c r="D31">
        <v>1900</v>
      </c>
      <c r="E31">
        <v>1</v>
      </c>
      <c r="F31" t="s">
        <v>43</v>
      </c>
      <c r="G31">
        <v>2022</v>
      </c>
      <c r="H31" t="s">
        <v>23</v>
      </c>
      <c r="I31" t="s">
        <v>19</v>
      </c>
      <c r="J31" t="s">
        <v>33</v>
      </c>
      <c r="K31" t="s">
        <v>34</v>
      </c>
      <c r="L31">
        <v>8.08</v>
      </c>
      <c r="M31">
        <v>8.17</v>
      </c>
      <c r="N31">
        <v>8.17</v>
      </c>
      <c r="O31">
        <v>8.25</v>
      </c>
      <c r="P31">
        <v>8.17</v>
      </c>
      <c r="Q31">
        <v>8.08</v>
      </c>
      <c r="R31">
        <v>10</v>
      </c>
      <c r="S31">
        <v>10</v>
      </c>
      <c r="T31">
        <v>10</v>
      </c>
      <c r="U31">
        <v>8.25</v>
      </c>
      <c r="V31">
        <v>0</v>
      </c>
      <c r="W31">
        <v>87.17</v>
      </c>
      <c r="X31">
        <v>11.8</v>
      </c>
      <c r="Y31">
        <v>0</v>
      </c>
      <c r="Z31">
        <v>0</v>
      </c>
      <c r="AA31" t="s">
        <v>26</v>
      </c>
      <c r="AB31">
        <v>0</v>
      </c>
      <c r="AC31" t="s">
        <v>27</v>
      </c>
    </row>
    <row r="32" spans="1:29" x14ac:dyDescent="0.2">
      <c r="A32">
        <f t="shared" si="0"/>
        <v>31</v>
      </c>
      <c r="B32" t="s">
        <v>42</v>
      </c>
      <c r="C32" t="s">
        <v>216</v>
      </c>
      <c r="D32">
        <v>1850</v>
      </c>
      <c r="E32">
        <v>260</v>
      </c>
      <c r="F32" t="s">
        <v>182</v>
      </c>
      <c r="G32" t="s">
        <v>64</v>
      </c>
      <c r="H32" t="s">
        <v>217</v>
      </c>
      <c r="I32" t="s">
        <v>218</v>
      </c>
      <c r="J32" t="s">
        <v>87</v>
      </c>
      <c r="K32" t="s">
        <v>34</v>
      </c>
      <c r="L32">
        <v>7.58</v>
      </c>
      <c r="M32">
        <v>7.83</v>
      </c>
      <c r="N32">
        <v>7.5</v>
      </c>
      <c r="O32">
        <v>7.67</v>
      </c>
      <c r="P32">
        <v>7.83</v>
      </c>
      <c r="Q32">
        <v>7.67</v>
      </c>
      <c r="R32">
        <v>10</v>
      </c>
      <c r="S32">
        <v>10</v>
      </c>
      <c r="T32">
        <v>10</v>
      </c>
      <c r="U32">
        <v>8.58</v>
      </c>
      <c r="V32">
        <v>0</v>
      </c>
      <c r="W32">
        <v>84.67</v>
      </c>
      <c r="X32">
        <v>10</v>
      </c>
      <c r="Y32">
        <v>0</v>
      </c>
      <c r="Z32">
        <v>1</v>
      </c>
      <c r="AA32" t="s">
        <v>26</v>
      </c>
      <c r="AB32">
        <v>2</v>
      </c>
      <c r="AC32" t="s">
        <v>219</v>
      </c>
    </row>
    <row r="33" spans="1:29" x14ac:dyDescent="0.2">
      <c r="A33">
        <f t="shared" si="0"/>
        <v>32</v>
      </c>
      <c r="B33" t="s">
        <v>42</v>
      </c>
      <c r="C33" t="s">
        <v>19</v>
      </c>
      <c r="D33">
        <v>1900</v>
      </c>
      <c r="E33">
        <v>1</v>
      </c>
      <c r="F33" t="s">
        <v>43</v>
      </c>
      <c r="G33">
        <v>2022</v>
      </c>
      <c r="H33" t="s">
        <v>233</v>
      </c>
      <c r="I33" t="s">
        <v>19</v>
      </c>
      <c r="J33" t="s">
        <v>33</v>
      </c>
      <c r="K33" t="s">
        <v>34</v>
      </c>
      <c r="L33">
        <v>7.75</v>
      </c>
      <c r="M33">
        <v>7.83</v>
      </c>
      <c r="N33">
        <v>7.67</v>
      </c>
      <c r="O33">
        <v>7.83</v>
      </c>
      <c r="P33">
        <v>7.75</v>
      </c>
      <c r="Q33">
        <v>7.75</v>
      </c>
      <c r="R33">
        <v>10</v>
      </c>
      <c r="S33">
        <v>10</v>
      </c>
      <c r="T33">
        <v>10</v>
      </c>
      <c r="U33">
        <v>7.92</v>
      </c>
      <c r="V33">
        <v>0</v>
      </c>
      <c r="W33">
        <v>84.5</v>
      </c>
      <c r="X33">
        <v>11.7</v>
      </c>
      <c r="Y33">
        <v>0</v>
      </c>
      <c r="Z33">
        <v>1</v>
      </c>
      <c r="AA33" t="s">
        <v>26</v>
      </c>
      <c r="AB33">
        <v>0</v>
      </c>
      <c r="AC33" t="s">
        <v>234</v>
      </c>
    </row>
    <row r="34" spans="1:29" x14ac:dyDescent="0.2">
      <c r="A34">
        <f t="shared" si="0"/>
        <v>33</v>
      </c>
      <c r="B34" t="s">
        <v>42</v>
      </c>
      <c r="C34" t="s">
        <v>216</v>
      </c>
      <c r="D34">
        <v>1850</v>
      </c>
      <c r="E34">
        <v>250</v>
      </c>
      <c r="F34" t="s">
        <v>21</v>
      </c>
      <c r="G34" t="s">
        <v>64</v>
      </c>
      <c r="H34" t="s">
        <v>217</v>
      </c>
      <c r="I34" t="s">
        <v>218</v>
      </c>
      <c r="J34" t="s">
        <v>87</v>
      </c>
      <c r="K34" t="s">
        <v>34</v>
      </c>
      <c r="L34">
        <v>7.67</v>
      </c>
      <c r="M34">
        <v>7.92</v>
      </c>
      <c r="N34">
        <v>7.58</v>
      </c>
      <c r="O34">
        <v>7.75</v>
      </c>
      <c r="P34">
        <v>7.67</v>
      </c>
      <c r="Q34">
        <v>7.58</v>
      </c>
      <c r="R34">
        <v>10</v>
      </c>
      <c r="S34">
        <v>10</v>
      </c>
      <c r="T34">
        <v>10</v>
      </c>
      <c r="U34">
        <v>7.75</v>
      </c>
      <c r="V34">
        <v>0</v>
      </c>
      <c r="W34">
        <v>83.92</v>
      </c>
      <c r="X34">
        <v>9.5</v>
      </c>
      <c r="Y34">
        <v>0</v>
      </c>
      <c r="Z34">
        <v>0</v>
      </c>
      <c r="AA34" t="s">
        <v>26</v>
      </c>
      <c r="AB34">
        <v>2</v>
      </c>
      <c r="AC34" t="s">
        <v>219</v>
      </c>
    </row>
    <row r="35" spans="1:29" x14ac:dyDescent="0.2">
      <c r="A35">
        <f t="shared" si="0"/>
        <v>34</v>
      </c>
      <c r="B35" t="s">
        <v>42</v>
      </c>
      <c r="C35" t="s">
        <v>216</v>
      </c>
      <c r="D35">
        <v>1850</v>
      </c>
      <c r="E35">
        <v>320</v>
      </c>
      <c r="F35" t="s">
        <v>182</v>
      </c>
      <c r="G35" t="s">
        <v>64</v>
      </c>
      <c r="H35" t="s">
        <v>217</v>
      </c>
      <c r="I35" t="s">
        <v>218</v>
      </c>
      <c r="J35" t="s">
        <v>87</v>
      </c>
      <c r="K35" t="s">
        <v>34</v>
      </c>
      <c r="L35">
        <v>7.58</v>
      </c>
      <c r="M35">
        <v>7.75</v>
      </c>
      <c r="N35">
        <v>7.42</v>
      </c>
      <c r="O35">
        <v>7.67</v>
      </c>
      <c r="P35">
        <v>7.5</v>
      </c>
      <c r="Q35">
        <v>7.75</v>
      </c>
      <c r="R35">
        <v>10</v>
      </c>
      <c r="S35">
        <v>10</v>
      </c>
      <c r="T35">
        <v>10</v>
      </c>
      <c r="U35">
        <v>7.67</v>
      </c>
      <c r="V35">
        <v>0</v>
      </c>
      <c r="W35">
        <v>83.33</v>
      </c>
      <c r="X35">
        <v>0</v>
      </c>
      <c r="Y35">
        <v>0</v>
      </c>
      <c r="Z35">
        <v>0</v>
      </c>
      <c r="AA35" t="s">
        <v>26</v>
      </c>
      <c r="AB35">
        <v>3</v>
      </c>
      <c r="AC35" t="s">
        <v>219</v>
      </c>
    </row>
    <row r="36" spans="1:29" x14ac:dyDescent="0.2">
      <c r="A36">
        <f t="shared" si="0"/>
        <v>35</v>
      </c>
      <c r="B36" t="s">
        <v>42</v>
      </c>
      <c r="C36" t="s">
        <v>29</v>
      </c>
      <c r="D36">
        <v>1450</v>
      </c>
      <c r="E36">
        <v>10</v>
      </c>
      <c r="F36" t="s">
        <v>52</v>
      </c>
      <c r="G36">
        <v>2021</v>
      </c>
      <c r="H36" t="s">
        <v>32</v>
      </c>
      <c r="I36" t="s">
        <v>31</v>
      </c>
      <c r="J36" t="s">
        <v>153</v>
      </c>
      <c r="K36" t="s">
        <v>88</v>
      </c>
      <c r="L36">
        <v>7.33</v>
      </c>
      <c r="M36">
        <v>7.5</v>
      </c>
      <c r="N36">
        <v>7.25</v>
      </c>
      <c r="O36">
        <v>7.92</v>
      </c>
      <c r="P36">
        <v>7.75</v>
      </c>
      <c r="Q36">
        <v>7.58</v>
      </c>
      <c r="R36">
        <v>10</v>
      </c>
      <c r="S36">
        <v>10</v>
      </c>
      <c r="T36">
        <v>10</v>
      </c>
      <c r="U36">
        <v>7.42</v>
      </c>
      <c r="V36">
        <v>0</v>
      </c>
      <c r="W36">
        <v>82.75</v>
      </c>
      <c r="X36">
        <v>11.8</v>
      </c>
      <c r="Y36">
        <v>0</v>
      </c>
      <c r="Z36">
        <v>0</v>
      </c>
      <c r="AA36" t="s">
        <v>165</v>
      </c>
      <c r="AB36">
        <v>1</v>
      </c>
      <c r="AC36" t="s">
        <v>36</v>
      </c>
    </row>
    <row r="37" spans="1:29" x14ac:dyDescent="0.2">
      <c r="A37">
        <f t="shared" si="0"/>
        <v>36</v>
      </c>
      <c r="B37" t="s">
        <v>42</v>
      </c>
      <c r="C37" t="s">
        <v>429</v>
      </c>
      <c r="D37">
        <v>1500</v>
      </c>
      <c r="E37">
        <v>500</v>
      </c>
      <c r="F37" t="s">
        <v>52</v>
      </c>
      <c r="G37" t="s">
        <v>430</v>
      </c>
      <c r="H37" t="s">
        <v>431</v>
      </c>
      <c r="I37" t="s">
        <v>432</v>
      </c>
      <c r="J37" t="s">
        <v>87</v>
      </c>
      <c r="K37" t="s">
        <v>34</v>
      </c>
      <c r="L37">
        <v>7.42</v>
      </c>
      <c r="M37">
        <v>7.42</v>
      </c>
      <c r="N37">
        <v>7.42</v>
      </c>
      <c r="O37">
        <v>7.33</v>
      </c>
      <c r="P37">
        <v>7.58</v>
      </c>
      <c r="Q37">
        <v>7.33</v>
      </c>
      <c r="R37">
        <v>10</v>
      </c>
      <c r="S37">
        <v>10</v>
      </c>
      <c r="T37">
        <v>10</v>
      </c>
      <c r="U37">
        <v>7.5</v>
      </c>
      <c r="V37">
        <v>0</v>
      </c>
      <c r="W37">
        <v>82</v>
      </c>
      <c r="X37">
        <v>10.5</v>
      </c>
      <c r="Y37">
        <v>1</v>
      </c>
      <c r="Z37">
        <v>2</v>
      </c>
      <c r="AA37" t="s">
        <v>26</v>
      </c>
      <c r="AB37">
        <v>8</v>
      </c>
      <c r="AC37" t="s">
        <v>433</v>
      </c>
    </row>
    <row r="38" spans="1:29" x14ac:dyDescent="0.2">
      <c r="A38">
        <f t="shared" si="0"/>
        <v>37</v>
      </c>
      <c r="B38" t="s">
        <v>42</v>
      </c>
      <c r="C38" t="s">
        <v>452</v>
      </c>
      <c r="D38">
        <v>1200</v>
      </c>
      <c r="E38">
        <v>100</v>
      </c>
      <c r="F38" t="s">
        <v>182</v>
      </c>
      <c r="G38" t="s">
        <v>64</v>
      </c>
      <c r="H38" t="s">
        <v>431</v>
      </c>
      <c r="I38" t="s">
        <v>453</v>
      </c>
      <c r="J38" t="s">
        <v>87</v>
      </c>
      <c r="K38" t="s">
        <v>34</v>
      </c>
      <c r="L38">
        <v>7.33</v>
      </c>
      <c r="M38">
        <v>7.42</v>
      </c>
      <c r="N38">
        <v>7.25</v>
      </c>
      <c r="O38">
        <v>7.42</v>
      </c>
      <c r="P38">
        <v>7.42</v>
      </c>
      <c r="Q38">
        <v>7.33</v>
      </c>
      <c r="R38">
        <v>10</v>
      </c>
      <c r="S38">
        <v>10</v>
      </c>
      <c r="T38">
        <v>10</v>
      </c>
      <c r="U38">
        <v>7.42</v>
      </c>
      <c r="V38">
        <v>0</v>
      </c>
      <c r="W38">
        <v>81.58</v>
      </c>
      <c r="X38">
        <v>9.6999999999999993</v>
      </c>
      <c r="Y38">
        <v>0</v>
      </c>
      <c r="Z38">
        <v>2</v>
      </c>
      <c r="AA38" t="s">
        <v>26</v>
      </c>
      <c r="AB38">
        <v>4</v>
      </c>
      <c r="AC38" t="s">
        <v>433</v>
      </c>
    </row>
    <row r="39" spans="1:29" x14ac:dyDescent="0.2">
      <c r="A39">
        <f t="shared" si="0"/>
        <v>38</v>
      </c>
      <c r="B39" t="s">
        <v>253</v>
      </c>
      <c r="C39" t="s">
        <v>29</v>
      </c>
      <c r="D39">
        <v>1500</v>
      </c>
      <c r="E39">
        <v>20</v>
      </c>
      <c r="F39" t="s">
        <v>52</v>
      </c>
      <c r="G39">
        <v>2021</v>
      </c>
      <c r="H39" t="s">
        <v>32</v>
      </c>
      <c r="I39" t="s">
        <v>31</v>
      </c>
      <c r="J39" t="s">
        <v>254</v>
      </c>
      <c r="K39" t="s">
        <v>88</v>
      </c>
      <c r="L39">
        <v>7.83</v>
      </c>
      <c r="M39">
        <v>7.83</v>
      </c>
      <c r="N39">
        <v>7.83</v>
      </c>
      <c r="O39">
        <v>7.83</v>
      </c>
      <c r="P39">
        <v>7.67</v>
      </c>
      <c r="Q39">
        <v>7.67</v>
      </c>
      <c r="R39">
        <v>10</v>
      </c>
      <c r="S39">
        <v>10</v>
      </c>
      <c r="T39">
        <v>10</v>
      </c>
      <c r="U39">
        <v>7.67</v>
      </c>
      <c r="V39">
        <v>0</v>
      </c>
      <c r="W39">
        <v>84.33</v>
      </c>
      <c r="X39">
        <v>10.3</v>
      </c>
      <c r="Y39">
        <v>0</v>
      </c>
      <c r="Z39">
        <v>0</v>
      </c>
      <c r="AA39" t="s">
        <v>78</v>
      </c>
      <c r="AB39">
        <v>4</v>
      </c>
      <c r="AC39" t="s">
        <v>36</v>
      </c>
    </row>
    <row r="40" spans="1:29" x14ac:dyDescent="0.2">
      <c r="A40">
        <f t="shared" si="0"/>
        <v>39</v>
      </c>
      <c r="B40" t="s">
        <v>253</v>
      </c>
      <c r="C40" t="s">
        <v>405</v>
      </c>
      <c r="D40">
        <v>1200</v>
      </c>
      <c r="E40">
        <v>600</v>
      </c>
      <c r="F40" t="s">
        <v>52</v>
      </c>
      <c r="G40" t="s">
        <v>64</v>
      </c>
      <c r="H40" t="s">
        <v>406</v>
      </c>
      <c r="I40" t="s">
        <v>405</v>
      </c>
      <c r="J40" t="s">
        <v>67</v>
      </c>
      <c r="K40" t="s">
        <v>34</v>
      </c>
      <c r="L40">
        <v>7.67</v>
      </c>
      <c r="M40">
        <v>7.33</v>
      </c>
      <c r="N40">
        <v>7.17</v>
      </c>
      <c r="O40">
        <v>7.67</v>
      </c>
      <c r="P40">
        <v>7.83</v>
      </c>
      <c r="Q40">
        <v>7.5</v>
      </c>
      <c r="R40">
        <v>10</v>
      </c>
      <c r="S40">
        <v>10</v>
      </c>
      <c r="T40">
        <v>10</v>
      </c>
      <c r="U40">
        <v>7.33</v>
      </c>
      <c r="V40">
        <v>0</v>
      </c>
      <c r="W40">
        <v>82.5</v>
      </c>
      <c r="X40">
        <v>11.3</v>
      </c>
      <c r="Y40">
        <v>0</v>
      </c>
      <c r="Z40">
        <v>0</v>
      </c>
      <c r="AA40" t="s">
        <v>26</v>
      </c>
      <c r="AB40">
        <v>2</v>
      </c>
      <c r="AC40" t="s">
        <v>407</v>
      </c>
    </row>
    <row r="41" spans="1:29" x14ac:dyDescent="0.2">
      <c r="A41">
        <f t="shared" si="0"/>
        <v>40</v>
      </c>
      <c r="B41" t="s">
        <v>253</v>
      </c>
      <c r="C41" t="s">
        <v>405</v>
      </c>
      <c r="D41">
        <v>1200</v>
      </c>
      <c r="E41">
        <v>600</v>
      </c>
      <c r="F41" t="s">
        <v>52</v>
      </c>
      <c r="G41" t="s">
        <v>64</v>
      </c>
      <c r="H41" t="s">
        <v>421</v>
      </c>
      <c r="I41" t="s">
        <v>405</v>
      </c>
      <c r="J41" t="s">
        <v>67</v>
      </c>
      <c r="K41" t="s">
        <v>34</v>
      </c>
      <c r="L41">
        <v>7.5</v>
      </c>
      <c r="M41">
        <v>7.5</v>
      </c>
      <c r="N41">
        <v>7.42</v>
      </c>
      <c r="O41">
        <v>7.42</v>
      </c>
      <c r="P41">
        <v>7.42</v>
      </c>
      <c r="Q41">
        <v>7.67</v>
      </c>
      <c r="R41">
        <v>10</v>
      </c>
      <c r="S41">
        <v>10</v>
      </c>
      <c r="T41">
        <v>10</v>
      </c>
      <c r="U41">
        <v>7.42</v>
      </c>
      <c r="V41">
        <v>0</v>
      </c>
      <c r="W41">
        <v>82.33</v>
      </c>
      <c r="X41">
        <v>12</v>
      </c>
      <c r="Y41">
        <v>0</v>
      </c>
      <c r="Z41">
        <v>7</v>
      </c>
      <c r="AA41" t="s">
        <v>26</v>
      </c>
      <c r="AB41">
        <v>10</v>
      </c>
      <c r="AC41" t="s">
        <v>422</v>
      </c>
    </row>
    <row r="42" spans="1:29" x14ac:dyDescent="0.2">
      <c r="A42">
        <f t="shared" si="0"/>
        <v>41</v>
      </c>
      <c r="B42" t="s">
        <v>253</v>
      </c>
      <c r="C42" t="s">
        <v>405</v>
      </c>
      <c r="D42">
        <v>1200</v>
      </c>
      <c r="E42">
        <v>275</v>
      </c>
      <c r="F42" t="s">
        <v>182</v>
      </c>
      <c r="G42" t="s">
        <v>22</v>
      </c>
      <c r="H42" t="s">
        <v>339</v>
      </c>
      <c r="I42" t="s">
        <v>405</v>
      </c>
      <c r="J42" t="s">
        <v>67</v>
      </c>
      <c r="K42" t="s">
        <v>34</v>
      </c>
      <c r="L42">
        <v>7.33</v>
      </c>
      <c r="M42">
        <v>7.67</v>
      </c>
      <c r="N42">
        <v>7.25</v>
      </c>
      <c r="O42">
        <v>7.67</v>
      </c>
      <c r="P42">
        <v>7.83</v>
      </c>
      <c r="Q42">
        <v>7.42</v>
      </c>
      <c r="R42">
        <v>10</v>
      </c>
      <c r="S42">
        <v>10</v>
      </c>
      <c r="T42">
        <v>10</v>
      </c>
      <c r="U42">
        <v>7.17</v>
      </c>
      <c r="V42">
        <v>0</v>
      </c>
      <c r="W42">
        <v>82.33</v>
      </c>
      <c r="X42">
        <v>11.8</v>
      </c>
      <c r="Y42">
        <v>0</v>
      </c>
      <c r="Z42">
        <v>0</v>
      </c>
      <c r="AA42" t="s">
        <v>119</v>
      </c>
      <c r="AB42">
        <v>0</v>
      </c>
      <c r="AC42" t="s">
        <v>341</v>
      </c>
    </row>
    <row r="43" spans="1:29" x14ac:dyDescent="0.2">
      <c r="A43">
        <f t="shared" si="0"/>
        <v>42</v>
      </c>
      <c r="B43" t="s">
        <v>253</v>
      </c>
      <c r="C43" t="s">
        <v>460</v>
      </c>
      <c r="D43">
        <v>1400</v>
      </c>
      <c r="E43">
        <v>1</v>
      </c>
      <c r="F43" t="s">
        <v>95</v>
      </c>
      <c r="G43">
        <v>2023</v>
      </c>
      <c r="H43" t="s">
        <v>462</v>
      </c>
      <c r="I43" t="s">
        <v>461</v>
      </c>
      <c r="J43" t="s">
        <v>67</v>
      </c>
      <c r="K43" t="s">
        <v>56</v>
      </c>
      <c r="L43">
        <v>7.42</v>
      </c>
      <c r="M43">
        <v>7.33</v>
      </c>
      <c r="N43">
        <v>7.33</v>
      </c>
      <c r="O43">
        <v>7.5</v>
      </c>
      <c r="P43">
        <v>7.08</v>
      </c>
      <c r="Q43">
        <v>7</v>
      </c>
      <c r="R43">
        <v>10</v>
      </c>
      <c r="S43">
        <v>10</v>
      </c>
      <c r="T43">
        <v>10</v>
      </c>
      <c r="U43">
        <v>7.17</v>
      </c>
      <c r="V43">
        <v>0</v>
      </c>
      <c r="W43">
        <v>80.83</v>
      </c>
      <c r="X43">
        <v>10.5</v>
      </c>
      <c r="Y43">
        <v>0</v>
      </c>
      <c r="Z43">
        <v>8</v>
      </c>
      <c r="AA43" t="s">
        <v>119</v>
      </c>
      <c r="AB43">
        <v>7</v>
      </c>
      <c r="AC43" t="s">
        <v>463</v>
      </c>
    </row>
    <row r="44" spans="1:29" x14ac:dyDescent="0.2">
      <c r="A44">
        <f t="shared" si="0"/>
        <v>43</v>
      </c>
      <c r="B44" t="s">
        <v>253</v>
      </c>
      <c r="C44" t="s">
        <v>460</v>
      </c>
      <c r="D44">
        <v>1300</v>
      </c>
      <c r="E44">
        <v>1</v>
      </c>
      <c r="F44" t="s">
        <v>95</v>
      </c>
      <c r="G44">
        <v>2023</v>
      </c>
      <c r="H44" t="s">
        <v>462</v>
      </c>
      <c r="I44" t="s">
        <v>461</v>
      </c>
      <c r="J44" t="s">
        <v>472</v>
      </c>
      <c r="K44" t="s">
        <v>56</v>
      </c>
      <c r="L44">
        <v>7.08</v>
      </c>
      <c r="M44">
        <v>7.25</v>
      </c>
      <c r="N44">
        <v>7.08</v>
      </c>
      <c r="O44">
        <v>7.42</v>
      </c>
      <c r="P44">
        <v>7.42</v>
      </c>
      <c r="Q44">
        <v>7.08</v>
      </c>
      <c r="R44">
        <v>10</v>
      </c>
      <c r="S44">
        <v>10</v>
      </c>
      <c r="T44">
        <v>10</v>
      </c>
      <c r="U44">
        <v>7</v>
      </c>
      <c r="V44">
        <v>0</v>
      </c>
      <c r="W44">
        <v>80.33</v>
      </c>
      <c r="X44">
        <v>11.5</v>
      </c>
      <c r="Y44">
        <v>0</v>
      </c>
      <c r="Z44">
        <v>10</v>
      </c>
      <c r="AA44" t="s">
        <v>119</v>
      </c>
      <c r="AB44">
        <v>7</v>
      </c>
      <c r="AC44" t="s">
        <v>463</v>
      </c>
    </row>
    <row r="45" spans="1:29" x14ac:dyDescent="0.2">
      <c r="A45">
        <f t="shared" si="0"/>
        <v>44</v>
      </c>
      <c r="B45" t="s">
        <v>253</v>
      </c>
      <c r="C45" t="s">
        <v>460</v>
      </c>
      <c r="D45">
        <v>1200</v>
      </c>
      <c r="E45">
        <v>1</v>
      </c>
      <c r="F45" t="s">
        <v>95</v>
      </c>
      <c r="G45">
        <v>2023</v>
      </c>
      <c r="H45" t="s">
        <v>462</v>
      </c>
      <c r="I45" t="s">
        <v>461</v>
      </c>
      <c r="J45" t="s">
        <v>414</v>
      </c>
      <c r="K45" t="s">
        <v>56</v>
      </c>
      <c r="L45">
        <v>6.5</v>
      </c>
      <c r="M45">
        <v>6.75</v>
      </c>
      <c r="N45">
        <v>6.75</v>
      </c>
      <c r="O45">
        <v>7.17</v>
      </c>
      <c r="P45">
        <v>7.08</v>
      </c>
      <c r="Q45">
        <v>7</v>
      </c>
      <c r="R45">
        <v>10</v>
      </c>
      <c r="S45">
        <v>10</v>
      </c>
      <c r="T45">
        <v>10</v>
      </c>
      <c r="U45">
        <v>6.83</v>
      </c>
      <c r="V45">
        <v>0</v>
      </c>
      <c r="W45">
        <v>78.08</v>
      </c>
      <c r="X45">
        <v>11</v>
      </c>
      <c r="Y45">
        <v>0</v>
      </c>
      <c r="Z45">
        <v>12</v>
      </c>
      <c r="AA45" t="s">
        <v>119</v>
      </c>
      <c r="AB45">
        <v>13</v>
      </c>
      <c r="AC45" t="s">
        <v>463</v>
      </c>
    </row>
    <row r="46" spans="1:29" x14ac:dyDescent="0.2">
      <c r="A46">
        <f t="shared" si="0"/>
        <v>45</v>
      </c>
      <c r="B46" t="s">
        <v>69</v>
      </c>
      <c r="C46" t="s">
        <v>70</v>
      </c>
      <c r="D46" t="s">
        <v>71</v>
      </c>
      <c r="E46">
        <v>10</v>
      </c>
      <c r="F46" t="s">
        <v>52</v>
      </c>
      <c r="G46" t="s">
        <v>22</v>
      </c>
      <c r="H46" t="s">
        <v>72</v>
      </c>
      <c r="I46" t="s">
        <v>73</v>
      </c>
      <c r="J46" t="s">
        <v>74</v>
      </c>
      <c r="K46" t="s">
        <v>56</v>
      </c>
      <c r="L46">
        <v>8.08</v>
      </c>
      <c r="M46">
        <v>8.25</v>
      </c>
      <c r="N46">
        <v>8</v>
      </c>
      <c r="O46">
        <v>8.08</v>
      </c>
      <c r="P46">
        <v>7.92</v>
      </c>
      <c r="Q46">
        <v>7.92</v>
      </c>
      <c r="R46">
        <v>10</v>
      </c>
      <c r="S46">
        <v>10</v>
      </c>
      <c r="T46">
        <v>10</v>
      </c>
      <c r="U46">
        <v>8</v>
      </c>
      <c r="V46">
        <v>0</v>
      </c>
      <c r="W46">
        <v>86.25</v>
      </c>
      <c r="X46">
        <v>11.8</v>
      </c>
      <c r="Y46">
        <v>0</v>
      </c>
      <c r="Z46">
        <v>1</v>
      </c>
      <c r="AA46" t="s">
        <v>59</v>
      </c>
      <c r="AB46">
        <v>1</v>
      </c>
      <c r="AC46" t="s">
        <v>75</v>
      </c>
    </row>
    <row r="47" spans="1:29" x14ac:dyDescent="0.2">
      <c r="A47">
        <f t="shared" si="0"/>
        <v>46</v>
      </c>
      <c r="B47" t="s">
        <v>69</v>
      </c>
      <c r="C47" t="s">
        <v>80</v>
      </c>
      <c r="D47" t="s">
        <v>81</v>
      </c>
      <c r="E47">
        <v>40</v>
      </c>
      <c r="F47" t="s">
        <v>63</v>
      </c>
      <c r="G47" t="s">
        <v>22</v>
      </c>
      <c r="H47" t="s">
        <v>82</v>
      </c>
      <c r="I47" t="s">
        <v>83</v>
      </c>
      <c r="J47" t="s">
        <v>33</v>
      </c>
      <c r="K47" t="s">
        <v>56</v>
      </c>
      <c r="L47">
        <v>7.67</v>
      </c>
      <c r="M47">
        <v>8.17</v>
      </c>
      <c r="N47">
        <v>8</v>
      </c>
      <c r="O47">
        <v>8.33</v>
      </c>
      <c r="P47">
        <v>8</v>
      </c>
      <c r="Q47">
        <v>8</v>
      </c>
      <c r="R47">
        <v>10</v>
      </c>
      <c r="S47">
        <v>10</v>
      </c>
      <c r="T47">
        <v>10</v>
      </c>
      <c r="U47">
        <v>8</v>
      </c>
      <c r="V47">
        <v>0</v>
      </c>
      <c r="W47">
        <v>86.17</v>
      </c>
      <c r="X47">
        <v>11.6</v>
      </c>
      <c r="Y47">
        <v>0</v>
      </c>
      <c r="Z47">
        <v>3</v>
      </c>
      <c r="AA47" t="s">
        <v>84</v>
      </c>
      <c r="AB47">
        <v>2</v>
      </c>
      <c r="AC47" t="s">
        <v>85</v>
      </c>
    </row>
    <row r="48" spans="1:29" x14ac:dyDescent="0.2">
      <c r="A48">
        <f t="shared" si="0"/>
        <v>47</v>
      </c>
      <c r="B48" t="s">
        <v>69</v>
      </c>
      <c r="C48" t="s">
        <v>19</v>
      </c>
      <c r="D48" t="s">
        <v>89</v>
      </c>
      <c r="E48">
        <v>8</v>
      </c>
      <c r="F48" t="s">
        <v>90</v>
      </c>
      <c r="G48">
        <v>2022</v>
      </c>
      <c r="H48" t="s">
        <v>91</v>
      </c>
      <c r="I48" t="s">
        <v>19</v>
      </c>
      <c r="J48" t="s">
        <v>92</v>
      </c>
      <c r="K48" t="s">
        <v>34</v>
      </c>
      <c r="L48">
        <v>8.17</v>
      </c>
      <c r="M48">
        <v>8.08</v>
      </c>
      <c r="N48">
        <v>7.92</v>
      </c>
      <c r="O48">
        <v>8.17</v>
      </c>
      <c r="P48">
        <v>7.75</v>
      </c>
      <c r="Q48">
        <v>7.92</v>
      </c>
      <c r="R48">
        <v>10</v>
      </c>
      <c r="S48">
        <v>10</v>
      </c>
      <c r="T48">
        <v>10</v>
      </c>
      <c r="U48">
        <v>8.08</v>
      </c>
      <c r="V48">
        <v>0</v>
      </c>
      <c r="W48">
        <v>86.08</v>
      </c>
      <c r="X48">
        <v>11.3</v>
      </c>
      <c r="Y48">
        <v>0</v>
      </c>
      <c r="Z48">
        <v>2</v>
      </c>
      <c r="AA48" t="s">
        <v>26</v>
      </c>
      <c r="AB48">
        <v>2</v>
      </c>
      <c r="AC48" t="s">
        <v>93</v>
      </c>
    </row>
    <row r="49" spans="1:29" x14ac:dyDescent="0.2">
      <c r="A49">
        <f t="shared" si="0"/>
        <v>48</v>
      </c>
      <c r="B49" t="s">
        <v>69</v>
      </c>
      <c r="C49" t="s">
        <v>135</v>
      </c>
      <c r="D49">
        <v>1950</v>
      </c>
      <c r="E49">
        <v>320</v>
      </c>
      <c r="F49" t="s">
        <v>63</v>
      </c>
      <c r="G49" t="s">
        <v>22</v>
      </c>
      <c r="H49" t="s">
        <v>136</v>
      </c>
      <c r="I49" t="s">
        <v>137</v>
      </c>
      <c r="J49" t="s">
        <v>74</v>
      </c>
      <c r="K49" t="s">
        <v>34</v>
      </c>
      <c r="L49">
        <v>7.67</v>
      </c>
      <c r="M49">
        <v>7.83</v>
      </c>
      <c r="N49">
        <v>7.83</v>
      </c>
      <c r="O49">
        <v>8</v>
      </c>
      <c r="P49">
        <v>8</v>
      </c>
      <c r="Q49">
        <v>8</v>
      </c>
      <c r="R49">
        <v>10</v>
      </c>
      <c r="S49">
        <v>10</v>
      </c>
      <c r="T49">
        <v>10</v>
      </c>
      <c r="U49">
        <v>8</v>
      </c>
      <c r="V49">
        <v>0</v>
      </c>
      <c r="W49">
        <v>85.33</v>
      </c>
      <c r="X49">
        <v>9.9</v>
      </c>
      <c r="Y49">
        <v>0</v>
      </c>
      <c r="Z49">
        <v>2</v>
      </c>
      <c r="AA49" t="s">
        <v>26</v>
      </c>
      <c r="AB49">
        <v>3</v>
      </c>
      <c r="AC49" t="s">
        <v>138</v>
      </c>
    </row>
    <row r="50" spans="1:29" x14ac:dyDescent="0.2">
      <c r="A50">
        <f t="shared" si="0"/>
        <v>49</v>
      </c>
      <c r="B50" t="s">
        <v>69</v>
      </c>
      <c r="C50" t="s">
        <v>139</v>
      </c>
      <c r="D50" t="s">
        <v>140</v>
      </c>
      <c r="E50">
        <v>320</v>
      </c>
      <c r="F50" t="s">
        <v>63</v>
      </c>
      <c r="G50" t="s">
        <v>22</v>
      </c>
      <c r="H50" t="s">
        <v>141</v>
      </c>
      <c r="I50" t="s">
        <v>142</v>
      </c>
      <c r="J50" t="s">
        <v>74</v>
      </c>
      <c r="K50" t="s">
        <v>56</v>
      </c>
      <c r="L50">
        <v>8</v>
      </c>
      <c r="M50">
        <v>8.08</v>
      </c>
      <c r="N50">
        <v>8</v>
      </c>
      <c r="O50">
        <v>8</v>
      </c>
      <c r="P50">
        <v>7.67</v>
      </c>
      <c r="Q50">
        <v>7.75</v>
      </c>
      <c r="R50">
        <v>10</v>
      </c>
      <c r="S50">
        <v>10</v>
      </c>
      <c r="T50">
        <v>10</v>
      </c>
      <c r="U50">
        <v>7.83</v>
      </c>
      <c r="V50">
        <v>0</v>
      </c>
      <c r="W50">
        <v>85.33</v>
      </c>
      <c r="X50">
        <v>12.3</v>
      </c>
      <c r="Y50">
        <v>0</v>
      </c>
      <c r="Z50">
        <v>3</v>
      </c>
      <c r="AA50" t="s">
        <v>57</v>
      </c>
      <c r="AB50">
        <v>4</v>
      </c>
      <c r="AC50" t="s">
        <v>143</v>
      </c>
    </row>
    <row r="51" spans="1:29" x14ac:dyDescent="0.2">
      <c r="A51">
        <f t="shared" si="0"/>
        <v>50</v>
      </c>
      <c r="B51" t="s">
        <v>69</v>
      </c>
      <c r="C51" t="s">
        <v>144</v>
      </c>
      <c r="D51">
        <v>1700</v>
      </c>
      <c r="E51">
        <v>320</v>
      </c>
      <c r="F51" t="s">
        <v>146</v>
      </c>
      <c r="G51" t="s">
        <v>22</v>
      </c>
      <c r="H51" t="s">
        <v>105</v>
      </c>
      <c r="I51" t="s">
        <v>145</v>
      </c>
      <c r="J51" t="s">
        <v>74</v>
      </c>
      <c r="K51" t="s">
        <v>34</v>
      </c>
      <c r="L51">
        <v>7.92</v>
      </c>
      <c r="M51">
        <v>7.75</v>
      </c>
      <c r="N51">
        <v>7.83</v>
      </c>
      <c r="O51">
        <v>8.17</v>
      </c>
      <c r="P51">
        <v>8</v>
      </c>
      <c r="Q51">
        <v>7.75</v>
      </c>
      <c r="R51">
        <v>10</v>
      </c>
      <c r="S51">
        <v>10</v>
      </c>
      <c r="T51">
        <v>10</v>
      </c>
      <c r="U51">
        <v>7.83</v>
      </c>
      <c r="V51">
        <v>0</v>
      </c>
      <c r="W51">
        <v>85.25</v>
      </c>
      <c r="X51">
        <v>9.4</v>
      </c>
      <c r="Y51">
        <v>0</v>
      </c>
      <c r="Z51">
        <v>1</v>
      </c>
      <c r="AA51" t="s">
        <v>59</v>
      </c>
      <c r="AB51">
        <v>1</v>
      </c>
      <c r="AC51" t="s">
        <v>108</v>
      </c>
    </row>
    <row r="52" spans="1:29" x14ac:dyDescent="0.2">
      <c r="A52">
        <f t="shared" si="0"/>
        <v>51</v>
      </c>
      <c r="B52" t="s">
        <v>69</v>
      </c>
      <c r="C52" t="s">
        <v>242</v>
      </c>
      <c r="D52">
        <v>1943</v>
      </c>
      <c r="E52">
        <v>584</v>
      </c>
      <c r="F52" t="s">
        <v>52</v>
      </c>
      <c r="G52" t="s">
        <v>22</v>
      </c>
      <c r="H52" t="s">
        <v>243</v>
      </c>
      <c r="I52" t="s">
        <v>244</v>
      </c>
      <c r="J52" t="s">
        <v>74</v>
      </c>
      <c r="K52" t="s">
        <v>34</v>
      </c>
      <c r="L52">
        <v>7.92</v>
      </c>
      <c r="M52">
        <v>7.83</v>
      </c>
      <c r="N52">
        <v>7.75</v>
      </c>
      <c r="O52">
        <v>7.92</v>
      </c>
      <c r="P52">
        <v>7.58</v>
      </c>
      <c r="Q52">
        <v>7.67</v>
      </c>
      <c r="R52">
        <v>10</v>
      </c>
      <c r="S52">
        <v>10</v>
      </c>
      <c r="T52">
        <v>10</v>
      </c>
      <c r="U52">
        <v>7.83</v>
      </c>
      <c r="V52">
        <v>0</v>
      </c>
      <c r="W52">
        <v>84.5</v>
      </c>
      <c r="X52">
        <v>10.9</v>
      </c>
      <c r="Y52">
        <v>0</v>
      </c>
      <c r="Z52">
        <v>0</v>
      </c>
      <c r="AA52" t="s">
        <v>26</v>
      </c>
      <c r="AB52">
        <v>9</v>
      </c>
      <c r="AC52" t="s">
        <v>245</v>
      </c>
    </row>
    <row r="53" spans="1:29" x14ac:dyDescent="0.2">
      <c r="A53">
        <f t="shared" si="0"/>
        <v>52</v>
      </c>
      <c r="B53" t="s">
        <v>69</v>
      </c>
      <c r="C53" t="s">
        <v>249</v>
      </c>
      <c r="D53">
        <v>2361</v>
      </c>
      <c r="E53">
        <v>320</v>
      </c>
      <c r="F53" t="s">
        <v>63</v>
      </c>
      <c r="G53" t="s">
        <v>22</v>
      </c>
      <c r="H53" t="s">
        <v>250</v>
      </c>
      <c r="I53" t="s">
        <v>251</v>
      </c>
      <c r="J53" t="s">
        <v>74</v>
      </c>
      <c r="K53" t="s">
        <v>56</v>
      </c>
      <c r="L53">
        <v>7.83</v>
      </c>
      <c r="M53">
        <v>7.75</v>
      </c>
      <c r="N53">
        <v>7.58</v>
      </c>
      <c r="O53">
        <v>7.92</v>
      </c>
      <c r="P53">
        <v>8</v>
      </c>
      <c r="Q53">
        <v>7.5</v>
      </c>
      <c r="R53">
        <v>10</v>
      </c>
      <c r="S53">
        <v>10</v>
      </c>
      <c r="T53">
        <v>10</v>
      </c>
      <c r="U53">
        <v>7.75</v>
      </c>
      <c r="V53">
        <v>0</v>
      </c>
      <c r="W53">
        <v>84.33</v>
      </c>
      <c r="X53">
        <v>11</v>
      </c>
      <c r="Y53">
        <v>0</v>
      </c>
      <c r="Z53">
        <v>5</v>
      </c>
      <c r="AA53" t="s">
        <v>57</v>
      </c>
      <c r="AB53">
        <v>4</v>
      </c>
      <c r="AC53" t="s">
        <v>252</v>
      </c>
    </row>
    <row r="54" spans="1:29" x14ac:dyDescent="0.2">
      <c r="A54">
        <f t="shared" si="0"/>
        <v>53</v>
      </c>
      <c r="B54" t="s">
        <v>69</v>
      </c>
      <c r="C54" t="s">
        <v>278</v>
      </c>
      <c r="D54">
        <v>1800</v>
      </c>
      <c r="E54">
        <v>300</v>
      </c>
      <c r="F54" t="s">
        <v>63</v>
      </c>
      <c r="G54" t="s">
        <v>22</v>
      </c>
      <c r="H54" t="s">
        <v>279</v>
      </c>
      <c r="I54" t="s">
        <v>280</v>
      </c>
      <c r="J54" t="s">
        <v>74</v>
      </c>
      <c r="K54" t="s">
        <v>34</v>
      </c>
      <c r="L54">
        <v>8</v>
      </c>
      <c r="M54">
        <v>7.75</v>
      </c>
      <c r="N54">
        <v>7.5</v>
      </c>
      <c r="O54">
        <v>7.67</v>
      </c>
      <c r="P54">
        <v>7.67</v>
      </c>
      <c r="Q54">
        <v>7.67</v>
      </c>
      <c r="R54">
        <v>10</v>
      </c>
      <c r="S54">
        <v>10</v>
      </c>
      <c r="T54">
        <v>10</v>
      </c>
      <c r="U54">
        <v>7.75</v>
      </c>
      <c r="V54">
        <v>0</v>
      </c>
      <c r="W54">
        <v>84</v>
      </c>
      <c r="X54">
        <v>11.3</v>
      </c>
      <c r="Y54">
        <v>1</v>
      </c>
      <c r="Z54">
        <v>1</v>
      </c>
      <c r="AA54" t="s">
        <v>26</v>
      </c>
      <c r="AB54">
        <v>1</v>
      </c>
      <c r="AC54" t="s">
        <v>281</v>
      </c>
    </row>
    <row r="55" spans="1:29" x14ac:dyDescent="0.2">
      <c r="A55">
        <f t="shared" si="0"/>
        <v>54</v>
      </c>
      <c r="B55" t="s">
        <v>69</v>
      </c>
      <c r="C55" t="s">
        <v>294</v>
      </c>
      <c r="D55">
        <v>2000</v>
      </c>
      <c r="E55">
        <v>100</v>
      </c>
      <c r="F55" t="s">
        <v>63</v>
      </c>
      <c r="G55" t="s">
        <v>22</v>
      </c>
      <c r="H55" t="s">
        <v>295</v>
      </c>
      <c r="I55" t="s">
        <v>296</v>
      </c>
      <c r="J55" t="s">
        <v>74</v>
      </c>
      <c r="K55" t="s">
        <v>34</v>
      </c>
      <c r="L55">
        <v>7.83</v>
      </c>
      <c r="M55">
        <v>7.67</v>
      </c>
      <c r="N55">
        <v>7.5</v>
      </c>
      <c r="O55">
        <v>7.92</v>
      </c>
      <c r="P55">
        <v>7.5</v>
      </c>
      <c r="Q55">
        <v>7.67</v>
      </c>
      <c r="R55">
        <v>10</v>
      </c>
      <c r="S55">
        <v>10</v>
      </c>
      <c r="T55">
        <v>10</v>
      </c>
      <c r="U55">
        <v>7.75</v>
      </c>
      <c r="V55">
        <v>0</v>
      </c>
      <c r="W55">
        <v>83.83</v>
      </c>
      <c r="X55">
        <v>12</v>
      </c>
      <c r="Y55">
        <v>0</v>
      </c>
      <c r="Z55">
        <v>0</v>
      </c>
      <c r="AA55" t="s">
        <v>26</v>
      </c>
      <c r="AB55">
        <v>12</v>
      </c>
      <c r="AC55" t="s">
        <v>297</v>
      </c>
    </row>
    <row r="56" spans="1:29" x14ac:dyDescent="0.2">
      <c r="A56">
        <f t="shared" si="0"/>
        <v>55</v>
      </c>
      <c r="B56" t="s">
        <v>69</v>
      </c>
      <c r="C56" t="s">
        <v>144</v>
      </c>
      <c r="D56">
        <v>1700</v>
      </c>
      <c r="E56">
        <v>320</v>
      </c>
      <c r="F56" t="s">
        <v>146</v>
      </c>
      <c r="G56" t="s">
        <v>22</v>
      </c>
      <c r="H56" t="s">
        <v>333</v>
      </c>
      <c r="I56" t="s">
        <v>145</v>
      </c>
      <c r="J56" t="s">
        <v>74</v>
      </c>
      <c r="K56" t="s">
        <v>34</v>
      </c>
      <c r="L56">
        <v>7.42</v>
      </c>
      <c r="M56">
        <v>7.42</v>
      </c>
      <c r="N56">
        <v>7.42</v>
      </c>
      <c r="O56">
        <v>8</v>
      </c>
      <c r="P56">
        <v>7.92</v>
      </c>
      <c r="Q56">
        <v>7.67</v>
      </c>
      <c r="R56">
        <v>10</v>
      </c>
      <c r="S56">
        <v>10</v>
      </c>
      <c r="T56">
        <v>10</v>
      </c>
      <c r="U56">
        <v>7.67</v>
      </c>
      <c r="V56">
        <v>0</v>
      </c>
      <c r="W56">
        <v>83.5</v>
      </c>
      <c r="X56">
        <v>10.4</v>
      </c>
      <c r="Y56">
        <v>0</v>
      </c>
      <c r="Z56">
        <v>1</v>
      </c>
      <c r="AA56" t="s">
        <v>59</v>
      </c>
      <c r="AB56">
        <v>11</v>
      </c>
      <c r="AC56" t="s">
        <v>334</v>
      </c>
    </row>
    <row r="57" spans="1:29" x14ac:dyDescent="0.2">
      <c r="A57">
        <f t="shared" si="0"/>
        <v>56</v>
      </c>
      <c r="B57" t="s">
        <v>51</v>
      </c>
      <c r="C57" t="s">
        <v>29</v>
      </c>
      <c r="D57">
        <v>1668</v>
      </c>
      <c r="E57">
        <v>5</v>
      </c>
      <c r="F57" t="s">
        <v>52</v>
      </c>
      <c r="G57">
        <v>2022</v>
      </c>
      <c r="H57" t="s">
        <v>32</v>
      </c>
      <c r="I57" t="s">
        <v>31</v>
      </c>
      <c r="J57" t="s">
        <v>33</v>
      </c>
      <c r="K57" t="s">
        <v>34</v>
      </c>
      <c r="L57">
        <v>8.33</v>
      </c>
      <c r="M57">
        <v>8.33</v>
      </c>
      <c r="N57">
        <v>8.25</v>
      </c>
      <c r="O57">
        <v>7.83</v>
      </c>
      <c r="P57">
        <v>7.83</v>
      </c>
      <c r="Q57">
        <v>8.17</v>
      </c>
      <c r="R57">
        <v>10</v>
      </c>
      <c r="S57">
        <v>10</v>
      </c>
      <c r="T57">
        <v>10</v>
      </c>
      <c r="U57">
        <v>8.25</v>
      </c>
      <c r="V57">
        <v>0</v>
      </c>
      <c r="W57">
        <v>87</v>
      </c>
      <c r="X57">
        <v>10.7</v>
      </c>
      <c r="Y57">
        <v>0</v>
      </c>
      <c r="Z57">
        <v>0</v>
      </c>
      <c r="AA57" t="s">
        <v>26</v>
      </c>
      <c r="AB57">
        <v>2</v>
      </c>
      <c r="AC57" t="s">
        <v>36</v>
      </c>
    </row>
    <row r="58" spans="1:29" x14ac:dyDescent="0.2">
      <c r="A58">
        <f t="shared" si="0"/>
        <v>57</v>
      </c>
      <c r="B58" t="s">
        <v>51</v>
      </c>
      <c r="C58" t="s">
        <v>29</v>
      </c>
      <c r="D58">
        <v>2000</v>
      </c>
      <c r="E58">
        <v>5</v>
      </c>
      <c r="F58" t="s">
        <v>76</v>
      </c>
      <c r="G58">
        <v>2021</v>
      </c>
      <c r="H58" t="s">
        <v>32</v>
      </c>
      <c r="I58" t="s">
        <v>77</v>
      </c>
      <c r="J58" t="s">
        <v>33</v>
      </c>
      <c r="K58" t="s">
        <v>56</v>
      </c>
      <c r="L58">
        <v>8.08</v>
      </c>
      <c r="M58">
        <v>8</v>
      </c>
      <c r="N58">
        <v>8</v>
      </c>
      <c r="O58">
        <v>7.75</v>
      </c>
      <c r="P58">
        <v>8.25</v>
      </c>
      <c r="Q58">
        <v>8.17</v>
      </c>
      <c r="R58">
        <v>10</v>
      </c>
      <c r="S58">
        <v>10</v>
      </c>
      <c r="T58">
        <v>10</v>
      </c>
      <c r="U58">
        <v>8</v>
      </c>
      <c r="V58">
        <v>0</v>
      </c>
      <c r="W58">
        <v>86.25</v>
      </c>
      <c r="X58">
        <v>11.5</v>
      </c>
      <c r="Y58">
        <v>0</v>
      </c>
      <c r="Z58">
        <v>0</v>
      </c>
      <c r="AA58" t="s">
        <v>78</v>
      </c>
      <c r="AB58">
        <v>1</v>
      </c>
      <c r="AC58" t="s">
        <v>36</v>
      </c>
    </row>
    <row r="59" spans="1:29" x14ac:dyDescent="0.2">
      <c r="A59">
        <f t="shared" si="0"/>
        <v>58</v>
      </c>
      <c r="B59" t="s">
        <v>51</v>
      </c>
      <c r="C59" t="s">
        <v>29</v>
      </c>
      <c r="D59">
        <v>1900</v>
      </c>
      <c r="E59">
        <v>8</v>
      </c>
      <c r="F59" t="s">
        <v>52</v>
      </c>
      <c r="G59" t="s">
        <v>22</v>
      </c>
      <c r="H59" t="s">
        <v>32</v>
      </c>
      <c r="I59" t="s">
        <v>103</v>
      </c>
      <c r="J59" t="s">
        <v>33</v>
      </c>
      <c r="K59" t="s">
        <v>56</v>
      </c>
      <c r="L59">
        <v>8</v>
      </c>
      <c r="M59">
        <v>7.92</v>
      </c>
      <c r="N59">
        <v>8.08</v>
      </c>
      <c r="O59">
        <v>7.92</v>
      </c>
      <c r="P59">
        <v>7.75</v>
      </c>
      <c r="Q59">
        <v>8</v>
      </c>
      <c r="R59">
        <v>10</v>
      </c>
      <c r="S59">
        <v>10</v>
      </c>
      <c r="T59">
        <v>10</v>
      </c>
      <c r="U59">
        <v>8.08</v>
      </c>
      <c r="V59">
        <v>0</v>
      </c>
      <c r="W59">
        <v>85.75</v>
      </c>
      <c r="X59">
        <v>11.6</v>
      </c>
      <c r="Y59">
        <v>0</v>
      </c>
      <c r="Z59">
        <v>0</v>
      </c>
      <c r="AA59" t="s">
        <v>41</v>
      </c>
      <c r="AB59">
        <v>0</v>
      </c>
      <c r="AC59" t="s">
        <v>36</v>
      </c>
    </row>
    <row r="60" spans="1:29" x14ac:dyDescent="0.2">
      <c r="A60">
        <f t="shared" si="0"/>
        <v>59</v>
      </c>
      <c r="B60" t="s">
        <v>51</v>
      </c>
      <c r="C60" t="s">
        <v>173</v>
      </c>
      <c r="D60">
        <v>1600</v>
      </c>
      <c r="E60">
        <v>600</v>
      </c>
      <c r="F60" t="s">
        <v>52</v>
      </c>
      <c r="G60" t="s">
        <v>64</v>
      </c>
      <c r="H60" t="s">
        <v>174</v>
      </c>
      <c r="I60" t="s">
        <v>175</v>
      </c>
      <c r="J60" t="s">
        <v>87</v>
      </c>
      <c r="K60" t="s">
        <v>34</v>
      </c>
      <c r="L60">
        <v>7.67</v>
      </c>
      <c r="M60">
        <v>8.08</v>
      </c>
      <c r="N60">
        <v>7.67</v>
      </c>
      <c r="O60">
        <v>8</v>
      </c>
      <c r="P60">
        <v>7.92</v>
      </c>
      <c r="Q60">
        <v>7.83</v>
      </c>
      <c r="R60">
        <v>10</v>
      </c>
      <c r="S60">
        <v>10</v>
      </c>
      <c r="T60">
        <v>10</v>
      </c>
      <c r="U60">
        <v>7.83</v>
      </c>
      <c r="V60">
        <v>0</v>
      </c>
      <c r="W60">
        <v>85</v>
      </c>
      <c r="X60">
        <v>9.9</v>
      </c>
      <c r="Y60">
        <v>0</v>
      </c>
      <c r="Z60">
        <v>1</v>
      </c>
      <c r="AA60" t="s">
        <v>26</v>
      </c>
      <c r="AB60">
        <v>1</v>
      </c>
      <c r="AC60" t="s">
        <v>176</v>
      </c>
    </row>
    <row r="61" spans="1:29" x14ac:dyDescent="0.2">
      <c r="A61">
        <f t="shared" si="0"/>
        <v>60</v>
      </c>
      <c r="B61" t="s">
        <v>51</v>
      </c>
      <c r="C61" t="s">
        <v>177</v>
      </c>
      <c r="D61">
        <v>4700</v>
      </c>
      <c r="E61">
        <v>632</v>
      </c>
      <c r="F61" t="s">
        <v>52</v>
      </c>
      <c r="G61" t="s">
        <v>64</v>
      </c>
      <c r="H61" t="s">
        <v>178</v>
      </c>
      <c r="I61" t="s">
        <v>175</v>
      </c>
      <c r="J61" t="s">
        <v>179</v>
      </c>
      <c r="K61" t="s">
        <v>34</v>
      </c>
      <c r="L61">
        <v>7.67</v>
      </c>
      <c r="M61">
        <v>8</v>
      </c>
      <c r="N61">
        <v>7.75</v>
      </c>
      <c r="O61">
        <v>7.92</v>
      </c>
      <c r="P61">
        <v>8</v>
      </c>
      <c r="Q61">
        <v>7.83</v>
      </c>
      <c r="R61">
        <v>10</v>
      </c>
      <c r="S61">
        <v>10</v>
      </c>
      <c r="T61">
        <v>10</v>
      </c>
      <c r="U61">
        <v>7.83</v>
      </c>
      <c r="V61">
        <v>0</v>
      </c>
      <c r="W61">
        <v>85</v>
      </c>
      <c r="X61">
        <v>11.3</v>
      </c>
      <c r="Y61">
        <v>0</v>
      </c>
      <c r="Z61">
        <v>0</v>
      </c>
      <c r="AA61" t="s">
        <v>26</v>
      </c>
      <c r="AB61">
        <v>4</v>
      </c>
      <c r="AC61" t="s">
        <v>180</v>
      </c>
    </row>
    <row r="62" spans="1:29" x14ac:dyDescent="0.2">
      <c r="A62">
        <f t="shared" si="0"/>
        <v>61</v>
      </c>
      <c r="B62" t="s">
        <v>51</v>
      </c>
      <c r="C62" t="s">
        <v>181</v>
      </c>
      <c r="D62">
        <v>1600</v>
      </c>
      <c r="E62">
        <v>275</v>
      </c>
      <c r="F62" t="s">
        <v>182</v>
      </c>
      <c r="G62" t="s">
        <v>22</v>
      </c>
      <c r="H62" t="s">
        <v>183</v>
      </c>
      <c r="I62" t="s">
        <v>184</v>
      </c>
      <c r="J62" t="s">
        <v>87</v>
      </c>
      <c r="K62" t="s">
        <v>34</v>
      </c>
      <c r="L62">
        <v>7.83</v>
      </c>
      <c r="M62">
        <v>7.92</v>
      </c>
      <c r="N62">
        <v>7.75</v>
      </c>
      <c r="O62">
        <v>8</v>
      </c>
      <c r="P62">
        <v>7.75</v>
      </c>
      <c r="Q62">
        <v>7.75</v>
      </c>
      <c r="R62">
        <v>10</v>
      </c>
      <c r="S62">
        <v>10</v>
      </c>
      <c r="T62">
        <v>10</v>
      </c>
      <c r="U62">
        <v>7.92</v>
      </c>
      <c r="V62">
        <v>0</v>
      </c>
      <c r="W62">
        <v>84.92</v>
      </c>
      <c r="X62">
        <v>11.7</v>
      </c>
      <c r="Y62">
        <v>0</v>
      </c>
      <c r="Z62">
        <v>3</v>
      </c>
      <c r="AA62" t="s">
        <v>26</v>
      </c>
      <c r="AB62">
        <v>1</v>
      </c>
      <c r="AC62" t="s">
        <v>185</v>
      </c>
    </row>
    <row r="63" spans="1:29" x14ac:dyDescent="0.2">
      <c r="A63">
        <f t="shared" si="0"/>
        <v>62</v>
      </c>
      <c r="B63" t="s">
        <v>51</v>
      </c>
      <c r="C63" t="s">
        <v>173</v>
      </c>
      <c r="D63">
        <v>1600</v>
      </c>
      <c r="E63">
        <v>600</v>
      </c>
      <c r="F63" t="s">
        <v>52</v>
      </c>
      <c r="G63" t="s">
        <v>64</v>
      </c>
      <c r="H63" t="s">
        <v>211</v>
      </c>
      <c r="I63" t="s">
        <v>175</v>
      </c>
      <c r="J63" t="s">
        <v>87</v>
      </c>
      <c r="K63" t="s">
        <v>34</v>
      </c>
      <c r="L63">
        <v>7.67</v>
      </c>
      <c r="M63">
        <v>8</v>
      </c>
      <c r="N63">
        <v>7.67</v>
      </c>
      <c r="O63">
        <v>7.83</v>
      </c>
      <c r="P63">
        <v>7.92</v>
      </c>
      <c r="Q63">
        <v>7.67</v>
      </c>
      <c r="R63">
        <v>10</v>
      </c>
      <c r="S63">
        <v>10</v>
      </c>
      <c r="T63">
        <v>10</v>
      </c>
      <c r="U63">
        <v>7.92</v>
      </c>
      <c r="V63">
        <v>0</v>
      </c>
      <c r="W63">
        <v>84.67</v>
      </c>
      <c r="X63">
        <v>10.6</v>
      </c>
      <c r="Y63">
        <v>0</v>
      </c>
      <c r="Z63">
        <v>0</v>
      </c>
      <c r="AA63" t="s">
        <v>26</v>
      </c>
      <c r="AB63">
        <v>1</v>
      </c>
      <c r="AC63" t="s">
        <v>212</v>
      </c>
    </row>
    <row r="64" spans="1:29" x14ac:dyDescent="0.2">
      <c r="A64">
        <f t="shared" si="0"/>
        <v>63</v>
      </c>
      <c r="B64" t="s">
        <v>51</v>
      </c>
      <c r="C64" t="s">
        <v>213</v>
      </c>
      <c r="D64">
        <v>4895</v>
      </c>
      <c r="E64">
        <v>66</v>
      </c>
      <c r="F64" t="s">
        <v>52</v>
      </c>
      <c r="G64" t="s">
        <v>22</v>
      </c>
      <c r="H64" t="s">
        <v>214</v>
      </c>
      <c r="I64" t="s">
        <v>184</v>
      </c>
      <c r="J64" t="s">
        <v>67</v>
      </c>
      <c r="K64" t="s">
        <v>56</v>
      </c>
      <c r="L64">
        <v>7.83</v>
      </c>
      <c r="M64">
        <v>8</v>
      </c>
      <c r="N64">
        <v>7.67</v>
      </c>
      <c r="O64">
        <v>7.83</v>
      </c>
      <c r="P64">
        <v>7.75</v>
      </c>
      <c r="Q64">
        <v>7.75</v>
      </c>
      <c r="R64">
        <v>10</v>
      </c>
      <c r="S64">
        <v>10</v>
      </c>
      <c r="T64">
        <v>10</v>
      </c>
      <c r="U64">
        <v>7.83</v>
      </c>
      <c r="V64">
        <v>0</v>
      </c>
      <c r="W64">
        <v>84.67</v>
      </c>
      <c r="X64">
        <v>10.9</v>
      </c>
      <c r="Y64">
        <v>0</v>
      </c>
      <c r="Z64">
        <v>3</v>
      </c>
      <c r="AA64" t="s">
        <v>49</v>
      </c>
      <c r="AB64">
        <v>2</v>
      </c>
      <c r="AC64" t="s">
        <v>215</v>
      </c>
    </row>
    <row r="65" spans="1:29" x14ac:dyDescent="0.2">
      <c r="A65">
        <f t="shared" si="0"/>
        <v>64</v>
      </c>
      <c r="B65" t="s">
        <v>51</v>
      </c>
      <c r="C65" t="s">
        <v>247</v>
      </c>
      <c r="D65" t="s">
        <v>248</v>
      </c>
      <c r="E65">
        <v>600</v>
      </c>
      <c r="F65" t="s">
        <v>52</v>
      </c>
      <c r="G65" t="s">
        <v>64</v>
      </c>
      <c r="H65" t="s">
        <v>208</v>
      </c>
      <c r="I65" t="s">
        <v>175</v>
      </c>
      <c r="J65" t="s">
        <v>67</v>
      </c>
      <c r="K65" t="s">
        <v>34</v>
      </c>
      <c r="L65">
        <v>7.67</v>
      </c>
      <c r="M65">
        <v>7.83</v>
      </c>
      <c r="N65">
        <v>7.75</v>
      </c>
      <c r="O65">
        <v>7.75</v>
      </c>
      <c r="P65">
        <v>7.83</v>
      </c>
      <c r="Q65">
        <v>7.75</v>
      </c>
      <c r="R65">
        <v>10</v>
      </c>
      <c r="S65">
        <v>10</v>
      </c>
      <c r="T65">
        <v>10</v>
      </c>
      <c r="U65">
        <v>7.75</v>
      </c>
      <c r="V65">
        <v>0</v>
      </c>
      <c r="W65">
        <v>84.33</v>
      </c>
      <c r="X65">
        <v>9.1999999999999993</v>
      </c>
      <c r="Y65">
        <v>0</v>
      </c>
      <c r="Z65">
        <v>1</v>
      </c>
      <c r="AA65" t="s">
        <v>26</v>
      </c>
      <c r="AB65">
        <v>5</v>
      </c>
      <c r="AC65" t="s">
        <v>210</v>
      </c>
    </row>
    <row r="66" spans="1:29" x14ac:dyDescent="0.2">
      <c r="A66">
        <f t="shared" si="0"/>
        <v>65</v>
      </c>
      <c r="B66" t="s">
        <v>51</v>
      </c>
      <c r="C66" t="s">
        <v>173</v>
      </c>
      <c r="D66">
        <v>1600</v>
      </c>
      <c r="E66">
        <v>55</v>
      </c>
      <c r="F66" t="s">
        <v>52</v>
      </c>
      <c r="G66" t="s">
        <v>64</v>
      </c>
      <c r="H66" t="s">
        <v>174</v>
      </c>
      <c r="I66" t="s">
        <v>175</v>
      </c>
      <c r="J66" t="s">
        <v>107</v>
      </c>
      <c r="K66" t="s">
        <v>34</v>
      </c>
      <c r="L66">
        <v>7.58</v>
      </c>
      <c r="M66">
        <v>7.92</v>
      </c>
      <c r="N66">
        <v>7.67</v>
      </c>
      <c r="O66">
        <v>7.75</v>
      </c>
      <c r="P66">
        <v>7.83</v>
      </c>
      <c r="Q66">
        <v>7.75</v>
      </c>
      <c r="R66">
        <v>10</v>
      </c>
      <c r="S66">
        <v>10</v>
      </c>
      <c r="T66">
        <v>10</v>
      </c>
      <c r="U66">
        <v>7.75</v>
      </c>
      <c r="V66">
        <v>0</v>
      </c>
      <c r="W66">
        <v>84.25</v>
      </c>
      <c r="X66">
        <v>10</v>
      </c>
      <c r="Y66">
        <v>0</v>
      </c>
      <c r="Z66">
        <v>0</v>
      </c>
      <c r="AA66" t="s">
        <v>26</v>
      </c>
      <c r="AB66">
        <v>1</v>
      </c>
      <c r="AC66" t="s">
        <v>176</v>
      </c>
    </row>
    <row r="67" spans="1:29" x14ac:dyDescent="0.2">
      <c r="A67">
        <f t="shared" si="0"/>
        <v>66</v>
      </c>
      <c r="B67" t="s">
        <v>51</v>
      </c>
      <c r="C67" t="s">
        <v>181</v>
      </c>
      <c r="D67">
        <v>1600</v>
      </c>
      <c r="E67">
        <v>275</v>
      </c>
      <c r="F67" t="s">
        <v>182</v>
      </c>
      <c r="G67" t="s">
        <v>22</v>
      </c>
      <c r="H67" t="s">
        <v>214</v>
      </c>
      <c r="I67" t="s">
        <v>184</v>
      </c>
      <c r="J67" t="s">
        <v>87</v>
      </c>
      <c r="K67" t="s">
        <v>34</v>
      </c>
      <c r="L67">
        <v>7.58</v>
      </c>
      <c r="M67">
        <v>7.92</v>
      </c>
      <c r="N67">
        <v>7.58</v>
      </c>
      <c r="O67">
        <v>7.83</v>
      </c>
      <c r="P67">
        <v>7.75</v>
      </c>
      <c r="Q67">
        <v>7.67</v>
      </c>
      <c r="R67">
        <v>10</v>
      </c>
      <c r="S67">
        <v>10</v>
      </c>
      <c r="T67">
        <v>10</v>
      </c>
      <c r="U67">
        <v>7.75</v>
      </c>
      <c r="V67">
        <v>0</v>
      </c>
      <c r="W67">
        <v>84.08</v>
      </c>
      <c r="X67">
        <v>11</v>
      </c>
      <c r="Y67">
        <v>0</v>
      </c>
      <c r="Z67">
        <v>3</v>
      </c>
      <c r="AA67" t="s">
        <v>26</v>
      </c>
      <c r="AB67">
        <v>2</v>
      </c>
      <c r="AC67" t="s">
        <v>215</v>
      </c>
    </row>
    <row r="68" spans="1:29" x14ac:dyDescent="0.2">
      <c r="A68">
        <f t="shared" ref="A68:A131" si="1">A67+1</f>
        <v>67</v>
      </c>
      <c r="B68" t="s">
        <v>51</v>
      </c>
      <c r="C68" t="s">
        <v>173</v>
      </c>
      <c r="D68" t="s">
        <v>269</v>
      </c>
      <c r="E68">
        <v>430</v>
      </c>
      <c r="F68" t="s">
        <v>52</v>
      </c>
      <c r="G68" t="s">
        <v>64</v>
      </c>
      <c r="H68" t="s">
        <v>270</v>
      </c>
      <c r="I68" t="s">
        <v>175</v>
      </c>
      <c r="J68" t="s">
        <v>87</v>
      </c>
      <c r="K68" t="s">
        <v>34</v>
      </c>
      <c r="L68">
        <v>7.67</v>
      </c>
      <c r="M68">
        <v>7.83</v>
      </c>
      <c r="N68">
        <v>7.67</v>
      </c>
      <c r="O68">
        <v>7.83</v>
      </c>
      <c r="P68">
        <v>7.75</v>
      </c>
      <c r="Q68">
        <v>7.67</v>
      </c>
      <c r="R68">
        <v>10</v>
      </c>
      <c r="S68">
        <v>10</v>
      </c>
      <c r="T68">
        <v>10</v>
      </c>
      <c r="U68">
        <v>7.67</v>
      </c>
      <c r="V68">
        <v>0</v>
      </c>
      <c r="W68">
        <v>84.08</v>
      </c>
      <c r="X68">
        <v>11</v>
      </c>
      <c r="Y68">
        <v>0</v>
      </c>
      <c r="Z68">
        <v>1</v>
      </c>
      <c r="AA68" t="s">
        <v>26</v>
      </c>
      <c r="AB68">
        <v>2</v>
      </c>
      <c r="AC68" t="s">
        <v>271</v>
      </c>
    </row>
    <row r="69" spans="1:29" x14ac:dyDescent="0.2">
      <c r="A69">
        <f t="shared" si="1"/>
        <v>68</v>
      </c>
      <c r="B69" t="s">
        <v>51</v>
      </c>
      <c r="C69" t="s">
        <v>173</v>
      </c>
      <c r="D69" t="s">
        <v>269</v>
      </c>
      <c r="E69">
        <v>200</v>
      </c>
      <c r="F69" t="s">
        <v>52</v>
      </c>
      <c r="G69" t="s">
        <v>64</v>
      </c>
      <c r="H69" t="s">
        <v>270</v>
      </c>
      <c r="I69" t="s">
        <v>175</v>
      </c>
      <c r="J69" t="s">
        <v>87</v>
      </c>
      <c r="K69" t="s">
        <v>34</v>
      </c>
      <c r="L69">
        <v>7.67</v>
      </c>
      <c r="M69">
        <v>7.92</v>
      </c>
      <c r="N69">
        <v>7.67</v>
      </c>
      <c r="O69">
        <v>7.75</v>
      </c>
      <c r="P69">
        <v>7.67</v>
      </c>
      <c r="Q69">
        <v>7.58</v>
      </c>
      <c r="R69">
        <v>10</v>
      </c>
      <c r="S69">
        <v>10</v>
      </c>
      <c r="T69">
        <v>10</v>
      </c>
      <c r="U69">
        <v>7.75</v>
      </c>
      <c r="V69">
        <v>0</v>
      </c>
      <c r="W69">
        <v>84</v>
      </c>
      <c r="X69">
        <v>11</v>
      </c>
      <c r="Y69">
        <v>0</v>
      </c>
      <c r="Z69">
        <v>2</v>
      </c>
      <c r="AA69" t="s">
        <v>26</v>
      </c>
      <c r="AB69">
        <v>2</v>
      </c>
      <c r="AC69" t="s">
        <v>271</v>
      </c>
    </row>
    <row r="70" spans="1:29" x14ac:dyDescent="0.2">
      <c r="A70">
        <f t="shared" si="1"/>
        <v>69</v>
      </c>
      <c r="B70" t="s">
        <v>51</v>
      </c>
      <c r="C70" t="s">
        <v>29</v>
      </c>
      <c r="D70">
        <v>1900</v>
      </c>
      <c r="E70">
        <v>1</v>
      </c>
      <c r="F70" t="s">
        <v>76</v>
      </c>
      <c r="G70">
        <v>2021</v>
      </c>
      <c r="H70" t="s">
        <v>32</v>
      </c>
      <c r="I70" t="s">
        <v>31</v>
      </c>
      <c r="J70" t="s">
        <v>33</v>
      </c>
      <c r="K70" t="s">
        <v>56</v>
      </c>
      <c r="L70">
        <v>7.83</v>
      </c>
      <c r="M70">
        <v>7.83</v>
      </c>
      <c r="N70">
        <v>7.58</v>
      </c>
      <c r="O70">
        <v>7.67</v>
      </c>
      <c r="P70">
        <v>7.67</v>
      </c>
      <c r="Q70">
        <v>7.58</v>
      </c>
      <c r="R70">
        <v>10</v>
      </c>
      <c r="S70">
        <v>10</v>
      </c>
      <c r="T70">
        <v>10</v>
      </c>
      <c r="U70">
        <v>7.75</v>
      </c>
      <c r="V70">
        <v>0</v>
      </c>
      <c r="W70">
        <v>83.92</v>
      </c>
      <c r="X70">
        <v>11.9</v>
      </c>
      <c r="Y70">
        <v>0</v>
      </c>
      <c r="Z70">
        <v>0</v>
      </c>
      <c r="AA70" t="s">
        <v>59</v>
      </c>
      <c r="AB70">
        <v>0</v>
      </c>
      <c r="AC70" t="s">
        <v>36</v>
      </c>
    </row>
    <row r="71" spans="1:29" x14ac:dyDescent="0.2">
      <c r="A71">
        <f t="shared" si="1"/>
        <v>70</v>
      </c>
      <c r="B71" t="s">
        <v>51</v>
      </c>
      <c r="C71" t="s">
        <v>173</v>
      </c>
      <c r="D71">
        <v>1600</v>
      </c>
      <c r="E71">
        <v>35</v>
      </c>
      <c r="F71" t="s">
        <v>52</v>
      </c>
      <c r="G71" t="s">
        <v>64</v>
      </c>
      <c r="H71" t="s">
        <v>174</v>
      </c>
      <c r="I71" t="s">
        <v>175</v>
      </c>
      <c r="J71" t="s">
        <v>67</v>
      </c>
      <c r="K71" t="s">
        <v>34</v>
      </c>
      <c r="L71">
        <v>7.58</v>
      </c>
      <c r="M71">
        <v>7.83</v>
      </c>
      <c r="N71">
        <v>7.58</v>
      </c>
      <c r="O71">
        <v>7.75</v>
      </c>
      <c r="P71">
        <v>7.67</v>
      </c>
      <c r="Q71">
        <v>7.75</v>
      </c>
      <c r="R71">
        <v>10</v>
      </c>
      <c r="S71">
        <v>10</v>
      </c>
      <c r="T71">
        <v>10</v>
      </c>
      <c r="U71">
        <v>7.75</v>
      </c>
      <c r="V71">
        <v>0</v>
      </c>
      <c r="W71">
        <v>83.92</v>
      </c>
      <c r="X71">
        <v>10</v>
      </c>
      <c r="Y71">
        <v>0</v>
      </c>
      <c r="Z71">
        <v>1</v>
      </c>
      <c r="AA71" t="s">
        <v>26</v>
      </c>
      <c r="AB71">
        <v>2</v>
      </c>
      <c r="AC71" t="s">
        <v>176</v>
      </c>
    </row>
    <row r="72" spans="1:29" x14ac:dyDescent="0.2">
      <c r="A72">
        <f t="shared" si="1"/>
        <v>71</v>
      </c>
      <c r="B72" t="s">
        <v>51</v>
      </c>
      <c r="C72" t="s">
        <v>288</v>
      </c>
      <c r="D72">
        <v>1400</v>
      </c>
      <c r="E72">
        <v>600</v>
      </c>
      <c r="F72" t="s">
        <v>52</v>
      </c>
      <c r="G72" t="s">
        <v>22</v>
      </c>
      <c r="H72" t="s">
        <v>289</v>
      </c>
      <c r="I72" t="s">
        <v>184</v>
      </c>
      <c r="J72" t="s">
        <v>290</v>
      </c>
      <c r="K72" t="s">
        <v>56</v>
      </c>
      <c r="L72">
        <v>7.58</v>
      </c>
      <c r="M72">
        <v>7.83</v>
      </c>
      <c r="N72">
        <v>7.67</v>
      </c>
      <c r="O72">
        <v>7.67</v>
      </c>
      <c r="P72">
        <v>7.67</v>
      </c>
      <c r="Q72">
        <v>7.67</v>
      </c>
      <c r="R72">
        <v>10</v>
      </c>
      <c r="S72">
        <v>10</v>
      </c>
      <c r="T72">
        <v>10</v>
      </c>
      <c r="U72">
        <v>7.75</v>
      </c>
      <c r="V72">
        <v>0</v>
      </c>
      <c r="W72">
        <v>83.83</v>
      </c>
      <c r="X72">
        <v>10.8</v>
      </c>
      <c r="Y72">
        <v>0</v>
      </c>
      <c r="Z72">
        <v>0</v>
      </c>
      <c r="AA72" t="s">
        <v>26</v>
      </c>
      <c r="AB72">
        <v>4</v>
      </c>
      <c r="AC72" t="s">
        <v>291</v>
      </c>
    </row>
    <row r="73" spans="1:29" x14ac:dyDescent="0.2">
      <c r="A73">
        <f t="shared" si="1"/>
        <v>72</v>
      </c>
      <c r="B73" t="s">
        <v>51</v>
      </c>
      <c r="C73" t="s">
        <v>292</v>
      </c>
      <c r="D73" t="s">
        <v>293</v>
      </c>
      <c r="E73">
        <v>635</v>
      </c>
      <c r="F73" t="s">
        <v>52</v>
      </c>
      <c r="G73" t="s">
        <v>22</v>
      </c>
      <c r="H73" t="s">
        <v>214</v>
      </c>
      <c r="I73" t="s">
        <v>184</v>
      </c>
      <c r="J73" t="s">
        <v>67</v>
      </c>
      <c r="K73" t="s">
        <v>34</v>
      </c>
      <c r="L73">
        <v>7.58</v>
      </c>
      <c r="M73">
        <v>7.92</v>
      </c>
      <c r="N73">
        <v>7.5</v>
      </c>
      <c r="O73">
        <v>7.67</v>
      </c>
      <c r="P73">
        <v>7.75</v>
      </c>
      <c r="Q73">
        <v>7.67</v>
      </c>
      <c r="R73">
        <v>10</v>
      </c>
      <c r="S73">
        <v>10</v>
      </c>
      <c r="T73">
        <v>10</v>
      </c>
      <c r="U73">
        <v>7.75</v>
      </c>
      <c r="V73">
        <v>0</v>
      </c>
      <c r="W73">
        <v>83.83</v>
      </c>
      <c r="X73">
        <v>10.9</v>
      </c>
      <c r="Y73">
        <v>0</v>
      </c>
      <c r="Z73">
        <v>1</v>
      </c>
      <c r="AA73" t="s">
        <v>59</v>
      </c>
      <c r="AB73">
        <v>4</v>
      </c>
      <c r="AC73" t="s">
        <v>215</v>
      </c>
    </row>
    <row r="74" spans="1:29" x14ac:dyDescent="0.2">
      <c r="A74">
        <f t="shared" si="1"/>
        <v>73</v>
      </c>
      <c r="B74" t="s">
        <v>51</v>
      </c>
      <c r="C74" t="s">
        <v>292</v>
      </c>
      <c r="D74">
        <v>1600</v>
      </c>
      <c r="E74">
        <v>275</v>
      </c>
      <c r="F74" t="s">
        <v>182</v>
      </c>
      <c r="G74" t="s">
        <v>22</v>
      </c>
      <c r="H74" t="s">
        <v>214</v>
      </c>
      <c r="I74" t="s">
        <v>184</v>
      </c>
      <c r="J74" t="s">
        <v>87</v>
      </c>
      <c r="K74" t="s">
        <v>34</v>
      </c>
      <c r="L74">
        <v>7.58</v>
      </c>
      <c r="M74">
        <v>7.83</v>
      </c>
      <c r="N74">
        <v>7.58</v>
      </c>
      <c r="O74">
        <v>7.67</v>
      </c>
      <c r="P74">
        <v>7.58</v>
      </c>
      <c r="Q74">
        <v>7.58</v>
      </c>
      <c r="R74">
        <v>10</v>
      </c>
      <c r="S74">
        <v>10</v>
      </c>
      <c r="T74">
        <v>10</v>
      </c>
      <c r="U74">
        <v>7.75</v>
      </c>
      <c r="V74">
        <v>0</v>
      </c>
      <c r="W74">
        <v>83.58</v>
      </c>
      <c r="X74">
        <v>10.9</v>
      </c>
      <c r="Y74">
        <v>0</v>
      </c>
      <c r="Z74">
        <v>2</v>
      </c>
      <c r="AA74" t="s">
        <v>26</v>
      </c>
      <c r="AB74">
        <v>4</v>
      </c>
      <c r="AC74" t="s">
        <v>215</v>
      </c>
    </row>
    <row r="75" spans="1:29" x14ac:dyDescent="0.2">
      <c r="A75">
        <f t="shared" si="1"/>
        <v>74</v>
      </c>
      <c r="B75" t="s">
        <v>51</v>
      </c>
      <c r="C75" t="s">
        <v>348</v>
      </c>
      <c r="D75" t="s">
        <v>349</v>
      </c>
      <c r="E75">
        <v>320</v>
      </c>
      <c r="F75" t="s">
        <v>63</v>
      </c>
      <c r="G75">
        <v>2021</v>
      </c>
      <c r="H75" t="s">
        <v>160</v>
      </c>
      <c r="I75" t="s">
        <v>350</v>
      </c>
      <c r="J75" t="s">
        <v>351</v>
      </c>
      <c r="K75" t="s">
        <v>34</v>
      </c>
      <c r="L75">
        <v>7.5</v>
      </c>
      <c r="M75">
        <v>7.75</v>
      </c>
      <c r="N75">
        <v>7.58</v>
      </c>
      <c r="O75">
        <v>7.75</v>
      </c>
      <c r="P75">
        <v>7.67</v>
      </c>
      <c r="Q75">
        <v>7.58</v>
      </c>
      <c r="R75">
        <v>10</v>
      </c>
      <c r="S75">
        <v>10</v>
      </c>
      <c r="T75">
        <v>10</v>
      </c>
      <c r="U75">
        <v>7.5</v>
      </c>
      <c r="V75">
        <v>0</v>
      </c>
      <c r="W75">
        <v>83.33</v>
      </c>
      <c r="X75">
        <v>11.4</v>
      </c>
      <c r="Y75">
        <v>0</v>
      </c>
      <c r="Z75">
        <v>0</v>
      </c>
      <c r="AA75" t="s">
        <v>26</v>
      </c>
      <c r="AB75">
        <v>0</v>
      </c>
      <c r="AC75" t="s">
        <v>162</v>
      </c>
    </row>
    <row r="76" spans="1:29" x14ac:dyDescent="0.2">
      <c r="A76">
        <f t="shared" si="1"/>
        <v>75</v>
      </c>
      <c r="B76" t="s">
        <v>51</v>
      </c>
      <c r="C76" t="s">
        <v>286</v>
      </c>
      <c r="D76" t="s">
        <v>434</v>
      </c>
      <c r="E76">
        <v>275</v>
      </c>
      <c r="F76" t="s">
        <v>182</v>
      </c>
      <c r="G76" t="s">
        <v>22</v>
      </c>
      <c r="H76" t="s">
        <v>435</v>
      </c>
      <c r="I76" t="s">
        <v>287</v>
      </c>
      <c r="K76" t="s">
        <v>34</v>
      </c>
      <c r="L76">
        <v>7.42</v>
      </c>
      <c r="M76">
        <v>7.42</v>
      </c>
      <c r="N76">
        <v>7.42</v>
      </c>
      <c r="O76">
        <v>7.33</v>
      </c>
      <c r="P76">
        <v>7.5</v>
      </c>
      <c r="Q76">
        <v>7.42</v>
      </c>
      <c r="R76">
        <v>10</v>
      </c>
      <c r="S76">
        <v>10</v>
      </c>
      <c r="T76">
        <v>10</v>
      </c>
      <c r="U76">
        <v>7.5</v>
      </c>
      <c r="V76">
        <v>0</v>
      </c>
      <c r="W76">
        <v>82</v>
      </c>
      <c r="X76">
        <v>11.5</v>
      </c>
      <c r="Y76">
        <v>0</v>
      </c>
      <c r="Z76">
        <v>1</v>
      </c>
      <c r="AA76" t="s">
        <v>35</v>
      </c>
      <c r="AB76">
        <v>2</v>
      </c>
      <c r="AC76" t="s">
        <v>436</v>
      </c>
    </row>
    <row r="77" spans="1:29" x14ac:dyDescent="0.2">
      <c r="A77">
        <f t="shared" si="1"/>
        <v>76</v>
      </c>
      <c r="B77" t="s">
        <v>51</v>
      </c>
      <c r="C77" t="s">
        <v>439</v>
      </c>
      <c r="D77" t="s">
        <v>440</v>
      </c>
      <c r="E77">
        <v>540</v>
      </c>
      <c r="F77" t="s">
        <v>52</v>
      </c>
      <c r="G77">
        <v>2022</v>
      </c>
      <c r="H77" t="s">
        <v>411</v>
      </c>
      <c r="I77" t="s">
        <v>441</v>
      </c>
      <c r="J77" t="s">
        <v>87</v>
      </c>
      <c r="K77" t="s">
        <v>34</v>
      </c>
      <c r="L77">
        <v>7.33</v>
      </c>
      <c r="M77">
        <v>7.42</v>
      </c>
      <c r="N77">
        <v>7.33</v>
      </c>
      <c r="O77">
        <v>7.42</v>
      </c>
      <c r="P77">
        <v>7.58</v>
      </c>
      <c r="Q77">
        <v>7.42</v>
      </c>
      <c r="R77">
        <v>10</v>
      </c>
      <c r="S77">
        <v>10</v>
      </c>
      <c r="T77">
        <v>10</v>
      </c>
      <c r="U77">
        <v>7.42</v>
      </c>
      <c r="V77">
        <v>0</v>
      </c>
      <c r="W77">
        <v>81.92</v>
      </c>
      <c r="X77">
        <v>10.3</v>
      </c>
      <c r="Y77">
        <v>0</v>
      </c>
      <c r="Z77">
        <v>0</v>
      </c>
      <c r="AA77" t="s">
        <v>59</v>
      </c>
      <c r="AB77">
        <v>1</v>
      </c>
      <c r="AC77" t="s">
        <v>413</v>
      </c>
    </row>
    <row r="78" spans="1:29" x14ac:dyDescent="0.2">
      <c r="A78">
        <f t="shared" si="1"/>
        <v>77</v>
      </c>
      <c r="B78" t="s">
        <v>237</v>
      </c>
      <c r="C78" t="s">
        <v>238</v>
      </c>
      <c r="D78">
        <v>1368</v>
      </c>
      <c r="E78">
        <v>340</v>
      </c>
      <c r="F78" t="s">
        <v>182</v>
      </c>
      <c r="G78" t="s">
        <v>64</v>
      </c>
      <c r="H78" t="s">
        <v>239</v>
      </c>
      <c r="I78" t="s">
        <v>240</v>
      </c>
      <c r="J78" t="s">
        <v>179</v>
      </c>
      <c r="K78" t="s">
        <v>34</v>
      </c>
      <c r="L78">
        <v>7.83</v>
      </c>
      <c r="M78">
        <v>7.92</v>
      </c>
      <c r="N78">
        <v>7.75</v>
      </c>
      <c r="O78">
        <v>7.75</v>
      </c>
      <c r="P78">
        <v>7.75</v>
      </c>
      <c r="Q78">
        <v>7.75</v>
      </c>
      <c r="R78">
        <v>10</v>
      </c>
      <c r="S78">
        <v>10</v>
      </c>
      <c r="T78">
        <v>10</v>
      </c>
      <c r="U78">
        <v>7.75</v>
      </c>
      <c r="V78">
        <v>0</v>
      </c>
      <c r="W78">
        <v>84.5</v>
      </c>
      <c r="X78">
        <v>9.8000000000000007</v>
      </c>
      <c r="Y78">
        <v>0</v>
      </c>
      <c r="Z78">
        <v>0</v>
      </c>
      <c r="AA78" t="s">
        <v>26</v>
      </c>
      <c r="AB78">
        <v>3</v>
      </c>
      <c r="AC78" t="s">
        <v>241</v>
      </c>
    </row>
    <row r="79" spans="1:29" x14ac:dyDescent="0.2">
      <c r="A79">
        <f t="shared" si="1"/>
        <v>78</v>
      </c>
      <c r="B79" t="s">
        <v>237</v>
      </c>
      <c r="C79" t="s">
        <v>238</v>
      </c>
      <c r="D79">
        <v>1368</v>
      </c>
      <c r="E79">
        <v>345</v>
      </c>
      <c r="F79" t="s">
        <v>52</v>
      </c>
      <c r="G79" t="s">
        <v>64</v>
      </c>
      <c r="H79" t="s">
        <v>239</v>
      </c>
      <c r="I79" t="s">
        <v>240</v>
      </c>
      <c r="J79" t="s">
        <v>179</v>
      </c>
      <c r="K79" t="s">
        <v>34</v>
      </c>
      <c r="L79">
        <v>7.75</v>
      </c>
      <c r="M79">
        <v>7.75</v>
      </c>
      <c r="N79">
        <v>7.58</v>
      </c>
      <c r="O79">
        <v>7.83</v>
      </c>
      <c r="P79">
        <v>7.75</v>
      </c>
      <c r="Q79">
        <v>7.75</v>
      </c>
      <c r="R79">
        <v>10</v>
      </c>
      <c r="S79">
        <v>10</v>
      </c>
      <c r="T79">
        <v>10</v>
      </c>
      <c r="U79">
        <v>7.75</v>
      </c>
      <c r="V79">
        <v>0</v>
      </c>
      <c r="W79">
        <v>84.17</v>
      </c>
      <c r="X79">
        <v>10.199999999999999</v>
      </c>
      <c r="Y79">
        <v>0</v>
      </c>
      <c r="Z79">
        <v>0</v>
      </c>
      <c r="AA79" t="s">
        <v>26</v>
      </c>
      <c r="AB79">
        <v>2</v>
      </c>
      <c r="AC79" t="s">
        <v>241</v>
      </c>
    </row>
    <row r="80" spans="1:29" x14ac:dyDescent="0.2">
      <c r="A80">
        <f t="shared" si="1"/>
        <v>79</v>
      </c>
      <c r="B80" t="s">
        <v>237</v>
      </c>
      <c r="C80" t="s">
        <v>29</v>
      </c>
      <c r="D80">
        <v>1800</v>
      </c>
      <c r="E80">
        <v>16</v>
      </c>
      <c r="F80" t="s">
        <v>52</v>
      </c>
      <c r="G80" t="s">
        <v>22</v>
      </c>
      <c r="H80" t="s">
        <v>32</v>
      </c>
      <c r="I80" t="s">
        <v>272</v>
      </c>
      <c r="J80" t="s">
        <v>107</v>
      </c>
      <c r="K80" t="s">
        <v>88</v>
      </c>
      <c r="L80">
        <v>7.75</v>
      </c>
      <c r="M80">
        <v>7.75</v>
      </c>
      <c r="N80">
        <v>7.75</v>
      </c>
      <c r="O80">
        <v>7.67</v>
      </c>
      <c r="P80">
        <v>7.75</v>
      </c>
      <c r="Q80">
        <v>7.67</v>
      </c>
      <c r="R80">
        <v>10</v>
      </c>
      <c r="S80">
        <v>10</v>
      </c>
      <c r="T80">
        <v>10</v>
      </c>
      <c r="U80">
        <v>7.67</v>
      </c>
      <c r="V80">
        <v>0</v>
      </c>
      <c r="W80">
        <v>84</v>
      </c>
      <c r="X80">
        <v>9.4</v>
      </c>
      <c r="Y80">
        <v>0</v>
      </c>
      <c r="Z80">
        <v>0</v>
      </c>
      <c r="AA80" t="s">
        <v>26</v>
      </c>
      <c r="AB80">
        <v>0</v>
      </c>
      <c r="AC80" t="s">
        <v>36</v>
      </c>
    </row>
    <row r="81" spans="1:29" x14ac:dyDescent="0.2">
      <c r="A81">
        <f t="shared" si="1"/>
        <v>80</v>
      </c>
      <c r="B81" t="s">
        <v>237</v>
      </c>
      <c r="C81" t="s">
        <v>29</v>
      </c>
      <c r="D81">
        <v>1470</v>
      </c>
      <c r="E81">
        <v>9</v>
      </c>
      <c r="F81" t="s">
        <v>76</v>
      </c>
      <c r="G81">
        <v>2021</v>
      </c>
      <c r="H81" t="s">
        <v>32</v>
      </c>
      <c r="I81" t="s">
        <v>31</v>
      </c>
      <c r="J81" t="s">
        <v>317</v>
      </c>
      <c r="K81" t="s">
        <v>56</v>
      </c>
      <c r="L81">
        <v>7.67</v>
      </c>
      <c r="M81">
        <v>7.67</v>
      </c>
      <c r="N81">
        <v>7.58</v>
      </c>
      <c r="O81">
        <v>7.75</v>
      </c>
      <c r="P81">
        <v>7.67</v>
      </c>
      <c r="Q81">
        <v>7.67</v>
      </c>
      <c r="R81">
        <v>10</v>
      </c>
      <c r="S81">
        <v>10</v>
      </c>
      <c r="T81">
        <v>10</v>
      </c>
      <c r="U81">
        <v>7.67</v>
      </c>
      <c r="V81">
        <v>0</v>
      </c>
      <c r="W81">
        <v>83.67</v>
      </c>
      <c r="X81">
        <v>11.1</v>
      </c>
      <c r="Y81">
        <v>0</v>
      </c>
      <c r="Z81">
        <v>2</v>
      </c>
      <c r="AA81" t="s">
        <v>165</v>
      </c>
      <c r="AB81">
        <v>1</v>
      </c>
      <c r="AC81" t="s">
        <v>36</v>
      </c>
    </row>
    <row r="82" spans="1:29" x14ac:dyDescent="0.2">
      <c r="A82">
        <f t="shared" si="1"/>
        <v>81</v>
      </c>
      <c r="B82" t="s">
        <v>237</v>
      </c>
      <c r="C82" t="s">
        <v>320</v>
      </c>
      <c r="D82">
        <v>1400</v>
      </c>
      <c r="E82">
        <v>260</v>
      </c>
      <c r="F82" t="s">
        <v>182</v>
      </c>
      <c r="G82" t="s">
        <v>22</v>
      </c>
      <c r="H82" t="s">
        <v>321</v>
      </c>
      <c r="I82" t="s">
        <v>322</v>
      </c>
      <c r="J82" t="s">
        <v>323</v>
      </c>
      <c r="K82" t="s">
        <v>34</v>
      </c>
      <c r="L82">
        <v>7.75</v>
      </c>
      <c r="M82">
        <v>7.67</v>
      </c>
      <c r="N82">
        <v>7.58</v>
      </c>
      <c r="O82">
        <v>7.58</v>
      </c>
      <c r="P82">
        <v>7.58</v>
      </c>
      <c r="Q82">
        <v>7.67</v>
      </c>
      <c r="R82">
        <v>10</v>
      </c>
      <c r="S82">
        <v>10</v>
      </c>
      <c r="T82">
        <v>10</v>
      </c>
      <c r="U82">
        <v>7.67</v>
      </c>
      <c r="V82">
        <v>0</v>
      </c>
      <c r="W82">
        <v>83.5</v>
      </c>
      <c r="X82">
        <v>11.2</v>
      </c>
      <c r="Y82">
        <v>0</v>
      </c>
      <c r="Z82">
        <v>1</v>
      </c>
      <c r="AA82" t="s">
        <v>26</v>
      </c>
      <c r="AB82">
        <v>5</v>
      </c>
      <c r="AC82" t="s">
        <v>324</v>
      </c>
    </row>
    <row r="83" spans="1:29" x14ac:dyDescent="0.2">
      <c r="A83">
        <f t="shared" si="1"/>
        <v>82</v>
      </c>
      <c r="B83" t="s">
        <v>237</v>
      </c>
      <c r="C83" t="s">
        <v>29</v>
      </c>
      <c r="D83">
        <v>1600</v>
      </c>
      <c r="E83">
        <v>9</v>
      </c>
      <c r="F83" t="s">
        <v>76</v>
      </c>
      <c r="G83">
        <v>2021</v>
      </c>
      <c r="H83" t="s">
        <v>32</v>
      </c>
      <c r="I83" t="s">
        <v>31</v>
      </c>
      <c r="J83" t="s">
        <v>364</v>
      </c>
      <c r="K83" t="s">
        <v>34</v>
      </c>
      <c r="L83">
        <v>7.67</v>
      </c>
      <c r="M83">
        <v>7.75</v>
      </c>
      <c r="N83">
        <v>7.67</v>
      </c>
      <c r="O83">
        <v>7.58</v>
      </c>
      <c r="P83">
        <v>7.5</v>
      </c>
      <c r="Q83">
        <v>7.58</v>
      </c>
      <c r="R83">
        <v>10</v>
      </c>
      <c r="S83">
        <v>10</v>
      </c>
      <c r="T83">
        <v>10</v>
      </c>
      <c r="U83">
        <v>7.5</v>
      </c>
      <c r="V83">
        <v>0</v>
      </c>
      <c r="W83">
        <v>83.25</v>
      </c>
      <c r="X83">
        <v>10.5</v>
      </c>
      <c r="Y83">
        <v>0</v>
      </c>
      <c r="Z83">
        <v>0</v>
      </c>
      <c r="AA83" t="s">
        <v>119</v>
      </c>
      <c r="AB83">
        <v>3</v>
      </c>
      <c r="AC83" t="s">
        <v>36</v>
      </c>
    </row>
    <row r="84" spans="1:29" x14ac:dyDescent="0.2">
      <c r="A84">
        <f t="shared" si="1"/>
        <v>83</v>
      </c>
      <c r="B84" t="s">
        <v>237</v>
      </c>
      <c r="C84" t="s">
        <v>320</v>
      </c>
      <c r="D84">
        <v>1400</v>
      </c>
      <c r="E84">
        <v>260</v>
      </c>
      <c r="F84" t="s">
        <v>182</v>
      </c>
      <c r="G84" t="s">
        <v>22</v>
      </c>
      <c r="H84" t="s">
        <v>321</v>
      </c>
      <c r="I84" t="s">
        <v>322</v>
      </c>
      <c r="J84" t="s">
        <v>179</v>
      </c>
      <c r="K84" t="s">
        <v>34</v>
      </c>
      <c r="L84">
        <v>7.75</v>
      </c>
      <c r="M84">
        <v>7.58</v>
      </c>
      <c r="N84">
        <v>7.58</v>
      </c>
      <c r="O84">
        <v>7.58</v>
      </c>
      <c r="P84">
        <v>7.5</v>
      </c>
      <c r="Q84">
        <v>7.58</v>
      </c>
      <c r="R84">
        <v>10</v>
      </c>
      <c r="S84">
        <v>10</v>
      </c>
      <c r="T84">
        <v>10</v>
      </c>
      <c r="U84">
        <v>7.67</v>
      </c>
      <c r="V84">
        <v>0</v>
      </c>
      <c r="W84">
        <v>83.25</v>
      </c>
      <c r="X84">
        <v>11.3</v>
      </c>
      <c r="Y84">
        <v>0</v>
      </c>
      <c r="Z84">
        <v>1</v>
      </c>
      <c r="AA84" t="s">
        <v>26</v>
      </c>
      <c r="AB84">
        <v>5</v>
      </c>
      <c r="AC84" t="s">
        <v>324</v>
      </c>
    </row>
    <row r="85" spans="1:29" x14ac:dyDescent="0.2">
      <c r="A85">
        <f t="shared" si="1"/>
        <v>84</v>
      </c>
      <c r="B85" t="s">
        <v>237</v>
      </c>
      <c r="C85" t="s">
        <v>367</v>
      </c>
      <c r="D85">
        <v>1368</v>
      </c>
      <c r="E85">
        <v>250</v>
      </c>
      <c r="F85" t="s">
        <v>182</v>
      </c>
      <c r="G85" t="s">
        <v>22</v>
      </c>
      <c r="H85" t="s">
        <v>368</v>
      </c>
      <c r="I85" t="s">
        <v>240</v>
      </c>
      <c r="J85" t="s">
        <v>179</v>
      </c>
      <c r="K85" t="s">
        <v>34</v>
      </c>
      <c r="L85">
        <v>7.67</v>
      </c>
      <c r="M85">
        <v>7.67</v>
      </c>
      <c r="N85">
        <v>7.5</v>
      </c>
      <c r="O85">
        <v>7.58</v>
      </c>
      <c r="P85">
        <v>7.58</v>
      </c>
      <c r="Q85">
        <v>7.5</v>
      </c>
      <c r="R85">
        <v>10</v>
      </c>
      <c r="S85">
        <v>10</v>
      </c>
      <c r="T85">
        <v>10</v>
      </c>
      <c r="U85">
        <v>7.58</v>
      </c>
      <c r="V85">
        <v>0</v>
      </c>
      <c r="W85">
        <v>83.08</v>
      </c>
      <c r="X85">
        <v>10.6</v>
      </c>
      <c r="Y85">
        <v>0</v>
      </c>
      <c r="Z85">
        <v>2</v>
      </c>
      <c r="AA85" t="s">
        <v>26</v>
      </c>
      <c r="AB85">
        <v>7</v>
      </c>
      <c r="AC85" t="s">
        <v>369</v>
      </c>
    </row>
    <row r="86" spans="1:29" x14ac:dyDescent="0.2">
      <c r="A86">
        <f t="shared" si="1"/>
        <v>85</v>
      </c>
      <c r="B86" t="s">
        <v>237</v>
      </c>
      <c r="C86" t="s">
        <v>370</v>
      </c>
      <c r="D86">
        <v>1450</v>
      </c>
      <c r="E86">
        <v>325</v>
      </c>
      <c r="F86" t="s">
        <v>182</v>
      </c>
      <c r="G86" t="s">
        <v>64</v>
      </c>
      <c r="H86" t="s">
        <v>239</v>
      </c>
      <c r="I86" t="s">
        <v>370</v>
      </c>
      <c r="J86" t="s">
        <v>179</v>
      </c>
      <c r="K86" t="s">
        <v>34</v>
      </c>
      <c r="L86">
        <v>7.75</v>
      </c>
      <c r="M86">
        <v>7.58</v>
      </c>
      <c r="N86">
        <v>7.58</v>
      </c>
      <c r="O86">
        <v>7.58</v>
      </c>
      <c r="P86">
        <v>7.58</v>
      </c>
      <c r="Q86">
        <v>7.5</v>
      </c>
      <c r="R86">
        <v>10</v>
      </c>
      <c r="S86">
        <v>10</v>
      </c>
      <c r="T86">
        <v>10</v>
      </c>
      <c r="U86">
        <v>7.5</v>
      </c>
      <c r="V86">
        <v>0</v>
      </c>
      <c r="W86">
        <v>83.08</v>
      </c>
      <c r="X86">
        <v>9.6</v>
      </c>
      <c r="Y86">
        <v>0</v>
      </c>
      <c r="Z86">
        <v>0</v>
      </c>
      <c r="AA86" t="s">
        <v>26</v>
      </c>
      <c r="AB86">
        <v>2</v>
      </c>
      <c r="AC86" t="s">
        <v>241</v>
      </c>
    </row>
    <row r="87" spans="1:29" x14ac:dyDescent="0.2">
      <c r="A87">
        <f t="shared" si="1"/>
        <v>86</v>
      </c>
      <c r="B87" t="s">
        <v>237</v>
      </c>
      <c r="C87" t="s">
        <v>320</v>
      </c>
      <c r="D87">
        <v>1280</v>
      </c>
      <c r="E87">
        <v>275</v>
      </c>
      <c r="F87" t="s">
        <v>182</v>
      </c>
      <c r="G87" t="s">
        <v>64</v>
      </c>
      <c r="H87" t="s">
        <v>381</v>
      </c>
      <c r="I87" t="s">
        <v>322</v>
      </c>
      <c r="J87" t="s">
        <v>179</v>
      </c>
      <c r="K87" t="s">
        <v>34</v>
      </c>
      <c r="L87">
        <v>7.67</v>
      </c>
      <c r="M87">
        <v>7.58</v>
      </c>
      <c r="N87">
        <v>7.5</v>
      </c>
      <c r="O87">
        <v>7.5</v>
      </c>
      <c r="P87">
        <v>7.58</v>
      </c>
      <c r="Q87">
        <v>7.5</v>
      </c>
      <c r="R87">
        <v>10</v>
      </c>
      <c r="S87">
        <v>10</v>
      </c>
      <c r="T87">
        <v>10</v>
      </c>
      <c r="U87">
        <v>7.5</v>
      </c>
      <c r="V87">
        <v>0</v>
      </c>
      <c r="W87">
        <v>82.83</v>
      </c>
      <c r="X87">
        <v>10</v>
      </c>
      <c r="Y87">
        <v>0</v>
      </c>
      <c r="Z87">
        <v>0</v>
      </c>
      <c r="AA87" t="s">
        <v>26</v>
      </c>
      <c r="AB87">
        <v>4</v>
      </c>
      <c r="AC87" t="s">
        <v>382</v>
      </c>
    </row>
    <row r="88" spans="1:29" x14ac:dyDescent="0.2">
      <c r="A88">
        <f t="shared" si="1"/>
        <v>87</v>
      </c>
      <c r="B88" t="s">
        <v>237</v>
      </c>
      <c r="C88" t="s">
        <v>370</v>
      </c>
      <c r="D88">
        <v>1450</v>
      </c>
      <c r="E88">
        <v>325</v>
      </c>
      <c r="F88" t="s">
        <v>182</v>
      </c>
      <c r="G88" t="s">
        <v>64</v>
      </c>
      <c r="H88" t="s">
        <v>239</v>
      </c>
      <c r="I88" t="s">
        <v>370</v>
      </c>
      <c r="J88" t="s">
        <v>179</v>
      </c>
      <c r="K88" t="s">
        <v>34</v>
      </c>
      <c r="L88">
        <v>7.67</v>
      </c>
      <c r="M88">
        <v>7.58</v>
      </c>
      <c r="N88">
        <v>7.33</v>
      </c>
      <c r="O88">
        <v>7.5</v>
      </c>
      <c r="P88">
        <v>7.58</v>
      </c>
      <c r="Q88">
        <v>7.5</v>
      </c>
      <c r="R88">
        <v>10</v>
      </c>
      <c r="S88">
        <v>10</v>
      </c>
      <c r="T88">
        <v>10</v>
      </c>
      <c r="U88">
        <v>7.5</v>
      </c>
      <c r="V88">
        <v>0</v>
      </c>
      <c r="W88">
        <v>82.67</v>
      </c>
      <c r="X88">
        <v>9.6</v>
      </c>
      <c r="Y88">
        <v>0</v>
      </c>
      <c r="Z88">
        <v>0</v>
      </c>
      <c r="AA88" t="s">
        <v>26</v>
      </c>
      <c r="AB88">
        <v>2</v>
      </c>
      <c r="AC88" t="s">
        <v>241</v>
      </c>
    </row>
    <row r="89" spans="1:29" x14ac:dyDescent="0.2">
      <c r="A89">
        <f t="shared" si="1"/>
        <v>88</v>
      </c>
      <c r="B89" t="s">
        <v>237</v>
      </c>
      <c r="C89" t="s">
        <v>238</v>
      </c>
      <c r="D89">
        <v>1368</v>
      </c>
      <c r="E89">
        <v>345</v>
      </c>
      <c r="F89" t="s">
        <v>52</v>
      </c>
      <c r="G89" t="s">
        <v>22</v>
      </c>
      <c r="H89" t="s">
        <v>368</v>
      </c>
      <c r="I89" t="s">
        <v>240</v>
      </c>
      <c r="J89" t="s">
        <v>179</v>
      </c>
      <c r="K89" t="s">
        <v>34</v>
      </c>
      <c r="L89">
        <v>7.58</v>
      </c>
      <c r="M89">
        <v>7.58</v>
      </c>
      <c r="N89">
        <v>7.33</v>
      </c>
      <c r="O89">
        <v>7.5</v>
      </c>
      <c r="P89">
        <v>7.58</v>
      </c>
      <c r="Q89">
        <v>7.42</v>
      </c>
      <c r="R89">
        <v>10</v>
      </c>
      <c r="S89">
        <v>10</v>
      </c>
      <c r="T89">
        <v>10</v>
      </c>
      <c r="U89">
        <v>7.5</v>
      </c>
      <c r="V89">
        <v>0</v>
      </c>
      <c r="W89">
        <v>82.5</v>
      </c>
      <c r="X89">
        <v>10.6</v>
      </c>
      <c r="Y89">
        <v>0</v>
      </c>
      <c r="Z89">
        <v>0</v>
      </c>
      <c r="AA89" t="s">
        <v>26</v>
      </c>
      <c r="AB89">
        <v>8</v>
      </c>
      <c r="AC89" t="s">
        <v>369</v>
      </c>
    </row>
    <row r="90" spans="1:29" x14ac:dyDescent="0.2">
      <c r="A90">
        <f t="shared" si="1"/>
        <v>89</v>
      </c>
      <c r="B90" t="s">
        <v>237</v>
      </c>
      <c r="C90" t="s">
        <v>238</v>
      </c>
      <c r="D90">
        <v>1368</v>
      </c>
      <c r="E90">
        <v>125</v>
      </c>
      <c r="F90" t="s">
        <v>182</v>
      </c>
      <c r="G90" t="s">
        <v>22</v>
      </c>
      <c r="H90" t="s">
        <v>368</v>
      </c>
      <c r="I90" t="s">
        <v>240</v>
      </c>
      <c r="J90" t="s">
        <v>179</v>
      </c>
      <c r="K90" t="s">
        <v>34</v>
      </c>
      <c r="L90">
        <v>7.67</v>
      </c>
      <c r="M90">
        <v>7.5</v>
      </c>
      <c r="N90">
        <v>7.25</v>
      </c>
      <c r="O90">
        <v>7.5</v>
      </c>
      <c r="P90">
        <v>7.5</v>
      </c>
      <c r="Q90">
        <v>7.33</v>
      </c>
      <c r="R90">
        <v>10</v>
      </c>
      <c r="S90">
        <v>10</v>
      </c>
      <c r="T90">
        <v>10</v>
      </c>
      <c r="U90">
        <v>7.42</v>
      </c>
      <c r="V90">
        <v>0</v>
      </c>
      <c r="W90">
        <v>82.17</v>
      </c>
      <c r="X90">
        <v>10.6</v>
      </c>
      <c r="Y90">
        <v>0</v>
      </c>
      <c r="Z90">
        <v>0</v>
      </c>
      <c r="AA90" t="s">
        <v>26</v>
      </c>
      <c r="AB90">
        <v>8</v>
      </c>
      <c r="AC90" t="s">
        <v>369</v>
      </c>
    </row>
    <row r="91" spans="1:29" x14ac:dyDescent="0.2">
      <c r="A91">
        <f t="shared" si="1"/>
        <v>90</v>
      </c>
      <c r="B91" t="s">
        <v>190</v>
      </c>
      <c r="C91" t="s">
        <v>191</v>
      </c>
      <c r="D91">
        <v>1200</v>
      </c>
      <c r="E91">
        <v>320</v>
      </c>
      <c r="F91" t="s">
        <v>63</v>
      </c>
      <c r="G91">
        <v>2022</v>
      </c>
      <c r="H91" t="s">
        <v>192</v>
      </c>
      <c r="I91" t="s">
        <v>193</v>
      </c>
      <c r="J91" t="s">
        <v>114</v>
      </c>
      <c r="L91">
        <v>7.83</v>
      </c>
      <c r="M91">
        <v>7.92</v>
      </c>
      <c r="N91">
        <v>7.75</v>
      </c>
      <c r="O91">
        <v>7.83</v>
      </c>
      <c r="P91">
        <v>7.83</v>
      </c>
      <c r="Q91">
        <v>7.83</v>
      </c>
      <c r="R91">
        <v>10</v>
      </c>
      <c r="S91">
        <v>10</v>
      </c>
      <c r="T91">
        <v>10</v>
      </c>
      <c r="U91">
        <v>7.83</v>
      </c>
      <c r="V91">
        <v>0</v>
      </c>
      <c r="W91">
        <v>84.83</v>
      </c>
      <c r="X91">
        <v>11.9</v>
      </c>
      <c r="Y91">
        <v>0</v>
      </c>
      <c r="Z91">
        <v>3</v>
      </c>
      <c r="AA91" t="s">
        <v>119</v>
      </c>
      <c r="AB91">
        <v>2</v>
      </c>
      <c r="AC91" t="s">
        <v>194</v>
      </c>
    </row>
    <row r="92" spans="1:29" x14ac:dyDescent="0.2">
      <c r="A92">
        <f t="shared" si="1"/>
        <v>91</v>
      </c>
      <c r="B92" t="s">
        <v>190</v>
      </c>
      <c r="C92" t="s">
        <v>19</v>
      </c>
      <c r="D92" t="s">
        <v>261</v>
      </c>
      <c r="E92">
        <v>1</v>
      </c>
      <c r="F92" t="s">
        <v>63</v>
      </c>
      <c r="G92">
        <v>2022</v>
      </c>
      <c r="H92" t="s">
        <v>23</v>
      </c>
      <c r="I92" t="s">
        <v>19</v>
      </c>
      <c r="J92" t="s">
        <v>262</v>
      </c>
      <c r="K92" t="s">
        <v>263</v>
      </c>
      <c r="L92">
        <v>7.67</v>
      </c>
      <c r="M92">
        <v>7.67</v>
      </c>
      <c r="N92">
        <v>7.83</v>
      </c>
      <c r="O92">
        <v>7.83</v>
      </c>
      <c r="P92">
        <v>7.67</v>
      </c>
      <c r="Q92">
        <v>7.75</v>
      </c>
      <c r="R92">
        <v>10</v>
      </c>
      <c r="S92">
        <v>10</v>
      </c>
      <c r="T92">
        <v>10</v>
      </c>
      <c r="U92">
        <v>7.83</v>
      </c>
      <c r="V92">
        <v>0</v>
      </c>
      <c r="W92">
        <v>84.25</v>
      </c>
      <c r="X92">
        <v>11.5</v>
      </c>
      <c r="Y92">
        <v>0</v>
      </c>
      <c r="Z92">
        <v>1</v>
      </c>
      <c r="AA92" t="s">
        <v>35</v>
      </c>
      <c r="AB92">
        <v>1</v>
      </c>
      <c r="AC92" t="s">
        <v>27</v>
      </c>
    </row>
    <row r="93" spans="1:29" x14ac:dyDescent="0.2">
      <c r="A93">
        <f t="shared" si="1"/>
        <v>92</v>
      </c>
      <c r="B93" t="s">
        <v>190</v>
      </c>
      <c r="C93" t="s">
        <v>191</v>
      </c>
      <c r="D93">
        <v>1350</v>
      </c>
      <c r="E93">
        <v>320</v>
      </c>
      <c r="F93" t="s">
        <v>63</v>
      </c>
      <c r="G93">
        <v>2022</v>
      </c>
      <c r="H93" t="s">
        <v>437</v>
      </c>
      <c r="I93" t="s">
        <v>193</v>
      </c>
      <c r="K93" t="s">
        <v>88</v>
      </c>
      <c r="L93">
        <v>7.67</v>
      </c>
      <c r="M93">
        <v>7.33</v>
      </c>
      <c r="N93">
        <v>7.25</v>
      </c>
      <c r="O93">
        <v>7.67</v>
      </c>
      <c r="P93">
        <v>7.42</v>
      </c>
      <c r="Q93">
        <v>7.25</v>
      </c>
      <c r="R93">
        <v>10</v>
      </c>
      <c r="S93">
        <v>10</v>
      </c>
      <c r="T93">
        <v>10</v>
      </c>
      <c r="U93">
        <v>7.42</v>
      </c>
      <c r="V93">
        <v>0</v>
      </c>
      <c r="W93">
        <v>82</v>
      </c>
      <c r="X93">
        <v>12.5</v>
      </c>
      <c r="Y93">
        <v>0</v>
      </c>
      <c r="Z93">
        <v>0</v>
      </c>
      <c r="AA93" t="s">
        <v>119</v>
      </c>
      <c r="AB93">
        <v>0</v>
      </c>
      <c r="AC93" t="s">
        <v>438</v>
      </c>
    </row>
    <row r="94" spans="1:29" x14ac:dyDescent="0.2">
      <c r="A94">
        <f t="shared" si="1"/>
        <v>93</v>
      </c>
      <c r="B94" t="s">
        <v>148</v>
      </c>
      <c r="C94" t="s">
        <v>149</v>
      </c>
      <c r="D94" t="s">
        <v>150</v>
      </c>
      <c r="E94">
        <v>300</v>
      </c>
      <c r="F94" t="s">
        <v>63</v>
      </c>
      <c r="G94" t="s">
        <v>64</v>
      </c>
      <c r="H94" t="s">
        <v>151</v>
      </c>
      <c r="I94" t="s">
        <v>152</v>
      </c>
      <c r="J94" t="s">
        <v>153</v>
      </c>
      <c r="K94" t="s">
        <v>34</v>
      </c>
      <c r="L94">
        <v>8.17</v>
      </c>
      <c r="M94">
        <v>7.75</v>
      </c>
      <c r="N94">
        <v>7.83</v>
      </c>
      <c r="O94">
        <v>7.58</v>
      </c>
      <c r="P94">
        <v>7.92</v>
      </c>
      <c r="Q94">
        <v>8</v>
      </c>
      <c r="R94">
        <v>10</v>
      </c>
      <c r="S94">
        <v>10</v>
      </c>
      <c r="T94">
        <v>10</v>
      </c>
      <c r="U94">
        <v>8</v>
      </c>
      <c r="V94">
        <v>0</v>
      </c>
      <c r="W94">
        <v>85.25</v>
      </c>
      <c r="X94">
        <v>9.1999999999999993</v>
      </c>
      <c r="Y94">
        <v>0</v>
      </c>
      <c r="Z94">
        <v>0</v>
      </c>
      <c r="AA94" t="s">
        <v>59</v>
      </c>
      <c r="AB94">
        <v>1</v>
      </c>
      <c r="AC94" t="s">
        <v>154</v>
      </c>
    </row>
    <row r="95" spans="1:29" x14ac:dyDescent="0.2">
      <c r="A95">
        <f t="shared" si="1"/>
        <v>94</v>
      </c>
      <c r="B95" t="s">
        <v>148</v>
      </c>
      <c r="C95" t="s">
        <v>19</v>
      </c>
      <c r="D95" t="s">
        <v>425</v>
      </c>
      <c r="E95">
        <v>13</v>
      </c>
      <c r="F95" t="s">
        <v>90</v>
      </c>
      <c r="G95">
        <v>2022</v>
      </c>
      <c r="H95" t="s">
        <v>91</v>
      </c>
      <c r="I95" t="s">
        <v>19</v>
      </c>
      <c r="J95" t="s">
        <v>426</v>
      </c>
      <c r="K95" t="s">
        <v>34</v>
      </c>
      <c r="L95">
        <v>7.5</v>
      </c>
      <c r="M95">
        <v>7.5</v>
      </c>
      <c r="N95">
        <v>7.42</v>
      </c>
      <c r="O95">
        <v>7.5</v>
      </c>
      <c r="P95">
        <v>7.25</v>
      </c>
      <c r="Q95">
        <v>7.5</v>
      </c>
      <c r="R95">
        <v>10</v>
      </c>
      <c r="S95">
        <v>10</v>
      </c>
      <c r="T95">
        <v>10</v>
      </c>
      <c r="U95">
        <v>7.5</v>
      </c>
      <c r="V95">
        <v>0</v>
      </c>
      <c r="W95">
        <v>82.17</v>
      </c>
      <c r="X95">
        <v>11.2</v>
      </c>
      <c r="Y95">
        <v>0</v>
      </c>
      <c r="Z95">
        <v>0</v>
      </c>
      <c r="AA95" t="s">
        <v>26</v>
      </c>
      <c r="AB95">
        <v>2</v>
      </c>
      <c r="AC95" t="s">
        <v>93</v>
      </c>
    </row>
    <row r="96" spans="1:29" x14ac:dyDescent="0.2">
      <c r="A96">
        <f t="shared" si="1"/>
        <v>95</v>
      </c>
      <c r="B96" t="s">
        <v>37</v>
      </c>
      <c r="C96" t="s">
        <v>29</v>
      </c>
      <c r="D96">
        <v>1300</v>
      </c>
      <c r="E96">
        <v>19</v>
      </c>
      <c r="F96" t="s">
        <v>38</v>
      </c>
      <c r="G96" t="s">
        <v>22</v>
      </c>
      <c r="H96" t="s">
        <v>32</v>
      </c>
      <c r="I96" t="s">
        <v>31</v>
      </c>
      <c r="J96" t="s">
        <v>39</v>
      </c>
      <c r="K96" t="s">
        <v>40</v>
      </c>
      <c r="L96">
        <v>8.33</v>
      </c>
      <c r="M96">
        <v>8.42</v>
      </c>
      <c r="N96">
        <v>8.08</v>
      </c>
      <c r="O96">
        <v>8.17</v>
      </c>
      <c r="P96">
        <v>7.92</v>
      </c>
      <c r="Q96">
        <v>8.17</v>
      </c>
      <c r="R96">
        <v>10</v>
      </c>
      <c r="S96">
        <v>10</v>
      </c>
      <c r="T96">
        <v>10</v>
      </c>
      <c r="U96">
        <v>8.33</v>
      </c>
      <c r="V96">
        <v>0</v>
      </c>
      <c r="W96">
        <v>87.42</v>
      </c>
      <c r="X96">
        <v>10.4</v>
      </c>
      <c r="Y96">
        <v>0</v>
      </c>
      <c r="Z96">
        <v>0</v>
      </c>
      <c r="AA96" t="s">
        <v>41</v>
      </c>
      <c r="AB96">
        <v>2</v>
      </c>
      <c r="AC96" t="s">
        <v>36</v>
      </c>
    </row>
    <row r="97" spans="1:29" x14ac:dyDescent="0.2">
      <c r="A97">
        <f t="shared" si="1"/>
        <v>96</v>
      </c>
      <c r="B97" t="s">
        <v>37</v>
      </c>
      <c r="C97" t="s">
        <v>365</v>
      </c>
      <c r="D97" t="s">
        <v>366</v>
      </c>
      <c r="E97">
        <v>26</v>
      </c>
      <c r="F97" t="s">
        <v>63</v>
      </c>
      <c r="G97">
        <v>2022</v>
      </c>
      <c r="H97" t="s">
        <v>160</v>
      </c>
      <c r="I97" t="s">
        <v>365</v>
      </c>
      <c r="J97" t="s">
        <v>114</v>
      </c>
      <c r="K97" t="s">
        <v>56</v>
      </c>
      <c r="L97">
        <v>7.67</v>
      </c>
      <c r="M97">
        <v>7.75</v>
      </c>
      <c r="N97">
        <v>7.33</v>
      </c>
      <c r="O97">
        <v>7.67</v>
      </c>
      <c r="P97">
        <v>7.58</v>
      </c>
      <c r="Q97">
        <v>7.5</v>
      </c>
      <c r="R97">
        <v>10</v>
      </c>
      <c r="S97">
        <v>10</v>
      </c>
      <c r="T97">
        <v>10</v>
      </c>
      <c r="U97">
        <v>7.58</v>
      </c>
      <c r="V97">
        <v>0</v>
      </c>
      <c r="W97">
        <v>83.08</v>
      </c>
      <c r="X97">
        <v>11.8</v>
      </c>
      <c r="Y97">
        <v>0</v>
      </c>
      <c r="Z97">
        <v>0</v>
      </c>
      <c r="AA97" t="s">
        <v>78</v>
      </c>
      <c r="AB97">
        <v>7</v>
      </c>
      <c r="AC97" t="s">
        <v>162</v>
      </c>
    </row>
    <row r="98" spans="1:29" x14ac:dyDescent="0.2">
      <c r="A98">
        <f t="shared" si="1"/>
        <v>97</v>
      </c>
      <c r="B98" t="s">
        <v>37</v>
      </c>
      <c r="C98" t="s">
        <v>286</v>
      </c>
      <c r="D98">
        <v>1300</v>
      </c>
      <c r="E98">
        <v>343</v>
      </c>
      <c r="F98" t="s">
        <v>63</v>
      </c>
      <c r="G98" t="s">
        <v>22</v>
      </c>
      <c r="H98" t="s">
        <v>479</v>
      </c>
      <c r="I98" t="s">
        <v>287</v>
      </c>
      <c r="J98" t="s">
        <v>114</v>
      </c>
      <c r="K98" t="s">
        <v>34</v>
      </c>
      <c r="L98">
        <v>7.25</v>
      </c>
      <c r="M98">
        <v>7.17</v>
      </c>
      <c r="N98">
        <v>7.08</v>
      </c>
      <c r="O98">
        <v>7</v>
      </c>
      <c r="P98">
        <v>7.08</v>
      </c>
      <c r="Q98">
        <v>7.08</v>
      </c>
      <c r="R98">
        <v>10</v>
      </c>
      <c r="S98">
        <v>10</v>
      </c>
      <c r="T98">
        <v>10</v>
      </c>
      <c r="U98">
        <v>7</v>
      </c>
      <c r="V98">
        <v>0</v>
      </c>
      <c r="W98">
        <v>79.67</v>
      </c>
      <c r="X98">
        <v>11.6</v>
      </c>
      <c r="Y98">
        <v>0</v>
      </c>
      <c r="Z98">
        <v>9</v>
      </c>
      <c r="AA98" t="s">
        <v>26</v>
      </c>
      <c r="AB98">
        <v>11</v>
      </c>
      <c r="AC98" t="s">
        <v>480</v>
      </c>
    </row>
    <row r="99" spans="1:29" x14ac:dyDescent="0.2">
      <c r="A99">
        <f t="shared" si="1"/>
        <v>98</v>
      </c>
      <c r="B99" t="s">
        <v>264</v>
      </c>
      <c r="C99" t="s">
        <v>265</v>
      </c>
      <c r="D99">
        <v>1500</v>
      </c>
      <c r="E99">
        <v>5</v>
      </c>
      <c r="F99" t="s">
        <v>63</v>
      </c>
      <c r="G99">
        <v>2022</v>
      </c>
      <c r="H99" t="s">
        <v>105</v>
      </c>
      <c r="I99" t="s">
        <v>266</v>
      </c>
      <c r="J99" t="s">
        <v>67</v>
      </c>
      <c r="K99" t="s">
        <v>34</v>
      </c>
      <c r="L99">
        <v>7.92</v>
      </c>
      <c r="M99">
        <v>7.92</v>
      </c>
      <c r="N99">
        <v>7.58</v>
      </c>
      <c r="O99">
        <v>7.75</v>
      </c>
      <c r="P99">
        <v>7.58</v>
      </c>
      <c r="Q99">
        <v>7.67</v>
      </c>
      <c r="R99">
        <v>10</v>
      </c>
      <c r="S99">
        <v>10</v>
      </c>
      <c r="T99">
        <v>10</v>
      </c>
      <c r="U99">
        <v>7.83</v>
      </c>
      <c r="V99">
        <v>0</v>
      </c>
      <c r="W99">
        <v>84.25</v>
      </c>
      <c r="X99">
        <v>12.1</v>
      </c>
      <c r="Y99">
        <v>0</v>
      </c>
      <c r="Z99">
        <v>0</v>
      </c>
      <c r="AA99" t="s">
        <v>35</v>
      </c>
      <c r="AB99">
        <v>0</v>
      </c>
      <c r="AC99" t="s">
        <v>108</v>
      </c>
    </row>
    <row r="100" spans="1:29" x14ac:dyDescent="0.2">
      <c r="A100">
        <f t="shared" si="1"/>
        <v>99</v>
      </c>
      <c r="B100" t="s">
        <v>304</v>
      </c>
      <c r="C100" t="s">
        <v>305</v>
      </c>
      <c r="D100">
        <v>1200</v>
      </c>
      <c r="E100">
        <v>600</v>
      </c>
      <c r="F100" t="s">
        <v>52</v>
      </c>
      <c r="G100" t="s">
        <v>64</v>
      </c>
      <c r="H100" t="s">
        <v>306</v>
      </c>
      <c r="I100" t="s">
        <v>307</v>
      </c>
      <c r="J100" t="s">
        <v>308</v>
      </c>
      <c r="K100" t="s">
        <v>34</v>
      </c>
      <c r="L100">
        <v>7.67</v>
      </c>
      <c r="M100">
        <v>7.67</v>
      </c>
      <c r="N100">
        <v>7.58</v>
      </c>
      <c r="O100">
        <v>7.67</v>
      </c>
      <c r="P100">
        <v>7.83</v>
      </c>
      <c r="Q100">
        <v>7.58</v>
      </c>
      <c r="R100">
        <v>10</v>
      </c>
      <c r="S100">
        <v>10</v>
      </c>
      <c r="T100">
        <v>10</v>
      </c>
      <c r="U100">
        <v>7.75</v>
      </c>
      <c r="V100">
        <v>0</v>
      </c>
      <c r="W100">
        <v>83.75</v>
      </c>
      <c r="X100">
        <v>11.7</v>
      </c>
      <c r="Y100">
        <v>4</v>
      </c>
      <c r="Z100">
        <v>0</v>
      </c>
      <c r="AA100" t="s">
        <v>26</v>
      </c>
      <c r="AB100">
        <v>12</v>
      </c>
      <c r="AC100" t="s">
        <v>309</v>
      </c>
    </row>
    <row r="101" spans="1:29" x14ac:dyDescent="0.2">
      <c r="A101">
        <f t="shared" si="1"/>
        <v>100</v>
      </c>
      <c r="B101" t="s">
        <v>304</v>
      </c>
      <c r="C101" t="s">
        <v>375</v>
      </c>
      <c r="D101">
        <v>1350</v>
      </c>
      <c r="E101">
        <v>141</v>
      </c>
      <c r="F101" t="s">
        <v>182</v>
      </c>
      <c r="G101" t="s">
        <v>22</v>
      </c>
      <c r="H101" t="s">
        <v>376</v>
      </c>
      <c r="I101" t="s">
        <v>377</v>
      </c>
      <c r="J101" t="s">
        <v>67</v>
      </c>
      <c r="K101" t="s">
        <v>34</v>
      </c>
      <c r="L101">
        <v>7.75</v>
      </c>
      <c r="M101">
        <v>7.5</v>
      </c>
      <c r="N101">
        <v>7.42</v>
      </c>
      <c r="O101">
        <v>7.67</v>
      </c>
      <c r="P101">
        <v>7.58</v>
      </c>
      <c r="Q101">
        <v>7.5</v>
      </c>
      <c r="R101">
        <v>10</v>
      </c>
      <c r="S101">
        <v>10</v>
      </c>
      <c r="T101">
        <v>10</v>
      </c>
      <c r="U101">
        <v>7.5</v>
      </c>
      <c r="V101">
        <v>0</v>
      </c>
      <c r="W101">
        <v>82.92</v>
      </c>
      <c r="X101">
        <v>11.9</v>
      </c>
      <c r="Y101">
        <v>2</v>
      </c>
      <c r="Z101">
        <v>0</v>
      </c>
      <c r="AA101" t="s">
        <v>26</v>
      </c>
      <c r="AB101">
        <v>1</v>
      </c>
      <c r="AC101" t="s">
        <v>378</v>
      </c>
    </row>
    <row r="102" spans="1:29" x14ac:dyDescent="0.2">
      <c r="A102">
        <f t="shared" si="1"/>
        <v>101</v>
      </c>
      <c r="B102" t="s">
        <v>304</v>
      </c>
      <c r="C102" t="s">
        <v>29</v>
      </c>
      <c r="D102">
        <v>1340</v>
      </c>
      <c r="E102">
        <v>10</v>
      </c>
      <c r="F102" t="s">
        <v>76</v>
      </c>
      <c r="G102">
        <v>2021</v>
      </c>
      <c r="H102" t="s">
        <v>32</v>
      </c>
      <c r="I102" t="s">
        <v>77</v>
      </c>
      <c r="J102" t="s">
        <v>254</v>
      </c>
      <c r="K102" t="s">
        <v>34</v>
      </c>
      <c r="L102">
        <v>7.67</v>
      </c>
      <c r="M102">
        <v>7.42</v>
      </c>
      <c r="N102">
        <v>7.5</v>
      </c>
      <c r="O102">
        <v>7.5</v>
      </c>
      <c r="P102">
        <v>7.67</v>
      </c>
      <c r="Q102">
        <v>7.42</v>
      </c>
      <c r="R102">
        <v>10</v>
      </c>
      <c r="S102">
        <v>10</v>
      </c>
      <c r="T102">
        <v>10</v>
      </c>
      <c r="U102">
        <v>7.33</v>
      </c>
      <c r="V102">
        <v>0</v>
      </c>
      <c r="W102">
        <v>82.5</v>
      </c>
      <c r="X102">
        <v>10.7</v>
      </c>
      <c r="Y102">
        <v>0</v>
      </c>
      <c r="Z102">
        <v>0</v>
      </c>
      <c r="AA102" t="s">
        <v>165</v>
      </c>
      <c r="AB102">
        <v>0</v>
      </c>
      <c r="AC102" t="s">
        <v>36</v>
      </c>
    </row>
    <row r="103" spans="1:29" x14ac:dyDescent="0.2">
      <c r="A103">
        <f t="shared" si="1"/>
        <v>102</v>
      </c>
      <c r="B103" t="s">
        <v>304</v>
      </c>
      <c r="C103" t="s">
        <v>375</v>
      </c>
      <c r="D103">
        <v>1200</v>
      </c>
      <c r="E103">
        <v>32</v>
      </c>
      <c r="F103" t="s">
        <v>182</v>
      </c>
      <c r="G103" t="s">
        <v>22</v>
      </c>
      <c r="H103" t="s">
        <v>376</v>
      </c>
      <c r="I103" t="s">
        <v>377</v>
      </c>
      <c r="J103" t="s">
        <v>107</v>
      </c>
      <c r="K103" t="s">
        <v>34</v>
      </c>
      <c r="L103">
        <v>7.58</v>
      </c>
      <c r="M103">
        <v>7.42</v>
      </c>
      <c r="N103">
        <v>7.25</v>
      </c>
      <c r="O103">
        <v>7.25</v>
      </c>
      <c r="P103">
        <v>7.5</v>
      </c>
      <c r="Q103">
        <v>7.33</v>
      </c>
      <c r="R103">
        <v>10</v>
      </c>
      <c r="S103">
        <v>10</v>
      </c>
      <c r="T103">
        <v>10</v>
      </c>
      <c r="U103">
        <v>7.33</v>
      </c>
      <c r="V103">
        <v>0</v>
      </c>
      <c r="W103">
        <v>81.67</v>
      </c>
      <c r="X103">
        <v>11.8</v>
      </c>
      <c r="Y103">
        <v>2</v>
      </c>
      <c r="Z103">
        <v>0</v>
      </c>
      <c r="AA103" t="s">
        <v>26</v>
      </c>
      <c r="AB103">
        <v>2</v>
      </c>
      <c r="AC103" t="s">
        <v>378</v>
      </c>
    </row>
    <row r="104" spans="1:29" x14ac:dyDescent="0.2">
      <c r="A104">
        <f t="shared" si="1"/>
        <v>103</v>
      </c>
      <c r="B104" t="s">
        <v>314</v>
      </c>
      <c r="C104" t="s">
        <v>29</v>
      </c>
      <c r="D104">
        <v>1400</v>
      </c>
      <c r="E104">
        <v>100</v>
      </c>
      <c r="F104" t="s">
        <v>52</v>
      </c>
      <c r="G104">
        <v>2022</v>
      </c>
      <c r="H104" t="s">
        <v>32</v>
      </c>
      <c r="I104" t="s">
        <v>86</v>
      </c>
      <c r="J104" t="s">
        <v>315</v>
      </c>
      <c r="K104" t="s">
        <v>56</v>
      </c>
      <c r="L104">
        <v>7.83</v>
      </c>
      <c r="M104">
        <v>7.83</v>
      </c>
      <c r="N104">
        <v>7.67</v>
      </c>
      <c r="O104">
        <v>7.58</v>
      </c>
      <c r="P104">
        <v>7.58</v>
      </c>
      <c r="Q104">
        <v>7.58</v>
      </c>
      <c r="R104">
        <v>10</v>
      </c>
      <c r="S104">
        <v>10</v>
      </c>
      <c r="T104">
        <v>10</v>
      </c>
      <c r="U104">
        <v>7.58</v>
      </c>
      <c r="V104">
        <v>0</v>
      </c>
      <c r="W104">
        <v>83.67</v>
      </c>
      <c r="X104">
        <v>10.199999999999999</v>
      </c>
      <c r="Y104">
        <v>0</v>
      </c>
      <c r="Z104">
        <v>1</v>
      </c>
      <c r="AA104" t="s">
        <v>165</v>
      </c>
      <c r="AB104">
        <v>1</v>
      </c>
      <c r="AC104" t="s">
        <v>36</v>
      </c>
    </row>
    <row r="105" spans="1:29" x14ac:dyDescent="0.2">
      <c r="A105">
        <f t="shared" si="1"/>
        <v>104</v>
      </c>
      <c r="B105" t="s">
        <v>223</v>
      </c>
      <c r="C105" t="s">
        <v>224</v>
      </c>
      <c r="D105">
        <v>1350</v>
      </c>
      <c r="E105">
        <v>74</v>
      </c>
      <c r="F105" t="s">
        <v>225</v>
      </c>
      <c r="G105" t="s">
        <v>22</v>
      </c>
      <c r="H105" t="s">
        <v>226</v>
      </c>
      <c r="I105" t="s">
        <v>227</v>
      </c>
      <c r="J105" t="s">
        <v>228</v>
      </c>
      <c r="K105" t="s">
        <v>56</v>
      </c>
      <c r="L105">
        <v>7.92</v>
      </c>
      <c r="M105">
        <v>7.75</v>
      </c>
      <c r="N105">
        <v>7.67</v>
      </c>
      <c r="O105">
        <v>7.67</v>
      </c>
      <c r="P105">
        <v>7.83</v>
      </c>
      <c r="Q105">
        <v>7.75</v>
      </c>
      <c r="R105">
        <v>10</v>
      </c>
      <c r="S105">
        <v>10</v>
      </c>
      <c r="T105">
        <v>10</v>
      </c>
      <c r="U105">
        <v>8</v>
      </c>
      <c r="V105">
        <v>0</v>
      </c>
      <c r="W105">
        <v>84.58</v>
      </c>
      <c r="X105">
        <v>9.9</v>
      </c>
      <c r="Y105">
        <v>1</v>
      </c>
      <c r="Z105">
        <v>0</v>
      </c>
      <c r="AA105" t="s">
        <v>26</v>
      </c>
      <c r="AB105">
        <v>2</v>
      </c>
      <c r="AC105" t="s">
        <v>229</v>
      </c>
    </row>
    <row r="106" spans="1:29" x14ac:dyDescent="0.2">
      <c r="A106">
        <f t="shared" si="1"/>
        <v>105</v>
      </c>
      <c r="B106" t="s">
        <v>223</v>
      </c>
      <c r="C106" t="s">
        <v>388</v>
      </c>
      <c r="D106">
        <v>1200</v>
      </c>
      <c r="E106">
        <v>275</v>
      </c>
      <c r="F106" t="s">
        <v>182</v>
      </c>
      <c r="G106" t="s">
        <v>64</v>
      </c>
      <c r="H106" t="s">
        <v>389</v>
      </c>
      <c r="I106" t="s">
        <v>390</v>
      </c>
      <c r="J106" t="s">
        <v>323</v>
      </c>
      <c r="K106" t="s">
        <v>56</v>
      </c>
      <c r="L106">
        <v>7.33</v>
      </c>
      <c r="M106">
        <v>7.58</v>
      </c>
      <c r="N106">
        <v>7.25</v>
      </c>
      <c r="O106">
        <v>7.33</v>
      </c>
      <c r="P106">
        <v>7.75</v>
      </c>
      <c r="Q106">
        <v>8.17</v>
      </c>
      <c r="R106">
        <v>10</v>
      </c>
      <c r="S106">
        <v>10</v>
      </c>
      <c r="T106">
        <v>10</v>
      </c>
      <c r="U106">
        <v>7.33</v>
      </c>
      <c r="V106">
        <v>0</v>
      </c>
      <c r="W106">
        <v>82.75</v>
      </c>
      <c r="X106">
        <v>10.5</v>
      </c>
      <c r="Y106">
        <v>5</v>
      </c>
      <c r="Z106">
        <v>2</v>
      </c>
      <c r="AA106" t="s">
        <v>26</v>
      </c>
      <c r="AB106">
        <v>1</v>
      </c>
      <c r="AC106" t="s">
        <v>391</v>
      </c>
    </row>
    <row r="107" spans="1:29" x14ac:dyDescent="0.2">
      <c r="A107">
        <f t="shared" si="1"/>
        <v>106</v>
      </c>
      <c r="B107" t="s">
        <v>223</v>
      </c>
      <c r="C107" t="s">
        <v>224</v>
      </c>
      <c r="D107">
        <v>1350</v>
      </c>
      <c r="E107">
        <v>120</v>
      </c>
      <c r="F107" t="s">
        <v>225</v>
      </c>
      <c r="G107" t="s">
        <v>22</v>
      </c>
      <c r="H107" t="s">
        <v>403</v>
      </c>
      <c r="I107" t="s">
        <v>227</v>
      </c>
      <c r="J107" t="s">
        <v>317</v>
      </c>
      <c r="K107" t="s">
        <v>34</v>
      </c>
      <c r="L107">
        <v>7.5</v>
      </c>
      <c r="M107">
        <v>7.58</v>
      </c>
      <c r="N107">
        <v>7.42</v>
      </c>
      <c r="O107">
        <v>7.58</v>
      </c>
      <c r="P107">
        <v>7.5</v>
      </c>
      <c r="Q107">
        <v>7.58</v>
      </c>
      <c r="R107">
        <v>10</v>
      </c>
      <c r="S107">
        <v>10</v>
      </c>
      <c r="T107">
        <v>10</v>
      </c>
      <c r="U107">
        <v>7.42</v>
      </c>
      <c r="V107">
        <v>0</v>
      </c>
      <c r="W107">
        <v>82.58</v>
      </c>
      <c r="X107">
        <v>10.1</v>
      </c>
      <c r="Y107">
        <v>0</v>
      </c>
      <c r="Z107">
        <v>0</v>
      </c>
      <c r="AA107" t="s">
        <v>26</v>
      </c>
      <c r="AB107">
        <v>0</v>
      </c>
      <c r="AC107" t="s">
        <v>404</v>
      </c>
    </row>
    <row r="108" spans="1:29" x14ac:dyDescent="0.2">
      <c r="A108">
        <f t="shared" si="1"/>
        <v>107</v>
      </c>
      <c r="B108" t="s">
        <v>223</v>
      </c>
      <c r="C108" t="s">
        <v>348</v>
      </c>
      <c r="D108" t="s">
        <v>416</v>
      </c>
      <c r="E108">
        <v>275</v>
      </c>
      <c r="F108" t="s">
        <v>182</v>
      </c>
      <c r="G108" t="s">
        <v>22</v>
      </c>
      <c r="H108" t="s">
        <v>160</v>
      </c>
      <c r="I108" t="s">
        <v>350</v>
      </c>
      <c r="J108" t="s">
        <v>417</v>
      </c>
      <c r="K108" t="s">
        <v>34</v>
      </c>
      <c r="L108">
        <v>7.58</v>
      </c>
      <c r="M108">
        <v>7.58</v>
      </c>
      <c r="N108">
        <v>7.42</v>
      </c>
      <c r="O108">
        <v>7.42</v>
      </c>
      <c r="P108">
        <v>7.5</v>
      </c>
      <c r="Q108">
        <v>7.5</v>
      </c>
      <c r="R108">
        <v>10</v>
      </c>
      <c r="S108">
        <v>10</v>
      </c>
      <c r="T108">
        <v>10</v>
      </c>
      <c r="U108">
        <v>7.42</v>
      </c>
      <c r="V108">
        <v>0</v>
      </c>
      <c r="W108">
        <v>82.42</v>
      </c>
      <c r="X108">
        <v>11.4</v>
      </c>
      <c r="Y108">
        <v>0</v>
      </c>
      <c r="Z108">
        <v>0</v>
      </c>
      <c r="AA108" t="s">
        <v>119</v>
      </c>
      <c r="AB108">
        <v>0</v>
      </c>
      <c r="AC108" t="s">
        <v>162</v>
      </c>
    </row>
    <row r="109" spans="1:29" x14ac:dyDescent="0.2">
      <c r="A109">
        <f t="shared" si="1"/>
        <v>108</v>
      </c>
      <c r="B109" t="s">
        <v>223</v>
      </c>
      <c r="C109" t="s">
        <v>464</v>
      </c>
      <c r="D109">
        <v>1100</v>
      </c>
      <c r="E109">
        <v>275</v>
      </c>
      <c r="F109" t="s">
        <v>182</v>
      </c>
      <c r="G109">
        <v>2021</v>
      </c>
      <c r="H109" t="s">
        <v>393</v>
      </c>
      <c r="I109" t="s">
        <v>465</v>
      </c>
      <c r="J109" t="s">
        <v>87</v>
      </c>
      <c r="K109" t="s">
        <v>34</v>
      </c>
      <c r="L109">
        <v>7.25</v>
      </c>
      <c r="M109">
        <v>7.25</v>
      </c>
      <c r="N109">
        <v>7.17</v>
      </c>
      <c r="O109">
        <v>7.33</v>
      </c>
      <c r="P109">
        <v>7.08</v>
      </c>
      <c r="Q109">
        <v>7.25</v>
      </c>
      <c r="R109">
        <v>10</v>
      </c>
      <c r="S109">
        <v>10</v>
      </c>
      <c r="T109">
        <v>10</v>
      </c>
      <c r="U109">
        <v>7.17</v>
      </c>
      <c r="V109">
        <v>0</v>
      </c>
      <c r="W109">
        <v>80.5</v>
      </c>
      <c r="X109">
        <v>11.5</v>
      </c>
      <c r="Y109">
        <v>0</v>
      </c>
      <c r="Z109">
        <v>1</v>
      </c>
      <c r="AA109" t="s">
        <v>59</v>
      </c>
      <c r="AB109">
        <v>3</v>
      </c>
      <c r="AC109" t="s">
        <v>395</v>
      </c>
    </row>
    <row r="110" spans="1:29" x14ac:dyDescent="0.2">
      <c r="A110">
        <f t="shared" si="1"/>
        <v>109</v>
      </c>
      <c r="B110" t="s">
        <v>223</v>
      </c>
      <c r="C110" t="s">
        <v>466</v>
      </c>
      <c r="D110">
        <v>1000</v>
      </c>
      <c r="E110">
        <v>275</v>
      </c>
      <c r="F110" t="s">
        <v>182</v>
      </c>
      <c r="G110" t="s">
        <v>64</v>
      </c>
      <c r="H110" t="s">
        <v>467</v>
      </c>
      <c r="I110" t="s">
        <v>466</v>
      </c>
      <c r="J110" t="s">
        <v>308</v>
      </c>
      <c r="K110" t="s">
        <v>34</v>
      </c>
      <c r="L110">
        <v>7.42</v>
      </c>
      <c r="M110">
        <v>7.17</v>
      </c>
      <c r="N110">
        <v>7</v>
      </c>
      <c r="O110">
        <v>7.08</v>
      </c>
      <c r="P110">
        <v>7.42</v>
      </c>
      <c r="Q110">
        <v>7.17</v>
      </c>
      <c r="R110">
        <v>10</v>
      </c>
      <c r="S110">
        <v>10</v>
      </c>
      <c r="T110">
        <v>10</v>
      </c>
      <c r="U110">
        <v>7.17</v>
      </c>
      <c r="V110">
        <v>0</v>
      </c>
      <c r="W110">
        <v>80.42</v>
      </c>
      <c r="X110">
        <v>11.2</v>
      </c>
      <c r="Y110">
        <v>0</v>
      </c>
      <c r="Z110">
        <v>0</v>
      </c>
      <c r="AA110" t="s">
        <v>26</v>
      </c>
      <c r="AB110">
        <v>5</v>
      </c>
      <c r="AC110" t="s">
        <v>468</v>
      </c>
    </row>
    <row r="111" spans="1:29" x14ac:dyDescent="0.2">
      <c r="A111">
        <f t="shared" si="1"/>
        <v>110</v>
      </c>
      <c r="B111" t="s">
        <v>223</v>
      </c>
      <c r="C111" t="s">
        <v>388</v>
      </c>
      <c r="D111">
        <v>1200</v>
      </c>
      <c r="E111">
        <v>300</v>
      </c>
      <c r="F111" t="s">
        <v>52</v>
      </c>
      <c r="G111" t="s">
        <v>64</v>
      </c>
      <c r="H111" t="s">
        <v>406</v>
      </c>
      <c r="I111" t="s">
        <v>390</v>
      </c>
      <c r="J111" t="s">
        <v>323</v>
      </c>
      <c r="K111" t="s">
        <v>56</v>
      </c>
      <c r="L111">
        <v>7.33</v>
      </c>
      <c r="M111">
        <v>7.08</v>
      </c>
      <c r="N111">
        <v>6.75</v>
      </c>
      <c r="O111">
        <v>7.17</v>
      </c>
      <c r="P111">
        <v>7.42</v>
      </c>
      <c r="Q111">
        <v>7.17</v>
      </c>
      <c r="R111">
        <v>10</v>
      </c>
      <c r="S111">
        <v>10</v>
      </c>
      <c r="T111">
        <v>10</v>
      </c>
      <c r="U111">
        <v>7.08</v>
      </c>
      <c r="V111">
        <v>0</v>
      </c>
      <c r="W111">
        <v>80</v>
      </c>
      <c r="X111">
        <v>10.4</v>
      </c>
      <c r="Y111">
        <v>0</v>
      </c>
      <c r="Z111">
        <v>2</v>
      </c>
      <c r="AA111" t="s">
        <v>26</v>
      </c>
      <c r="AB111">
        <v>12</v>
      </c>
      <c r="AC111" t="s">
        <v>407</v>
      </c>
    </row>
    <row r="112" spans="1:29" x14ac:dyDescent="0.2">
      <c r="A112">
        <f t="shared" si="1"/>
        <v>111</v>
      </c>
      <c r="B112" t="s">
        <v>206</v>
      </c>
      <c r="C112" t="s">
        <v>207</v>
      </c>
      <c r="D112">
        <v>1200</v>
      </c>
      <c r="E112">
        <v>200</v>
      </c>
      <c r="F112" t="s">
        <v>52</v>
      </c>
      <c r="G112" t="s">
        <v>64</v>
      </c>
      <c r="H112" t="s">
        <v>208</v>
      </c>
      <c r="I112" t="s">
        <v>209</v>
      </c>
      <c r="J112" t="s">
        <v>179</v>
      </c>
      <c r="K112" t="s">
        <v>34</v>
      </c>
      <c r="L112">
        <v>7.83</v>
      </c>
      <c r="M112">
        <v>7.83</v>
      </c>
      <c r="N112">
        <v>7.75</v>
      </c>
      <c r="O112">
        <v>7.92</v>
      </c>
      <c r="P112">
        <v>7.83</v>
      </c>
      <c r="Q112">
        <v>7.75</v>
      </c>
      <c r="R112">
        <v>10</v>
      </c>
      <c r="S112">
        <v>10</v>
      </c>
      <c r="T112">
        <v>10</v>
      </c>
      <c r="U112">
        <v>7.83</v>
      </c>
      <c r="V112">
        <v>0</v>
      </c>
      <c r="W112">
        <v>84.75</v>
      </c>
      <c r="X112">
        <v>10.3</v>
      </c>
      <c r="Y112">
        <v>0</v>
      </c>
      <c r="Z112">
        <v>1</v>
      </c>
      <c r="AA112" t="s">
        <v>119</v>
      </c>
      <c r="AB112">
        <v>5</v>
      </c>
      <c r="AC112" t="s">
        <v>210</v>
      </c>
    </row>
    <row r="113" spans="1:29" x14ac:dyDescent="0.2">
      <c r="A113">
        <f t="shared" si="1"/>
        <v>112</v>
      </c>
      <c r="B113" t="s">
        <v>206</v>
      </c>
      <c r="C113" t="s">
        <v>207</v>
      </c>
      <c r="D113">
        <v>1200</v>
      </c>
      <c r="E113">
        <v>200</v>
      </c>
      <c r="F113" t="s">
        <v>52</v>
      </c>
      <c r="G113" t="s">
        <v>22</v>
      </c>
      <c r="H113" t="s">
        <v>408</v>
      </c>
      <c r="I113" t="s">
        <v>209</v>
      </c>
      <c r="J113" t="s">
        <v>87</v>
      </c>
      <c r="K113" t="s">
        <v>34</v>
      </c>
      <c r="L113">
        <v>7.75</v>
      </c>
      <c r="M113">
        <v>7.67</v>
      </c>
      <c r="N113">
        <v>7.17</v>
      </c>
      <c r="O113">
        <v>7.67</v>
      </c>
      <c r="P113">
        <v>7.42</v>
      </c>
      <c r="Q113">
        <v>7.42</v>
      </c>
      <c r="R113">
        <v>10</v>
      </c>
      <c r="S113">
        <v>10</v>
      </c>
      <c r="T113">
        <v>10</v>
      </c>
      <c r="U113">
        <v>7.42</v>
      </c>
      <c r="V113">
        <v>0</v>
      </c>
      <c r="W113">
        <v>82.5</v>
      </c>
      <c r="X113">
        <v>10</v>
      </c>
      <c r="Y113">
        <v>0</v>
      </c>
      <c r="Z113">
        <v>0</v>
      </c>
      <c r="AA113" t="s">
        <v>26</v>
      </c>
      <c r="AB113">
        <v>0</v>
      </c>
      <c r="AC113" t="s">
        <v>409</v>
      </c>
    </row>
    <row r="114" spans="1:29" x14ac:dyDescent="0.2">
      <c r="A114">
        <f t="shared" si="1"/>
        <v>113</v>
      </c>
      <c r="B114" t="s">
        <v>195</v>
      </c>
      <c r="C114" t="s">
        <v>29</v>
      </c>
      <c r="D114">
        <v>1750</v>
      </c>
      <c r="E114">
        <v>3</v>
      </c>
      <c r="F114" t="s">
        <v>90</v>
      </c>
      <c r="G114">
        <v>2022</v>
      </c>
      <c r="H114" t="s">
        <v>32</v>
      </c>
      <c r="I114" t="s">
        <v>31</v>
      </c>
      <c r="J114" t="s">
        <v>33</v>
      </c>
      <c r="K114" t="s">
        <v>34</v>
      </c>
      <c r="L114">
        <v>8</v>
      </c>
      <c r="M114">
        <v>8</v>
      </c>
      <c r="N114">
        <v>7.83</v>
      </c>
      <c r="O114">
        <v>7.83</v>
      </c>
      <c r="P114">
        <v>7.58</v>
      </c>
      <c r="Q114">
        <v>7.83</v>
      </c>
      <c r="R114">
        <v>10</v>
      </c>
      <c r="S114">
        <v>10</v>
      </c>
      <c r="T114">
        <v>10</v>
      </c>
      <c r="U114">
        <v>7.75</v>
      </c>
      <c r="V114">
        <v>0</v>
      </c>
      <c r="W114">
        <v>84.83</v>
      </c>
      <c r="X114">
        <v>10.7</v>
      </c>
      <c r="Y114">
        <v>0</v>
      </c>
      <c r="Z114">
        <v>0</v>
      </c>
      <c r="AA114" t="s">
        <v>59</v>
      </c>
      <c r="AB114">
        <v>0</v>
      </c>
      <c r="AC114" t="s">
        <v>36</v>
      </c>
    </row>
    <row r="115" spans="1:29" x14ac:dyDescent="0.2">
      <c r="A115">
        <f t="shared" si="1"/>
        <v>114</v>
      </c>
      <c r="B115" t="s">
        <v>195</v>
      </c>
      <c r="C115" t="s">
        <v>423</v>
      </c>
      <c r="D115">
        <v>1600</v>
      </c>
      <c r="E115">
        <v>275</v>
      </c>
      <c r="F115" t="s">
        <v>182</v>
      </c>
      <c r="G115" t="s">
        <v>64</v>
      </c>
      <c r="H115" t="s">
        <v>393</v>
      </c>
      <c r="I115" t="s">
        <v>424</v>
      </c>
      <c r="J115" t="s">
        <v>87</v>
      </c>
      <c r="K115" t="s">
        <v>34</v>
      </c>
      <c r="L115">
        <v>7.67</v>
      </c>
      <c r="M115">
        <v>7.5</v>
      </c>
      <c r="N115">
        <v>7.33</v>
      </c>
      <c r="O115">
        <v>7.58</v>
      </c>
      <c r="P115">
        <v>7.33</v>
      </c>
      <c r="Q115">
        <v>7.42</v>
      </c>
      <c r="R115">
        <v>10</v>
      </c>
      <c r="S115">
        <v>10</v>
      </c>
      <c r="T115">
        <v>10</v>
      </c>
      <c r="U115">
        <v>7.42</v>
      </c>
      <c r="V115">
        <v>0</v>
      </c>
      <c r="W115">
        <v>82.25</v>
      </c>
      <c r="X115">
        <v>11.7</v>
      </c>
      <c r="Y115">
        <v>0</v>
      </c>
      <c r="Z115">
        <v>1</v>
      </c>
      <c r="AA115" t="s">
        <v>59</v>
      </c>
      <c r="AB115">
        <v>3</v>
      </c>
      <c r="AC115" t="s">
        <v>395</v>
      </c>
    </row>
    <row r="116" spans="1:29" x14ac:dyDescent="0.2">
      <c r="A116">
        <f t="shared" si="1"/>
        <v>115</v>
      </c>
      <c r="B116" t="s">
        <v>195</v>
      </c>
      <c r="C116" t="s">
        <v>423</v>
      </c>
      <c r="D116">
        <v>1600</v>
      </c>
      <c r="E116">
        <v>275</v>
      </c>
      <c r="F116" t="s">
        <v>182</v>
      </c>
      <c r="G116" t="s">
        <v>64</v>
      </c>
      <c r="H116" t="s">
        <v>393</v>
      </c>
      <c r="I116" t="s">
        <v>424</v>
      </c>
      <c r="J116" t="s">
        <v>87</v>
      </c>
      <c r="K116" t="s">
        <v>34</v>
      </c>
      <c r="L116">
        <v>7.5</v>
      </c>
      <c r="M116">
        <v>7.5</v>
      </c>
      <c r="N116">
        <v>7.33</v>
      </c>
      <c r="O116">
        <v>7.5</v>
      </c>
      <c r="P116">
        <v>7.33</v>
      </c>
      <c r="Q116">
        <v>7.33</v>
      </c>
      <c r="R116">
        <v>10</v>
      </c>
      <c r="S116">
        <v>10</v>
      </c>
      <c r="T116">
        <v>10</v>
      </c>
      <c r="U116">
        <v>7.42</v>
      </c>
      <c r="V116">
        <v>0</v>
      </c>
      <c r="W116">
        <v>81.92</v>
      </c>
      <c r="X116">
        <v>11.6</v>
      </c>
      <c r="Y116">
        <v>0</v>
      </c>
      <c r="Z116">
        <v>2</v>
      </c>
      <c r="AA116" t="s">
        <v>59</v>
      </c>
      <c r="AB116">
        <v>2</v>
      </c>
      <c r="AC116" t="s">
        <v>395</v>
      </c>
    </row>
    <row r="117" spans="1:29" x14ac:dyDescent="0.2">
      <c r="A117">
        <f t="shared" si="1"/>
        <v>116</v>
      </c>
      <c r="B117" t="s">
        <v>195</v>
      </c>
      <c r="C117" t="s">
        <v>423</v>
      </c>
      <c r="D117">
        <v>1600</v>
      </c>
      <c r="E117">
        <v>275</v>
      </c>
      <c r="F117" t="s">
        <v>182</v>
      </c>
      <c r="G117" t="s">
        <v>64</v>
      </c>
      <c r="H117" t="s">
        <v>470</v>
      </c>
      <c r="I117" t="s">
        <v>424</v>
      </c>
      <c r="J117" t="s">
        <v>87</v>
      </c>
      <c r="K117" t="s">
        <v>34</v>
      </c>
      <c r="L117">
        <v>7.5</v>
      </c>
      <c r="M117">
        <v>7.25</v>
      </c>
      <c r="N117">
        <v>7.17</v>
      </c>
      <c r="O117">
        <v>7.17</v>
      </c>
      <c r="P117">
        <v>7.17</v>
      </c>
      <c r="Q117">
        <v>7.08</v>
      </c>
      <c r="R117">
        <v>10</v>
      </c>
      <c r="S117">
        <v>10</v>
      </c>
      <c r="T117">
        <v>10</v>
      </c>
      <c r="U117">
        <v>7</v>
      </c>
      <c r="V117">
        <v>0</v>
      </c>
      <c r="W117">
        <v>80.33</v>
      </c>
      <c r="X117">
        <v>11.8</v>
      </c>
      <c r="Y117">
        <v>0</v>
      </c>
      <c r="Z117">
        <v>6</v>
      </c>
      <c r="AA117" t="s">
        <v>59</v>
      </c>
      <c r="AB117">
        <v>11</v>
      </c>
      <c r="AC117" t="s">
        <v>471</v>
      </c>
    </row>
    <row r="118" spans="1:29" x14ac:dyDescent="0.2">
      <c r="A118">
        <f t="shared" si="1"/>
        <v>117</v>
      </c>
      <c r="B118" t="s">
        <v>28</v>
      </c>
      <c r="C118" t="s">
        <v>29</v>
      </c>
      <c r="D118">
        <v>1200</v>
      </c>
      <c r="E118">
        <v>1</v>
      </c>
      <c r="F118" t="s">
        <v>30</v>
      </c>
      <c r="G118" t="s">
        <v>22</v>
      </c>
      <c r="H118" t="s">
        <v>32</v>
      </c>
      <c r="I118" t="s">
        <v>31</v>
      </c>
      <c r="J118" t="s">
        <v>33</v>
      </c>
      <c r="K118" t="s">
        <v>34</v>
      </c>
      <c r="L118">
        <v>8.5</v>
      </c>
      <c r="M118">
        <v>8.5</v>
      </c>
      <c r="N118">
        <v>7.92</v>
      </c>
      <c r="O118">
        <v>8</v>
      </c>
      <c r="P118">
        <v>7.92</v>
      </c>
      <c r="Q118">
        <v>8.25</v>
      </c>
      <c r="R118">
        <v>10</v>
      </c>
      <c r="S118">
        <v>10</v>
      </c>
      <c r="T118">
        <v>10</v>
      </c>
      <c r="U118">
        <v>8.5</v>
      </c>
      <c r="V118">
        <v>0</v>
      </c>
      <c r="W118">
        <v>87.58</v>
      </c>
      <c r="X118">
        <v>10.5</v>
      </c>
      <c r="Y118">
        <v>0</v>
      </c>
      <c r="Z118">
        <v>0</v>
      </c>
      <c r="AA118" t="s">
        <v>35</v>
      </c>
      <c r="AB118">
        <v>0</v>
      </c>
      <c r="AC118" t="s">
        <v>36</v>
      </c>
    </row>
    <row r="119" spans="1:29" x14ac:dyDescent="0.2">
      <c r="A119">
        <f t="shared" si="1"/>
        <v>118</v>
      </c>
      <c r="B119" t="s">
        <v>28</v>
      </c>
      <c r="C119" t="s">
        <v>29</v>
      </c>
      <c r="D119">
        <v>1250</v>
      </c>
      <c r="E119">
        <v>1</v>
      </c>
      <c r="F119" t="s">
        <v>53</v>
      </c>
      <c r="G119" t="s">
        <v>22</v>
      </c>
      <c r="H119" t="s">
        <v>32</v>
      </c>
      <c r="I119" t="s">
        <v>31</v>
      </c>
      <c r="J119" t="s">
        <v>33</v>
      </c>
      <c r="K119" t="s">
        <v>34</v>
      </c>
      <c r="L119">
        <v>8.33</v>
      </c>
      <c r="M119">
        <v>8.17</v>
      </c>
      <c r="N119">
        <v>8.08</v>
      </c>
      <c r="O119">
        <v>8</v>
      </c>
      <c r="P119">
        <v>7.83</v>
      </c>
      <c r="Q119">
        <v>8.25</v>
      </c>
      <c r="R119">
        <v>10</v>
      </c>
      <c r="S119">
        <v>10</v>
      </c>
      <c r="T119">
        <v>10</v>
      </c>
      <c r="U119">
        <v>8.25</v>
      </c>
      <c r="V119">
        <v>0</v>
      </c>
      <c r="W119">
        <v>86.92</v>
      </c>
      <c r="X119">
        <v>9.1</v>
      </c>
      <c r="Y119">
        <v>0</v>
      </c>
      <c r="Z119">
        <v>0</v>
      </c>
      <c r="AA119" t="s">
        <v>26</v>
      </c>
      <c r="AB119">
        <v>0</v>
      </c>
      <c r="AC119" t="s">
        <v>36</v>
      </c>
    </row>
    <row r="120" spans="1:29" x14ac:dyDescent="0.2">
      <c r="A120">
        <f t="shared" si="1"/>
        <v>119</v>
      </c>
      <c r="B120" t="s">
        <v>28</v>
      </c>
      <c r="C120" t="s">
        <v>29</v>
      </c>
      <c r="D120">
        <v>1200</v>
      </c>
      <c r="E120">
        <v>1</v>
      </c>
      <c r="F120" t="s">
        <v>54</v>
      </c>
      <c r="G120" t="s">
        <v>22</v>
      </c>
      <c r="H120" t="s">
        <v>32</v>
      </c>
      <c r="I120" t="s">
        <v>31</v>
      </c>
      <c r="J120" t="s">
        <v>55</v>
      </c>
      <c r="K120" t="s">
        <v>56</v>
      </c>
      <c r="L120">
        <v>8.25</v>
      </c>
      <c r="M120">
        <v>8.25</v>
      </c>
      <c r="N120">
        <v>8.17</v>
      </c>
      <c r="O120">
        <v>8</v>
      </c>
      <c r="P120">
        <v>7.92</v>
      </c>
      <c r="Q120">
        <v>8.08</v>
      </c>
      <c r="R120">
        <v>10</v>
      </c>
      <c r="S120">
        <v>10</v>
      </c>
      <c r="T120">
        <v>10</v>
      </c>
      <c r="U120">
        <v>8.08</v>
      </c>
      <c r="V120">
        <v>0</v>
      </c>
      <c r="W120">
        <v>86.75</v>
      </c>
      <c r="X120">
        <v>10</v>
      </c>
      <c r="Y120">
        <v>0</v>
      </c>
      <c r="Z120">
        <v>0</v>
      </c>
      <c r="AA120" t="s">
        <v>57</v>
      </c>
      <c r="AB120">
        <v>1</v>
      </c>
      <c r="AC120" t="s">
        <v>36</v>
      </c>
    </row>
    <row r="121" spans="1:29" x14ac:dyDescent="0.2">
      <c r="A121">
        <f t="shared" si="1"/>
        <v>120</v>
      </c>
      <c r="B121" t="s">
        <v>28</v>
      </c>
      <c r="C121" t="s">
        <v>29</v>
      </c>
      <c r="D121">
        <v>1250</v>
      </c>
      <c r="E121">
        <v>1</v>
      </c>
      <c r="F121" t="s">
        <v>52</v>
      </c>
      <c r="G121" t="s">
        <v>22</v>
      </c>
      <c r="H121" t="s">
        <v>32</v>
      </c>
      <c r="I121" t="s">
        <v>31</v>
      </c>
      <c r="J121" t="s">
        <v>58</v>
      </c>
      <c r="K121" t="s">
        <v>34</v>
      </c>
      <c r="L121">
        <v>8.08</v>
      </c>
      <c r="M121">
        <v>8.08</v>
      </c>
      <c r="N121">
        <v>8.25</v>
      </c>
      <c r="O121">
        <v>8.08</v>
      </c>
      <c r="P121">
        <v>7.92</v>
      </c>
      <c r="Q121">
        <v>8</v>
      </c>
      <c r="R121">
        <v>10</v>
      </c>
      <c r="S121">
        <v>10</v>
      </c>
      <c r="T121">
        <v>10</v>
      </c>
      <c r="U121">
        <v>8.25</v>
      </c>
      <c r="V121">
        <v>0</v>
      </c>
      <c r="W121">
        <v>86.67</v>
      </c>
      <c r="X121">
        <v>10.8</v>
      </c>
      <c r="Y121">
        <v>0</v>
      </c>
      <c r="Z121">
        <v>0</v>
      </c>
      <c r="AA121" t="s">
        <v>59</v>
      </c>
      <c r="AB121">
        <v>0</v>
      </c>
      <c r="AC121" t="s">
        <v>36</v>
      </c>
    </row>
    <row r="122" spans="1:29" x14ac:dyDescent="0.2">
      <c r="A122">
        <f t="shared" si="1"/>
        <v>121</v>
      </c>
      <c r="B122" t="s">
        <v>28</v>
      </c>
      <c r="C122" t="s">
        <v>29</v>
      </c>
      <c r="D122">
        <v>1250</v>
      </c>
      <c r="E122">
        <v>1</v>
      </c>
      <c r="F122" t="s">
        <v>63</v>
      </c>
      <c r="G122" t="s">
        <v>22</v>
      </c>
      <c r="H122" t="s">
        <v>32</v>
      </c>
      <c r="I122" t="s">
        <v>79</v>
      </c>
      <c r="J122" t="s">
        <v>33</v>
      </c>
      <c r="K122" t="s">
        <v>34</v>
      </c>
      <c r="L122">
        <v>8.08</v>
      </c>
      <c r="M122">
        <v>8</v>
      </c>
      <c r="N122">
        <v>8.08</v>
      </c>
      <c r="O122">
        <v>8.08</v>
      </c>
      <c r="P122">
        <v>8</v>
      </c>
      <c r="Q122">
        <v>8</v>
      </c>
      <c r="R122">
        <v>10</v>
      </c>
      <c r="S122">
        <v>10</v>
      </c>
      <c r="T122">
        <v>10</v>
      </c>
      <c r="U122">
        <v>8</v>
      </c>
      <c r="V122">
        <v>0</v>
      </c>
      <c r="W122">
        <v>86.25</v>
      </c>
      <c r="X122">
        <v>11.9</v>
      </c>
      <c r="Y122">
        <v>0</v>
      </c>
      <c r="Z122">
        <v>0</v>
      </c>
      <c r="AA122" t="s">
        <v>26</v>
      </c>
      <c r="AB122">
        <v>0</v>
      </c>
      <c r="AC122" t="s">
        <v>36</v>
      </c>
    </row>
    <row r="123" spans="1:29" x14ac:dyDescent="0.2">
      <c r="A123">
        <f t="shared" si="1"/>
        <v>122</v>
      </c>
      <c r="B123" t="s">
        <v>28</v>
      </c>
      <c r="C123" t="s">
        <v>29</v>
      </c>
      <c r="D123">
        <v>1100</v>
      </c>
      <c r="E123">
        <v>1</v>
      </c>
      <c r="F123" t="s">
        <v>63</v>
      </c>
      <c r="G123" t="s">
        <v>22</v>
      </c>
      <c r="H123" t="s">
        <v>32</v>
      </c>
      <c r="I123" t="s">
        <v>31</v>
      </c>
      <c r="J123" t="s">
        <v>58</v>
      </c>
      <c r="K123" t="s">
        <v>88</v>
      </c>
      <c r="L123">
        <v>8.17</v>
      </c>
      <c r="M123">
        <v>8.08</v>
      </c>
      <c r="N123">
        <v>8</v>
      </c>
      <c r="O123">
        <v>7.92</v>
      </c>
      <c r="P123">
        <v>8</v>
      </c>
      <c r="Q123">
        <v>7.92</v>
      </c>
      <c r="R123">
        <v>10</v>
      </c>
      <c r="S123">
        <v>10</v>
      </c>
      <c r="T123">
        <v>10</v>
      </c>
      <c r="U123">
        <v>8</v>
      </c>
      <c r="V123">
        <v>0</v>
      </c>
      <c r="W123">
        <v>86.08</v>
      </c>
      <c r="X123">
        <v>10.199999999999999</v>
      </c>
      <c r="Y123">
        <v>0</v>
      </c>
      <c r="Z123">
        <v>0</v>
      </c>
      <c r="AA123" t="s">
        <v>26</v>
      </c>
      <c r="AB123">
        <v>0</v>
      </c>
      <c r="AC123" t="s">
        <v>36</v>
      </c>
    </row>
    <row r="124" spans="1:29" x14ac:dyDescent="0.2">
      <c r="A124">
        <f t="shared" si="1"/>
        <v>123</v>
      </c>
      <c r="B124" t="s">
        <v>28</v>
      </c>
      <c r="C124" t="s">
        <v>94</v>
      </c>
      <c r="D124">
        <v>1300</v>
      </c>
      <c r="E124">
        <v>5</v>
      </c>
      <c r="F124" t="s">
        <v>95</v>
      </c>
      <c r="G124">
        <v>2022</v>
      </c>
      <c r="H124" t="s">
        <v>96</v>
      </c>
      <c r="I124" t="s">
        <v>97</v>
      </c>
      <c r="J124" t="s">
        <v>33</v>
      </c>
      <c r="K124" t="s">
        <v>56</v>
      </c>
      <c r="L124">
        <v>8</v>
      </c>
      <c r="M124">
        <v>8.17</v>
      </c>
      <c r="N124">
        <v>8</v>
      </c>
      <c r="O124">
        <v>7.92</v>
      </c>
      <c r="P124">
        <v>7.92</v>
      </c>
      <c r="Q124">
        <v>7.92</v>
      </c>
      <c r="R124">
        <v>10</v>
      </c>
      <c r="S124">
        <v>10</v>
      </c>
      <c r="T124">
        <v>10</v>
      </c>
      <c r="U124">
        <v>8.17</v>
      </c>
      <c r="V124">
        <v>0</v>
      </c>
      <c r="W124">
        <v>86.08</v>
      </c>
      <c r="X124">
        <v>10.3</v>
      </c>
      <c r="Y124">
        <v>0</v>
      </c>
      <c r="Z124">
        <v>0</v>
      </c>
      <c r="AA124" t="s">
        <v>49</v>
      </c>
      <c r="AB124">
        <v>0</v>
      </c>
      <c r="AC124" t="s">
        <v>98</v>
      </c>
    </row>
    <row r="125" spans="1:29" x14ac:dyDescent="0.2">
      <c r="A125">
        <f t="shared" si="1"/>
        <v>124</v>
      </c>
      <c r="B125" t="s">
        <v>28</v>
      </c>
      <c r="C125" t="s">
        <v>99</v>
      </c>
      <c r="D125">
        <v>1200</v>
      </c>
      <c r="E125">
        <v>8</v>
      </c>
      <c r="F125" t="s">
        <v>101</v>
      </c>
      <c r="G125" t="s">
        <v>22</v>
      </c>
      <c r="H125" t="s">
        <v>96</v>
      </c>
      <c r="I125" t="s">
        <v>100</v>
      </c>
      <c r="J125" t="s">
        <v>33</v>
      </c>
      <c r="K125" t="s">
        <v>56</v>
      </c>
      <c r="L125">
        <v>8.08</v>
      </c>
      <c r="M125">
        <v>8.17</v>
      </c>
      <c r="N125">
        <v>7.75</v>
      </c>
      <c r="O125">
        <v>7.92</v>
      </c>
      <c r="P125">
        <v>7.83</v>
      </c>
      <c r="Q125">
        <v>8</v>
      </c>
      <c r="R125">
        <v>10</v>
      </c>
      <c r="S125">
        <v>10</v>
      </c>
      <c r="T125">
        <v>10</v>
      </c>
      <c r="U125">
        <v>8.17</v>
      </c>
      <c r="V125">
        <v>0</v>
      </c>
      <c r="W125">
        <v>85.92</v>
      </c>
      <c r="X125">
        <v>11</v>
      </c>
      <c r="Y125">
        <v>0</v>
      </c>
      <c r="Z125">
        <v>0</v>
      </c>
      <c r="AA125" t="s">
        <v>78</v>
      </c>
      <c r="AB125">
        <v>1</v>
      </c>
      <c r="AC125" t="s">
        <v>98</v>
      </c>
    </row>
    <row r="126" spans="1:29" x14ac:dyDescent="0.2">
      <c r="A126">
        <f t="shared" si="1"/>
        <v>125</v>
      </c>
      <c r="B126" t="s">
        <v>28</v>
      </c>
      <c r="C126" t="s">
        <v>29</v>
      </c>
      <c r="D126">
        <v>850</v>
      </c>
      <c r="E126">
        <v>1</v>
      </c>
      <c r="F126" t="s">
        <v>104</v>
      </c>
      <c r="G126">
        <v>2022</v>
      </c>
      <c r="H126" t="s">
        <v>105</v>
      </c>
      <c r="I126" t="s">
        <v>106</v>
      </c>
      <c r="J126" t="s">
        <v>107</v>
      </c>
      <c r="K126" t="s">
        <v>56</v>
      </c>
      <c r="L126">
        <v>8.08</v>
      </c>
      <c r="M126">
        <v>8</v>
      </c>
      <c r="N126">
        <v>7.92</v>
      </c>
      <c r="O126">
        <v>7.92</v>
      </c>
      <c r="P126">
        <v>8</v>
      </c>
      <c r="Q126">
        <v>7.83</v>
      </c>
      <c r="R126">
        <v>10</v>
      </c>
      <c r="S126">
        <v>10</v>
      </c>
      <c r="T126">
        <v>10</v>
      </c>
      <c r="U126">
        <v>7.92</v>
      </c>
      <c r="V126">
        <v>0</v>
      </c>
      <c r="W126">
        <v>85.67</v>
      </c>
      <c r="X126">
        <v>10.4</v>
      </c>
      <c r="Y126">
        <v>0</v>
      </c>
      <c r="Z126">
        <v>0</v>
      </c>
      <c r="AA126" t="s">
        <v>26</v>
      </c>
      <c r="AB126">
        <v>0</v>
      </c>
      <c r="AC126" t="s">
        <v>108</v>
      </c>
    </row>
    <row r="127" spans="1:29" x14ac:dyDescent="0.2">
      <c r="A127">
        <f t="shared" si="1"/>
        <v>126</v>
      </c>
      <c r="B127" t="s">
        <v>28</v>
      </c>
      <c r="C127" t="s">
        <v>29</v>
      </c>
      <c r="D127">
        <v>1250</v>
      </c>
      <c r="E127">
        <v>4</v>
      </c>
      <c r="F127" t="s">
        <v>118</v>
      </c>
      <c r="G127" t="s">
        <v>22</v>
      </c>
      <c r="H127" t="s">
        <v>32</v>
      </c>
      <c r="I127" t="s">
        <v>31</v>
      </c>
      <c r="J127" t="s">
        <v>58</v>
      </c>
      <c r="K127" t="s">
        <v>34</v>
      </c>
      <c r="L127">
        <v>7.83</v>
      </c>
      <c r="M127">
        <v>8</v>
      </c>
      <c r="N127">
        <v>7.92</v>
      </c>
      <c r="O127">
        <v>8</v>
      </c>
      <c r="P127">
        <v>8</v>
      </c>
      <c r="Q127">
        <v>7.92</v>
      </c>
      <c r="R127">
        <v>10</v>
      </c>
      <c r="S127">
        <v>10</v>
      </c>
      <c r="T127">
        <v>10</v>
      </c>
      <c r="U127">
        <v>7.92</v>
      </c>
      <c r="V127">
        <v>0</v>
      </c>
      <c r="W127">
        <v>85.58</v>
      </c>
      <c r="X127">
        <v>10.6</v>
      </c>
      <c r="Y127">
        <v>0</v>
      </c>
      <c r="Z127">
        <v>0</v>
      </c>
      <c r="AA127" t="s">
        <v>119</v>
      </c>
      <c r="AB127">
        <v>0</v>
      </c>
      <c r="AC127" t="s">
        <v>36</v>
      </c>
    </row>
    <row r="128" spans="1:29" x14ac:dyDescent="0.2">
      <c r="A128">
        <f t="shared" si="1"/>
        <v>127</v>
      </c>
      <c r="B128" t="s">
        <v>28</v>
      </c>
      <c r="C128" t="s">
        <v>29</v>
      </c>
      <c r="D128">
        <v>1300</v>
      </c>
      <c r="E128">
        <v>1</v>
      </c>
      <c r="F128" t="s">
        <v>125</v>
      </c>
      <c r="G128" t="s">
        <v>22</v>
      </c>
      <c r="H128" t="s">
        <v>32</v>
      </c>
      <c r="I128" t="s">
        <v>126</v>
      </c>
      <c r="J128" t="s">
        <v>33</v>
      </c>
      <c r="K128" t="s">
        <v>56</v>
      </c>
      <c r="L128">
        <v>7.92</v>
      </c>
      <c r="M128">
        <v>7.92</v>
      </c>
      <c r="N128">
        <v>8</v>
      </c>
      <c r="O128">
        <v>7.92</v>
      </c>
      <c r="P128">
        <v>7.83</v>
      </c>
      <c r="Q128">
        <v>7.92</v>
      </c>
      <c r="R128">
        <v>10</v>
      </c>
      <c r="S128">
        <v>10</v>
      </c>
      <c r="T128">
        <v>10</v>
      </c>
      <c r="U128">
        <v>8</v>
      </c>
      <c r="V128">
        <v>0</v>
      </c>
      <c r="W128">
        <v>85.5</v>
      </c>
      <c r="X128">
        <v>9.1</v>
      </c>
      <c r="Y128">
        <v>0</v>
      </c>
      <c r="Z128">
        <v>0</v>
      </c>
      <c r="AA128" t="s">
        <v>26</v>
      </c>
      <c r="AB128">
        <v>2</v>
      </c>
      <c r="AC128" t="s">
        <v>36</v>
      </c>
    </row>
    <row r="129" spans="1:29" x14ac:dyDescent="0.2">
      <c r="A129">
        <f t="shared" si="1"/>
        <v>128</v>
      </c>
      <c r="B129" t="s">
        <v>28</v>
      </c>
      <c r="C129" t="s">
        <v>29</v>
      </c>
      <c r="D129">
        <v>1200</v>
      </c>
      <c r="E129">
        <v>1</v>
      </c>
      <c r="F129" t="s">
        <v>54</v>
      </c>
      <c r="G129" t="s">
        <v>22</v>
      </c>
      <c r="H129" t="s">
        <v>32</v>
      </c>
      <c r="I129" t="s">
        <v>127</v>
      </c>
      <c r="J129" t="s">
        <v>33</v>
      </c>
      <c r="K129" t="s">
        <v>56</v>
      </c>
      <c r="L129">
        <v>8.17</v>
      </c>
      <c r="M129">
        <v>8.08</v>
      </c>
      <c r="N129">
        <v>7.92</v>
      </c>
      <c r="O129">
        <v>8</v>
      </c>
      <c r="P129">
        <v>7.58</v>
      </c>
      <c r="Q129">
        <v>7.83</v>
      </c>
      <c r="R129">
        <v>10</v>
      </c>
      <c r="S129">
        <v>10</v>
      </c>
      <c r="T129">
        <v>10</v>
      </c>
      <c r="U129">
        <v>7.92</v>
      </c>
      <c r="V129">
        <v>0</v>
      </c>
      <c r="W129">
        <v>85.5</v>
      </c>
      <c r="X129">
        <v>10.6</v>
      </c>
      <c r="Y129">
        <v>0</v>
      </c>
      <c r="Z129">
        <v>0</v>
      </c>
      <c r="AA129" t="s">
        <v>26</v>
      </c>
      <c r="AB129">
        <v>0</v>
      </c>
      <c r="AC129" t="s">
        <v>36</v>
      </c>
    </row>
    <row r="130" spans="1:29" x14ac:dyDescent="0.2">
      <c r="A130">
        <f t="shared" si="1"/>
        <v>129</v>
      </c>
      <c r="B130" t="s">
        <v>28</v>
      </c>
      <c r="C130" t="s">
        <v>29</v>
      </c>
      <c r="D130">
        <v>1060</v>
      </c>
      <c r="E130">
        <v>1</v>
      </c>
      <c r="F130" t="s">
        <v>128</v>
      </c>
      <c r="G130" t="s">
        <v>22</v>
      </c>
      <c r="H130" t="s">
        <v>32</v>
      </c>
      <c r="I130" t="s">
        <v>31</v>
      </c>
      <c r="J130" t="s">
        <v>33</v>
      </c>
      <c r="K130" t="s">
        <v>56</v>
      </c>
      <c r="L130">
        <v>8</v>
      </c>
      <c r="M130">
        <v>8</v>
      </c>
      <c r="N130">
        <v>8</v>
      </c>
      <c r="O130">
        <v>7.92</v>
      </c>
      <c r="P130">
        <v>7.75</v>
      </c>
      <c r="Q130">
        <v>7.92</v>
      </c>
      <c r="R130">
        <v>10</v>
      </c>
      <c r="S130">
        <v>10</v>
      </c>
      <c r="T130">
        <v>10</v>
      </c>
      <c r="U130">
        <v>7.92</v>
      </c>
      <c r="V130">
        <v>0</v>
      </c>
      <c r="W130">
        <v>85.5</v>
      </c>
      <c r="X130">
        <v>10.199999999999999</v>
      </c>
      <c r="Y130">
        <v>0</v>
      </c>
      <c r="Z130">
        <v>0</v>
      </c>
      <c r="AA130" t="s">
        <v>35</v>
      </c>
      <c r="AB130">
        <v>0</v>
      </c>
      <c r="AC130" t="s">
        <v>36</v>
      </c>
    </row>
    <row r="131" spans="1:29" x14ac:dyDescent="0.2">
      <c r="A131">
        <f t="shared" si="1"/>
        <v>130</v>
      </c>
      <c r="B131" t="s">
        <v>28</v>
      </c>
      <c r="C131" t="s">
        <v>29</v>
      </c>
      <c r="D131" t="s">
        <v>130</v>
      </c>
      <c r="E131">
        <v>3</v>
      </c>
      <c r="F131" t="s">
        <v>131</v>
      </c>
      <c r="G131">
        <v>2022</v>
      </c>
      <c r="H131" t="s">
        <v>105</v>
      </c>
      <c r="I131" t="s">
        <v>132</v>
      </c>
      <c r="J131" t="s">
        <v>107</v>
      </c>
      <c r="K131" t="s">
        <v>34</v>
      </c>
      <c r="L131">
        <v>8</v>
      </c>
      <c r="M131">
        <v>8</v>
      </c>
      <c r="N131">
        <v>7.83</v>
      </c>
      <c r="O131">
        <v>7.83</v>
      </c>
      <c r="P131">
        <v>7.75</v>
      </c>
      <c r="Q131">
        <v>7.92</v>
      </c>
      <c r="R131">
        <v>10</v>
      </c>
      <c r="S131">
        <v>10</v>
      </c>
      <c r="T131">
        <v>10</v>
      </c>
      <c r="U131">
        <v>8.08</v>
      </c>
      <c r="V131">
        <v>0</v>
      </c>
      <c r="W131">
        <v>85.42</v>
      </c>
      <c r="X131">
        <v>11.4</v>
      </c>
      <c r="Y131">
        <v>0</v>
      </c>
      <c r="Z131">
        <v>0</v>
      </c>
      <c r="AA131" t="s">
        <v>119</v>
      </c>
      <c r="AB131">
        <v>0</v>
      </c>
      <c r="AC131" t="s">
        <v>108</v>
      </c>
    </row>
    <row r="132" spans="1:29" x14ac:dyDescent="0.2">
      <c r="A132">
        <f t="shared" ref="A132:A195" si="2">A131+1</f>
        <v>131</v>
      </c>
      <c r="B132" t="s">
        <v>28</v>
      </c>
      <c r="C132" t="s">
        <v>29</v>
      </c>
      <c r="D132" t="s">
        <v>130</v>
      </c>
      <c r="E132">
        <v>3</v>
      </c>
      <c r="F132" t="s">
        <v>118</v>
      </c>
      <c r="G132">
        <v>2022</v>
      </c>
      <c r="H132" t="s">
        <v>105</v>
      </c>
      <c r="I132" t="s">
        <v>132</v>
      </c>
      <c r="J132" t="s">
        <v>107</v>
      </c>
      <c r="K132" t="s">
        <v>34</v>
      </c>
      <c r="L132">
        <v>7.92</v>
      </c>
      <c r="M132">
        <v>8</v>
      </c>
      <c r="N132">
        <v>7.83</v>
      </c>
      <c r="O132">
        <v>7.92</v>
      </c>
      <c r="P132">
        <v>7.83</v>
      </c>
      <c r="Q132">
        <v>7.83</v>
      </c>
      <c r="R132">
        <v>10</v>
      </c>
      <c r="S132">
        <v>10</v>
      </c>
      <c r="T132">
        <v>10</v>
      </c>
      <c r="U132">
        <v>8</v>
      </c>
      <c r="V132">
        <v>0</v>
      </c>
      <c r="W132">
        <v>85.33</v>
      </c>
      <c r="X132">
        <v>10.8</v>
      </c>
      <c r="Y132">
        <v>0</v>
      </c>
      <c r="Z132">
        <v>0</v>
      </c>
      <c r="AA132" t="s">
        <v>26</v>
      </c>
      <c r="AB132">
        <v>0</v>
      </c>
      <c r="AC132" t="s">
        <v>108</v>
      </c>
    </row>
    <row r="133" spans="1:29" x14ac:dyDescent="0.2">
      <c r="A133">
        <f t="shared" si="2"/>
        <v>132</v>
      </c>
      <c r="B133" t="s">
        <v>28</v>
      </c>
      <c r="C133" t="s">
        <v>29</v>
      </c>
      <c r="D133">
        <v>668</v>
      </c>
      <c r="E133">
        <v>4</v>
      </c>
      <c r="F133" t="s">
        <v>90</v>
      </c>
      <c r="G133">
        <v>2022</v>
      </c>
      <c r="H133" t="s">
        <v>133</v>
      </c>
      <c r="I133" t="s">
        <v>31</v>
      </c>
      <c r="J133" t="s">
        <v>33</v>
      </c>
      <c r="K133" t="s">
        <v>34</v>
      </c>
      <c r="L133">
        <v>8.08</v>
      </c>
      <c r="M133">
        <v>8.17</v>
      </c>
      <c r="N133">
        <v>7.67</v>
      </c>
      <c r="O133">
        <v>7.83</v>
      </c>
      <c r="P133">
        <v>7.67</v>
      </c>
      <c r="Q133">
        <v>7.92</v>
      </c>
      <c r="R133">
        <v>10</v>
      </c>
      <c r="S133">
        <v>10</v>
      </c>
      <c r="T133">
        <v>10</v>
      </c>
      <c r="U133">
        <v>8</v>
      </c>
      <c r="V133">
        <v>0</v>
      </c>
      <c r="W133">
        <v>85.33</v>
      </c>
      <c r="X133">
        <v>11.3</v>
      </c>
      <c r="Y133">
        <v>0</v>
      </c>
      <c r="Z133">
        <v>0</v>
      </c>
      <c r="AA133" t="s">
        <v>26</v>
      </c>
      <c r="AB133">
        <v>0</v>
      </c>
      <c r="AC133" t="s">
        <v>134</v>
      </c>
    </row>
    <row r="134" spans="1:29" x14ac:dyDescent="0.2">
      <c r="A134">
        <f t="shared" si="2"/>
        <v>133</v>
      </c>
      <c r="B134" t="s">
        <v>28</v>
      </c>
      <c r="C134" t="s">
        <v>29</v>
      </c>
      <c r="D134">
        <v>1200</v>
      </c>
      <c r="E134">
        <v>1</v>
      </c>
      <c r="F134" t="s">
        <v>125</v>
      </c>
      <c r="G134" t="s">
        <v>22</v>
      </c>
      <c r="H134" t="s">
        <v>32</v>
      </c>
      <c r="I134" t="s">
        <v>147</v>
      </c>
      <c r="J134" t="s">
        <v>33</v>
      </c>
      <c r="K134" t="s">
        <v>34</v>
      </c>
      <c r="L134">
        <v>8</v>
      </c>
      <c r="M134">
        <v>7.92</v>
      </c>
      <c r="N134">
        <v>7.83</v>
      </c>
      <c r="O134">
        <v>7.92</v>
      </c>
      <c r="P134">
        <v>7.83</v>
      </c>
      <c r="Q134">
        <v>7.83</v>
      </c>
      <c r="R134">
        <v>10</v>
      </c>
      <c r="S134">
        <v>10</v>
      </c>
      <c r="T134">
        <v>10</v>
      </c>
      <c r="U134">
        <v>7.92</v>
      </c>
      <c r="V134">
        <v>0</v>
      </c>
      <c r="W134">
        <v>85.25</v>
      </c>
      <c r="X134">
        <v>9.5</v>
      </c>
      <c r="Y134">
        <v>0</v>
      </c>
      <c r="Z134">
        <v>0</v>
      </c>
      <c r="AA134" t="s">
        <v>119</v>
      </c>
      <c r="AB134">
        <v>0</v>
      </c>
      <c r="AC134" t="s">
        <v>36</v>
      </c>
    </row>
    <row r="135" spans="1:29" x14ac:dyDescent="0.2">
      <c r="A135">
        <f t="shared" si="2"/>
        <v>134</v>
      </c>
      <c r="B135" t="s">
        <v>28</v>
      </c>
      <c r="C135" t="s">
        <v>29</v>
      </c>
      <c r="D135">
        <v>650</v>
      </c>
      <c r="E135">
        <v>20</v>
      </c>
      <c r="F135" t="s">
        <v>90</v>
      </c>
      <c r="G135">
        <v>2022</v>
      </c>
      <c r="H135" t="s">
        <v>133</v>
      </c>
      <c r="I135" t="s">
        <v>31</v>
      </c>
      <c r="J135" t="s">
        <v>33</v>
      </c>
      <c r="K135" t="s">
        <v>88</v>
      </c>
      <c r="L135">
        <v>8.25</v>
      </c>
      <c r="M135">
        <v>8.08</v>
      </c>
      <c r="N135">
        <v>7.83</v>
      </c>
      <c r="O135">
        <v>7.75</v>
      </c>
      <c r="P135">
        <v>7.67</v>
      </c>
      <c r="Q135">
        <v>7.75</v>
      </c>
      <c r="R135">
        <v>10</v>
      </c>
      <c r="S135">
        <v>10</v>
      </c>
      <c r="T135">
        <v>10</v>
      </c>
      <c r="U135">
        <v>7.92</v>
      </c>
      <c r="V135">
        <v>0</v>
      </c>
      <c r="W135">
        <v>85.25</v>
      </c>
      <c r="X135">
        <v>11.3</v>
      </c>
      <c r="Y135">
        <v>0</v>
      </c>
      <c r="Z135">
        <v>0</v>
      </c>
      <c r="AA135" t="s">
        <v>26</v>
      </c>
      <c r="AB135">
        <v>0</v>
      </c>
      <c r="AC135" t="s">
        <v>134</v>
      </c>
    </row>
    <row r="136" spans="1:29" x14ac:dyDescent="0.2">
      <c r="A136">
        <f t="shared" si="2"/>
        <v>135</v>
      </c>
      <c r="B136" t="s">
        <v>28</v>
      </c>
      <c r="C136" t="s">
        <v>99</v>
      </c>
      <c r="D136">
        <v>850</v>
      </c>
      <c r="E136">
        <v>20</v>
      </c>
      <c r="F136" t="s">
        <v>101</v>
      </c>
      <c r="G136" t="s">
        <v>155</v>
      </c>
      <c r="H136" t="s">
        <v>96</v>
      </c>
      <c r="I136" t="s">
        <v>156</v>
      </c>
      <c r="J136" t="s">
        <v>33</v>
      </c>
      <c r="K136" t="s">
        <v>34</v>
      </c>
      <c r="L136">
        <v>7.75</v>
      </c>
      <c r="M136">
        <v>7.92</v>
      </c>
      <c r="N136">
        <v>7.75</v>
      </c>
      <c r="O136">
        <v>8</v>
      </c>
      <c r="P136">
        <v>7.83</v>
      </c>
      <c r="Q136">
        <v>7.92</v>
      </c>
      <c r="R136">
        <v>10</v>
      </c>
      <c r="S136">
        <v>10</v>
      </c>
      <c r="T136">
        <v>10</v>
      </c>
      <c r="U136">
        <v>8</v>
      </c>
      <c r="V136">
        <v>0</v>
      </c>
      <c r="W136">
        <v>85.17</v>
      </c>
      <c r="X136">
        <v>10.3</v>
      </c>
      <c r="Y136">
        <v>0</v>
      </c>
      <c r="Z136">
        <v>0</v>
      </c>
      <c r="AA136" t="s">
        <v>119</v>
      </c>
      <c r="AB136">
        <v>0</v>
      </c>
      <c r="AC136" t="s">
        <v>98</v>
      </c>
    </row>
    <row r="137" spans="1:29" x14ac:dyDescent="0.2">
      <c r="A137">
        <f t="shared" si="2"/>
        <v>136</v>
      </c>
      <c r="B137" t="s">
        <v>28</v>
      </c>
      <c r="C137" t="s">
        <v>29</v>
      </c>
      <c r="D137" t="s">
        <v>157</v>
      </c>
      <c r="E137">
        <v>1</v>
      </c>
      <c r="F137" t="s">
        <v>158</v>
      </c>
      <c r="G137">
        <v>2022</v>
      </c>
      <c r="H137" t="s">
        <v>105</v>
      </c>
      <c r="I137" t="s">
        <v>31</v>
      </c>
      <c r="J137" t="s">
        <v>107</v>
      </c>
      <c r="K137" t="s">
        <v>56</v>
      </c>
      <c r="L137">
        <v>8</v>
      </c>
      <c r="M137">
        <v>7.92</v>
      </c>
      <c r="N137">
        <v>7.83</v>
      </c>
      <c r="O137">
        <v>7.92</v>
      </c>
      <c r="P137">
        <v>7.75</v>
      </c>
      <c r="Q137">
        <v>7.75</v>
      </c>
      <c r="R137">
        <v>10</v>
      </c>
      <c r="S137">
        <v>10</v>
      </c>
      <c r="T137">
        <v>10</v>
      </c>
      <c r="U137">
        <v>7.92</v>
      </c>
      <c r="V137">
        <v>0</v>
      </c>
      <c r="W137">
        <v>85.08</v>
      </c>
      <c r="X137">
        <v>10</v>
      </c>
      <c r="Y137">
        <v>0</v>
      </c>
      <c r="Z137">
        <v>0</v>
      </c>
      <c r="AA137" t="s">
        <v>78</v>
      </c>
      <c r="AB137">
        <v>0</v>
      </c>
      <c r="AC137" t="s">
        <v>108</v>
      </c>
    </row>
    <row r="138" spans="1:29" x14ac:dyDescent="0.2">
      <c r="A138">
        <f t="shared" si="2"/>
        <v>137</v>
      </c>
      <c r="B138" t="s">
        <v>28</v>
      </c>
      <c r="C138" t="s">
        <v>159</v>
      </c>
      <c r="D138">
        <v>1000</v>
      </c>
      <c r="E138">
        <v>1</v>
      </c>
      <c r="F138" t="s">
        <v>95</v>
      </c>
      <c r="G138" t="s">
        <v>22</v>
      </c>
      <c r="H138" t="s">
        <v>160</v>
      </c>
      <c r="I138" t="s">
        <v>161</v>
      </c>
      <c r="J138" t="s">
        <v>107</v>
      </c>
      <c r="K138" t="s">
        <v>34</v>
      </c>
      <c r="L138">
        <v>8</v>
      </c>
      <c r="M138">
        <v>8.08</v>
      </c>
      <c r="N138">
        <v>7.67</v>
      </c>
      <c r="O138">
        <v>7.75</v>
      </c>
      <c r="P138">
        <v>7.92</v>
      </c>
      <c r="Q138">
        <v>7.83</v>
      </c>
      <c r="R138">
        <v>10</v>
      </c>
      <c r="S138">
        <v>10</v>
      </c>
      <c r="T138">
        <v>10</v>
      </c>
      <c r="U138">
        <v>7.83</v>
      </c>
      <c r="V138">
        <v>0</v>
      </c>
      <c r="W138">
        <v>85.08</v>
      </c>
      <c r="X138">
        <v>10.5</v>
      </c>
      <c r="Y138">
        <v>0</v>
      </c>
      <c r="Z138">
        <v>0</v>
      </c>
      <c r="AA138" t="s">
        <v>59</v>
      </c>
      <c r="AB138">
        <v>0</v>
      </c>
      <c r="AC138" t="s">
        <v>162</v>
      </c>
    </row>
    <row r="139" spans="1:29" x14ac:dyDescent="0.2">
      <c r="A139">
        <f t="shared" si="2"/>
        <v>138</v>
      </c>
      <c r="B139" t="s">
        <v>28</v>
      </c>
      <c r="C139" t="s">
        <v>163</v>
      </c>
      <c r="D139">
        <v>800</v>
      </c>
      <c r="E139">
        <v>1</v>
      </c>
      <c r="F139" t="s">
        <v>118</v>
      </c>
      <c r="G139" t="s">
        <v>22</v>
      </c>
      <c r="H139" t="s">
        <v>122</v>
      </c>
      <c r="I139" t="s">
        <v>164</v>
      </c>
      <c r="J139" t="s">
        <v>33</v>
      </c>
      <c r="K139" t="s">
        <v>34</v>
      </c>
      <c r="L139">
        <v>8</v>
      </c>
      <c r="M139">
        <v>7.92</v>
      </c>
      <c r="N139">
        <v>7.67</v>
      </c>
      <c r="O139">
        <v>8</v>
      </c>
      <c r="P139">
        <v>7.75</v>
      </c>
      <c r="Q139">
        <v>7.83</v>
      </c>
      <c r="R139">
        <v>10</v>
      </c>
      <c r="S139">
        <v>10</v>
      </c>
      <c r="T139">
        <v>10</v>
      </c>
      <c r="U139">
        <v>7.92</v>
      </c>
      <c r="V139">
        <v>0</v>
      </c>
      <c r="W139">
        <v>85.08</v>
      </c>
      <c r="X139">
        <v>10</v>
      </c>
      <c r="Y139">
        <v>0</v>
      </c>
      <c r="Z139">
        <v>0</v>
      </c>
      <c r="AA139" t="s">
        <v>165</v>
      </c>
      <c r="AB139">
        <v>5</v>
      </c>
      <c r="AC139" t="s">
        <v>124</v>
      </c>
    </row>
    <row r="140" spans="1:29" x14ac:dyDescent="0.2">
      <c r="A140">
        <f t="shared" si="2"/>
        <v>139</v>
      </c>
      <c r="B140" t="s">
        <v>28</v>
      </c>
      <c r="C140" t="s">
        <v>29</v>
      </c>
      <c r="D140">
        <v>150</v>
      </c>
      <c r="E140">
        <v>1</v>
      </c>
      <c r="F140" t="s">
        <v>118</v>
      </c>
      <c r="G140" t="s">
        <v>22</v>
      </c>
      <c r="H140" t="s">
        <v>105</v>
      </c>
      <c r="I140" t="s">
        <v>172</v>
      </c>
      <c r="J140" t="s">
        <v>107</v>
      </c>
      <c r="L140">
        <v>7.92</v>
      </c>
      <c r="M140">
        <v>8</v>
      </c>
      <c r="N140">
        <v>7.92</v>
      </c>
      <c r="O140">
        <v>8</v>
      </c>
      <c r="P140">
        <v>7.58</v>
      </c>
      <c r="Q140">
        <v>7.75</v>
      </c>
      <c r="R140">
        <v>10</v>
      </c>
      <c r="S140">
        <v>10</v>
      </c>
      <c r="T140">
        <v>10</v>
      </c>
      <c r="U140">
        <v>7.83</v>
      </c>
      <c r="V140">
        <v>0</v>
      </c>
      <c r="W140">
        <v>85</v>
      </c>
      <c r="X140">
        <v>10.9</v>
      </c>
      <c r="Y140">
        <v>0</v>
      </c>
      <c r="Z140">
        <v>0</v>
      </c>
      <c r="AA140" t="s">
        <v>26</v>
      </c>
      <c r="AB140">
        <v>0</v>
      </c>
      <c r="AC140" t="s">
        <v>108</v>
      </c>
    </row>
    <row r="141" spans="1:29" x14ac:dyDescent="0.2">
      <c r="A141">
        <f t="shared" si="2"/>
        <v>140</v>
      </c>
      <c r="B141" t="s">
        <v>28</v>
      </c>
      <c r="C141" t="s">
        <v>29</v>
      </c>
      <c r="D141">
        <v>800</v>
      </c>
      <c r="E141">
        <v>6</v>
      </c>
      <c r="F141" t="s">
        <v>118</v>
      </c>
      <c r="G141" t="s">
        <v>22</v>
      </c>
      <c r="H141" t="s">
        <v>32</v>
      </c>
      <c r="I141" t="s">
        <v>31</v>
      </c>
      <c r="J141" t="s">
        <v>33</v>
      </c>
      <c r="K141" t="s">
        <v>56</v>
      </c>
      <c r="L141">
        <v>8.17</v>
      </c>
      <c r="M141">
        <v>8.08</v>
      </c>
      <c r="N141">
        <v>7.83</v>
      </c>
      <c r="O141">
        <v>7.67</v>
      </c>
      <c r="P141">
        <v>7.67</v>
      </c>
      <c r="Q141">
        <v>7.75</v>
      </c>
      <c r="R141">
        <v>10</v>
      </c>
      <c r="S141">
        <v>10</v>
      </c>
      <c r="T141">
        <v>10</v>
      </c>
      <c r="U141">
        <v>7.83</v>
      </c>
      <c r="V141">
        <v>0</v>
      </c>
      <c r="W141">
        <v>85</v>
      </c>
      <c r="X141">
        <v>10.1</v>
      </c>
      <c r="Y141">
        <v>0</v>
      </c>
      <c r="Z141">
        <v>0</v>
      </c>
      <c r="AA141" t="s">
        <v>57</v>
      </c>
      <c r="AB141">
        <v>0</v>
      </c>
      <c r="AC141" t="s">
        <v>36</v>
      </c>
    </row>
    <row r="142" spans="1:29" x14ac:dyDescent="0.2">
      <c r="A142">
        <f t="shared" si="2"/>
        <v>141</v>
      </c>
      <c r="B142" t="s">
        <v>28</v>
      </c>
      <c r="C142" t="s">
        <v>163</v>
      </c>
      <c r="D142" t="s">
        <v>186</v>
      </c>
      <c r="E142">
        <v>1</v>
      </c>
      <c r="F142" t="s">
        <v>187</v>
      </c>
      <c r="G142" t="s">
        <v>22</v>
      </c>
      <c r="H142" t="s">
        <v>122</v>
      </c>
      <c r="I142" t="s">
        <v>164</v>
      </c>
      <c r="J142" t="s">
        <v>107</v>
      </c>
      <c r="K142" t="s">
        <v>34</v>
      </c>
      <c r="L142">
        <v>7.92</v>
      </c>
      <c r="M142">
        <v>7.92</v>
      </c>
      <c r="N142">
        <v>7.83</v>
      </c>
      <c r="O142">
        <v>7.83</v>
      </c>
      <c r="P142">
        <v>7.75</v>
      </c>
      <c r="Q142">
        <v>7.83</v>
      </c>
      <c r="R142">
        <v>10</v>
      </c>
      <c r="S142">
        <v>10</v>
      </c>
      <c r="T142">
        <v>10</v>
      </c>
      <c r="U142">
        <v>7.83</v>
      </c>
      <c r="V142">
        <v>0</v>
      </c>
      <c r="W142">
        <v>84.92</v>
      </c>
      <c r="X142">
        <v>9.5</v>
      </c>
      <c r="Y142">
        <v>0</v>
      </c>
      <c r="Z142">
        <v>0</v>
      </c>
      <c r="AA142" t="s">
        <v>26</v>
      </c>
      <c r="AB142">
        <v>2</v>
      </c>
      <c r="AC142" t="s">
        <v>124</v>
      </c>
    </row>
    <row r="143" spans="1:29" x14ac:dyDescent="0.2">
      <c r="A143">
        <f t="shared" si="2"/>
        <v>142</v>
      </c>
      <c r="B143" t="s">
        <v>28</v>
      </c>
      <c r="C143" t="s">
        <v>163</v>
      </c>
      <c r="D143">
        <v>230</v>
      </c>
      <c r="E143">
        <v>1</v>
      </c>
      <c r="F143" t="s">
        <v>188</v>
      </c>
      <c r="G143" t="s">
        <v>22</v>
      </c>
      <c r="H143" t="s">
        <v>122</v>
      </c>
      <c r="I143" t="s">
        <v>164</v>
      </c>
      <c r="J143" t="s">
        <v>189</v>
      </c>
      <c r="K143" t="s">
        <v>56</v>
      </c>
      <c r="L143">
        <v>8</v>
      </c>
      <c r="M143">
        <v>8</v>
      </c>
      <c r="N143">
        <v>7.75</v>
      </c>
      <c r="O143">
        <v>7.75</v>
      </c>
      <c r="P143">
        <v>7.67</v>
      </c>
      <c r="Q143">
        <v>7.75</v>
      </c>
      <c r="R143">
        <v>10</v>
      </c>
      <c r="S143">
        <v>10</v>
      </c>
      <c r="T143">
        <v>10</v>
      </c>
      <c r="U143">
        <v>7.92</v>
      </c>
      <c r="V143">
        <v>0</v>
      </c>
      <c r="W143">
        <v>84.83</v>
      </c>
      <c r="X143">
        <v>9.6999999999999993</v>
      </c>
      <c r="Y143">
        <v>0</v>
      </c>
      <c r="Z143">
        <v>0</v>
      </c>
      <c r="AA143" t="s">
        <v>78</v>
      </c>
      <c r="AB143">
        <v>0</v>
      </c>
      <c r="AC143" t="s">
        <v>124</v>
      </c>
    </row>
    <row r="144" spans="1:29" x14ac:dyDescent="0.2">
      <c r="A144">
        <f t="shared" si="2"/>
        <v>143</v>
      </c>
      <c r="B144" t="s">
        <v>28</v>
      </c>
      <c r="C144" t="s">
        <v>29</v>
      </c>
      <c r="D144">
        <v>1300</v>
      </c>
      <c r="E144">
        <v>1</v>
      </c>
      <c r="F144" t="s">
        <v>38</v>
      </c>
      <c r="G144" t="s">
        <v>22</v>
      </c>
      <c r="H144" t="s">
        <v>32</v>
      </c>
      <c r="I144" t="s">
        <v>31</v>
      </c>
      <c r="J144" t="s">
        <v>58</v>
      </c>
      <c r="K144" t="s">
        <v>56</v>
      </c>
      <c r="L144">
        <v>7.83</v>
      </c>
      <c r="M144">
        <v>7.83</v>
      </c>
      <c r="N144">
        <v>7.67</v>
      </c>
      <c r="O144">
        <v>7.67</v>
      </c>
      <c r="P144">
        <v>7.83</v>
      </c>
      <c r="Q144">
        <v>8</v>
      </c>
      <c r="R144">
        <v>10</v>
      </c>
      <c r="S144">
        <v>10</v>
      </c>
      <c r="T144">
        <v>10</v>
      </c>
      <c r="U144">
        <v>8</v>
      </c>
      <c r="V144">
        <v>0</v>
      </c>
      <c r="W144">
        <v>84.83</v>
      </c>
      <c r="X144">
        <v>9.5</v>
      </c>
      <c r="Y144">
        <v>0</v>
      </c>
      <c r="Z144">
        <v>0</v>
      </c>
      <c r="AA144" t="s">
        <v>59</v>
      </c>
      <c r="AB144">
        <v>0</v>
      </c>
      <c r="AC144" t="s">
        <v>36</v>
      </c>
    </row>
    <row r="145" spans="1:29" x14ac:dyDescent="0.2">
      <c r="A145">
        <f t="shared" si="2"/>
        <v>144</v>
      </c>
      <c r="B145" t="s">
        <v>28</v>
      </c>
      <c r="C145" t="s">
        <v>29</v>
      </c>
      <c r="D145">
        <v>1400</v>
      </c>
      <c r="E145">
        <v>1</v>
      </c>
      <c r="F145" t="s">
        <v>52</v>
      </c>
      <c r="G145" t="s">
        <v>22</v>
      </c>
      <c r="H145" t="s">
        <v>32</v>
      </c>
      <c r="I145" t="s">
        <v>31</v>
      </c>
      <c r="J145" t="s">
        <v>58</v>
      </c>
      <c r="K145" t="s">
        <v>34</v>
      </c>
      <c r="L145">
        <v>7.67</v>
      </c>
      <c r="M145">
        <v>7.92</v>
      </c>
      <c r="N145">
        <v>7.92</v>
      </c>
      <c r="O145">
        <v>7.83</v>
      </c>
      <c r="P145">
        <v>7.75</v>
      </c>
      <c r="Q145">
        <v>7.83</v>
      </c>
      <c r="R145">
        <v>10</v>
      </c>
      <c r="S145">
        <v>10</v>
      </c>
      <c r="T145">
        <v>10</v>
      </c>
      <c r="U145">
        <v>7.83</v>
      </c>
      <c r="V145">
        <v>0</v>
      </c>
      <c r="W145">
        <v>84.75</v>
      </c>
      <c r="X145">
        <v>10.4</v>
      </c>
      <c r="Y145">
        <v>0</v>
      </c>
      <c r="Z145">
        <v>0</v>
      </c>
      <c r="AA145" t="s">
        <v>26</v>
      </c>
      <c r="AB145">
        <v>0</v>
      </c>
      <c r="AC145" t="s">
        <v>36</v>
      </c>
    </row>
    <row r="146" spans="1:29" x14ac:dyDescent="0.2">
      <c r="A146">
        <f t="shared" si="2"/>
        <v>145</v>
      </c>
      <c r="B146" t="s">
        <v>28</v>
      </c>
      <c r="C146" t="s">
        <v>159</v>
      </c>
      <c r="D146">
        <v>1200</v>
      </c>
      <c r="E146">
        <v>1</v>
      </c>
      <c r="F146" t="s">
        <v>95</v>
      </c>
      <c r="G146" t="s">
        <v>22</v>
      </c>
      <c r="H146" t="s">
        <v>160</v>
      </c>
      <c r="I146" t="s">
        <v>161</v>
      </c>
      <c r="J146" t="s">
        <v>189</v>
      </c>
      <c r="K146" t="s">
        <v>88</v>
      </c>
      <c r="L146">
        <v>7.92</v>
      </c>
      <c r="M146">
        <v>8.08</v>
      </c>
      <c r="N146">
        <v>7.67</v>
      </c>
      <c r="O146">
        <v>7.92</v>
      </c>
      <c r="P146">
        <v>7.67</v>
      </c>
      <c r="Q146">
        <v>7.75</v>
      </c>
      <c r="R146">
        <v>10</v>
      </c>
      <c r="S146">
        <v>10</v>
      </c>
      <c r="T146">
        <v>10</v>
      </c>
      <c r="U146">
        <v>7.75</v>
      </c>
      <c r="V146">
        <v>0</v>
      </c>
      <c r="W146">
        <v>84.75</v>
      </c>
      <c r="X146">
        <v>10</v>
      </c>
      <c r="Y146">
        <v>0</v>
      </c>
      <c r="Z146">
        <v>0</v>
      </c>
      <c r="AA146" t="s">
        <v>35</v>
      </c>
      <c r="AB146">
        <v>0</v>
      </c>
      <c r="AC146" t="s">
        <v>162</v>
      </c>
    </row>
    <row r="147" spans="1:29" x14ac:dyDescent="0.2">
      <c r="A147">
        <f t="shared" si="2"/>
        <v>146</v>
      </c>
      <c r="B147" t="s">
        <v>28</v>
      </c>
      <c r="C147" t="s">
        <v>163</v>
      </c>
      <c r="D147" t="s">
        <v>220</v>
      </c>
      <c r="E147">
        <v>1</v>
      </c>
      <c r="F147" t="s">
        <v>221</v>
      </c>
      <c r="G147" t="s">
        <v>22</v>
      </c>
      <c r="H147" t="s">
        <v>122</v>
      </c>
      <c r="I147" t="s">
        <v>164</v>
      </c>
      <c r="J147" t="s">
        <v>107</v>
      </c>
      <c r="K147" t="s">
        <v>88</v>
      </c>
      <c r="L147">
        <v>7.83</v>
      </c>
      <c r="M147">
        <v>7.83</v>
      </c>
      <c r="N147">
        <v>7.75</v>
      </c>
      <c r="O147">
        <v>7.75</v>
      </c>
      <c r="P147">
        <v>7.75</v>
      </c>
      <c r="Q147">
        <v>7.75</v>
      </c>
      <c r="R147">
        <v>10</v>
      </c>
      <c r="S147">
        <v>10</v>
      </c>
      <c r="T147">
        <v>10</v>
      </c>
      <c r="U147">
        <v>7.92</v>
      </c>
      <c r="V147">
        <v>0</v>
      </c>
      <c r="W147">
        <v>84.58</v>
      </c>
      <c r="X147">
        <v>9.6</v>
      </c>
      <c r="Y147">
        <v>0</v>
      </c>
      <c r="Z147">
        <v>0</v>
      </c>
      <c r="AA147" t="s">
        <v>59</v>
      </c>
      <c r="AB147">
        <v>0</v>
      </c>
      <c r="AC147" t="s">
        <v>124</v>
      </c>
    </row>
    <row r="148" spans="1:29" x14ac:dyDescent="0.2">
      <c r="A148">
        <f t="shared" si="2"/>
        <v>147</v>
      </c>
      <c r="B148" t="s">
        <v>28</v>
      </c>
      <c r="C148" t="s">
        <v>29</v>
      </c>
      <c r="D148">
        <v>700</v>
      </c>
      <c r="E148">
        <v>16</v>
      </c>
      <c r="F148" t="s">
        <v>90</v>
      </c>
      <c r="G148">
        <v>2022</v>
      </c>
      <c r="H148" t="s">
        <v>133</v>
      </c>
      <c r="I148" t="s">
        <v>222</v>
      </c>
      <c r="J148" t="s">
        <v>33</v>
      </c>
      <c r="K148" t="s">
        <v>88</v>
      </c>
      <c r="L148">
        <v>8.17</v>
      </c>
      <c r="M148">
        <v>7.83</v>
      </c>
      <c r="N148">
        <v>7.67</v>
      </c>
      <c r="O148">
        <v>7.83</v>
      </c>
      <c r="P148">
        <v>7.67</v>
      </c>
      <c r="Q148">
        <v>7.67</v>
      </c>
      <c r="R148">
        <v>10</v>
      </c>
      <c r="S148">
        <v>10</v>
      </c>
      <c r="T148">
        <v>10</v>
      </c>
      <c r="U148">
        <v>7.75</v>
      </c>
      <c r="V148">
        <v>0</v>
      </c>
      <c r="W148">
        <v>84.58</v>
      </c>
      <c r="X148">
        <v>11.5</v>
      </c>
      <c r="Y148">
        <v>0</v>
      </c>
      <c r="Z148">
        <v>0</v>
      </c>
      <c r="AA148" t="s">
        <v>26</v>
      </c>
      <c r="AB148">
        <v>0</v>
      </c>
      <c r="AC148" t="s">
        <v>134</v>
      </c>
    </row>
    <row r="149" spans="1:29" x14ac:dyDescent="0.2">
      <c r="A149">
        <f t="shared" si="2"/>
        <v>148</v>
      </c>
      <c r="B149" t="s">
        <v>28</v>
      </c>
      <c r="C149" t="s">
        <v>29</v>
      </c>
      <c r="D149">
        <v>1250</v>
      </c>
      <c r="E149">
        <v>1</v>
      </c>
      <c r="F149" t="s">
        <v>30</v>
      </c>
      <c r="G149" t="s">
        <v>22</v>
      </c>
      <c r="H149" t="s">
        <v>32</v>
      </c>
      <c r="I149" t="s">
        <v>230</v>
      </c>
      <c r="J149" t="s">
        <v>33</v>
      </c>
      <c r="K149" t="s">
        <v>34</v>
      </c>
      <c r="L149">
        <v>8.08</v>
      </c>
      <c r="M149">
        <v>7.83</v>
      </c>
      <c r="N149">
        <v>7.67</v>
      </c>
      <c r="O149">
        <v>7.67</v>
      </c>
      <c r="P149">
        <v>7.67</v>
      </c>
      <c r="Q149">
        <v>7.75</v>
      </c>
      <c r="R149">
        <v>10</v>
      </c>
      <c r="S149">
        <v>10</v>
      </c>
      <c r="T149">
        <v>10</v>
      </c>
      <c r="U149">
        <v>7.92</v>
      </c>
      <c r="V149">
        <v>0</v>
      </c>
      <c r="W149">
        <v>84.58</v>
      </c>
      <c r="X149">
        <v>11.2</v>
      </c>
      <c r="Y149">
        <v>0</v>
      </c>
      <c r="Z149">
        <v>0</v>
      </c>
      <c r="AA149" t="s">
        <v>26</v>
      </c>
      <c r="AB149">
        <v>2</v>
      </c>
      <c r="AC149" t="s">
        <v>36</v>
      </c>
    </row>
    <row r="150" spans="1:29" x14ac:dyDescent="0.2">
      <c r="A150">
        <f t="shared" si="2"/>
        <v>149</v>
      </c>
      <c r="B150" t="s">
        <v>28</v>
      </c>
      <c r="C150" t="s">
        <v>29</v>
      </c>
      <c r="D150">
        <v>1450</v>
      </c>
      <c r="E150">
        <v>1</v>
      </c>
      <c r="F150" t="s">
        <v>231</v>
      </c>
      <c r="G150" t="s">
        <v>22</v>
      </c>
      <c r="H150" t="s">
        <v>32</v>
      </c>
      <c r="I150" t="s">
        <v>31</v>
      </c>
      <c r="J150" t="s">
        <v>58</v>
      </c>
      <c r="K150" t="s">
        <v>56</v>
      </c>
      <c r="L150">
        <v>7.83</v>
      </c>
      <c r="M150">
        <v>8</v>
      </c>
      <c r="N150">
        <v>7.67</v>
      </c>
      <c r="O150">
        <v>7.75</v>
      </c>
      <c r="P150">
        <v>7.67</v>
      </c>
      <c r="Q150">
        <v>7.75</v>
      </c>
      <c r="R150">
        <v>10</v>
      </c>
      <c r="S150">
        <v>10</v>
      </c>
      <c r="T150">
        <v>10</v>
      </c>
      <c r="U150">
        <v>7.92</v>
      </c>
      <c r="V150">
        <v>0</v>
      </c>
      <c r="W150">
        <v>84.58</v>
      </c>
      <c r="X150">
        <v>10.3</v>
      </c>
      <c r="Y150">
        <v>0</v>
      </c>
      <c r="Z150">
        <v>0</v>
      </c>
      <c r="AA150" t="s">
        <v>26</v>
      </c>
      <c r="AB150">
        <v>0</v>
      </c>
      <c r="AC150" t="s">
        <v>36</v>
      </c>
    </row>
    <row r="151" spans="1:29" x14ac:dyDescent="0.2">
      <c r="A151">
        <f t="shared" si="2"/>
        <v>150</v>
      </c>
      <c r="B151" t="s">
        <v>28</v>
      </c>
      <c r="C151" t="s">
        <v>163</v>
      </c>
      <c r="D151">
        <v>520</v>
      </c>
      <c r="E151">
        <v>1</v>
      </c>
      <c r="F151" t="s">
        <v>235</v>
      </c>
      <c r="G151" t="s">
        <v>22</v>
      </c>
      <c r="H151" t="s">
        <v>122</v>
      </c>
      <c r="I151" t="s">
        <v>164</v>
      </c>
      <c r="J151" t="s">
        <v>236</v>
      </c>
      <c r="K151" t="s">
        <v>88</v>
      </c>
      <c r="L151">
        <v>7.75</v>
      </c>
      <c r="M151">
        <v>7.92</v>
      </c>
      <c r="N151">
        <v>7.83</v>
      </c>
      <c r="O151">
        <v>7.75</v>
      </c>
      <c r="P151">
        <v>7.75</v>
      </c>
      <c r="Q151">
        <v>7.75</v>
      </c>
      <c r="R151">
        <v>10</v>
      </c>
      <c r="S151">
        <v>10</v>
      </c>
      <c r="T151">
        <v>10</v>
      </c>
      <c r="U151">
        <v>7.75</v>
      </c>
      <c r="V151">
        <v>0</v>
      </c>
      <c r="W151">
        <v>84.5</v>
      </c>
      <c r="X151">
        <v>11.3</v>
      </c>
      <c r="Y151">
        <v>0</v>
      </c>
      <c r="Z151">
        <v>0</v>
      </c>
      <c r="AA151" t="s">
        <v>119</v>
      </c>
      <c r="AB151">
        <v>0</v>
      </c>
      <c r="AC151" t="s">
        <v>124</v>
      </c>
    </row>
    <row r="152" spans="1:29" x14ac:dyDescent="0.2">
      <c r="A152">
        <f t="shared" si="2"/>
        <v>151</v>
      </c>
      <c r="B152" t="s">
        <v>28</v>
      </c>
      <c r="C152" t="s">
        <v>29</v>
      </c>
      <c r="D152">
        <v>400</v>
      </c>
      <c r="E152">
        <v>1</v>
      </c>
      <c r="F152" t="s">
        <v>104</v>
      </c>
      <c r="G152" t="s">
        <v>22</v>
      </c>
      <c r="H152" t="s">
        <v>105</v>
      </c>
      <c r="I152" t="s">
        <v>246</v>
      </c>
      <c r="J152" t="s">
        <v>107</v>
      </c>
      <c r="K152" t="s">
        <v>56</v>
      </c>
      <c r="L152">
        <v>8.08</v>
      </c>
      <c r="M152">
        <v>7.92</v>
      </c>
      <c r="N152">
        <v>7.75</v>
      </c>
      <c r="O152">
        <v>7.83</v>
      </c>
      <c r="P152">
        <v>7.5</v>
      </c>
      <c r="Q152">
        <v>7.58</v>
      </c>
      <c r="R152">
        <v>10</v>
      </c>
      <c r="S152">
        <v>10</v>
      </c>
      <c r="T152">
        <v>10</v>
      </c>
      <c r="U152">
        <v>7.83</v>
      </c>
      <c r="V152">
        <v>0</v>
      </c>
      <c r="W152">
        <v>84.5</v>
      </c>
      <c r="X152">
        <v>10.199999999999999</v>
      </c>
      <c r="Y152">
        <v>0</v>
      </c>
      <c r="Z152">
        <v>0</v>
      </c>
      <c r="AA152" t="s">
        <v>26</v>
      </c>
      <c r="AB152">
        <v>0</v>
      </c>
      <c r="AC152" t="s">
        <v>108</v>
      </c>
    </row>
    <row r="153" spans="1:29" x14ac:dyDescent="0.2">
      <c r="A153">
        <f t="shared" si="2"/>
        <v>152</v>
      </c>
      <c r="B153" t="s">
        <v>28</v>
      </c>
      <c r="C153" t="s">
        <v>29</v>
      </c>
      <c r="D153">
        <v>850</v>
      </c>
      <c r="E153">
        <v>1</v>
      </c>
      <c r="F153" t="s">
        <v>125</v>
      </c>
      <c r="G153" t="s">
        <v>22</v>
      </c>
      <c r="H153" t="s">
        <v>32</v>
      </c>
      <c r="I153" t="s">
        <v>31</v>
      </c>
      <c r="J153" t="s">
        <v>33</v>
      </c>
      <c r="K153" t="s">
        <v>34</v>
      </c>
      <c r="L153">
        <v>7.83</v>
      </c>
      <c r="M153">
        <v>8</v>
      </c>
      <c r="N153">
        <v>7.5</v>
      </c>
      <c r="O153">
        <v>7.75</v>
      </c>
      <c r="P153">
        <v>7.75</v>
      </c>
      <c r="Q153">
        <v>7.75</v>
      </c>
      <c r="R153">
        <v>10</v>
      </c>
      <c r="S153">
        <v>10</v>
      </c>
      <c r="T153">
        <v>10</v>
      </c>
      <c r="U153">
        <v>7.83</v>
      </c>
      <c r="V153">
        <v>0</v>
      </c>
      <c r="W153">
        <v>84.42</v>
      </c>
      <c r="X153">
        <v>10.1</v>
      </c>
      <c r="Y153">
        <v>0</v>
      </c>
      <c r="Z153">
        <v>0</v>
      </c>
      <c r="AA153" t="s">
        <v>119</v>
      </c>
      <c r="AB153">
        <v>1</v>
      </c>
      <c r="AC153" t="s">
        <v>36</v>
      </c>
    </row>
    <row r="154" spans="1:29" x14ac:dyDescent="0.2">
      <c r="A154">
        <f t="shared" si="2"/>
        <v>153</v>
      </c>
      <c r="B154" t="s">
        <v>28</v>
      </c>
      <c r="C154" t="s">
        <v>163</v>
      </c>
      <c r="D154">
        <v>150</v>
      </c>
      <c r="E154">
        <v>1</v>
      </c>
      <c r="F154" t="s">
        <v>267</v>
      </c>
      <c r="G154" t="s">
        <v>22</v>
      </c>
      <c r="H154" t="s">
        <v>122</v>
      </c>
      <c r="I154" t="s">
        <v>164</v>
      </c>
      <c r="J154" t="s">
        <v>236</v>
      </c>
      <c r="K154" t="s">
        <v>88</v>
      </c>
      <c r="L154">
        <v>7.83</v>
      </c>
      <c r="M154">
        <v>7.92</v>
      </c>
      <c r="N154">
        <v>7.83</v>
      </c>
      <c r="O154">
        <v>7.58</v>
      </c>
      <c r="P154">
        <v>7.58</v>
      </c>
      <c r="Q154">
        <v>7.67</v>
      </c>
      <c r="R154">
        <v>10</v>
      </c>
      <c r="S154">
        <v>10</v>
      </c>
      <c r="T154">
        <v>10</v>
      </c>
      <c r="U154">
        <v>7.67</v>
      </c>
      <c r="V154">
        <v>0</v>
      </c>
      <c r="W154">
        <v>84.08</v>
      </c>
      <c r="X154">
        <v>10.8</v>
      </c>
      <c r="Y154">
        <v>0</v>
      </c>
      <c r="Z154">
        <v>0</v>
      </c>
      <c r="AA154" t="s">
        <v>59</v>
      </c>
      <c r="AB154">
        <v>2</v>
      </c>
      <c r="AC154" t="s">
        <v>124</v>
      </c>
    </row>
    <row r="155" spans="1:29" x14ac:dyDescent="0.2">
      <c r="A155">
        <f t="shared" si="2"/>
        <v>154</v>
      </c>
      <c r="B155" t="s">
        <v>28</v>
      </c>
      <c r="C155" t="s">
        <v>29</v>
      </c>
      <c r="D155">
        <v>800</v>
      </c>
      <c r="E155">
        <v>1</v>
      </c>
      <c r="F155" t="s">
        <v>30</v>
      </c>
      <c r="G155" t="s">
        <v>22</v>
      </c>
      <c r="H155" t="s">
        <v>32</v>
      </c>
      <c r="I155" t="s">
        <v>31</v>
      </c>
      <c r="J155" t="s">
        <v>33</v>
      </c>
      <c r="K155" t="s">
        <v>56</v>
      </c>
      <c r="L155">
        <v>7.92</v>
      </c>
      <c r="M155">
        <v>7.75</v>
      </c>
      <c r="N155">
        <v>7.67</v>
      </c>
      <c r="O155">
        <v>7.75</v>
      </c>
      <c r="P155">
        <v>7.75</v>
      </c>
      <c r="Q155">
        <v>8</v>
      </c>
      <c r="R155">
        <v>9.33</v>
      </c>
      <c r="S155">
        <v>10</v>
      </c>
      <c r="T155">
        <v>10</v>
      </c>
      <c r="U155">
        <v>7.92</v>
      </c>
      <c r="V155">
        <v>0</v>
      </c>
      <c r="W155">
        <v>84.08</v>
      </c>
      <c r="X155">
        <v>10.6</v>
      </c>
      <c r="Y155">
        <v>0</v>
      </c>
      <c r="Z155">
        <v>0</v>
      </c>
      <c r="AA155" t="s">
        <v>268</v>
      </c>
      <c r="AB155">
        <v>0</v>
      </c>
      <c r="AC155" t="s">
        <v>36</v>
      </c>
    </row>
    <row r="156" spans="1:29" x14ac:dyDescent="0.2">
      <c r="A156">
        <f t="shared" si="2"/>
        <v>155</v>
      </c>
      <c r="B156" t="s">
        <v>28</v>
      </c>
      <c r="C156" t="s">
        <v>313</v>
      </c>
      <c r="D156">
        <v>1250</v>
      </c>
      <c r="E156">
        <v>50</v>
      </c>
      <c r="F156" t="s">
        <v>95</v>
      </c>
      <c r="G156">
        <v>2022</v>
      </c>
      <c r="H156" t="s">
        <v>96</v>
      </c>
      <c r="I156" t="s">
        <v>313</v>
      </c>
      <c r="J156" t="s">
        <v>58</v>
      </c>
      <c r="K156" t="s">
        <v>34</v>
      </c>
      <c r="L156">
        <v>7.67</v>
      </c>
      <c r="M156">
        <v>7.67</v>
      </c>
      <c r="N156">
        <v>7.75</v>
      </c>
      <c r="O156">
        <v>7.75</v>
      </c>
      <c r="P156">
        <v>7.5</v>
      </c>
      <c r="Q156">
        <v>7.67</v>
      </c>
      <c r="R156">
        <v>10</v>
      </c>
      <c r="S156">
        <v>10</v>
      </c>
      <c r="T156">
        <v>10</v>
      </c>
      <c r="U156">
        <v>7.67</v>
      </c>
      <c r="V156">
        <v>0</v>
      </c>
      <c r="W156">
        <v>83.67</v>
      </c>
      <c r="X156">
        <v>10</v>
      </c>
      <c r="Y156">
        <v>0</v>
      </c>
      <c r="Z156">
        <v>0</v>
      </c>
      <c r="AA156" t="s">
        <v>119</v>
      </c>
      <c r="AB156">
        <v>0</v>
      </c>
      <c r="AC156" t="s">
        <v>98</v>
      </c>
    </row>
    <row r="157" spans="1:29" x14ac:dyDescent="0.2">
      <c r="A157">
        <f t="shared" si="2"/>
        <v>156</v>
      </c>
      <c r="B157" t="s">
        <v>28</v>
      </c>
      <c r="C157" t="s">
        <v>163</v>
      </c>
      <c r="D157" t="s">
        <v>316</v>
      </c>
      <c r="E157">
        <v>1</v>
      </c>
      <c r="F157" t="s">
        <v>187</v>
      </c>
      <c r="G157" t="s">
        <v>22</v>
      </c>
      <c r="H157" t="s">
        <v>122</v>
      </c>
      <c r="I157" t="s">
        <v>164</v>
      </c>
      <c r="J157" t="s">
        <v>236</v>
      </c>
      <c r="K157" t="s">
        <v>88</v>
      </c>
      <c r="L157">
        <v>7.58</v>
      </c>
      <c r="M157">
        <v>7.75</v>
      </c>
      <c r="N157">
        <v>7.67</v>
      </c>
      <c r="O157">
        <v>7.83</v>
      </c>
      <c r="P157">
        <v>7.5</v>
      </c>
      <c r="Q157">
        <v>7.67</v>
      </c>
      <c r="R157">
        <v>10</v>
      </c>
      <c r="S157">
        <v>10</v>
      </c>
      <c r="T157">
        <v>10</v>
      </c>
      <c r="U157">
        <v>7.67</v>
      </c>
      <c r="V157">
        <v>0</v>
      </c>
      <c r="W157">
        <v>83.67</v>
      </c>
      <c r="X157">
        <v>9.1999999999999993</v>
      </c>
      <c r="Y157">
        <v>0</v>
      </c>
      <c r="Z157">
        <v>0</v>
      </c>
      <c r="AA157" t="s">
        <v>59</v>
      </c>
      <c r="AB157">
        <v>0</v>
      </c>
      <c r="AC157" t="s">
        <v>124</v>
      </c>
    </row>
    <row r="158" spans="1:29" x14ac:dyDescent="0.2">
      <c r="A158">
        <f t="shared" si="2"/>
        <v>157</v>
      </c>
      <c r="B158" t="s">
        <v>28</v>
      </c>
      <c r="C158" t="s">
        <v>163</v>
      </c>
      <c r="D158" t="s">
        <v>318</v>
      </c>
      <c r="E158">
        <v>1</v>
      </c>
      <c r="F158" t="s">
        <v>158</v>
      </c>
      <c r="G158" t="s">
        <v>22</v>
      </c>
      <c r="H158" t="s">
        <v>122</v>
      </c>
      <c r="I158" t="s">
        <v>164</v>
      </c>
      <c r="J158" t="s">
        <v>236</v>
      </c>
      <c r="K158" t="s">
        <v>56</v>
      </c>
      <c r="L158">
        <v>7.58</v>
      </c>
      <c r="M158">
        <v>7.67</v>
      </c>
      <c r="N158">
        <v>7.5</v>
      </c>
      <c r="O158">
        <v>7.75</v>
      </c>
      <c r="P158">
        <v>7.75</v>
      </c>
      <c r="Q158">
        <v>7.67</v>
      </c>
      <c r="R158">
        <v>10</v>
      </c>
      <c r="S158">
        <v>10</v>
      </c>
      <c r="T158">
        <v>10</v>
      </c>
      <c r="U158">
        <v>7.67</v>
      </c>
      <c r="V158">
        <v>0</v>
      </c>
      <c r="W158">
        <v>83.58</v>
      </c>
      <c r="X158">
        <v>8.4</v>
      </c>
      <c r="Y158">
        <v>0</v>
      </c>
      <c r="Z158">
        <v>0</v>
      </c>
      <c r="AA158" t="s">
        <v>26</v>
      </c>
      <c r="AB158">
        <v>0</v>
      </c>
      <c r="AC158" t="s">
        <v>124</v>
      </c>
    </row>
    <row r="159" spans="1:29" x14ac:dyDescent="0.2">
      <c r="A159">
        <f t="shared" si="2"/>
        <v>158</v>
      </c>
      <c r="B159" t="s">
        <v>28</v>
      </c>
      <c r="C159" t="s">
        <v>163</v>
      </c>
      <c r="D159" t="s">
        <v>319</v>
      </c>
      <c r="E159">
        <v>1</v>
      </c>
      <c r="F159" t="s">
        <v>158</v>
      </c>
      <c r="G159" t="s">
        <v>22</v>
      </c>
      <c r="H159" t="s">
        <v>122</v>
      </c>
      <c r="I159" t="s">
        <v>164</v>
      </c>
      <c r="J159" t="s">
        <v>107</v>
      </c>
      <c r="K159" t="s">
        <v>88</v>
      </c>
      <c r="L159">
        <v>7.58</v>
      </c>
      <c r="M159">
        <v>7.75</v>
      </c>
      <c r="N159">
        <v>7.58</v>
      </c>
      <c r="O159">
        <v>7.75</v>
      </c>
      <c r="P159">
        <v>7.58</v>
      </c>
      <c r="Q159">
        <v>7.67</v>
      </c>
      <c r="R159">
        <v>10</v>
      </c>
      <c r="S159">
        <v>10</v>
      </c>
      <c r="T159">
        <v>10</v>
      </c>
      <c r="U159">
        <v>7.67</v>
      </c>
      <c r="V159">
        <v>0</v>
      </c>
      <c r="W159">
        <v>83.58</v>
      </c>
      <c r="X159">
        <v>9.1</v>
      </c>
      <c r="Y159">
        <v>0</v>
      </c>
      <c r="Z159">
        <v>0</v>
      </c>
      <c r="AA159" t="s">
        <v>26</v>
      </c>
      <c r="AB159">
        <v>0</v>
      </c>
      <c r="AC159" t="s">
        <v>124</v>
      </c>
    </row>
    <row r="160" spans="1:29" x14ac:dyDescent="0.2">
      <c r="A160">
        <f t="shared" si="2"/>
        <v>159</v>
      </c>
      <c r="B160" t="s">
        <v>28</v>
      </c>
      <c r="C160" t="s">
        <v>29</v>
      </c>
      <c r="D160">
        <v>1100</v>
      </c>
      <c r="E160">
        <v>1</v>
      </c>
      <c r="F160" t="s">
        <v>342</v>
      </c>
      <c r="G160" t="s">
        <v>22</v>
      </c>
      <c r="H160" t="s">
        <v>32</v>
      </c>
      <c r="I160" t="s">
        <v>343</v>
      </c>
      <c r="J160" t="s">
        <v>344</v>
      </c>
      <c r="K160" t="s">
        <v>34</v>
      </c>
      <c r="L160">
        <v>7.75</v>
      </c>
      <c r="M160">
        <v>7.92</v>
      </c>
      <c r="N160">
        <v>7.67</v>
      </c>
      <c r="O160">
        <v>7.92</v>
      </c>
      <c r="P160">
        <v>7.75</v>
      </c>
      <c r="Q160">
        <v>7.83</v>
      </c>
      <c r="R160">
        <v>8.67</v>
      </c>
      <c r="S160">
        <v>10</v>
      </c>
      <c r="T160">
        <v>10</v>
      </c>
      <c r="U160">
        <v>7.92</v>
      </c>
      <c r="V160">
        <v>0</v>
      </c>
      <c r="W160">
        <v>83.42</v>
      </c>
      <c r="X160">
        <v>10.1</v>
      </c>
      <c r="Y160">
        <v>0</v>
      </c>
      <c r="Z160">
        <v>0</v>
      </c>
      <c r="AA160" t="s">
        <v>35</v>
      </c>
      <c r="AB160">
        <v>0</v>
      </c>
      <c r="AC160" t="s">
        <v>36</v>
      </c>
    </row>
    <row r="161" spans="1:29" x14ac:dyDescent="0.2">
      <c r="A161">
        <f t="shared" si="2"/>
        <v>160</v>
      </c>
      <c r="B161" t="s">
        <v>28</v>
      </c>
      <c r="C161" t="s">
        <v>163</v>
      </c>
      <c r="D161" t="s">
        <v>220</v>
      </c>
      <c r="E161">
        <v>1</v>
      </c>
      <c r="F161" t="s">
        <v>347</v>
      </c>
      <c r="G161" t="s">
        <v>22</v>
      </c>
      <c r="H161" t="s">
        <v>122</v>
      </c>
      <c r="I161" t="s">
        <v>164</v>
      </c>
      <c r="J161" t="s">
        <v>107</v>
      </c>
      <c r="K161" t="s">
        <v>88</v>
      </c>
      <c r="L161">
        <v>7.58</v>
      </c>
      <c r="M161">
        <v>7.67</v>
      </c>
      <c r="N161">
        <v>7.5</v>
      </c>
      <c r="O161">
        <v>7.75</v>
      </c>
      <c r="P161">
        <v>7.5</v>
      </c>
      <c r="Q161">
        <v>7.58</v>
      </c>
      <c r="R161">
        <v>10</v>
      </c>
      <c r="S161">
        <v>10</v>
      </c>
      <c r="T161">
        <v>10</v>
      </c>
      <c r="U161">
        <v>7.75</v>
      </c>
      <c r="V161">
        <v>0</v>
      </c>
      <c r="W161">
        <v>83.33</v>
      </c>
      <c r="X161">
        <v>9.6999999999999993</v>
      </c>
      <c r="Y161">
        <v>0</v>
      </c>
      <c r="Z161">
        <v>0</v>
      </c>
      <c r="AA161" t="s">
        <v>59</v>
      </c>
      <c r="AB161">
        <v>0</v>
      </c>
      <c r="AC161" t="s">
        <v>124</v>
      </c>
    </row>
    <row r="162" spans="1:29" x14ac:dyDescent="0.2">
      <c r="A162">
        <f t="shared" si="2"/>
        <v>161</v>
      </c>
      <c r="B162" t="s">
        <v>28</v>
      </c>
      <c r="C162" t="s">
        <v>163</v>
      </c>
      <c r="D162">
        <v>300</v>
      </c>
      <c r="E162">
        <v>1</v>
      </c>
      <c r="F162" t="s">
        <v>30</v>
      </c>
      <c r="G162" t="s">
        <v>22</v>
      </c>
      <c r="H162" t="s">
        <v>122</v>
      </c>
      <c r="I162" t="s">
        <v>164</v>
      </c>
      <c r="J162" t="s">
        <v>107</v>
      </c>
      <c r="K162" t="s">
        <v>34</v>
      </c>
      <c r="L162">
        <v>7.58</v>
      </c>
      <c r="M162">
        <v>7.67</v>
      </c>
      <c r="N162">
        <v>7.58</v>
      </c>
      <c r="O162">
        <v>7.75</v>
      </c>
      <c r="P162">
        <v>7.42</v>
      </c>
      <c r="Q162">
        <v>7.58</v>
      </c>
      <c r="R162">
        <v>10</v>
      </c>
      <c r="S162">
        <v>10</v>
      </c>
      <c r="T162">
        <v>10</v>
      </c>
      <c r="U162">
        <v>7.75</v>
      </c>
      <c r="V162">
        <v>0</v>
      </c>
      <c r="W162">
        <v>83.33</v>
      </c>
      <c r="X162">
        <v>9.6</v>
      </c>
      <c r="Y162">
        <v>0</v>
      </c>
      <c r="Z162">
        <v>0</v>
      </c>
      <c r="AA162" t="s">
        <v>26</v>
      </c>
      <c r="AB162">
        <v>1</v>
      </c>
      <c r="AC162" t="s">
        <v>124</v>
      </c>
    </row>
    <row r="163" spans="1:29" x14ac:dyDescent="0.2">
      <c r="A163">
        <f t="shared" si="2"/>
        <v>162</v>
      </c>
      <c r="B163" t="s">
        <v>28</v>
      </c>
      <c r="C163" t="s">
        <v>29</v>
      </c>
      <c r="D163">
        <v>750</v>
      </c>
      <c r="E163">
        <v>1</v>
      </c>
      <c r="F163" t="s">
        <v>125</v>
      </c>
      <c r="G163" t="s">
        <v>22</v>
      </c>
      <c r="H163" t="s">
        <v>32</v>
      </c>
      <c r="I163" t="s">
        <v>354</v>
      </c>
      <c r="J163" t="s">
        <v>58</v>
      </c>
      <c r="K163" t="s">
        <v>34</v>
      </c>
      <c r="L163">
        <v>7.75</v>
      </c>
      <c r="M163">
        <v>7.83</v>
      </c>
      <c r="N163">
        <v>7.58</v>
      </c>
      <c r="O163">
        <v>7.58</v>
      </c>
      <c r="P163">
        <v>7.58</v>
      </c>
      <c r="Q163">
        <v>7.5</v>
      </c>
      <c r="R163">
        <v>10</v>
      </c>
      <c r="S163">
        <v>10</v>
      </c>
      <c r="T163">
        <v>10</v>
      </c>
      <c r="U163">
        <v>7.5</v>
      </c>
      <c r="V163">
        <v>0</v>
      </c>
      <c r="W163">
        <v>83.33</v>
      </c>
      <c r="X163">
        <v>10.7</v>
      </c>
      <c r="Y163">
        <v>0</v>
      </c>
      <c r="Z163">
        <v>0</v>
      </c>
      <c r="AA163" t="s">
        <v>35</v>
      </c>
      <c r="AB163">
        <v>1</v>
      </c>
      <c r="AC163" t="s">
        <v>36</v>
      </c>
    </row>
    <row r="164" spans="1:29" x14ac:dyDescent="0.2">
      <c r="A164">
        <f t="shared" si="2"/>
        <v>163</v>
      </c>
      <c r="B164" t="s">
        <v>28</v>
      </c>
      <c r="C164" t="s">
        <v>163</v>
      </c>
      <c r="D164" t="s">
        <v>359</v>
      </c>
      <c r="E164">
        <v>1</v>
      </c>
      <c r="F164" t="s">
        <v>360</v>
      </c>
      <c r="G164" t="s">
        <v>22</v>
      </c>
      <c r="H164" t="s">
        <v>122</v>
      </c>
      <c r="I164" t="s">
        <v>164</v>
      </c>
      <c r="J164" t="s">
        <v>236</v>
      </c>
      <c r="K164" t="s">
        <v>34</v>
      </c>
      <c r="L164">
        <v>7.75</v>
      </c>
      <c r="M164">
        <v>7.75</v>
      </c>
      <c r="N164">
        <v>7.58</v>
      </c>
      <c r="O164">
        <v>7.67</v>
      </c>
      <c r="P164">
        <v>7.42</v>
      </c>
      <c r="Q164">
        <v>7.5</v>
      </c>
      <c r="R164">
        <v>10</v>
      </c>
      <c r="S164">
        <v>10</v>
      </c>
      <c r="T164">
        <v>10</v>
      </c>
      <c r="U164">
        <v>7.58</v>
      </c>
      <c r="V164">
        <v>0</v>
      </c>
      <c r="W164">
        <v>83.25</v>
      </c>
      <c r="X164">
        <v>9.6</v>
      </c>
      <c r="Y164">
        <v>0</v>
      </c>
      <c r="Z164">
        <v>0</v>
      </c>
      <c r="AA164" t="s">
        <v>26</v>
      </c>
      <c r="AB164">
        <v>1</v>
      </c>
      <c r="AC164" t="s">
        <v>124</v>
      </c>
    </row>
    <row r="165" spans="1:29" x14ac:dyDescent="0.2">
      <c r="A165">
        <f t="shared" si="2"/>
        <v>164</v>
      </c>
      <c r="B165" t="s">
        <v>28</v>
      </c>
      <c r="C165" t="s">
        <v>163</v>
      </c>
      <c r="D165" t="s">
        <v>220</v>
      </c>
      <c r="E165">
        <v>1</v>
      </c>
      <c r="F165" t="s">
        <v>221</v>
      </c>
      <c r="G165" t="s">
        <v>22</v>
      </c>
      <c r="H165" t="s">
        <v>122</v>
      </c>
      <c r="I165" t="s">
        <v>164</v>
      </c>
      <c r="J165" t="s">
        <v>107</v>
      </c>
      <c r="K165" t="s">
        <v>56</v>
      </c>
      <c r="L165">
        <v>7.75</v>
      </c>
      <c r="M165">
        <v>7.75</v>
      </c>
      <c r="N165">
        <v>7.5</v>
      </c>
      <c r="O165">
        <v>7.75</v>
      </c>
      <c r="P165">
        <v>7.5</v>
      </c>
      <c r="Q165">
        <v>7.42</v>
      </c>
      <c r="R165">
        <v>10</v>
      </c>
      <c r="S165">
        <v>10</v>
      </c>
      <c r="T165">
        <v>10</v>
      </c>
      <c r="U165">
        <v>7.5</v>
      </c>
      <c r="V165">
        <v>0</v>
      </c>
      <c r="W165">
        <v>83.17</v>
      </c>
      <c r="X165">
        <v>9.6999999999999993</v>
      </c>
      <c r="Y165">
        <v>0</v>
      </c>
      <c r="Z165">
        <v>0</v>
      </c>
      <c r="AA165" t="s">
        <v>59</v>
      </c>
      <c r="AB165">
        <v>2</v>
      </c>
      <c r="AC165" t="s">
        <v>124</v>
      </c>
    </row>
    <row r="166" spans="1:29" x14ac:dyDescent="0.2">
      <c r="A166">
        <f t="shared" si="2"/>
        <v>165</v>
      </c>
      <c r="B166" t="s">
        <v>28</v>
      </c>
      <c r="C166" t="s">
        <v>163</v>
      </c>
      <c r="D166">
        <v>340</v>
      </c>
      <c r="E166">
        <v>1</v>
      </c>
      <c r="F166" t="s">
        <v>125</v>
      </c>
      <c r="G166" t="s">
        <v>22</v>
      </c>
      <c r="H166" t="s">
        <v>122</v>
      </c>
      <c r="I166" t="s">
        <v>164</v>
      </c>
      <c r="J166" t="s">
        <v>236</v>
      </c>
      <c r="K166" t="s">
        <v>34</v>
      </c>
      <c r="L166">
        <v>7.67</v>
      </c>
      <c r="M166">
        <v>7.67</v>
      </c>
      <c r="N166">
        <v>7.5</v>
      </c>
      <c r="O166">
        <v>7.58</v>
      </c>
      <c r="P166">
        <v>7.58</v>
      </c>
      <c r="Q166">
        <v>7.5</v>
      </c>
      <c r="R166">
        <v>10</v>
      </c>
      <c r="S166">
        <v>10</v>
      </c>
      <c r="T166">
        <v>10</v>
      </c>
      <c r="U166">
        <v>7.67</v>
      </c>
      <c r="V166">
        <v>0</v>
      </c>
      <c r="W166">
        <v>83.17</v>
      </c>
      <c r="X166">
        <v>11.8</v>
      </c>
      <c r="Y166">
        <v>0</v>
      </c>
      <c r="Z166">
        <v>0</v>
      </c>
      <c r="AA166" t="s">
        <v>35</v>
      </c>
      <c r="AB166">
        <v>0</v>
      </c>
      <c r="AC166" t="s">
        <v>124</v>
      </c>
    </row>
    <row r="167" spans="1:29" x14ac:dyDescent="0.2">
      <c r="A167">
        <f t="shared" si="2"/>
        <v>166</v>
      </c>
      <c r="B167" t="s">
        <v>28</v>
      </c>
      <c r="C167" t="s">
        <v>163</v>
      </c>
      <c r="D167" t="s">
        <v>319</v>
      </c>
      <c r="E167">
        <v>1</v>
      </c>
      <c r="F167" t="s">
        <v>361</v>
      </c>
      <c r="G167" t="s">
        <v>22</v>
      </c>
      <c r="H167" t="s">
        <v>122</v>
      </c>
      <c r="I167" t="s">
        <v>164</v>
      </c>
      <c r="J167" t="s">
        <v>107</v>
      </c>
      <c r="K167" t="s">
        <v>88</v>
      </c>
      <c r="L167">
        <v>7.5</v>
      </c>
      <c r="M167">
        <v>7.67</v>
      </c>
      <c r="N167">
        <v>7.58</v>
      </c>
      <c r="O167">
        <v>7.58</v>
      </c>
      <c r="P167">
        <v>7.5</v>
      </c>
      <c r="Q167">
        <v>7.5</v>
      </c>
      <c r="R167">
        <v>10</v>
      </c>
      <c r="S167">
        <v>10</v>
      </c>
      <c r="T167">
        <v>10</v>
      </c>
      <c r="U167">
        <v>7.58</v>
      </c>
      <c r="V167">
        <v>0</v>
      </c>
      <c r="W167">
        <v>82.92</v>
      </c>
      <c r="X167">
        <v>8.9</v>
      </c>
      <c r="Y167">
        <v>0</v>
      </c>
      <c r="Z167">
        <v>0</v>
      </c>
      <c r="AA167" t="s">
        <v>35</v>
      </c>
      <c r="AB167">
        <v>0</v>
      </c>
      <c r="AC167" t="s">
        <v>124</v>
      </c>
    </row>
    <row r="168" spans="1:29" x14ac:dyDescent="0.2">
      <c r="A168">
        <f t="shared" si="2"/>
        <v>167</v>
      </c>
      <c r="B168" t="s">
        <v>28</v>
      </c>
      <c r="C168" t="s">
        <v>99</v>
      </c>
      <c r="D168">
        <v>1200</v>
      </c>
      <c r="E168">
        <v>300</v>
      </c>
      <c r="F168" t="s">
        <v>101</v>
      </c>
      <c r="G168">
        <v>2022</v>
      </c>
      <c r="H168" t="s">
        <v>96</v>
      </c>
      <c r="I168" t="s">
        <v>380</v>
      </c>
      <c r="J168" t="s">
        <v>33</v>
      </c>
      <c r="L168">
        <v>7.67</v>
      </c>
      <c r="M168">
        <v>7.5</v>
      </c>
      <c r="N168">
        <v>7.42</v>
      </c>
      <c r="O168">
        <v>7.75</v>
      </c>
      <c r="P168">
        <v>7.42</v>
      </c>
      <c r="Q168">
        <v>7.58</v>
      </c>
      <c r="R168">
        <v>10</v>
      </c>
      <c r="S168">
        <v>10</v>
      </c>
      <c r="T168">
        <v>10</v>
      </c>
      <c r="U168">
        <v>7.58</v>
      </c>
      <c r="V168">
        <v>0</v>
      </c>
      <c r="W168">
        <v>82.92</v>
      </c>
      <c r="X168">
        <v>10.199999999999999</v>
      </c>
      <c r="Y168">
        <v>0</v>
      </c>
      <c r="Z168">
        <v>0</v>
      </c>
      <c r="AA168" t="s">
        <v>49</v>
      </c>
      <c r="AB168">
        <v>0</v>
      </c>
      <c r="AC168" t="s">
        <v>98</v>
      </c>
    </row>
    <row r="169" spans="1:29" x14ac:dyDescent="0.2">
      <c r="A169">
        <f t="shared" si="2"/>
        <v>168</v>
      </c>
      <c r="B169" t="s">
        <v>28</v>
      </c>
      <c r="C169" t="s">
        <v>163</v>
      </c>
      <c r="D169">
        <v>165</v>
      </c>
      <c r="E169">
        <v>1</v>
      </c>
      <c r="F169" t="s">
        <v>188</v>
      </c>
      <c r="G169" t="s">
        <v>22</v>
      </c>
      <c r="H169" t="s">
        <v>122</v>
      </c>
      <c r="I169" t="s">
        <v>164</v>
      </c>
      <c r="J169" t="s">
        <v>401</v>
      </c>
      <c r="K169" t="s">
        <v>56</v>
      </c>
      <c r="L169">
        <v>7.67</v>
      </c>
      <c r="M169">
        <v>7.67</v>
      </c>
      <c r="N169">
        <v>7.42</v>
      </c>
      <c r="O169">
        <v>7.42</v>
      </c>
      <c r="P169">
        <v>7.42</v>
      </c>
      <c r="Q169">
        <v>7.5</v>
      </c>
      <c r="R169">
        <v>10</v>
      </c>
      <c r="S169">
        <v>10</v>
      </c>
      <c r="T169">
        <v>10</v>
      </c>
      <c r="U169">
        <v>7.5</v>
      </c>
      <c r="V169">
        <v>0</v>
      </c>
      <c r="W169">
        <v>82.58</v>
      </c>
      <c r="X169">
        <v>9.8000000000000007</v>
      </c>
      <c r="Y169">
        <v>0</v>
      </c>
      <c r="Z169">
        <v>0</v>
      </c>
      <c r="AA169" t="s">
        <v>26</v>
      </c>
      <c r="AB169">
        <v>0</v>
      </c>
      <c r="AC169" t="s">
        <v>124</v>
      </c>
    </row>
    <row r="170" spans="1:29" x14ac:dyDescent="0.2">
      <c r="A170">
        <f t="shared" si="2"/>
        <v>169</v>
      </c>
      <c r="B170" t="s">
        <v>28</v>
      </c>
      <c r="C170" t="s">
        <v>163</v>
      </c>
      <c r="D170">
        <v>465</v>
      </c>
      <c r="E170">
        <v>1</v>
      </c>
      <c r="F170" t="s">
        <v>402</v>
      </c>
      <c r="G170" t="s">
        <v>22</v>
      </c>
      <c r="H170" t="s">
        <v>122</v>
      </c>
      <c r="I170" t="s">
        <v>164</v>
      </c>
      <c r="J170" t="s">
        <v>87</v>
      </c>
      <c r="K170" t="s">
        <v>34</v>
      </c>
      <c r="L170">
        <v>7.67</v>
      </c>
      <c r="M170">
        <v>7.58</v>
      </c>
      <c r="N170">
        <v>7.42</v>
      </c>
      <c r="O170">
        <v>7.42</v>
      </c>
      <c r="P170">
        <v>7.5</v>
      </c>
      <c r="Q170">
        <v>7.5</v>
      </c>
      <c r="R170">
        <v>10</v>
      </c>
      <c r="S170">
        <v>10</v>
      </c>
      <c r="T170">
        <v>10</v>
      </c>
      <c r="U170">
        <v>7.5</v>
      </c>
      <c r="V170">
        <v>0</v>
      </c>
      <c r="W170">
        <v>82.58</v>
      </c>
      <c r="X170">
        <v>8.4</v>
      </c>
      <c r="Y170">
        <v>0</v>
      </c>
      <c r="Z170">
        <v>0</v>
      </c>
      <c r="AA170" t="s">
        <v>35</v>
      </c>
      <c r="AB170">
        <v>2</v>
      </c>
      <c r="AC170" t="s">
        <v>124</v>
      </c>
    </row>
    <row r="171" spans="1:29" x14ac:dyDescent="0.2">
      <c r="A171">
        <f t="shared" si="2"/>
        <v>170</v>
      </c>
      <c r="B171" t="s">
        <v>28</v>
      </c>
      <c r="C171" t="s">
        <v>163</v>
      </c>
      <c r="D171">
        <v>139</v>
      </c>
      <c r="E171">
        <v>1</v>
      </c>
      <c r="F171" t="s">
        <v>415</v>
      </c>
      <c r="G171" t="s">
        <v>22</v>
      </c>
      <c r="H171" t="s">
        <v>122</v>
      </c>
      <c r="I171" t="s">
        <v>164</v>
      </c>
      <c r="J171" t="s">
        <v>236</v>
      </c>
      <c r="K171" t="s">
        <v>34</v>
      </c>
      <c r="L171">
        <v>7.42</v>
      </c>
      <c r="M171">
        <v>7.42</v>
      </c>
      <c r="N171">
        <v>7.58</v>
      </c>
      <c r="O171">
        <v>7.42</v>
      </c>
      <c r="P171">
        <v>7.58</v>
      </c>
      <c r="Q171">
        <v>7.5</v>
      </c>
      <c r="R171">
        <v>10</v>
      </c>
      <c r="S171">
        <v>10</v>
      </c>
      <c r="T171">
        <v>10</v>
      </c>
      <c r="U171">
        <v>7.58</v>
      </c>
      <c r="V171">
        <v>0</v>
      </c>
      <c r="W171">
        <v>82.5</v>
      </c>
      <c r="X171">
        <v>8.4</v>
      </c>
      <c r="Y171">
        <v>0</v>
      </c>
      <c r="Z171">
        <v>0</v>
      </c>
      <c r="AA171" t="s">
        <v>26</v>
      </c>
      <c r="AB171">
        <v>2</v>
      </c>
      <c r="AC171" t="s">
        <v>124</v>
      </c>
    </row>
    <row r="172" spans="1:29" x14ac:dyDescent="0.2">
      <c r="A172">
        <f t="shared" si="2"/>
        <v>171</v>
      </c>
      <c r="B172" t="s">
        <v>28</v>
      </c>
      <c r="C172" t="s">
        <v>163</v>
      </c>
      <c r="D172">
        <v>140</v>
      </c>
      <c r="E172">
        <v>1</v>
      </c>
      <c r="F172" t="s">
        <v>90</v>
      </c>
      <c r="G172" t="s">
        <v>22</v>
      </c>
      <c r="H172" t="s">
        <v>122</v>
      </c>
      <c r="I172" t="s">
        <v>164</v>
      </c>
      <c r="J172" t="s">
        <v>236</v>
      </c>
      <c r="K172" t="s">
        <v>56</v>
      </c>
      <c r="L172">
        <v>7.67</v>
      </c>
      <c r="M172">
        <v>7.58</v>
      </c>
      <c r="N172">
        <v>7.42</v>
      </c>
      <c r="O172">
        <v>7.5</v>
      </c>
      <c r="P172">
        <v>7.33</v>
      </c>
      <c r="Q172">
        <v>7.42</v>
      </c>
      <c r="R172">
        <v>10</v>
      </c>
      <c r="S172">
        <v>10</v>
      </c>
      <c r="T172">
        <v>10</v>
      </c>
      <c r="U172">
        <v>7.42</v>
      </c>
      <c r="V172">
        <v>0</v>
      </c>
      <c r="W172">
        <v>82.33</v>
      </c>
      <c r="X172">
        <v>10.8</v>
      </c>
      <c r="Y172">
        <v>0</v>
      </c>
      <c r="Z172">
        <v>0</v>
      </c>
      <c r="AA172" t="s">
        <v>26</v>
      </c>
      <c r="AB172">
        <v>1</v>
      </c>
      <c r="AC172" t="s">
        <v>124</v>
      </c>
    </row>
    <row r="173" spans="1:29" x14ac:dyDescent="0.2">
      <c r="A173">
        <f t="shared" si="2"/>
        <v>172</v>
      </c>
      <c r="B173" t="s">
        <v>28</v>
      </c>
      <c r="C173" t="s">
        <v>163</v>
      </c>
      <c r="D173">
        <v>600</v>
      </c>
      <c r="E173">
        <v>1</v>
      </c>
      <c r="F173" t="s">
        <v>427</v>
      </c>
      <c r="G173" t="s">
        <v>22</v>
      </c>
      <c r="H173" t="s">
        <v>122</v>
      </c>
      <c r="I173" t="s">
        <v>164</v>
      </c>
      <c r="J173" t="s">
        <v>236</v>
      </c>
      <c r="K173" t="s">
        <v>34</v>
      </c>
      <c r="L173">
        <v>7.5</v>
      </c>
      <c r="M173">
        <v>7.67</v>
      </c>
      <c r="N173">
        <v>7.33</v>
      </c>
      <c r="O173">
        <v>7.5</v>
      </c>
      <c r="P173">
        <v>7.25</v>
      </c>
      <c r="Q173">
        <v>7.33</v>
      </c>
      <c r="R173">
        <v>10</v>
      </c>
      <c r="S173">
        <v>10</v>
      </c>
      <c r="T173">
        <v>10</v>
      </c>
      <c r="U173">
        <v>7.5</v>
      </c>
      <c r="V173">
        <v>0</v>
      </c>
      <c r="W173">
        <v>82.08</v>
      </c>
      <c r="X173">
        <v>9.6999999999999993</v>
      </c>
      <c r="Y173">
        <v>0</v>
      </c>
      <c r="Z173">
        <v>0</v>
      </c>
      <c r="AA173" t="s">
        <v>119</v>
      </c>
      <c r="AB173">
        <v>0</v>
      </c>
      <c r="AC173" t="s">
        <v>124</v>
      </c>
    </row>
    <row r="174" spans="1:29" x14ac:dyDescent="0.2">
      <c r="A174">
        <f t="shared" si="2"/>
        <v>173</v>
      </c>
      <c r="B174" t="s">
        <v>28</v>
      </c>
      <c r="C174" t="s">
        <v>163</v>
      </c>
      <c r="D174">
        <v>460</v>
      </c>
      <c r="E174">
        <v>1</v>
      </c>
      <c r="F174" t="s">
        <v>63</v>
      </c>
      <c r="G174" t="s">
        <v>22</v>
      </c>
      <c r="H174" t="s">
        <v>122</v>
      </c>
      <c r="I174" t="s">
        <v>164</v>
      </c>
      <c r="J174" t="s">
        <v>236</v>
      </c>
      <c r="K174" t="s">
        <v>88</v>
      </c>
      <c r="L174">
        <v>7.33</v>
      </c>
      <c r="M174">
        <v>7.42</v>
      </c>
      <c r="N174">
        <v>7.42</v>
      </c>
      <c r="O174">
        <v>7.5</v>
      </c>
      <c r="P174">
        <v>7.42</v>
      </c>
      <c r="Q174">
        <v>7.5</v>
      </c>
      <c r="R174">
        <v>10</v>
      </c>
      <c r="S174">
        <v>10</v>
      </c>
      <c r="T174">
        <v>10</v>
      </c>
      <c r="U174">
        <v>7.5</v>
      </c>
      <c r="V174">
        <v>0</v>
      </c>
      <c r="W174">
        <v>82.08</v>
      </c>
      <c r="X174">
        <v>8.1</v>
      </c>
      <c r="Y174">
        <v>0</v>
      </c>
      <c r="Z174">
        <v>0</v>
      </c>
      <c r="AA174" t="s">
        <v>59</v>
      </c>
      <c r="AB174">
        <v>3</v>
      </c>
      <c r="AC174" t="s">
        <v>124</v>
      </c>
    </row>
    <row r="175" spans="1:29" x14ac:dyDescent="0.2">
      <c r="A175">
        <f t="shared" si="2"/>
        <v>174</v>
      </c>
      <c r="B175" t="s">
        <v>28</v>
      </c>
      <c r="C175" t="s">
        <v>163</v>
      </c>
      <c r="D175">
        <v>500</v>
      </c>
      <c r="E175">
        <v>1</v>
      </c>
      <c r="F175" t="s">
        <v>104</v>
      </c>
      <c r="G175" t="s">
        <v>22</v>
      </c>
      <c r="H175" t="s">
        <v>122</v>
      </c>
      <c r="I175" t="s">
        <v>164</v>
      </c>
      <c r="J175" t="s">
        <v>236</v>
      </c>
      <c r="K175" t="s">
        <v>34</v>
      </c>
      <c r="L175">
        <v>7.5</v>
      </c>
      <c r="M175">
        <v>7.58</v>
      </c>
      <c r="N175">
        <v>7.42</v>
      </c>
      <c r="O175">
        <v>7.42</v>
      </c>
      <c r="P175">
        <v>7.25</v>
      </c>
      <c r="Q175">
        <v>7.42</v>
      </c>
      <c r="R175">
        <v>10</v>
      </c>
      <c r="S175">
        <v>10</v>
      </c>
      <c r="T175">
        <v>10</v>
      </c>
      <c r="U175">
        <v>7.42</v>
      </c>
      <c r="V175">
        <v>0</v>
      </c>
      <c r="W175">
        <v>82</v>
      </c>
      <c r="X175">
        <v>8.1999999999999993</v>
      </c>
      <c r="Y175">
        <v>0</v>
      </c>
      <c r="Z175">
        <v>0</v>
      </c>
      <c r="AA175" t="s">
        <v>26</v>
      </c>
      <c r="AB175">
        <v>1</v>
      </c>
      <c r="AC175" t="s">
        <v>124</v>
      </c>
    </row>
    <row r="176" spans="1:29" x14ac:dyDescent="0.2">
      <c r="A176">
        <f t="shared" si="2"/>
        <v>175</v>
      </c>
      <c r="B176" t="s">
        <v>28</v>
      </c>
      <c r="C176" t="s">
        <v>163</v>
      </c>
      <c r="D176">
        <v>300</v>
      </c>
      <c r="E176">
        <v>1</v>
      </c>
      <c r="F176" t="s">
        <v>442</v>
      </c>
      <c r="G176" t="s">
        <v>22</v>
      </c>
      <c r="H176" t="s">
        <v>122</v>
      </c>
      <c r="I176" t="s">
        <v>164</v>
      </c>
      <c r="J176" t="s">
        <v>107</v>
      </c>
      <c r="K176" t="s">
        <v>88</v>
      </c>
      <c r="L176">
        <v>7.25</v>
      </c>
      <c r="M176">
        <v>7.42</v>
      </c>
      <c r="N176">
        <v>7.42</v>
      </c>
      <c r="O176">
        <v>7.5</v>
      </c>
      <c r="P176">
        <v>7.42</v>
      </c>
      <c r="Q176">
        <v>7.42</v>
      </c>
      <c r="R176">
        <v>10</v>
      </c>
      <c r="S176">
        <v>10</v>
      </c>
      <c r="T176">
        <v>10</v>
      </c>
      <c r="U176">
        <v>7.42</v>
      </c>
      <c r="V176">
        <v>0</v>
      </c>
      <c r="W176">
        <v>81.83</v>
      </c>
      <c r="X176">
        <v>11.3</v>
      </c>
      <c r="Y176">
        <v>0</v>
      </c>
      <c r="Z176">
        <v>0</v>
      </c>
      <c r="AA176" t="s">
        <v>26</v>
      </c>
      <c r="AB176">
        <v>0</v>
      </c>
      <c r="AC176" t="s">
        <v>124</v>
      </c>
    </row>
    <row r="177" spans="1:29" x14ac:dyDescent="0.2">
      <c r="A177">
        <f t="shared" si="2"/>
        <v>176</v>
      </c>
      <c r="B177" t="s">
        <v>28</v>
      </c>
      <c r="C177" t="s">
        <v>163</v>
      </c>
      <c r="D177">
        <v>300</v>
      </c>
      <c r="E177">
        <v>1</v>
      </c>
      <c r="F177" t="s">
        <v>125</v>
      </c>
      <c r="G177" t="s">
        <v>22</v>
      </c>
      <c r="H177" t="s">
        <v>122</v>
      </c>
      <c r="I177" t="s">
        <v>164</v>
      </c>
      <c r="J177" t="s">
        <v>107</v>
      </c>
      <c r="K177" t="s">
        <v>88</v>
      </c>
      <c r="L177">
        <v>7.42</v>
      </c>
      <c r="M177">
        <v>7.5</v>
      </c>
      <c r="N177">
        <v>7.33</v>
      </c>
      <c r="O177">
        <v>7.33</v>
      </c>
      <c r="P177">
        <v>7.33</v>
      </c>
      <c r="Q177">
        <v>7.33</v>
      </c>
      <c r="R177">
        <v>10</v>
      </c>
      <c r="S177">
        <v>10</v>
      </c>
      <c r="T177">
        <v>10</v>
      </c>
      <c r="U177">
        <v>7.33</v>
      </c>
      <c r="V177">
        <v>0</v>
      </c>
      <c r="W177">
        <v>81.58</v>
      </c>
      <c r="X177">
        <v>9</v>
      </c>
      <c r="Y177">
        <v>0</v>
      </c>
      <c r="Z177">
        <v>0</v>
      </c>
      <c r="AA177" t="s">
        <v>49</v>
      </c>
      <c r="AB177">
        <v>0</v>
      </c>
      <c r="AC177" t="s">
        <v>124</v>
      </c>
    </row>
    <row r="178" spans="1:29" x14ac:dyDescent="0.2">
      <c r="A178">
        <f t="shared" si="2"/>
        <v>177</v>
      </c>
      <c r="B178" t="s">
        <v>28</v>
      </c>
      <c r="C178" t="s">
        <v>163</v>
      </c>
      <c r="D178">
        <v>435</v>
      </c>
      <c r="E178">
        <v>1</v>
      </c>
      <c r="F178" t="s">
        <v>347</v>
      </c>
      <c r="G178" t="s">
        <v>22</v>
      </c>
      <c r="H178" t="s">
        <v>122</v>
      </c>
      <c r="I178" t="s">
        <v>164</v>
      </c>
      <c r="J178" t="s">
        <v>236</v>
      </c>
      <c r="K178" t="s">
        <v>88</v>
      </c>
      <c r="L178">
        <v>7.33</v>
      </c>
      <c r="M178">
        <v>7.5</v>
      </c>
      <c r="N178">
        <v>7.42</v>
      </c>
      <c r="O178">
        <v>7.33</v>
      </c>
      <c r="P178">
        <v>7.33</v>
      </c>
      <c r="Q178">
        <v>7.25</v>
      </c>
      <c r="R178">
        <v>10</v>
      </c>
      <c r="S178">
        <v>10</v>
      </c>
      <c r="T178">
        <v>10</v>
      </c>
      <c r="U178">
        <v>7.33</v>
      </c>
      <c r="V178">
        <v>0</v>
      </c>
      <c r="W178">
        <v>81.5</v>
      </c>
      <c r="X178">
        <v>8.5</v>
      </c>
      <c r="Y178">
        <v>0</v>
      </c>
      <c r="Z178">
        <v>0</v>
      </c>
      <c r="AA178" t="s">
        <v>26</v>
      </c>
      <c r="AB178">
        <v>0</v>
      </c>
      <c r="AC178" t="s">
        <v>124</v>
      </c>
    </row>
    <row r="179" spans="1:29" x14ac:dyDescent="0.2">
      <c r="A179">
        <f t="shared" si="2"/>
        <v>178</v>
      </c>
      <c r="B179" t="s">
        <v>60</v>
      </c>
      <c r="C179" t="s">
        <v>61</v>
      </c>
      <c r="D179" t="s">
        <v>62</v>
      </c>
      <c r="E179">
        <v>320</v>
      </c>
      <c r="F179" t="s">
        <v>63</v>
      </c>
      <c r="G179" t="s">
        <v>64</v>
      </c>
      <c r="H179" t="s">
        <v>65</v>
      </c>
      <c r="I179" t="s">
        <v>66</v>
      </c>
      <c r="J179" t="s">
        <v>67</v>
      </c>
      <c r="K179" t="s">
        <v>34</v>
      </c>
      <c r="L179">
        <v>8.08</v>
      </c>
      <c r="M179">
        <v>8.17</v>
      </c>
      <c r="N179">
        <v>8.08</v>
      </c>
      <c r="O179">
        <v>8.17</v>
      </c>
      <c r="P179">
        <v>8</v>
      </c>
      <c r="Q179">
        <v>8</v>
      </c>
      <c r="R179">
        <v>10</v>
      </c>
      <c r="S179">
        <v>10</v>
      </c>
      <c r="T179">
        <v>10</v>
      </c>
      <c r="U179">
        <v>8</v>
      </c>
      <c r="V179">
        <v>0</v>
      </c>
      <c r="W179">
        <v>86.5</v>
      </c>
      <c r="X179">
        <v>11</v>
      </c>
      <c r="Y179">
        <v>0</v>
      </c>
      <c r="Z179">
        <v>0</v>
      </c>
      <c r="AA179" t="s">
        <v>59</v>
      </c>
      <c r="AB179">
        <v>0</v>
      </c>
      <c r="AC179" t="s">
        <v>68</v>
      </c>
    </row>
    <row r="180" spans="1:29" x14ac:dyDescent="0.2">
      <c r="A180">
        <f t="shared" si="2"/>
        <v>179</v>
      </c>
      <c r="B180" t="s">
        <v>60</v>
      </c>
      <c r="C180" t="s">
        <v>61</v>
      </c>
      <c r="D180" t="s">
        <v>102</v>
      </c>
      <c r="E180">
        <v>200</v>
      </c>
      <c r="F180" t="s">
        <v>52</v>
      </c>
      <c r="G180" t="s">
        <v>64</v>
      </c>
      <c r="H180" t="s">
        <v>65</v>
      </c>
      <c r="I180" t="s">
        <v>66</v>
      </c>
      <c r="J180" t="s">
        <v>67</v>
      </c>
      <c r="K180" t="s">
        <v>34</v>
      </c>
      <c r="L180">
        <v>8.17</v>
      </c>
      <c r="M180">
        <v>8</v>
      </c>
      <c r="N180">
        <v>7.92</v>
      </c>
      <c r="O180">
        <v>7.92</v>
      </c>
      <c r="P180">
        <v>8.17</v>
      </c>
      <c r="Q180">
        <v>7.75</v>
      </c>
      <c r="R180">
        <v>10</v>
      </c>
      <c r="S180">
        <v>10</v>
      </c>
      <c r="T180">
        <v>10</v>
      </c>
      <c r="U180">
        <v>7.92</v>
      </c>
      <c r="V180">
        <v>0</v>
      </c>
      <c r="W180">
        <v>85.83</v>
      </c>
      <c r="X180">
        <v>10</v>
      </c>
      <c r="Y180">
        <v>0</v>
      </c>
      <c r="Z180">
        <v>0</v>
      </c>
      <c r="AA180" t="s">
        <v>59</v>
      </c>
      <c r="AB180">
        <v>0</v>
      </c>
      <c r="AC180" t="s">
        <v>68</v>
      </c>
    </row>
    <row r="181" spans="1:29" x14ac:dyDescent="0.2">
      <c r="A181">
        <f t="shared" si="2"/>
        <v>180</v>
      </c>
      <c r="B181" t="s">
        <v>60</v>
      </c>
      <c r="C181" t="s">
        <v>196</v>
      </c>
      <c r="D181">
        <v>1654</v>
      </c>
      <c r="E181">
        <v>620</v>
      </c>
      <c r="F181" t="s">
        <v>52</v>
      </c>
      <c r="G181" t="s">
        <v>64</v>
      </c>
      <c r="H181" t="s">
        <v>197</v>
      </c>
      <c r="I181" t="s">
        <v>198</v>
      </c>
      <c r="J181" t="s">
        <v>67</v>
      </c>
      <c r="K181" t="s">
        <v>34</v>
      </c>
      <c r="L181">
        <v>7.92</v>
      </c>
      <c r="M181">
        <v>7.75</v>
      </c>
      <c r="N181">
        <v>7.75</v>
      </c>
      <c r="O181">
        <v>7.92</v>
      </c>
      <c r="P181">
        <v>7.83</v>
      </c>
      <c r="Q181">
        <v>7.83</v>
      </c>
      <c r="R181">
        <v>10</v>
      </c>
      <c r="S181">
        <v>10</v>
      </c>
      <c r="T181">
        <v>10</v>
      </c>
      <c r="U181">
        <v>7.83</v>
      </c>
      <c r="V181">
        <v>0</v>
      </c>
      <c r="W181">
        <v>84.83</v>
      </c>
      <c r="X181">
        <v>11.2</v>
      </c>
      <c r="Y181">
        <v>0</v>
      </c>
      <c r="Z181">
        <v>0</v>
      </c>
      <c r="AA181" t="s">
        <v>59</v>
      </c>
      <c r="AB181">
        <v>0</v>
      </c>
      <c r="AC181" t="s">
        <v>199</v>
      </c>
    </row>
    <row r="182" spans="1:29" x14ac:dyDescent="0.2">
      <c r="A182">
        <f t="shared" si="2"/>
        <v>181</v>
      </c>
      <c r="B182" t="s">
        <v>60</v>
      </c>
      <c r="C182" t="s">
        <v>273</v>
      </c>
      <c r="D182" t="s">
        <v>274</v>
      </c>
      <c r="E182">
        <v>200</v>
      </c>
      <c r="F182" t="s">
        <v>63</v>
      </c>
      <c r="G182" t="s">
        <v>64</v>
      </c>
      <c r="H182" t="s">
        <v>276</v>
      </c>
      <c r="I182" t="s">
        <v>66</v>
      </c>
      <c r="J182" t="s">
        <v>67</v>
      </c>
      <c r="K182" t="s">
        <v>34</v>
      </c>
      <c r="L182">
        <v>7.58</v>
      </c>
      <c r="M182">
        <v>7.67</v>
      </c>
      <c r="N182">
        <v>7.75</v>
      </c>
      <c r="O182">
        <v>7.75</v>
      </c>
      <c r="P182">
        <v>7.75</v>
      </c>
      <c r="Q182">
        <v>7.75</v>
      </c>
      <c r="R182">
        <v>10</v>
      </c>
      <c r="S182">
        <v>10</v>
      </c>
      <c r="T182">
        <v>10</v>
      </c>
      <c r="U182">
        <v>7.75</v>
      </c>
      <c r="V182">
        <v>0</v>
      </c>
      <c r="W182">
        <v>84</v>
      </c>
      <c r="X182">
        <v>9.8000000000000007</v>
      </c>
      <c r="Y182">
        <v>0</v>
      </c>
      <c r="Z182">
        <v>0</v>
      </c>
      <c r="AA182" t="s">
        <v>59</v>
      </c>
      <c r="AB182">
        <v>3</v>
      </c>
      <c r="AC182" t="s">
        <v>277</v>
      </c>
    </row>
    <row r="183" spans="1:29" x14ac:dyDescent="0.2">
      <c r="A183">
        <f t="shared" si="2"/>
        <v>182</v>
      </c>
      <c r="B183" t="s">
        <v>60</v>
      </c>
      <c r="C183" t="s">
        <v>275</v>
      </c>
      <c r="D183" t="s">
        <v>62</v>
      </c>
      <c r="E183">
        <v>320</v>
      </c>
      <c r="F183" t="s">
        <v>63</v>
      </c>
      <c r="G183" t="s">
        <v>64</v>
      </c>
      <c r="H183" t="s">
        <v>282</v>
      </c>
      <c r="I183" t="s">
        <v>66</v>
      </c>
      <c r="J183" t="s">
        <v>67</v>
      </c>
      <c r="K183" t="s">
        <v>34</v>
      </c>
      <c r="L183">
        <v>7.75</v>
      </c>
      <c r="M183">
        <v>7.58</v>
      </c>
      <c r="N183">
        <v>7.58</v>
      </c>
      <c r="O183">
        <v>7.92</v>
      </c>
      <c r="P183">
        <v>7.67</v>
      </c>
      <c r="Q183">
        <v>7.75</v>
      </c>
      <c r="R183">
        <v>10</v>
      </c>
      <c r="S183">
        <v>10</v>
      </c>
      <c r="T183">
        <v>10</v>
      </c>
      <c r="U183">
        <v>7.75</v>
      </c>
      <c r="V183">
        <v>0</v>
      </c>
      <c r="W183">
        <v>84</v>
      </c>
      <c r="X183">
        <v>11.6</v>
      </c>
      <c r="Y183">
        <v>0</v>
      </c>
      <c r="Z183">
        <v>0</v>
      </c>
      <c r="AA183" t="s">
        <v>59</v>
      </c>
      <c r="AB183">
        <v>2</v>
      </c>
      <c r="AC183" t="s">
        <v>283</v>
      </c>
    </row>
    <row r="184" spans="1:29" x14ac:dyDescent="0.2">
      <c r="A184">
        <f t="shared" si="2"/>
        <v>183</v>
      </c>
      <c r="B184" t="s">
        <v>60</v>
      </c>
      <c r="C184" t="s">
        <v>356</v>
      </c>
      <c r="D184" t="s">
        <v>62</v>
      </c>
      <c r="E184">
        <v>320</v>
      </c>
      <c r="F184" t="s">
        <v>63</v>
      </c>
      <c r="G184" t="s">
        <v>64</v>
      </c>
      <c r="H184" t="s">
        <v>276</v>
      </c>
      <c r="I184" t="s">
        <v>66</v>
      </c>
      <c r="J184" t="s">
        <v>67</v>
      </c>
      <c r="K184" t="s">
        <v>34</v>
      </c>
      <c r="L184">
        <v>7.92</v>
      </c>
      <c r="M184">
        <v>7.67</v>
      </c>
      <c r="N184">
        <v>7.42</v>
      </c>
      <c r="O184">
        <v>7.5</v>
      </c>
      <c r="P184">
        <v>7.67</v>
      </c>
      <c r="Q184">
        <v>7.58</v>
      </c>
      <c r="R184">
        <v>10</v>
      </c>
      <c r="S184">
        <v>10</v>
      </c>
      <c r="T184">
        <v>10</v>
      </c>
      <c r="U184">
        <v>7.5</v>
      </c>
      <c r="V184">
        <v>0</v>
      </c>
      <c r="W184">
        <v>83.25</v>
      </c>
      <c r="X184">
        <v>10.4</v>
      </c>
      <c r="Y184">
        <v>0</v>
      </c>
      <c r="Z184">
        <v>0</v>
      </c>
      <c r="AA184" t="s">
        <v>59</v>
      </c>
      <c r="AB184">
        <v>8</v>
      </c>
      <c r="AC184" t="s">
        <v>277</v>
      </c>
    </row>
    <row r="185" spans="1:29" x14ac:dyDescent="0.2">
      <c r="A185">
        <f t="shared" si="2"/>
        <v>184</v>
      </c>
      <c r="B185" t="s">
        <v>109</v>
      </c>
      <c r="C185" t="s">
        <v>110</v>
      </c>
      <c r="D185" t="s">
        <v>111</v>
      </c>
      <c r="E185">
        <v>2</v>
      </c>
      <c r="F185" t="s">
        <v>101</v>
      </c>
      <c r="G185" t="s">
        <v>22</v>
      </c>
      <c r="H185" t="s">
        <v>112</v>
      </c>
      <c r="I185" t="s">
        <v>113</v>
      </c>
      <c r="J185" t="s">
        <v>114</v>
      </c>
      <c r="K185" t="s">
        <v>88</v>
      </c>
      <c r="L185">
        <v>7.67</v>
      </c>
      <c r="M185">
        <v>8</v>
      </c>
      <c r="N185">
        <v>7.83</v>
      </c>
      <c r="O185">
        <v>8</v>
      </c>
      <c r="P185">
        <v>8.08</v>
      </c>
      <c r="Q185">
        <v>8</v>
      </c>
      <c r="R185">
        <v>10</v>
      </c>
      <c r="S185">
        <v>10</v>
      </c>
      <c r="T185">
        <v>10</v>
      </c>
      <c r="U185">
        <v>8.08</v>
      </c>
      <c r="V185">
        <v>0</v>
      </c>
      <c r="W185">
        <v>85.67</v>
      </c>
      <c r="X185">
        <v>9.8000000000000007</v>
      </c>
      <c r="Y185">
        <v>0</v>
      </c>
      <c r="Z185">
        <v>0</v>
      </c>
      <c r="AA185" t="s">
        <v>115</v>
      </c>
      <c r="AB185">
        <v>5</v>
      </c>
      <c r="AC185" t="s">
        <v>116</v>
      </c>
    </row>
    <row r="186" spans="1:29" x14ac:dyDescent="0.2">
      <c r="A186">
        <f t="shared" si="2"/>
        <v>185</v>
      </c>
      <c r="B186" t="s">
        <v>109</v>
      </c>
      <c r="C186" t="s">
        <v>19</v>
      </c>
      <c r="D186" t="s">
        <v>248</v>
      </c>
      <c r="E186">
        <v>1</v>
      </c>
      <c r="F186" t="s">
        <v>52</v>
      </c>
      <c r="G186">
        <v>2022</v>
      </c>
      <c r="H186" t="s">
        <v>23</v>
      </c>
      <c r="I186" t="s">
        <v>19</v>
      </c>
      <c r="J186" t="s">
        <v>114</v>
      </c>
      <c r="K186" t="s">
        <v>56</v>
      </c>
      <c r="L186">
        <v>7.75</v>
      </c>
      <c r="M186">
        <v>7.67</v>
      </c>
      <c r="N186">
        <v>7.58</v>
      </c>
      <c r="O186">
        <v>7.75</v>
      </c>
      <c r="P186">
        <v>7.75</v>
      </c>
      <c r="Q186">
        <v>7.67</v>
      </c>
      <c r="R186">
        <v>10</v>
      </c>
      <c r="S186">
        <v>10</v>
      </c>
      <c r="T186">
        <v>10</v>
      </c>
      <c r="U186">
        <v>7.75</v>
      </c>
      <c r="V186">
        <v>0</v>
      </c>
      <c r="W186">
        <v>83.92</v>
      </c>
      <c r="X186">
        <v>11.6</v>
      </c>
      <c r="Y186">
        <v>0</v>
      </c>
      <c r="Z186">
        <v>0</v>
      </c>
      <c r="AA186" t="s">
        <v>41</v>
      </c>
      <c r="AB186">
        <v>3</v>
      </c>
      <c r="AC186" t="s">
        <v>27</v>
      </c>
    </row>
    <row r="187" spans="1:29" x14ac:dyDescent="0.2">
      <c r="A187">
        <f t="shared" si="2"/>
        <v>186</v>
      </c>
      <c r="B187" t="s">
        <v>109</v>
      </c>
      <c r="C187" t="s">
        <v>329</v>
      </c>
      <c r="D187" t="s">
        <v>330</v>
      </c>
      <c r="E187">
        <v>2</v>
      </c>
      <c r="F187" t="s">
        <v>101</v>
      </c>
      <c r="G187">
        <v>2022</v>
      </c>
      <c r="H187" t="s">
        <v>331</v>
      </c>
      <c r="I187" t="s">
        <v>329</v>
      </c>
      <c r="J187" t="s">
        <v>67</v>
      </c>
      <c r="K187" t="s">
        <v>34</v>
      </c>
      <c r="L187">
        <v>7.42</v>
      </c>
      <c r="M187">
        <v>7.83</v>
      </c>
      <c r="N187">
        <v>7.58</v>
      </c>
      <c r="O187">
        <v>7.67</v>
      </c>
      <c r="P187">
        <v>7.67</v>
      </c>
      <c r="Q187">
        <v>7.75</v>
      </c>
      <c r="R187">
        <v>10</v>
      </c>
      <c r="S187">
        <v>10</v>
      </c>
      <c r="T187">
        <v>10</v>
      </c>
      <c r="U187">
        <v>7.58</v>
      </c>
      <c r="V187">
        <v>0</v>
      </c>
      <c r="W187">
        <v>83.5</v>
      </c>
      <c r="X187">
        <v>13.1</v>
      </c>
      <c r="Y187">
        <v>0</v>
      </c>
      <c r="Z187">
        <v>0</v>
      </c>
      <c r="AA187" t="s">
        <v>26</v>
      </c>
      <c r="AB187">
        <v>0</v>
      </c>
      <c r="AC187" t="s">
        <v>332</v>
      </c>
    </row>
    <row r="188" spans="1:29" x14ac:dyDescent="0.2">
      <c r="A188">
        <f t="shared" si="2"/>
        <v>187</v>
      </c>
      <c r="B188" t="s">
        <v>109</v>
      </c>
      <c r="C188" t="s">
        <v>19</v>
      </c>
      <c r="D188">
        <v>1450</v>
      </c>
      <c r="E188">
        <v>5</v>
      </c>
      <c r="F188" t="s">
        <v>95</v>
      </c>
      <c r="G188">
        <v>2022</v>
      </c>
      <c r="H188" t="s">
        <v>335</v>
      </c>
      <c r="I188" t="s">
        <v>19</v>
      </c>
      <c r="J188" t="s">
        <v>39</v>
      </c>
      <c r="K188" t="s">
        <v>34</v>
      </c>
      <c r="L188">
        <v>7.67</v>
      </c>
      <c r="M188">
        <v>7.67</v>
      </c>
      <c r="N188">
        <v>7.5</v>
      </c>
      <c r="O188">
        <v>7.67</v>
      </c>
      <c r="P188">
        <v>7.58</v>
      </c>
      <c r="Q188">
        <v>7.67</v>
      </c>
      <c r="R188">
        <v>10</v>
      </c>
      <c r="S188">
        <v>10</v>
      </c>
      <c r="T188">
        <v>10</v>
      </c>
      <c r="U188">
        <v>7.67</v>
      </c>
      <c r="V188">
        <v>0</v>
      </c>
      <c r="W188">
        <v>83.42</v>
      </c>
      <c r="X188">
        <v>11.6</v>
      </c>
      <c r="Y188">
        <v>0</v>
      </c>
      <c r="Z188">
        <v>2</v>
      </c>
      <c r="AA188" t="s">
        <v>26</v>
      </c>
      <c r="AB188">
        <v>0</v>
      </c>
      <c r="AC188" t="s">
        <v>336</v>
      </c>
    </row>
    <row r="189" spans="1:29" x14ac:dyDescent="0.2">
      <c r="A189">
        <f t="shared" si="2"/>
        <v>188</v>
      </c>
      <c r="B189" t="s">
        <v>109</v>
      </c>
      <c r="C189" t="s">
        <v>329</v>
      </c>
      <c r="D189" t="s">
        <v>355</v>
      </c>
      <c r="E189">
        <v>2</v>
      </c>
      <c r="F189" t="s">
        <v>101</v>
      </c>
      <c r="G189">
        <v>2022</v>
      </c>
      <c r="H189" t="s">
        <v>331</v>
      </c>
      <c r="I189" t="s">
        <v>329</v>
      </c>
      <c r="J189" t="s">
        <v>107</v>
      </c>
      <c r="K189" t="s">
        <v>34</v>
      </c>
      <c r="L189">
        <v>7.92</v>
      </c>
      <c r="M189">
        <v>7.92</v>
      </c>
      <c r="N189">
        <v>7.75</v>
      </c>
      <c r="O189">
        <v>7.33</v>
      </c>
      <c r="P189">
        <v>7.58</v>
      </c>
      <c r="Q189">
        <v>7.5</v>
      </c>
      <c r="R189">
        <v>10</v>
      </c>
      <c r="S189">
        <v>10</v>
      </c>
      <c r="T189">
        <v>10</v>
      </c>
      <c r="U189">
        <v>7.33</v>
      </c>
      <c r="V189">
        <v>0</v>
      </c>
      <c r="W189">
        <v>83.33</v>
      </c>
      <c r="X189">
        <v>12.3</v>
      </c>
      <c r="Y189">
        <v>0</v>
      </c>
      <c r="Z189">
        <v>0</v>
      </c>
      <c r="AA189" t="s">
        <v>49</v>
      </c>
      <c r="AB189">
        <v>16</v>
      </c>
      <c r="AC189" t="s">
        <v>332</v>
      </c>
    </row>
    <row r="190" spans="1:29" x14ac:dyDescent="0.2">
      <c r="A190">
        <f t="shared" si="2"/>
        <v>189</v>
      </c>
      <c r="B190" t="s">
        <v>109</v>
      </c>
      <c r="C190" t="s">
        <v>329</v>
      </c>
      <c r="D190" t="s">
        <v>355</v>
      </c>
      <c r="E190">
        <v>2</v>
      </c>
      <c r="F190" t="s">
        <v>101</v>
      </c>
      <c r="G190">
        <v>2022</v>
      </c>
      <c r="H190" t="s">
        <v>331</v>
      </c>
      <c r="I190" t="s">
        <v>329</v>
      </c>
      <c r="J190" t="s">
        <v>383</v>
      </c>
      <c r="K190" t="s">
        <v>34</v>
      </c>
      <c r="L190">
        <v>7.17</v>
      </c>
      <c r="M190">
        <v>7.92</v>
      </c>
      <c r="N190">
        <v>7.58</v>
      </c>
      <c r="O190">
        <v>7.5</v>
      </c>
      <c r="P190">
        <v>7.58</v>
      </c>
      <c r="Q190">
        <v>7.67</v>
      </c>
      <c r="R190">
        <v>10</v>
      </c>
      <c r="S190">
        <v>10</v>
      </c>
      <c r="T190">
        <v>10</v>
      </c>
      <c r="U190">
        <v>7.42</v>
      </c>
      <c r="V190">
        <v>0</v>
      </c>
      <c r="W190">
        <v>82.83</v>
      </c>
      <c r="X190">
        <v>11.8</v>
      </c>
      <c r="Y190">
        <v>0</v>
      </c>
      <c r="Z190">
        <v>0</v>
      </c>
      <c r="AA190" t="s">
        <v>49</v>
      </c>
      <c r="AB190">
        <v>5</v>
      </c>
      <c r="AC190" t="s">
        <v>332</v>
      </c>
    </row>
    <row r="191" spans="1:29" x14ac:dyDescent="0.2">
      <c r="A191">
        <f t="shared" si="2"/>
        <v>190</v>
      </c>
      <c r="B191" t="s">
        <v>109</v>
      </c>
      <c r="C191" t="s">
        <v>329</v>
      </c>
      <c r="D191" t="s">
        <v>330</v>
      </c>
      <c r="E191">
        <v>2</v>
      </c>
      <c r="F191" t="s">
        <v>101</v>
      </c>
      <c r="G191">
        <v>2022</v>
      </c>
      <c r="H191" t="s">
        <v>331</v>
      </c>
      <c r="I191" t="s">
        <v>329</v>
      </c>
      <c r="J191" t="s">
        <v>87</v>
      </c>
      <c r="K191" t="s">
        <v>34</v>
      </c>
      <c r="L191">
        <v>7.33</v>
      </c>
      <c r="M191">
        <v>7.58</v>
      </c>
      <c r="N191">
        <v>7.58</v>
      </c>
      <c r="O191">
        <v>7.5</v>
      </c>
      <c r="P191">
        <v>7.67</v>
      </c>
      <c r="Q191">
        <v>7.67</v>
      </c>
      <c r="R191">
        <v>10</v>
      </c>
      <c r="S191">
        <v>10</v>
      </c>
      <c r="T191">
        <v>10</v>
      </c>
      <c r="U191">
        <v>7.33</v>
      </c>
      <c r="V191">
        <v>0</v>
      </c>
      <c r="W191">
        <v>82.67</v>
      </c>
      <c r="X191">
        <v>13</v>
      </c>
      <c r="Y191">
        <v>1</v>
      </c>
      <c r="Z191">
        <v>0</v>
      </c>
      <c r="AA191" t="s">
        <v>59</v>
      </c>
      <c r="AB191">
        <v>0</v>
      </c>
      <c r="AC191" t="s">
        <v>332</v>
      </c>
    </row>
    <row r="192" spans="1:29" x14ac:dyDescent="0.2">
      <c r="A192">
        <f t="shared" si="2"/>
        <v>191</v>
      </c>
      <c r="B192" t="s">
        <v>109</v>
      </c>
      <c r="C192" t="s">
        <v>396</v>
      </c>
      <c r="D192">
        <v>1200</v>
      </c>
      <c r="E192">
        <v>6</v>
      </c>
      <c r="F192" t="s">
        <v>118</v>
      </c>
      <c r="G192" t="s">
        <v>22</v>
      </c>
      <c r="H192" t="s">
        <v>397</v>
      </c>
      <c r="I192" t="s">
        <v>398</v>
      </c>
      <c r="J192" t="s">
        <v>399</v>
      </c>
      <c r="K192" t="s">
        <v>56</v>
      </c>
      <c r="L192">
        <v>7.5</v>
      </c>
      <c r="M192">
        <v>7.58</v>
      </c>
      <c r="N192">
        <v>7.5</v>
      </c>
      <c r="O192">
        <v>7.42</v>
      </c>
      <c r="P192">
        <v>7.5</v>
      </c>
      <c r="Q192">
        <v>7.58</v>
      </c>
      <c r="R192">
        <v>10</v>
      </c>
      <c r="S192">
        <v>10</v>
      </c>
      <c r="T192">
        <v>10</v>
      </c>
      <c r="U192">
        <v>7.58</v>
      </c>
      <c r="V192">
        <v>0</v>
      </c>
      <c r="W192">
        <v>82.67</v>
      </c>
      <c r="X192">
        <v>11.2</v>
      </c>
      <c r="Y192">
        <v>0</v>
      </c>
      <c r="Z192">
        <v>0</v>
      </c>
      <c r="AA192" t="s">
        <v>57</v>
      </c>
      <c r="AB192">
        <v>0</v>
      </c>
      <c r="AC192" t="s">
        <v>400</v>
      </c>
    </row>
    <row r="193" spans="1:29" x14ac:dyDescent="0.2">
      <c r="A193">
        <f t="shared" si="2"/>
        <v>192</v>
      </c>
      <c r="B193" t="s">
        <v>109</v>
      </c>
      <c r="C193" t="s">
        <v>329</v>
      </c>
      <c r="D193" t="s">
        <v>428</v>
      </c>
      <c r="E193">
        <v>2</v>
      </c>
      <c r="F193" t="s">
        <v>101</v>
      </c>
      <c r="G193">
        <v>2022</v>
      </c>
      <c r="H193" t="s">
        <v>331</v>
      </c>
      <c r="I193" t="s">
        <v>329</v>
      </c>
      <c r="J193" t="s">
        <v>114</v>
      </c>
      <c r="K193" t="s">
        <v>34</v>
      </c>
      <c r="L193">
        <v>7.17</v>
      </c>
      <c r="M193">
        <v>7.5</v>
      </c>
      <c r="N193">
        <v>7.42</v>
      </c>
      <c r="O193">
        <v>7.42</v>
      </c>
      <c r="P193">
        <v>7.58</v>
      </c>
      <c r="Q193">
        <v>7.5</v>
      </c>
      <c r="R193">
        <v>10</v>
      </c>
      <c r="S193">
        <v>10</v>
      </c>
      <c r="T193">
        <v>10</v>
      </c>
      <c r="U193">
        <v>7.42</v>
      </c>
      <c r="V193">
        <v>0</v>
      </c>
      <c r="W193">
        <v>82</v>
      </c>
      <c r="X193">
        <v>9.8000000000000007</v>
      </c>
      <c r="Y193">
        <v>0</v>
      </c>
      <c r="Z193">
        <v>0</v>
      </c>
      <c r="AA193" t="s">
        <v>26</v>
      </c>
      <c r="AB193">
        <v>0</v>
      </c>
      <c r="AC193" t="s">
        <v>332</v>
      </c>
    </row>
    <row r="194" spans="1:29" x14ac:dyDescent="0.2">
      <c r="A194">
        <f t="shared" si="2"/>
        <v>193</v>
      </c>
      <c r="B194" t="s">
        <v>109</v>
      </c>
      <c r="C194" t="s">
        <v>329</v>
      </c>
      <c r="D194" t="s">
        <v>355</v>
      </c>
      <c r="E194">
        <v>2</v>
      </c>
      <c r="F194" t="s">
        <v>101</v>
      </c>
      <c r="G194">
        <v>2022</v>
      </c>
      <c r="H194" t="s">
        <v>331</v>
      </c>
      <c r="I194" t="s">
        <v>329</v>
      </c>
      <c r="J194" t="s">
        <v>39</v>
      </c>
      <c r="K194" t="s">
        <v>34</v>
      </c>
      <c r="L194">
        <v>7.33</v>
      </c>
      <c r="M194">
        <v>7.42</v>
      </c>
      <c r="N194">
        <v>7.25</v>
      </c>
      <c r="O194">
        <v>7.33</v>
      </c>
      <c r="P194">
        <v>7.5</v>
      </c>
      <c r="Q194">
        <v>7.42</v>
      </c>
      <c r="R194">
        <v>10</v>
      </c>
      <c r="S194">
        <v>10</v>
      </c>
      <c r="T194">
        <v>10</v>
      </c>
      <c r="U194">
        <v>7.17</v>
      </c>
      <c r="V194">
        <v>0</v>
      </c>
      <c r="W194">
        <v>81.42</v>
      </c>
      <c r="X194">
        <v>11.6</v>
      </c>
      <c r="Y194">
        <v>2</v>
      </c>
      <c r="Z194">
        <v>0</v>
      </c>
      <c r="AA194" t="s">
        <v>26</v>
      </c>
      <c r="AB194">
        <v>1</v>
      </c>
      <c r="AC194" t="s">
        <v>332</v>
      </c>
    </row>
    <row r="195" spans="1:29" x14ac:dyDescent="0.2">
      <c r="A195">
        <f t="shared" si="2"/>
        <v>194</v>
      </c>
      <c r="B195" t="s">
        <v>109</v>
      </c>
      <c r="C195" t="s">
        <v>29</v>
      </c>
      <c r="D195">
        <v>1400</v>
      </c>
      <c r="E195">
        <v>5</v>
      </c>
      <c r="F195" t="s">
        <v>76</v>
      </c>
      <c r="G195">
        <v>2021</v>
      </c>
      <c r="H195" t="s">
        <v>32</v>
      </c>
      <c r="I195" t="s">
        <v>77</v>
      </c>
      <c r="J195" t="s">
        <v>454</v>
      </c>
      <c r="K195" t="s">
        <v>56</v>
      </c>
      <c r="L195">
        <v>7.42</v>
      </c>
      <c r="M195">
        <v>7.25</v>
      </c>
      <c r="N195">
        <v>7.33</v>
      </c>
      <c r="O195">
        <v>7.42</v>
      </c>
      <c r="P195">
        <v>7.33</v>
      </c>
      <c r="Q195">
        <v>7.33</v>
      </c>
      <c r="R195">
        <v>10</v>
      </c>
      <c r="S195">
        <v>10</v>
      </c>
      <c r="T195">
        <v>10</v>
      </c>
      <c r="U195">
        <v>7.25</v>
      </c>
      <c r="V195">
        <v>0</v>
      </c>
      <c r="W195">
        <v>81.33</v>
      </c>
      <c r="X195">
        <v>10.5</v>
      </c>
      <c r="Y195">
        <v>0</v>
      </c>
      <c r="Z195">
        <v>0</v>
      </c>
      <c r="AA195" t="s">
        <v>41</v>
      </c>
      <c r="AB195">
        <v>5</v>
      </c>
      <c r="AC195" t="s">
        <v>36</v>
      </c>
    </row>
    <row r="196" spans="1:29" x14ac:dyDescent="0.2">
      <c r="A196">
        <f t="shared" ref="A196:A208" si="3">A195+1</f>
        <v>195</v>
      </c>
      <c r="B196" t="s">
        <v>109</v>
      </c>
      <c r="C196" t="s">
        <v>329</v>
      </c>
      <c r="D196" t="s">
        <v>455</v>
      </c>
      <c r="E196">
        <v>2</v>
      </c>
      <c r="F196" t="s">
        <v>101</v>
      </c>
      <c r="G196">
        <v>2022</v>
      </c>
      <c r="H196" t="s">
        <v>331</v>
      </c>
      <c r="I196" t="s">
        <v>329</v>
      </c>
      <c r="J196" t="s">
        <v>114</v>
      </c>
      <c r="K196" t="s">
        <v>34</v>
      </c>
      <c r="L196">
        <v>7.25</v>
      </c>
      <c r="M196">
        <v>7.25</v>
      </c>
      <c r="N196">
        <v>7.42</v>
      </c>
      <c r="O196">
        <v>7.25</v>
      </c>
      <c r="P196">
        <v>7.42</v>
      </c>
      <c r="Q196">
        <v>7.42</v>
      </c>
      <c r="R196">
        <v>10</v>
      </c>
      <c r="S196">
        <v>10</v>
      </c>
      <c r="T196">
        <v>10</v>
      </c>
      <c r="U196">
        <v>7.17</v>
      </c>
      <c r="V196">
        <v>0</v>
      </c>
      <c r="W196">
        <v>81.17</v>
      </c>
      <c r="X196">
        <v>10.4</v>
      </c>
      <c r="Y196">
        <v>0</v>
      </c>
      <c r="Z196">
        <v>0</v>
      </c>
      <c r="AA196" t="s">
        <v>26</v>
      </c>
      <c r="AB196">
        <v>0</v>
      </c>
      <c r="AC196" t="s">
        <v>332</v>
      </c>
    </row>
    <row r="197" spans="1:29" x14ac:dyDescent="0.2">
      <c r="A197">
        <f t="shared" si="3"/>
        <v>196</v>
      </c>
      <c r="B197" t="s">
        <v>166</v>
      </c>
      <c r="C197" t="s">
        <v>167</v>
      </c>
      <c r="D197">
        <v>1905</v>
      </c>
      <c r="E197">
        <v>320</v>
      </c>
      <c r="F197" t="s">
        <v>63</v>
      </c>
      <c r="G197" t="s">
        <v>22</v>
      </c>
      <c r="H197" t="s">
        <v>168</v>
      </c>
      <c r="I197" t="s">
        <v>169</v>
      </c>
      <c r="J197" t="s">
        <v>170</v>
      </c>
      <c r="K197" t="s">
        <v>34</v>
      </c>
      <c r="L197">
        <v>8</v>
      </c>
      <c r="M197">
        <v>7.92</v>
      </c>
      <c r="N197">
        <v>7.75</v>
      </c>
      <c r="O197">
        <v>7.75</v>
      </c>
      <c r="P197">
        <v>7.75</v>
      </c>
      <c r="Q197">
        <v>7.92</v>
      </c>
      <c r="R197">
        <v>10</v>
      </c>
      <c r="S197">
        <v>10</v>
      </c>
      <c r="T197">
        <v>10</v>
      </c>
      <c r="U197">
        <v>7.92</v>
      </c>
      <c r="V197">
        <v>0</v>
      </c>
      <c r="W197">
        <v>85</v>
      </c>
      <c r="X197">
        <v>11</v>
      </c>
      <c r="Y197">
        <v>0</v>
      </c>
      <c r="Z197">
        <v>0</v>
      </c>
      <c r="AA197" t="s">
        <v>26</v>
      </c>
      <c r="AB197">
        <v>1</v>
      </c>
      <c r="AC197" t="s">
        <v>171</v>
      </c>
    </row>
    <row r="198" spans="1:29" x14ac:dyDescent="0.2">
      <c r="A198">
        <f t="shared" si="3"/>
        <v>197</v>
      </c>
      <c r="B198" t="s">
        <v>166</v>
      </c>
      <c r="C198" t="s">
        <v>337</v>
      </c>
      <c r="D198" t="s">
        <v>338</v>
      </c>
      <c r="E198">
        <v>150</v>
      </c>
      <c r="F198" t="s">
        <v>63</v>
      </c>
      <c r="G198" t="s">
        <v>22</v>
      </c>
      <c r="H198" t="s">
        <v>339</v>
      </c>
      <c r="I198" t="s">
        <v>340</v>
      </c>
      <c r="J198" t="s">
        <v>170</v>
      </c>
      <c r="K198" t="s">
        <v>34</v>
      </c>
      <c r="L198">
        <v>7.75</v>
      </c>
      <c r="M198">
        <v>7.75</v>
      </c>
      <c r="N198">
        <v>7.5</v>
      </c>
      <c r="O198">
        <v>7.5</v>
      </c>
      <c r="P198">
        <v>7.58</v>
      </c>
      <c r="Q198">
        <v>7.58</v>
      </c>
      <c r="R198">
        <v>10</v>
      </c>
      <c r="S198">
        <v>10</v>
      </c>
      <c r="T198">
        <v>10</v>
      </c>
      <c r="U198">
        <v>7.75</v>
      </c>
      <c r="V198">
        <v>0</v>
      </c>
      <c r="W198">
        <v>83.42</v>
      </c>
      <c r="X198">
        <v>10.1</v>
      </c>
      <c r="Y198">
        <v>0</v>
      </c>
      <c r="Z198">
        <v>0</v>
      </c>
      <c r="AA198" t="s">
        <v>26</v>
      </c>
      <c r="AB198">
        <v>3</v>
      </c>
      <c r="AC198" t="s">
        <v>341</v>
      </c>
    </row>
    <row r="199" spans="1:29" x14ac:dyDescent="0.2">
      <c r="A199">
        <f t="shared" si="3"/>
        <v>198</v>
      </c>
      <c r="B199" t="s">
        <v>166</v>
      </c>
      <c r="C199" t="s">
        <v>167</v>
      </c>
      <c r="D199">
        <v>1905</v>
      </c>
      <c r="E199">
        <v>320</v>
      </c>
      <c r="F199" t="s">
        <v>63</v>
      </c>
      <c r="G199" t="s">
        <v>22</v>
      </c>
      <c r="H199" t="s">
        <v>345</v>
      </c>
      <c r="I199" t="s">
        <v>169</v>
      </c>
      <c r="J199" t="s">
        <v>170</v>
      </c>
      <c r="K199" t="s">
        <v>34</v>
      </c>
      <c r="L199">
        <v>7.75</v>
      </c>
      <c r="M199">
        <v>7.67</v>
      </c>
      <c r="N199">
        <v>7.58</v>
      </c>
      <c r="O199">
        <v>7.5</v>
      </c>
      <c r="P199">
        <v>7.67</v>
      </c>
      <c r="Q199">
        <v>7.5</v>
      </c>
      <c r="R199">
        <v>10</v>
      </c>
      <c r="S199">
        <v>10</v>
      </c>
      <c r="T199">
        <v>10</v>
      </c>
      <c r="U199">
        <v>7.67</v>
      </c>
      <c r="V199">
        <v>0</v>
      </c>
      <c r="W199">
        <v>83.33</v>
      </c>
      <c r="X199">
        <v>11.1</v>
      </c>
      <c r="Y199">
        <v>0</v>
      </c>
      <c r="Z199">
        <v>0</v>
      </c>
      <c r="AA199" t="s">
        <v>26</v>
      </c>
      <c r="AB199">
        <v>5</v>
      </c>
      <c r="AC199" t="s">
        <v>346</v>
      </c>
    </row>
    <row r="200" spans="1:29" x14ac:dyDescent="0.2">
      <c r="A200">
        <f t="shared" si="3"/>
        <v>199</v>
      </c>
      <c r="B200" t="s">
        <v>129</v>
      </c>
      <c r="C200" t="s">
        <v>29</v>
      </c>
      <c r="D200">
        <v>600</v>
      </c>
      <c r="E200">
        <v>80</v>
      </c>
      <c r="F200" t="s">
        <v>76</v>
      </c>
      <c r="G200" t="s">
        <v>22</v>
      </c>
      <c r="H200" t="s">
        <v>32</v>
      </c>
      <c r="I200" t="s">
        <v>31</v>
      </c>
      <c r="J200" t="s">
        <v>107</v>
      </c>
      <c r="K200" t="s">
        <v>34</v>
      </c>
      <c r="L200">
        <v>8</v>
      </c>
      <c r="M200">
        <v>7.92</v>
      </c>
      <c r="N200">
        <v>8</v>
      </c>
      <c r="O200">
        <v>7.83</v>
      </c>
      <c r="P200">
        <v>7.67</v>
      </c>
      <c r="Q200">
        <v>8</v>
      </c>
      <c r="R200">
        <v>10</v>
      </c>
      <c r="S200">
        <v>10</v>
      </c>
      <c r="T200">
        <v>10</v>
      </c>
      <c r="U200">
        <v>8</v>
      </c>
      <c r="V200">
        <v>0</v>
      </c>
      <c r="W200">
        <v>85.42</v>
      </c>
      <c r="X200">
        <v>9.3000000000000007</v>
      </c>
      <c r="Y200">
        <v>0</v>
      </c>
      <c r="Z200">
        <v>0</v>
      </c>
      <c r="AA200" t="s">
        <v>26</v>
      </c>
      <c r="AB200">
        <v>0</v>
      </c>
      <c r="AC200" t="s">
        <v>36</v>
      </c>
    </row>
    <row r="201" spans="1:29" x14ac:dyDescent="0.2">
      <c r="A201">
        <f t="shared" si="3"/>
        <v>200</v>
      </c>
      <c r="B201" t="s">
        <v>129</v>
      </c>
      <c r="C201" t="s">
        <v>29</v>
      </c>
      <c r="D201">
        <v>1300</v>
      </c>
      <c r="E201">
        <v>10</v>
      </c>
      <c r="F201" t="s">
        <v>158</v>
      </c>
      <c r="G201">
        <v>2022</v>
      </c>
      <c r="H201" t="s">
        <v>197</v>
      </c>
      <c r="I201" t="s">
        <v>31</v>
      </c>
      <c r="J201" t="s">
        <v>179</v>
      </c>
      <c r="K201" t="s">
        <v>34</v>
      </c>
      <c r="L201">
        <v>7.92</v>
      </c>
      <c r="M201">
        <v>7.83</v>
      </c>
      <c r="N201">
        <v>7.75</v>
      </c>
      <c r="O201">
        <v>7.92</v>
      </c>
      <c r="P201">
        <v>7.5</v>
      </c>
      <c r="Q201">
        <v>7.67</v>
      </c>
      <c r="R201">
        <v>10</v>
      </c>
      <c r="S201">
        <v>10</v>
      </c>
      <c r="T201">
        <v>10</v>
      </c>
      <c r="U201">
        <v>7.75</v>
      </c>
      <c r="V201">
        <v>0</v>
      </c>
      <c r="W201">
        <v>84.33</v>
      </c>
      <c r="X201">
        <v>10.1</v>
      </c>
      <c r="Y201">
        <v>3</v>
      </c>
      <c r="Z201">
        <v>0</v>
      </c>
      <c r="AA201" t="s">
        <v>49</v>
      </c>
      <c r="AB201">
        <v>7</v>
      </c>
      <c r="AC201" t="s">
        <v>199</v>
      </c>
    </row>
    <row r="202" spans="1:29" x14ac:dyDescent="0.2">
      <c r="A202">
        <f t="shared" si="3"/>
        <v>201</v>
      </c>
      <c r="B202" t="s">
        <v>129</v>
      </c>
      <c r="C202" t="s">
        <v>29</v>
      </c>
      <c r="D202" t="s">
        <v>302</v>
      </c>
      <c r="E202">
        <v>4</v>
      </c>
      <c r="F202" t="s">
        <v>76</v>
      </c>
      <c r="G202">
        <v>2022</v>
      </c>
      <c r="H202" t="s">
        <v>32</v>
      </c>
      <c r="I202" t="s">
        <v>31</v>
      </c>
      <c r="J202" t="s">
        <v>107</v>
      </c>
      <c r="K202" t="s">
        <v>34</v>
      </c>
      <c r="L202">
        <v>7.67</v>
      </c>
      <c r="M202">
        <v>7.92</v>
      </c>
      <c r="N202">
        <v>7.58</v>
      </c>
      <c r="O202">
        <v>7.58</v>
      </c>
      <c r="P202">
        <v>7.58</v>
      </c>
      <c r="Q202">
        <v>7.75</v>
      </c>
      <c r="R202">
        <v>10</v>
      </c>
      <c r="S202">
        <v>10</v>
      </c>
      <c r="T202">
        <v>10</v>
      </c>
      <c r="U202">
        <v>7.75</v>
      </c>
      <c r="V202">
        <v>0</v>
      </c>
      <c r="W202">
        <v>83.83</v>
      </c>
      <c r="X202">
        <v>11.8</v>
      </c>
      <c r="Y202">
        <v>0</v>
      </c>
      <c r="Z202">
        <v>3</v>
      </c>
      <c r="AA202" t="s">
        <v>26</v>
      </c>
      <c r="AB202">
        <v>3</v>
      </c>
      <c r="AC202" t="s">
        <v>36</v>
      </c>
    </row>
    <row r="203" spans="1:29" x14ac:dyDescent="0.2">
      <c r="A203">
        <f t="shared" si="3"/>
        <v>202</v>
      </c>
      <c r="B203" t="s">
        <v>129</v>
      </c>
      <c r="C203" t="s">
        <v>29</v>
      </c>
      <c r="D203">
        <v>640</v>
      </c>
      <c r="E203">
        <v>4</v>
      </c>
      <c r="F203" t="s">
        <v>76</v>
      </c>
      <c r="G203">
        <v>2022</v>
      </c>
      <c r="H203" t="s">
        <v>32</v>
      </c>
      <c r="I203" t="s">
        <v>31</v>
      </c>
      <c r="J203" t="s">
        <v>414</v>
      </c>
      <c r="K203" t="s">
        <v>34</v>
      </c>
      <c r="L203">
        <v>7.33</v>
      </c>
      <c r="M203">
        <v>7.58</v>
      </c>
      <c r="N203">
        <v>7.5</v>
      </c>
      <c r="O203">
        <v>7.5</v>
      </c>
      <c r="P203">
        <v>7.5</v>
      </c>
      <c r="Q203">
        <v>7.58</v>
      </c>
      <c r="R203">
        <v>10</v>
      </c>
      <c r="S203">
        <v>10</v>
      </c>
      <c r="T203">
        <v>10</v>
      </c>
      <c r="U203">
        <v>7.5</v>
      </c>
      <c r="V203">
        <v>0</v>
      </c>
      <c r="W203">
        <v>82.5</v>
      </c>
      <c r="X203">
        <v>11.7</v>
      </c>
      <c r="Y203">
        <v>0</v>
      </c>
      <c r="Z203">
        <v>0</v>
      </c>
      <c r="AA203" t="s">
        <v>35</v>
      </c>
      <c r="AB203">
        <v>1</v>
      </c>
      <c r="AC203" t="s">
        <v>36</v>
      </c>
    </row>
    <row r="204" spans="1:29" x14ac:dyDescent="0.2">
      <c r="A204">
        <f t="shared" si="3"/>
        <v>203</v>
      </c>
      <c r="B204" t="s">
        <v>129</v>
      </c>
      <c r="C204" t="s">
        <v>29</v>
      </c>
      <c r="D204">
        <v>1200</v>
      </c>
      <c r="E204">
        <v>3</v>
      </c>
      <c r="F204" t="s">
        <v>52</v>
      </c>
      <c r="G204">
        <v>2022</v>
      </c>
      <c r="H204" t="s">
        <v>197</v>
      </c>
      <c r="I204" t="s">
        <v>31</v>
      </c>
      <c r="J204" t="s">
        <v>107</v>
      </c>
      <c r="K204" t="s">
        <v>34</v>
      </c>
      <c r="L204">
        <v>7.75</v>
      </c>
      <c r="M204">
        <v>7.42</v>
      </c>
      <c r="N204">
        <v>7.33</v>
      </c>
      <c r="O204">
        <v>7.5</v>
      </c>
      <c r="P204">
        <v>7.33</v>
      </c>
      <c r="Q204">
        <v>7.5</v>
      </c>
      <c r="R204">
        <v>10</v>
      </c>
      <c r="S204">
        <v>10</v>
      </c>
      <c r="T204">
        <v>10</v>
      </c>
      <c r="U204">
        <v>7.33</v>
      </c>
      <c r="V204">
        <v>0</v>
      </c>
      <c r="W204">
        <v>82.17</v>
      </c>
      <c r="X204">
        <v>10.6</v>
      </c>
      <c r="Y204">
        <v>1</v>
      </c>
      <c r="Z204">
        <v>0</v>
      </c>
      <c r="AA204" t="s">
        <v>26</v>
      </c>
      <c r="AB204">
        <v>5</v>
      </c>
      <c r="AC204" t="s">
        <v>199</v>
      </c>
    </row>
    <row r="205" spans="1:29" x14ac:dyDescent="0.2">
      <c r="A205">
        <f t="shared" si="3"/>
        <v>204</v>
      </c>
      <c r="B205" t="s">
        <v>232</v>
      </c>
      <c r="C205" t="s">
        <v>29</v>
      </c>
      <c r="D205">
        <v>650</v>
      </c>
      <c r="E205">
        <v>3</v>
      </c>
      <c r="F205" t="s">
        <v>90</v>
      </c>
      <c r="G205" t="s">
        <v>22</v>
      </c>
      <c r="H205" t="s">
        <v>32</v>
      </c>
      <c r="I205" t="s">
        <v>31</v>
      </c>
      <c r="J205" t="s">
        <v>114</v>
      </c>
      <c r="K205" t="s">
        <v>56</v>
      </c>
      <c r="L205">
        <v>8</v>
      </c>
      <c r="M205">
        <v>7.83</v>
      </c>
      <c r="N205">
        <v>7.75</v>
      </c>
      <c r="O205">
        <v>7.67</v>
      </c>
      <c r="P205">
        <v>7.58</v>
      </c>
      <c r="Q205">
        <v>7.83</v>
      </c>
      <c r="R205">
        <v>10</v>
      </c>
      <c r="S205">
        <v>10</v>
      </c>
      <c r="T205">
        <v>10</v>
      </c>
      <c r="U205">
        <v>7.92</v>
      </c>
      <c r="V205">
        <v>0</v>
      </c>
      <c r="W205">
        <v>84.58</v>
      </c>
      <c r="X205">
        <v>11.6</v>
      </c>
      <c r="Y205">
        <v>0</v>
      </c>
      <c r="Z205">
        <v>0</v>
      </c>
      <c r="AA205" t="s">
        <v>78</v>
      </c>
      <c r="AB205">
        <v>0</v>
      </c>
      <c r="AC205" t="s">
        <v>36</v>
      </c>
    </row>
    <row r="206" spans="1:29" x14ac:dyDescent="0.2">
      <c r="A206">
        <f t="shared" si="3"/>
        <v>205</v>
      </c>
      <c r="B206" t="s">
        <v>232</v>
      </c>
      <c r="C206" t="s">
        <v>384</v>
      </c>
      <c r="D206">
        <v>900</v>
      </c>
      <c r="E206">
        <v>22</v>
      </c>
      <c r="F206" t="s">
        <v>63</v>
      </c>
      <c r="G206" t="s">
        <v>22</v>
      </c>
      <c r="H206" t="s">
        <v>385</v>
      </c>
      <c r="I206" t="s">
        <v>386</v>
      </c>
      <c r="J206" t="s">
        <v>114</v>
      </c>
      <c r="K206" t="s">
        <v>88</v>
      </c>
      <c r="L206">
        <v>7.58</v>
      </c>
      <c r="M206">
        <v>7.42</v>
      </c>
      <c r="N206">
        <v>7.58</v>
      </c>
      <c r="O206">
        <v>7.5</v>
      </c>
      <c r="P206">
        <v>7.67</v>
      </c>
      <c r="Q206">
        <v>7.75</v>
      </c>
      <c r="R206">
        <v>10</v>
      </c>
      <c r="S206">
        <v>10</v>
      </c>
      <c r="T206">
        <v>10</v>
      </c>
      <c r="U206">
        <v>7.33</v>
      </c>
      <c r="V206">
        <v>0</v>
      </c>
      <c r="W206">
        <v>82.83</v>
      </c>
      <c r="X206">
        <v>13.3</v>
      </c>
      <c r="Y206">
        <v>0</v>
      </c>
      <c r="Z206">
        <v>0</v>
      </c>
      <c r="AA206" t="s">
        <v>26</v>
      </c>
      <c r="AB206">
        <v>4</v>
      </c>
      <c r="AC206" t="s">
        <v>387</v>
      </c>
    </row>
    <row r="207" spans="1:29" x14ac:dyDescent="0.2">
      <c r="A207">
        <f t="shared" si="3"/>
        <v>206</v>
      </c>
      <c r="B207" t="s">
        <v>232</v>
      </c>
      <c r="C207" t="s">
        <v>418</v>
      </c>
      <c r="D207">
        <v>1040</v>
      </c>
      <c r="E207">
        <v>77</v>
      </c>
      <c r="F207" t="s">
        <v>76</v>
      </c>
      <c r="G207">
        <v>2021</v>
      </c>
      <c r="H207" t="s">
        <v>419</v>
      </c>
      <c r="I207" t="s">
        <v>418</v>
      </c>
      <c r="J207" t="s">
        <v>114</v>
      </c>
      <c r="K207" t="s">
        <v>34</v>
      </c>
      <c r="L207">
        <v>7.5</v>
      </c>
      <c r="M207">
        <v>7.5</v>
      </c>
      <c r="N207">
        <v>7.33</v>
      </c>
      <c r="O207">
        <v>7.5</v>
      </c>
      <c r="P207">
        <v>7.5</v>
      </c>
      <c r="Q207">
        <v>7.42</v>
      </c>
      <c r="R207">
        <v>10</v>
      </c>
      <c r="S207">
        <v>10</v>
      </c>
      <c r="T207">
        <v>10</v>
      </c>
      <c r="U207">
        <v>7.58</v>
      </c>
      <c r="V207">
        <v>0</v>
      </c>
      <c r="W207">
        <v>82.33</v>
      </c>
      <c r="X207">
        <v>10.5</v>
      </c>
      <c r="Y207">
        <v>0</v>
      </c>
      <c r="Z207">
        <v>0</v>
      </c>
      <c r="AA207" t="s">
        <v>119</v>
      </c>
      <c r="AB207">
        <v>0</v>
      </c>
      <c r="AC207" t="s">
        <v>420</v>
      </c>
    </row>
    <row r="208" spans="1:29" x14ac:dyDescent="0.2">
      <c r="A208">
        <f t="shared" si="3"/>
        <v>207</v>
      </c>
      <c r="B208" t="s">
        <v>232</v>
      </c>
      <c r="C208" t="s">
        <v>443</v>
      </c>
      <c r="D208">
        <v>5400</v>
      </c>
      <c r="E208">
        <v>1</v>
      </c>
      <c r="F208" t="s">
        <v>101</v>
      </c>
      <c r="G208" t="s">
        <v>64</v>
      </c>
      <c r="H208" t="s">
        <v>444</v>
      </c>
      <c r="I208" t="s">
        <v>445</v>
      </c>
      <c r="J208" t="s">
        <v>114</v>
      </c>
      <c r="K208" t="s">
        <v>88</v>
      </c>
      <c r="L208">
        <v>7.5</v>
      </c>
      <c r="M208">
        <v>7.5</v>
      </c>
      <c r="N208">
        <v>7.25</v>
      </c>
      <c r="O208">
        <v>7.42</v>
      </c>
      <c r="P208">
        <v>7.42</v>
      </c>
      <c r="Q208">
        <v>7.42</v>
      </c>
      <c r="R208">
        <v>10</v>
      </c>
      <c r="S208">
        <v>10</v>
      </c>
      <c r="T208">
        <v>10</v>
      </c>
      <c r="U208">
        <v>7.33</v>
      </c>
      <c r="V208">
        <v>0</v>
      </c>
      <c r="W208">
        <v>81.83</v>
      </c>
      <c r="X208">
        <v>11.2</v>
      </c>
      <c r="Y208">
        <v>0</v>
      </c>
      <c r="Z208">
        <v>0</v>
      </c>
      <c r="AA208" t="s">
        <v>26</v>
      </c>
      <c r="AB208">
        <v>4</v>
      </c>
      <c r="AC208" t="s">
        <v>446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2023-06-17T13:55:35Z</dcterms:created>
  <dcterms:modified xsi:type="dcterms:W3CDTF">2023-06-17T15:52:32Z</dcterms:modified>
</cp:coreProperties>
</file>