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one-wise" sheetId="1" state="visible" r:id="rId2"/>
    <sheet name="surat" sheetId="2" state="visible" r:id="rId3"/>
  </sheets>
  <definedNames>
    <definedName function="false" hidden="true" localSheetId="0" name="_xlnm._FilterDatabase" vbProcedure="false">'zone-wise'!$A$1:$Q$589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<sst xmlns="http://schemas.openxmlformats.org/spreadsheetml/2006/main" count="621" uniqueCount="25">
  <si>
    <t xml:space="preserve">ZoneName</t>
  </si>
  <si>
    <t xml:space="preserve">Year</t>
  </si>
  <si>
    <t xml:space="preserve">Month</t>
  </si>
  <si>
    <t xml:space="preserve">Birth</t>
  </si>
  <si>
    <t xml:space="preserve">Death</t>
  </si>
  <si>
    <t xml:space="preserve">Birth – Death</t>
  </si>
  <si>
    <t xml:space="preserve">Population</t>
  </si>
  <si>
    <t xml:space="preserve">Mbirth</t>
  </si>
  <si>
    <t xml:space="preserve">Fbirth</t>
  </si>
  <si>
    <t xml:space="preserve">Mdeath</t>
  </si>
  <si>
    <t xml:space="preserve">Fdeath</t>
  </si>
  <si>
    <t xml:space="preserve">Mnet</t>
  </si>
  <si>
    <t xml:space="preserve">Fnet</t>
  </si>
  <si>
    <t xml:space="preserve">Mpop</t>
  </si>
  <si>
    <t xml:space="preserve">Fpop</t>
  </si>
  <si>
    <t xml:space="preserve">Fratio</t>
  </si>
  <si>
    <t xml:space="preserve">FDifRatio</t>
  </si>
  <si>
    <t xml:space="preserve">West Zone</t>
  </si>
  <si>
    <t xml:space="preserve">Central Zone</t>
  </si>
  <si>
    <t xml:space="preserve">North Zone</t>
  </si>
  <si>
    <t xml:space="preserve">East Zone</t>
  </si>
  <si>
    <t xml:space="preserve">South Zone</t>
  </si>
  <si>
    <t xml:space="preserve">South West Zone</t>
  </si>
  <si>
    <t xml:space="preserve">South East Zone</t>
  </si>
  <si>
    <t xml:space="preserve">North_zone_Fratio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</si>
</sst>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99FFFF"/>
      <rgbColor rgb="FF660066"/>
      <rgbColor rgb="FFF1975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7B7B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Fratio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'zone-wise'!$P$1</c:f>
              <c:strCache>
                <c:ptCount val="1"/>
                <c:pt idx="0">
                  <c:v>Fratio</c:v>
                </c:pt>
              </c:strCache>
            </c:strRef>
          </c:tx>
          <c:spPr>
            <a:noFill/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'zone-wise'!$B$2:$B$589</c:f>
              <c:numCache>
                <c:formatCode>General</c:formatCode>
                <c:ptCount val="588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2009</c:v>
                </c:pt>
                <c:pt idx="5">
                  <c:v>2009</c:v>
                </c:pt>
                <c:pt idx="6">
                  <c:v>2009</c:v>
                </c:pt>
                <c:pt idx="7">
                  <c:v>2009</c:v>
                </c:pt>
                <c:pt idx="8">
                  <c:v>2009</c:v>
                </c:pt>
                <c:pt idx="9">
                  <c:v>2009</c:v>
                </c:pt>
                <c:pt idx="10">
                  <c:v>2009</c:v>
                </c:pt>
                <c:pt idx="11">
                  <c:v>2009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  <c:pt idx="23">
                  <c:v>2010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2012</c:v>
                </c:pt>
                <c:pt idx="41">
                  <c:v>2012</c:v>
                </c:pt>
                <c:pt idx="42">
                  <c:v>2012</c:v>
                </c:pt>
                <c:pt idx="43">
                  <c:v>2012</c:v>
                </c:pt>
                <c:pt idx="44">
                  <c:v>2012</c:v>
                </c:pt>
                <c:pt idx="45">
                  <c:v>2012</c:v>
                </c:pt>
                <c:pt idx="46">
                  <c:v>2012</c:v>
                </c:pt>
                <c:pt idx="47">
                  <c:v>2012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2015</c:v>
                </c:pt>
                <c:pt idx="73">
                  <c:v>2015</c:v>
                </c:pt>
                <c:pt idx="74">
                  <c:v>2015</c:v>
                </c:pt>
                <c:pt idx="75">
                  <c:v>2015</c:v>
                </c:pt>
                <c:pt idx="76">
                  <c:v>2015</c:v>
                </c:pt>
                <c:pt idx="77">
                  <c:v>2015</c:v>
                </c:pt>
                <c:pt idx="78">
                  <c:v>2015</c:v>
                </c:pt>
                <c:pt idx="79">
                  <c:v>2015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2009</c:v>
                </c:pt>
                <c:pt idx="85">
                  <c:v>2009</c:v>
                </c:pt>
                <c:pt idx="86">
                  <c:v>2009</c:v>
                </c:pt>
                <c:pt idx="87">
                  <c:v>2009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2009</c:v>
                </c:pt>
                <c:pt idx="93">
                  <c:v>2009</c:v>
                </c:pt>
                <c:pt idx="94">
                  <c:v>2009</c:v>
                </c:pt>
                <c:pt idx="95">
                  <c:v>2009</c:v>
                </c:pt>
                <c:pt idx="96">
                  <c:v>2010</c:v>
                </c:pt>
                <c:pt idx="97">
                  <c:v>2010</c:v>
                </c:pt>
                <c:pt idx="98">
                  <c:v>2010</c:v>
                </c:pt>
                <c:pt idx="99">
                  <c:v>2010</c:v>
                </c:pt>
                <c:pt idx="100">
                  <c:v>2010</c:v>
                </c:pt>
                <c:pt idx="101">
                  <c:v>2010</c:v>
                </c:pt>
                <c:pt idx="102">
                  <c:v>2010</c:v>
                </c:pt>
                <c:pt idx="103">
                  <c:v>2010</c:v>
                </c:pt>
                <c:pt idx="104">
                  <c:v>2010</c:v>
                </c:pt>
                <c:pt idx="105">
                  <c:v>2010</c:v>
                </c:pt>
                <c:pt idx="106">
                  <c:v>2010</c:v>
                </c:pt>
                <c:pt idx="107">
                  <c:v>2010</c:v>
                </c:pt>
                <c:pt idx="108">
                  <c:v>2011</c:v>
                </c:pt>
                <c:pt idx="109">
                  <c:v>2011</c:v>
                </c:pt>
                <c:pt idx="110">
                  <c:v>2011</c:v>
                </c:pt>
                <c:pt idx="111">
                  <c:v>2011</c:v>
                </c:pt>
                <c:pt idx="112">
                  <c:v>2011</c:v>
                </c:pt>
                <c:pt idx="113">
                  <c:v>2011</c:v>
                </c:pt>
                <c:pt idx="114">
                  <c:v>2011</c:v>
                </c:pt>
                <c:pt idx="115">
                  <c:v>2011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2012</c:v>
                </c:pt>
                <c:pt idx="125">
                  <c:v>2012</c:v>
                </c:pt>
                <c:pt idx="126">
                  <c:v>2012</c:v>
                </c:pt>
                <c:pt idx="127">
                  <c:v>2012</c:v>
                </c:pt>
                <c:pt idx="128">
                  <c:v>2012</c:v>
                </c:pt>
                <c:pt idx="129">
                  <c:v>2012</c:v>
                </c:pt>
                <c:pt idx="130">
                  <c:v>2012</c:v>
                </c:pt>
                <c:pt idx="131">
                  <c:v>2012</c:v>
                </c:pt>
                <c:pt idx="132">
                  <c:v>2013</c:v>
                </c:pt>
                <c:pt idx="133">
                  <c:v>2013</c:v>
                </c:pt>
                <c:pt idx="134">
                  <c:v>2013</c:v>
                </c:pt>
                <c:pt idx="135">
                  <c:v>2013</c:v>
                </c:pt>
                <c:pt idx="136">
                  <c:v>2013</c:v>
                </c:pt>
                <c:pt idx="137">
                  <c:v>2013</c:v>
                </c:pt>
                <c:pt idx="138">
                  <c:v>2013</c:v>
                </c:pt>
                <c:pt idx="139">
                  <c:v>2013</c:v>
                </c:pt>
                <c:pt idx="140">
                  <c:v>2013</c:v>
                </c:pt>
                <c:pt idx="141">
                  <c:v>2013</c:v>
                </c:pt>
                <c:pt idx="142">
                  <c:v>2013</c:v>
                </c:pt>
                <c:pt idx="143">
                  <c:v>2013</c:v>
                </c:pt>
                <c:pt idx="144">
                  <c:v>2014</c:v>
                </c:pt>
                <c:pt idx="145">
                  <c:v>2014</c:v>
                </c:pt>
                <c:pt idx="146">
                  <c:v>2014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2014</c:v>
                </c:pt>
                <c:pt idx="151">
                  <c:v>2014</c:v>
                </c:pt>
                <c:pt idx="152">
                  <c:v>2014</c:v>
                </c:pt>
                <c:pt idx="153">
                  <c:v>2014</c:v>
                </c:pt>
                <c:pt idx="154">
                  <c:v>2014</c:v>
                </c:pt>
                <c:pt idx="155">
                  <c:v>2014</c:v>
                </c:pt>
                <c:pt idx="156">
                  <c:v>2015</c:v>
                </c:pt>
                <c:pt idx="157">
                  <c:v>2015</c:v>
                </c:pt>
                <c:pt idx="158">
                  <c:v>2015</c:v>
                </c:pt>
                <c:pt idx="159">
                  <c:v>2015</c:v>
                </c:pt>
                <c:pt idx="160">
                  <c:v>2015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2015</c:v>
                </c:pt>
                <c:pt idx="166">
                  <c:v>2015</c:v>
                </c:pt>
                <c:pt idx="167">
                  <c:v>2015</c:v>
                </c:pt>
                <c:pt idx="168">
                  <c:v>2009</c:v>
                </c:pt>
                <c:pt idx="169">
                  <c:v>2009</c:v>
                </c:pt>
                <c:pt idx="170">
                  <c:v>2009</c:v>
                </c:pt>
                <c:pt idx="171">
                  <c:v>2009</c:v>
                </c:pt>
                <c:pt idx="172">
                  <c:v>2009</c:v>
                </c:pt>
                <c:pt idx="173">
                  <c:v>2009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2010</c:v>
                </c:pt>
                <c:pt idx="181">
                  <c:v>2010</c:v>
                </c:pt>
                <c:pt idx="182">
                  <c:v>2010</c:v>
                </c:pt>
                <c:pt idx="183">
                  <c:v>2010</c:v>
                </c:pt>
                <c:pt idx="184">
                  <c:v>2010</c:v>
                </c:pt>
                <c:pt idx="185">
                  <c:v>2010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2011</c:v>
                </c:pt>
                <c:pt idx="193">
                  <c:v>2011</c:v>
                </c:pt>
                <c:pt idx="194">
                  <c:v>2011</c:v>
                </c:pt>
                <c:pt idx="195">
                  <c:v>2011</c:v>
                </c:pt>
                <c:pt idx="196">
                  <c:v>2011</c:v>
                </c:pt>
                <c:pt idx="197">
                  <c:v>2011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2012</c:v>
                </c:pt>
                <c:pt idx="205">
                  <c:v>2012</c:v>
                </c:pt>
                <c:pt idx="206">
                  <c:v>2012</c:v>
                </c:pt>
                <c:pt idx="207">
                  <c:v>2012</c:v>
                </c:pt>
                <c:pt idx="208">
                  <c:v>2012</c:v>
                </c:pt>
                <c:pt idx="209">
                  <c:v>2012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2013</c:v>
                </c:pt>
                <c:pt idx="217">
                  <c:v>2013</c:v>
                </c:pt>
                <c:pt idx="218">
                  <c:v>2013</c:v>
                </c:pt>
                <c:pt idx="219">
                  <c:v>2013</c:v>
                </c:pt>
                <c:pt idx="220">
                  <c:v>2013</c:v>
                </c:pt>
                <c:pt idx="221">
                  <c:v>2013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2014</c:v>
                </c:pt>
                <c:pt idx="229">
                  <c:v>2014</c:v>
                </c:pt>
                <c:pt idx="230">
                  <c:v>2014</c:v>
                </c:pt>
                <c:pt idx="231">
                  <c:v>2014</c:v>
                </c:pt>
                <c:pt idx="232">
                  <c:v>2014</c:v>
                </c:pt>
                <c:pt idx="233">
                  <c:v>2014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2015</c:v>
                </c:pt>
                <c:pt idx="241">
                  <c:v>2015</c:v>
                </c:pt>
                <c:pt idx="242">
                  <c:v>2015</c:v>
                </c:pt>
                <c:pt idx="243">
                  <c:v>2015</c:v>
                </c:pt>
                <c:pt idx="244">
                  <c:v>2015</c:v>
                </c:pt>
                <c:pt idx="245">
                  <c:v>2015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2009</c:v>
                </c:pt>
                <c:pt idx="253">
                  <c:v>2009</c:v>
                </c:pt>
                <c:pt idx="254">
                  <c:v>2009</c:v>
                </c:pt>
                <c:pt idx="255">
                  <c:v>2009</c:v>
                </c:pt>
                <c:pt idx="256">
                  <c:v>2009</c:v>
                </c:pt>
                <c:pt idx="257">
                  <c:v>2009</c:v>
                </c:pt>
                <c:pt idx="258">
                  <c:v>2009</c:v>
                </c:pt>
                <c:pt idx="259">
                  <c:v>2009</c:v>
                </c:pt>
                <c:pt idx="260">
                  <c:v>2009</c:v>
                </c:pt>
                <c:pt idx="261">
                  <c:v>2009</c:v>
                </c:pt>
                <c:pt idx="262">
                  <c:v>2009</c:v>
                </c:pt>
                <c:pt idx="263">
                  <c:v>2009</c:v>
                </c:pt>
                <c:pt idx="264">
                  <c:v>2010</c:v>
                </c:pt>
                <c:pt idx="265">
                  <c:v>2010</c:v>
                </c:pt>
                <c:pt idx="266">
                  <c:v>2010</c:v>
                </c:pt>
                <c:pt idx="267">
                  <c:v>2010</c:v>
                </c:pt>
                <c:pt idx="268">
                  <c:v>2010</c:v>
                </c:pt>
                <c:pt idx="269">
                  <c:v>2010</c:v>
                </c:pt>
                <c:pt idx="270">
                  <c:v>2010</c:v>
                </c:pt>
                <c:pt idx="271">
                  <c:v>2010</c:v>
                </c:pt>
                <c:pt idx="272">
                  <c:v>2010</c:v>
                </c:pt>
                <c:pt idx="273">
                  <c:v>2010</c:v>
                </c:pt>
                <c:pt idx="274">
                  <c:v>2010</c:v>
                </c:pt>
                <c:pt idx="275">
                  <c:v>2010</c:v>
                </c:pt>
                <c:pt idx="276">
                  <c:v>2011</c:v>
                </c:pt>
                <c:pt idx="277">
                  <c:v>2011</c:v>
                </c:pt>
                <c:pt idx="278">
                  <c:v>2011</c:v>
                </c:pt>
                <c:pt idx="279">
                  <c:v>2011</c:v>
                </c:pt>
                <c:pt idx="280">
                  <c:v>2011</c:v>
                </c:pt>
                <c:pt idx="281">
                  <c:v>2011</c:v>
                </c:pt>
                <c:pt idx="282">
                  <c:v>2011</c:v>
                </c:pt>
                <c:pt idx="283">
                  <c:v>2011</c:v>
                </c:pt>
                <c:pt idx="284">
                  <c:v>2011</c:v>
                </c:pt>
                <c:pt idx="285">
                  <c:v>2011</c:v>
                </c:pt>
                <c:pt idx="286">
                  <c:v>2011</c:v>
                </c:pt>
                <c:pt idx="287">
                  <c:v>2011</c:v>
                </c:pt>
                <c:pt idx="288">
                  <c:v>2012</c:v>
                </c:pt>
                <c:pt idx="289">
                  <c:v>2012</c:v>
                </c:pt>
                <c:pt idx="290">
                  <c:v>2012</c:v>
                </c:pt>
                <c:pt idx="291">
                  <c:v>2012</c:v>
                </c:pt>
                <c:pt idx="292">
                  <c:v>2012</c:v>
                </c:pt>
                <c:pt idx="293">
                  <c:v>2012</c:v>
                </c:pt>
                <c:pt idx="294">
                  <c:v>2012</c:v>
                </c:pt>
                <c:pt idx="295">
                  <c:v>2012</c:v>
                </c:pt>
                <c:pt idx="296">
                  <c:v>2012</c:v>
                </c:pt>
                <c:pt idx="297">
                  <c:v>2012</c:v>
                </c:pt>
                <c:pt idx="298">
                  <c:v>2012</c:v>
                </c:pt>
                <c:pt idx="299">
                  <c:v>2012</c:v>
                </c:pt>
                <c:pt idx="300">
                  <c:v>2013</c:v>
                </c:pt>
                <c:pt idx="301">
                  <c:v>2013</c:v>
                </c:pt>
                <c:pt idx="302">
                  <c:v>2013</c:v>
                </c:pt>
                <c:pt idx="303">
                  <c:v>2013</c:v>
                </c:pt>
                <c:pt idx="304">
                  <c:v>2013</c:v>
                </c:pt>
                <c:pt idx="305">
                  <c:v>2013</c:v>
                </c:pt>
                <c:pt idx="306">
                  <c:v>2013</c:v>
                </c:pt>
                <c:pt idx="307">
                  <c:v>2013</c:v>
                </c:pt>
                <c:pt idx="308">
                  <c:v>2013</c:v>
                </c:pt>
                <c:pt idx="309">
                  <c:v>2013</c:v>
                </c:pt>
                <c:pt idx="310">
                  <c:v>2013</c:v>
                </c:pt>
                <c:pt idx="311">
                  <c:v>2013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2015</c:v>
                </c:pt>
                <c:pt idx="325">
                  <c:v>2015</c:v>
                </c:pt>
                <c:pt idx="326">
                  <c:v>2015</c:v>
                </c:pt>
                <c:pt idx="327">
                  <c:v>2015</c:v>
                </c:pt>
                <c:pt idx="328">
                  <c:v>2015</c:v>
                </c:pt>
                <c:pt idx="329">
                  <c:v>2015</c:v>
                </c:pt>
                <c:pt idx="330">
                  <c:v>2015</c:v>
                </c:pt>
                <c:pt idx="331">
                  <c:v>2015</c:v>
                </c:pt>
                <c:pt idx="332">
                  <c:v>2015</c:v>
                </c:pt>
                <c:pt idx="333">
                  <c:v>2015</c:v>
                </c:pt>
                <c:pt idx="334">
                  <c:v>2015</c:v>
                </c:pt>
                <c:pt idx="335">
                  <c:v>2015</c:v>
                </c:pt>
                <c:pt idx="336">
                  <c:v>2009</c:v>
                </c:pt>
                <c:pt idx="337">
                  <c:v>2009</c:v>
                </c:pt>
                <c:pt idx="338">
                  <c:v>2009</c:v>
                </c:pt>
                <c:pt idx="339">
                  <c:v>2009</c:v>
                </c:pt>
                <c:pt idx="340">
                  <c:v>2009</c:v>
                </c:pt>
                <c:pt idx="341">
                  <c:v>2009</c:v>
                </c:pt>
                <c:pt idx="342">
                  <c:v>2009</c:v>
                </c:pt>
                <c:pt idx="343">
                  <c:v>2009</c:v>
                </c:pt>
                <c:pt idx="344">
                  <c:v>2009</c:v>
                </c:pt>
                <c:pt idx="345">
                  <c:v>2009</c:v>
                </c:pt>
                <c:pt idx="346">
                  <c:v>2009</c:v>
                </c:pt>
                <c:pt idx="347">
                  <c:v>2009</c:v>
                </c:pt>
                <c:pt idx="348">
                  <c:v>2010</c:v>
                </c:pt>
                <c:pt idx="349">
                  <c:v>2010</c:v>
                </c:pt>
                <c:pt idx="350">
                  <c:v>2010</c:v>
                </c:pt>
                <c:pt idx="351">
                  <c:v>2010</c:v>
                </c:pt>
                <c:pt idx="352">
                  <c:v>2010</c:v>
                </c:pt>
                <c:pt idx="353">
                  <c:v>2010</c:v>
                </c:pt>
                <c:pt idx="354">
                  <c:v>2010</c:v>
                </c:pt>
                <c:pt idx="355">
                  <c:v>2010</c:v>
                </c:pt>
                <c:pt idx="356">
                  <c:v>2010</c:v>
                </c:pt>
                <c:pt idx="357">
                  <c:v>2010</c:v>
                </c:pt>
                <c:pt idx="358">
                  <c:v>2010</c:v>
                </c:pt>
                <c:pt idx="359">
                  <c:v>2010</c:v>
                </c:pt>
                <c:pt idx="360">
                  <c:v>2011</c:v>
                </c:pt>
                <c:pt idx="361">
                  <c:v>2011</c:v>
                </c:pt>
                <c:pt idx="362">
                  <c:v>2011</c:v>
                </c:pt>
                <c:pt idx="363">
                  <c:v>2011</c:v>
                </c:pt>
                <c:pt idx="364">
                  <c:v>2011</c:v>
                </c:pt>
                <c:pt idx="365">
                  <c:v>2011</c:v>
                </c:pt>
                <c:pt idx="366">
                  <c:v>2011</c:v>
                </c:pt>
                <c:pt idx="367">
                  <c:v>2011</c:v>
                </c:pt>
                <c:pt idx="368">
                  <c:v>2011</c:v>
                </c:pt>
                <c:pt idx="369">
                  <c:v>2011</c:v>
                </c:pt>
                <c:pt idx="370">
                  <c:v>2011</c:v>
                </c:pt>
                <c:pt idx="371">
                  <c:v>2011</c:v>
                </c:pt>
                <c:pt idx="372">
                  <c:v>2012</c:v>
                </c:pt>
                <c:pt idx="373">
                  <c:v>2012</c:v>
                </c:pt>
                <c:pt idx="374">
                  <c:v>2012</c:v>
                </c:pt>
                <c:pt idx="375">
                  <c:v>2012</c:v>
                </c:pt>
                <c:pt idx="376">
                  <c:v>2012</c:v>
                </c:pt>
                <c:pt idx="377">
                  <c:v>2012</c:v>
                </c:pt>
                <c:pt idx="378">
                  <c:v>2012</c:v>
                </c:pt>
                <c:pt idx="379">
                  <c:v>2012</c:v>
                </c:pt>
                <c:pt idx="380">
                  <c:v>2012</c:v>
                </c:pt>
                <c:pt idx="381">
                  <c:v>2012</c:v>
                </c:pt>
                <c:pt idx="382">
                  <c:v>2012</c:v>
                </c:pt>
                <c:pt idx="383">
                  <c:v>2012</c:v>
                </c:pt>
                <c:pt idx="384">
                  <c:v>2013</c:v>
                </c:pt>
                <c:pt idx="385">
                  <c:v>2013</c:v>
                </c:pt>
                <c:pt idx="386">
                  <c:v>2013</c:v>
                </c:pt>
                <c:pt idx="387">
                  <c:v>2013</c:v>
                </c:pt>
                <c:pt idx="388">
                  <c:v>2013</c:v>
                </c:pt>
                <c:pt idx="389">
                  <c:v>2013</c:v>
                </c:pt>
                <c:pt idx="390">
                  <c:v>2013</c:v>
                </c:pt>
                <c:pt idx="391">
                  <c:v>2013</c:v>
                </c:pt>
                <c:pt idx="392">
                  <c:v>2013</c:v>
                </c:pt>
                <c:pt idx="393">
                  <c:v>2013</c:v>
                </c:pt>
                <c:pt idx="394">
                  <c:v>2013</c:v>
                </c:pt>
                <c:pt idx="395">
                  <c:v>2013</c:v>
                </c:pt>
                <c:pt idx="396">
                  <c:v>2014</c:v>
                </c:pt>
                <c:pt idx="397">
                  <c:v>2014</c:v>
                </c:pt>
                <c:pt idx="398">
                  <c:v>2014</c:v>
                </c:pt>
                <c:pt idx="399">
                  <c:v>2014</c:v>
                </c:pt>
                <c:pt idx="400">
                  <c:v>2014</c:v>
                </c:pt>
                <c:pt idx="401">
                  <c:v>2014</c:v>
                </c:pt>
                <c:pt idx="402">
                  <c:v>2014</c:v>
                </c:pt>
                <c:pt idx="403">
                  <c:v>2014</c:v>
                </c:pt>
                <c:pt idx="404">
                  <c:v>2014</c:v>
                </c:pt>
                <c:pt idx="405">
                  <c:v>2014</c:v>
                </c:pt>
                <c:pt idx="406">
                  <c:v>2014</c:v>
                </c:pt>
                <c:pt idx="407">
                  <c:v>2014</c:v>
                </c:pt>
                <c:pt idx="408">
                  <c:v>2015</c:v>
                </c:pt>
                <c:pt idx="409">
                  <c:v>2015</c:v>
                </c:pt>
                <c:pt idx="410">
                  <c:v>2015</c:v>
                </c:pt>
                <c:pt idx="411">
                  <c:v>2015</c:v>
                </c:pt>
                <c:pt idx="412">
                  <c:v>2015</c:v>
                </c:pt>
                <c:pt idx="413">
                  <c:v>2015</c:v>
                </c:pt>
                <c:pt idx="414">
                  <c:v>2015</c:v>
                </c:pt>
                <c:pt idx="415">
                  <c:v>2015</c:v>
                </c:pt>
                <c:pt idx="416">
                  <c:v>2015</c:v>
                </c:pt>
                <c:pt idx="417">
                  <c:v>2015</c:v>
                </c:pt>
                <c:pt idx="418">
                  <c:v>2015</c:v>
                </c:pt>
                <c:pt idx="419">
                  <c:v>2015</c:v>
                </c:pt>
                <c:pt idx="420">
                  <c:v>2009</c:v>
                </c:pt>
                <c:pt idx="421">
                  <c:v>2009</c:v>
                </c:pt>
                <c:pt idx="422">
                  <c:v>2009</c:v>
                </c:pt>
                <c:pt idx="423">
                  <c:v>2009</c:v>
                </c:pt>
                <c:pt idx="424">
                  <c:v>2009</c:v>
                </c:pt>
                <c:pt idx="425">
                  <c:v>2009</c:v>
                </c:pt>
                <c:pt idx="426">
                  <c:v>2009</c:v>
                </c:pt>
                <c:pt idx="427">
                  <c:v>2009</c:v>
                </c:pt>
                <c:pt idx="428">
                  <c:v>2009</c:v>
                </c:pt>
                <c:pt idx="429">
                  <c:v>2009</c:v>
                </c:pt>
                <c:pt idx="430">
                  <c:v>2009</c:v>
                </c:pt>
                <c:pt idx="431">
                  <c:v>2009</c:v>
                </c:pt>
                <c:pt idx="432">
                  <c:v>2010</c:v>
                </c:pt>
                <c:pt idx="433">
                  <c:v>2010</c:v>
                </c:pt>
                <c:pt idx="434">
                  <c:v>2010</c:v>
                </c:pt>
                <c:pt idx="435">
                  <c:v>2010</c:v>
                </c:pt>
                <c:pt idx="436">
                  <c:v>2010</c:v>
                </c:pt>
                <c:pt idx="437">
                  <c:v>2010</c:v>
                </c:pt>
                <c:pt idx="438">
                  <c:v>2010</c:v>
                </c:pt>
                <c:pt idx="439">
                  <c:v>2010</c:v>
                </c:pt>
                <c:pt idx="440">
                  <c:v>2010</c:v>
                </c:pt>
                <c:pt idx="441">
                  <c:v>2010</c:v>
                </c:pt>
                <c:pt idx="442">
                  <c:v>2010</c:v>
                </c:pt>
                <c:pt idx="443">
                  <c:v>2010</c:v>
                </c:pt>
                <c:pt idx="444">
                  <c:v>2011</c:v>
                </c:pt>
                <c:pt idx="445">
                  <c:v>2011</c:v>
                </c:pt>
                <c:pt idx="446">
                  <c:v>2011</c:v>
                </c:pt>
                <c:pt idx="447">
                  <c:v>2011</c:v>
                </c:pt>
                <c:pt idx="448">
                  <c:v>2011</c:v>
                </c:pt>
                <c:pt idx="449">
                  <c:v>2011</c:v>
                </c:pt>
                <c:pt idx="450">
                  <c:v>2011</c:v>
                </c:pt>
                <c:pt idx="451">
                  <c:v>2011</c:v>
                </c:pt>
                <c:pt idx="452">
                  <c:v>2011</c:v>
                </c:pt>
                <c:pt idx="453">
                  <c:v>2011</c:v>
                </c:pt>
                <c:pt idx="454">
                  <c:v>2011</c:v>
                </c:pt>
                <c:pt idx="455">
                  <c:v>2011</c:v>
                </c:pt>
                <c:pt idx="456">
                  <c:v>2012</c:v>
                </c:pt>
                <c:pt idx="457">
                  <c:v>2012</c:v>
                </c:pt>
                <c:pt idx="458">
                  <c:v>2012</c:v>
                </c:pt>
                <c:pt idx="459">
                  <c:v>2012</c:v>
                </c:pt>
                <c:pt idx="460">
                  <c:v>2012</c:v>
                </c:pt>
                <c:pt idx="461">
                  <c:v>2012</c:v>
                </c:pt>
                <c:pt idx="462">
                  <c:v>2012</c:v>
                </c:pt>
                <c:pt idx="463">
                  <c:v>2012</c:v>
                </c:pt>
                <c:pt idx="464">
                  <c:v>2012</c:v>
                </c:pt>
                <c:pt idx="465">
                  <c:v>2012</c:v>
                </c:pt>
                <c:pt idx="466">
                  <c:v>2012</c:v>
                </c:pt>
                <c:pt idx="467">
                  <c:v>2012</c:v>
                </c:pt>
                <c:pt idx="468">
                  <c:v>2013</c:v>
                </c:pt>
                <c:pt idx="469">
                  <c:v>2013</c:v>
                </c:pt>
                <c:pt idx="470">
                  <c:v>2013</c:v>
                </c:pt>
                <c:pt idx="471">
                  <c:v>2013</c:v>
                </c:pt>
                <c:pt idx="472">
                  <c:v>2013</c:v>
                </c:pt>
                <c:pt idx="473">
                  <c:v>2013</c:v>
                </c:pt>
                <c:pt idx="474">
                  <c:v>2013</c:v>
                </c:pt>
                <c:pt idx="475">
                  <c:v>2013</c:v>
                </c:pt>
                <c:pt idx="476">
                  <c:v>2013</c:v>
                </c:pt>
                <c:pt idx="477">
                  <c:v>2013</c:v>
                </c:pt>
                <c:pt idx="478">
                  <c:v>2013</c:v>
                </c:pt>
                <c:pt idx="479">
                  <c:v>2013</c:v>
                </c:pt>
                <c:pt idx="480">
                  <c:v>2014</c:v>
                </c:pt>
                <c:pt idx="481">
                  <c:v>2014</c:v>
                </c:pt>
                <c:pt idx="482">
                  <c:v>2014</c:v>
                </c:pt>
                <c:pt idx="483">
                  <c:v>2014</c:v>
                </c:pt>
                <c:pt idx="484">
                  <c:v>2014</c:v>
                </c:pt>
                <c:pt idx="485">
                  <c:v>2014</c:v>
                </c:pt>
                <c:pt idx="486">
                  <c:v>2014</c:v>
                </c:pt>
                <c:pt idx="487">
                  <c:v>2014</c:v>
                </c:pt>
                <c:pt idx="488">
                  <c:v>2014</c:v>
                </c:pt>
                <c:pt idx="489">
                  <c:v>2014</c:v>
                </c:pt>
                <c:pt idx="490">
                  <c:v>2014</c:v>
                </c:pt>
                <c:pt idx="491">
                  <c:v>2014</c:v>
                </c:pt>
                <c:pt idx="492">
                  <c:v>2015</c:v>
                </c:pt>
                <c:pt idx="493">
                  <c:v>2015</c:v>
                </c:pt>
                <c:pt idx="494">
                  <c:v>2015</c:v>
                </c:pt>
                <c:pt idx="495">
                  <c:v>2015</c:v>
                </c:pt>
                <c:pt idx="496">
                  <c:v>2015</c:v>
                </c:pt>
                <c:pt idx="497">
                  <c:v>2015</c:v>
                </c:pt>
                <c:pt idx="498">
                  <c:v>2015</c:v>
                </c:pt>
                <c:pt idx="499">
                  <c:v>2015</c:v>
                </c:pt>
                <c:pt idx="500">
                  <c:v>2015</c:v>
                </c:pt>
                <c:pt idx="501">
                  <c:v>2015</c:v>
                </c:pt>
                <c:pt idx="502">
                  <c:v>2015</c:v>
                </c:pt>
                <c:pt idx="503">
                  <c:v>2015</c:v>
                </c:pt>
                <c:pt idx="504">
                  <c:v>2009</c:v>
                </c:pt>
                <c:pt idx="505">
                  <c:v>2009</c:v>
                </c:pt>
                <c:pt idx="506">
                  <c:v>2009</c:v>
                </c:pt>
                <c:pt idx="507">
                  <c:v>2009</c:v>
                </c:pt>
                <c:pt idx="508">
                  <c:v>2009</c:v>
                </c:pt>
                <c:pt idx="509">
                  <c:v>2009</c:v>
                </c:pt>
                <c:pt idx="510">
                  <c:v>2009</c:v>
                </c:pt>
                <c:pt idx="511">
                  <c:v>2009</c:v>
                </c:pt>
                <c:pt idx="512">
                  <c:v>2009</c:v>
                </c:pt>
                <c:pt idx="513">
                  <c:v>2009</c:v>
                </c:pt>
                <c:pt idx="514">
                  <c:v>2009</c:v>
                </c:pt>
                <c:pt idx="515">
                  <c:v>2009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2010</c:v>
                </c:pt>
                <c:pt idx="528">
                  <c:v>2011</c:v>
                </c:pt>
                <c:pt idx="529">
                  <c:v>2011</c:v>
                </c:pt>
                <c:pt idx="530">
                  <c:v>2011</c:v>
                </c:pt>
                <c:pt idx="531">
                  <c:v>2011</c:v>
                </c:pt>
                <c:pt idx="532">
                  <c:v>2011</c:v>
                </c:pt>
                <c:pt idx="533">
                  <c:v>2011</c:v>
                </c:pt>
                <c:pt idx="534">
                  <c:v>2011</c:v>
                </c:pt>
                <c:pt idx="535">
                  <c:v>2011</c:v>
                </c:pt>
                <c:pt idx="536">
                  <c:v>2011</c:v>
                </c:pt>
                <c:pt idx="537">
                  <c:v>2011</c:v>
                </c:pt>
                <c:pt idx="538">
                  <c:v>2011</c:v>
                </c:pt>
                <c:pt idx="539">
                  <c:v>2011</c:v>
                </c:pt>
                <c:pt idx="540">
                  <c:v>2012</c:v>
                </c:pt>
                <c:pt idx="541">
                  <c:v>2012</c:v>
                </c:pt>
                <c:pt idx="542">
                  <c:v>2012</c:v>
                </c:pt>
                <c:pt idx="543">
                  <c:v>2012</c:v>
                </c:pt>
                <c:pt idx="544">
                  <c:v>2012</c:v>
                </c:pt>
                <c:pt idx="545">
                  <c:v>2012</c:v>
                </c:pt>
                <c:pt idx="546">
                  <c:v>2012</c:v>
                </c:pt>
                <c:pt idx="547">
                  <c:v>2012</c:v>
                </c:pt>
                <c:pt idx="548">
                  <c:v>2012</c:v>
                </c:pt>
                <c:pt idx="549">
                  <c:v>2012</c:v>
                </c:pt>
                <c:pt idx="550">
                  <c:v>2012</c:v>
                </c:pt>
                <c:pt idx="551">
                  <c:v>2012</c:v>
                </c:pt>
                <c:pt idx="552">
                  <c:v>2013</c:v>
                </c:pt>
                <c:pt idx="553">
                  <c:v>2013</c:v>
                </c:pt>
                <c:pt idx="554">
                  <c:v>2013</c:v>
                </c:pt>
                <c:pt idx="555">
                  <c:v>2013</c:v>
                </c:pt>
                <c:pt idx="556">
                  <c:v>2013</c:v>
                </c:pt>
                <c:pt idx="557">
                  <c:v>2013</c:v>
                </c:pt>
                <c:pt idx="558">
                  <c:v>2013</c:v>
                </c:pt>
                <c:pt idx="559">
                  <c:v>2013</c:v>
                </c:pt>
                <c:pt idx="560">
                  <c:v>2013</c:v>
                </c:pt>
                <c:pt idx="561">
                  <c:v>2013</c:v>
                </c:pt>
                <c:pt idx="562">
                  <c:v>2013</c:v>
                </c:pt>
                <c:pt idx="563">
                  <c:v>2013</c:v>
                </c:pt>
                <c:pt idx="564">
                  <c:v>2014</c:v>
                </c:pt>
                <c:pt idx="565">
                  <c:v>2014</c:v>
                </c:pt>
                <c:pt idx="566">
                  <c:v>2014</c:v>
                </c:pt>
                <c:pt idx="567">
                  <c:v>2014</c:v>
                </c:pt>
                <c:pt idx="568">
                  <c:v>2014</c:v>
                </c:pt>
                <c:pt idx="569">
                  <c:v>2014</c:v>
                </c:pt>
                <c:pt idx="570">
                  <c:v>2014</c:v>
                </c:pt>
                <c:pt idx="571">
                  <c:v>2014</c:v>
                </c:pt>
                <c:pt idx="572">
                  <c:v>2014</c:v>
                </c:pt>
                <c:pt idx="573">
                  <c:v>2014</c:v>
                </c:pt>
                <c:pt idx="574">
                  <c:v>2014</c:v>
                </c:pt>
                <c:pt idx="575">
                  <c:v>2014</c:v>
                </c:pt>
                <c:pt idx="576">
                  <c:v>2015</c:v>
                </c:pt>
                <c:pt idx="577">
                  <c:v>2015</c:v>
                </c:pt>
                <c:pt idx="578">
                  <c:v>2015</c:v>
                </c:pt>
                <c:pt idx="579">
                  <c:v>2015</c:v>
                </c:pt>
                <c:pt idx="580">
                  <c:v>2015</c:v>
                </c:pt>
                <c:pt idx="581">
                  <c:v>2015</c:v>
                </c:pt>
                <c:pt idx="582">
                  <c:v>2015</c:v>
                </c:pt>
                <c:pt idx="583">
                  <c:v>2015</c:v>
                </c:pt>
                <c:pt idx="584">
                  <c:v>2015</c:v>
                </c:pt>
                <c:pt idx="585">
                  <c:v>2015</c:v>
                </c:pt>
                <c:pt idx="586">
                  <c:v>2015</c:v>
                </c:pt>
                <c:pt idx="587">
                  <c:v>2015</c:v>
                </c:pt>
              </c:numCache>
            </c:numRef>
          </c:xVal>
          <c:yVal>
            <c:numRef>
              <c:f>'zone-wise'!$P$2:$P$589</c:f>
              <c:numCache>
                <c:formatCode>General</c:formatCode>
                <c:ptCount val="58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0.411810745048772</c:v>
                </c:pt>
                <c:pt idx="169">
                  <c:v>0.411823712374341</c:v>
                </c:pt>
                <c:pt idx="170">
                  <c:v>0.411839121579127</c:v>
                </c:pt>
                <c:pt idx="171">
                  <c:v>0.411879794861739</c:v>
                </c:pt>
                <c:pt idx="172">
                  <c:v>0.411898716666619</c:v>
                </c:pt>
                <c:pt idx="173">
                  <c:v>0.411923549413342</c:v>
                </c:pt>
                <c:pt idx="174">
                  <c:v>0.411923202588509</c:v>
                </c:pt>
                <c:pt idx="175">
                  <c:v>0.411947464641045</c:v>
                </c:pt>
                <c:pt idx="176">
                  <c:v>0.411970165858623</c:v>
                </c:pt>
                <c:pt idx="177">
                  <c:v>0.412022721234013</c:v>
                </c:pt>
                <c:pt idx="178">
                  <c:v>0.412052858276724</c:v>
                </c:pt>
                <c:pt idx="179">
                  <c:v>0.412072583525416</c:v>
                </c:pt>
                <c:pt idx="180">
                  <c:v>0.412088573664701</c:v>
                </c:pt>
                <c:pt idx="181">
                  <c:v>0.412109472936208</c:v>
                </c:pt>
                <c:pt idx="182">
                  <c:v>0.412146868794748</c:v>
                </c:pt>
                <c:pt idx="183">
                  <c:v>0.412182359060359</c:v>
                </c:pt>
                <c:pt idx="184">
                  <c:v>0.412189788642256</c:v>
                </c:pt>
                <c:pt idx="185">
                  <c:v>0.412168989285607</c:v>
                </c:pt>
                <c:pt idx="186">
                  <c:v>0.41217559454102</c:v>
                </c:pt>
                <c:pt idx="187">
                  <c:v>0.412178687724566</c:v>
                </c:pt>
                <c:pt idx="188">
                  <c:v>0.412221392070083</c:v>
                </c:pt>
                <c:pt idx="189">
                  <c:v>0.412208335766985</c:v>
                </c:pt>
                <c:pt idx="190">
                  <c:v>0.412252108113032</c:v>
                </c:pt>
                <c:pt idx="191">
                  <c:v>0.41230741656911</c:v>
                </c:pt>
                <c:pt idx="192">
                  <c:v>0.412332833813422</c:v>
                </c:pt>
                <c:pt idx="193">
                  <c:v>0.412339369615454</c:v>
                </c:pt>
                <c:pt idx="194">
                  <c:v>0.412369523095193</c:v>
                </c:pt>
                <c:pt idx="195">
                  <c:v>0.4123746759534</c:v>
                </c:pt>
                <c:pt idx="196">
                  <c:v>0.412377994361385</c:v>
                </c:pt>
                <c:pt idx="197">
                  <c:v>0.412374496105675</c:v>
                </c:pt>
                <c:pt idx="198">
                  <c:v>0.412388926596262</c:v>
                </c:pt>
                <c:pt idx="199">
                  <c:v>0.412388328071244</c:v>
                </c:pt>
                <c:pt idx="200">
                  <c:v>0.412444377809398</c:v>
                </c:pt>
                <c:pt idx="201">
                  <c:v>0.412465537195805</c:v>
                </c:pt>
                <c:pt idx="202">
                  <c:v>0.412480004969639</c:v>
                </c:pt>
                <c:pt idx="203">
                  <c:v>0.412473674039111</c:v>
                </c:pt>
                <c:pt idx="204">
                  <c:v>0.412479171776806</c:v>
                </c:pt>
                <c:pt idx="205">
                  <c:v>0.412485665743451</c:v>
                </c:pt>
                <c:pt idx="206">
                  <c:v>0.412493295247052</c:v>
                </c:pt>
                <c:pt idx="207">
                  <c:v>0.412519660005008</c:v>
                </c:pt>
                <c:pt idx="208">
                  <c:v>0.41253477312949</c:v>
                </c:pt>
                <c:pt idx="209">
                  <c:v>0.412556186088325</c:v>
                </c:pt>
                <c:pt idx="210">
                  <c:v>0.412570557426481</c:v>
                </c:pt>
                <c:pt idx="211">
                  <c:v>0.412566800302328</c:v>
                </c:pt>
                <c:pt idx="212">
                  <c:v>0.41255229656531</c:v>
                </c:pt>
                <c:pt idx="213">
                  <c:v>0.412566279024194</c:v>
                </c:pt>
                <c:pt idx="214">
                  <c:v>0.412589114158418</c:v>
                </c:pt>
                <c:pt idx="215">
                  <c:v>0.412629384251839</c:v>
                </c:pt>
                <c:pt idx="216">
                  <c:v>0.412649832801603</c:v>
                </c:pt>
                <c:pt idx="217">
                  <c:v>0.412686894172614</c:v>
                </c:pt>
                <c:pt idx="218">
                  <c:v>0.412708549755632</c:v>
                </c:pt>
                <c:pt idx="219">
                  <c:v>0.412757199925872</c:v>
                </c:pt>
                <c:pt idx="220">
                  <c:v>0.412752355269441</c:v>
                </c:pt>
                <c:pt idx="221">
                  <c:v>0.412736613520932</c:v>
                </c:pt>
                <c:pt idx="222">
                  <c:v>0.412757574662244</c:v>
                </c:pt>
                <c:pt idx="223">
                  <c:v>0.412750922862833</c:v>
                </c:pt>
                <c:pt idx="224">
                  <c:v>0.412814607209257</c:v>
                </c:pt>
                <c:pt idx="225">
                  <c:v>0.412814307850524</c:v>
                </c:pt>
                <c:pt idx="226">
                  <c:v>0.412867541157962</c:v>
                </c:pt>
                <c:pt idx="227">
                  <c:v>0.412899521266292</c:v>
                </c:pt>
                <c:pt idx="228">
                  <c:v>0.412904394429841</c:v>
                </c:pt>
                <c:pt idx="229">
                  <c:v>0.41293856860935</c:v>
                </c:pt>
                <c:pt idx="230">
                  <c:v>0.41294054452636</c:v>
                </c:pt>
                <c:pt idx="231">
                  <c:v>0.413010301938133</c:v>
                </c:pt>
                <c:pt idx="232">
                  <c:v>0.413046625423451</c:v>
                </c:pt>
                <c:pt idx="233">
                  <c:v>0.413032365273298</c:v>
                </c:pt>
                <c:pt idx="234">
                  <c:v>0.413052906956731</c:v>
                </c:pt>
                <c:pt idx="235">
                  <c:v>0.413065522996548</c:v>
                </c:pt>
                <c:pt idx="236">
                  <c:v>0.41311690400485</c:v>
                </c:pt>
                <c:pt idx="237">
                  <c:v>0.413147454673538</c:v>
                </c:pt>
                <c:pt idx="238">
                  <c:v>0.413187217268295</c:v>
                </c:pt>
                <c:pt idx="239">
                  <c:v>0.413232340542208</c:v>
                </c:pt>
                <c:pt idx="240">
                  <c:v>0.413282115844863</c:v>
                </c:pt>
                <c:pt idx="241">
                  <c:v>0.413326834397625</c:v>
                </c:pt>
                <c:pt idx="242">
                  <c:v>0.413385385023782</c:v>
                </c:pt>
                <c:pt idx="243">
                  <c:v>0.413401197653922</c:v>
                </c:pt>
                <c:pt idx="244">
                  <c:v>0.41343582385296</c:v>
                </c:pt>
                <c:pt idx="245">
                  <c:v>0.413459345713353</c:v>
                </c:pt>
                <c:pt idx="246">
                  <c:v>0.413474566673535</c:v>
                </c:pt>
                <c:pt idx="247">
                  <c:v>0.413531671697383</c:v>
                </c:pt>
                <c:pt idx="248">
                  <c:v>0.413578388979306</c:v>
                </c:pt>
                <c:pt idx="249">
                  <c:v>0.413612002683106</c:v>
                </c:pt>
                <c:pt idx="250">
                  <c:v>0.413663255429522</c:v>
                </c:pt>
                <c:pt idx="251">
                  <c:v>0.413682224302189</c:v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</c:numCache>
            </c:numRef>
          </c:yVal>
          <c:smooth val="0"/>
        </c:ser>
        <c:axId val="68954964"/>
        <c:axId val="12703339"/>
      </c:scatterChart>
      <c:valAx>
        <c:axId val="689549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703339"/>
        <c:crossesAt val="0"/>
        <c:crossBetween val="midCat"/>
      </c:valAx>
      <c:valAx>
        <c:axId val="12703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954964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0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surat!$O$1</c:f>
              <c:strCache>
                <c:ptCount val="1"/>
                <c:pt idx="0">
                  <c:v>Fratio</c:v>
                </c:pt>
              </c:strCache>
            </c:strRef>
          </c:tx>
          <c:spPr>
            <a:noFill/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surat!$A$2:$A$85</c:f>
              <c:strCache>
                <c:ptCount val="84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2009</c:v>
                </c:pt>
                <c:pt idx="5">
                  <c:v>2009</c:v>
                </c:pt>
                <c:pt idx="6">
                  <c:v>2009</c:v>
                </c:pt>
                <c:pt idx="7">
                  <c:v>2009</c:v>
                </c:pt>
                <c:pt idx="8">
                  <c:v>2009</c:v>
                </c:pt>
                <c:pt idx="9">
                  <c:v>2009</c:v>
                </c:pt>
                <c:pt idx="10">
                  <c:v>2009</c:v>
                </c:pt>
                <c:pt idx="11">
                  <c:v>2009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  <c:pt idx="23">
                  <c:v>2010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2012</c:v>
                </c:pt>
                <c:pt idx="41">
                  <c:v>2012</c:v>
                </c:pt>
                <c:pt idx="42">
                  <c:v>2012</c:v>
                </c:pt>
                <c:pt idx="43">
                  <c:v>2012</c:v>
                </c:pt>
                <c:pt idx="44">
                  <c:v>2012</c:v>
                </c:pt>
                <c:pt idx="45">
                  <c:v>2012</c:v>
                </c:pt>
                <c:pt idx="46">
                  <c:v>2012</c:v>
                </c:pt>
                <c:pt idx="47">
                  <c:v>2012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2015</c:v>
                </c:pt>
                <c:pt idx="73">
                  <c:v>2015</c:v>
                </c:pt>
                <c:pt idx="74">
                  <c:v>2015</c:v>
                </c:pt>
                <c:pt idx="75">
                  <c:v>2015</c:v>
                </c:pt>
                <c:pt idx="76">
                  <c:v>2015</c:v>
                </c:pt>
                <c:pt idx="77">
                  <c:v>2015</c:v>
                </c:pt>
                <c:pt idx="78">
                  <c:v>2015</c:v>
                </c:pt>
                <c:pt idx="79">
                  <c:v>2015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</c:strCache>
            </c:strRef>
          </c:cat>
          <c:val>
            <c:numRef>
              <c:f>surat!$O$2:$O$85</c:f>
              <c:numCache>
                <c:formatCode>General</c:formatCode>
                <c:ptCount val="84"/>
                <c:pt idx="0">
                  <c:v>0.429718225709569</c:v>
                </c:pt>
                <c:pt idx="1">
                  <c:v>0.429753636827848</c:v>
                </c:pt>
                <c:pt idx="2">
                  <c:v>0.429802103768337</c:v>
                </c:pt>
                <c:pt idx="3">
                  <c:v>0.429841170001033</c:v>
                </c:pt>
                <c:pt idx="4">
                  <c:v>0.429893139288867</c:v>
                </c:pt>
                <c:pt idx="5">
                  <c:v>0.429938891792864</c:v>
                </c:pt>
                <c:pt idx="6">
                  <c:v>0.429967459383502</c:v>
                </c:pt>
                <c:pt idx="7">
                  <c:v>0.430018740191802</c:v>
                </c:pt>
                <c:pt idx="8">
                  <c:v>0.430055730464478</c:v>
                </c:pt>
                <c:pt idx="9">
                  <c:v>0.430088050760358</c:v>
                </c:pt>
                <c:pt idx="10">
                  <c:v>0.430141533890679</c:v>
                </c:pt>
                <c:pt idx="11">
                  <c:v>0.430176452166017</c:v>
                </c:pt>
                <c:pt idx="12">
                  <c:v>0.43022004699417</c:v>
                </c:pt>
                <c:pt idx="13">
                  <c:v>0.430257308628179</c:v>
                </c:pt>
                <c:pt idx="14">
                  <c:v>0.430281759905837</c:v>
                </c:pt>
                <c:pt idx="15">
                  <c:v>0.430304846383619</c:v>
                </c:pt>
                <c:pt idx="16">
                  <c:v>0.430338876816895</c:v>
                </c:pt>
                <c:pt idx="17">
                  <c:v>0.43036577426031</c:v>
                </c:pt>
                <c:pt idx="18">
                  <c:v>0.430400600089842</c:v>
                </c:pt>
                <c:pt idx="19">
                  <c:v>0.430417292485691</c:v>
                </c:pt>
                <c:pt idx="20">
                  <c:v>0.43046666636683</c:v>
                </c:pt>
                <c:pt idx="21">
                  <c:v>0.430516574699798</c:v>
                </c:pt>
                <c:pt idx="22">
                  <c:v>0.430570353055831</c:v>
                </c:pt>
                <c:pt idx="23">
                  <c:v>0.430612861949224</c:v>
                </c:pt>
                <c:pt idx="24">
                  <c:v>0.430649066670489</c:v>
                </c:pt>
                <c:pt idx="25">
                  <c:v>0.430676237080602</c:v>
                </c:pt>
                <c:pt idx="26">
                  <c:v>0.430685424797862</c:v>
                </c:pt>
                <c:pt idx="27">
                  <c:v>0.430703152011418</c:v>
                </c:pt>
                <c:pt idx="28">
                  <c:v>0.430722714671234</c:v>
                </c:pt>
                <c:pt idx="29">
                  <c:v>0.430734309598693</c:v>
                </c:pt>
                <c:pt idx="30">
                  <c:v>0.430750523557584</c:v>
                </c:pt>
                <c:pt idx="31">
                  <c:v>0.430784078856155</c:v>
                </c:pt>
                <c:pt idx="32">
                  <c:v>0.430817298805949</c:v>
                </c:pt>
                <c:pt idx="33">
                  <c:v>0.430861673581306</c:v>
                </c:pt>
                <c:pt idx="34">
                  <c:v>0.430901838753798</c:v>
                </c:pt>
                <c:pt idx="35">
                  <c:v>0.430927492286414</c:v>
                </c:pt>
                <c:pt idx="36">
                  <c:v>0.430953774007341</c:v>
                </c:pt>
                <c:pt idx="37">
                  <c:v>0.430969248045849</c:v>
                </c:pt>
                <c:pt idx="38">
                  <c:v>0.430997130034572</c:v>
                </c:pt>
                <c:pt idx="39">
                  <c:v>0.431025392684901</c:v>
                </c:pt>
                <c:pt idx="40">
                  <c:v>0.431045443782961</c:v>
                </c:pt>
                <c:pt idx="41">
                  <c:v>0.431081039665336</c:v>
                </c:pt>
                <c:pt idx="42">
                  <c:v>0.431119230859882</c:v>
                </c:pt>
                <c:pt idx="43">
                  <c:v>0.431143625869344</c:v>
                </c:pt>
                <c:pt idx="44">
                  <c:v>0.431172359710931</c:v>
                </c:pt>
                <c:pt idx="45">
                  <c:v>0.431230751567261</c:v>
                </c:pt>
                <c:pt idx="46">
                  <c:v>0.431261727714</c:v>
                </c:pt>
                <c:pt idx="47">
                  <c:v>0.431299842580187</c:v>
                </c:pt>
                <c:pt idx="48">
                  <c:v>0.431342061172479</c:v>
                </c:pt>
                <c:pt idx="49">
                  <c:v>0.431393740282667</c:v>
                </c:pt>
                <c:pt idx="50">
                  <c:v>0.431427222018576</c:v>
                </c:pt>
                <c:pt idx="51">
                  <c:v>0.43147687624216</c:v>
                </c:pt>
                <c:pt idx="52">
                  <c:v>0.431521809753177</c:v>
                </c:pt>
                <c:pt idx="53">
                  <c:v>0.431538245528728</c:v>
                </c:pt>
                <c:pt idx="54">
                  <c:v>0.431577918676049</c:v>
                </c:pt>
                <c:pt idx="55">
                  <c:v>0.431626839590052</c:v>
                </c:pt>
                <c:pt idx="56">
                  <c:v>0.431663631463668</c:v>
                </c:pt>
                <c:pt idx="57">
                  <c:v>0.431734871871826</c:v>
                </c:pt>
                <c:pt idx="58">
                  <c:v>0.431806912381801</c:v>
                </c:pt>
                <c:pt idx="59">
                  <c:v>0.431857932944949</c:v>
                </c:pt>
                <c:pt idx="60">
                  <c:v>0.431906933606312</c:v>
                </c:pt>
                <c:pt idx="61">
                  <c:v>0.431952313745552</c:v>
                </c:pt>
                <c:pt idx="62">
                  <c:v>0.431991944761613</c:v>
                </c:pt>
                <c:pt idx="63">
                  <c:v>0.43204286016511</c:v>
                </c:pt>
                <c:pt idx="64">
                  <c:v>0.432088626316652</c:v>
                </c:pt>
                <c:pt idx="65">
                  <c:v>0.432138582487321</c:v>
                </c:pt>
                <c:pt idx="66">
                  <c:v>0.432180066837036</c:v>
                </c:pt>
                <c:pt idx="67">
                  <c:v>0.432216743815091</c:v>
                </c:pt>
                <c:pt idx="68">
                  <c:v>0.432294216095498</c:v>
                </c:pt>
                <c:pt idx="69">
                  <c:v>0.432359291817648</c:v>
                </c:pt>
                <c:pt idx="70">
                  <c:v>0.432421929946824</c:v>
                </c:pt>
                <c:pt idx="71">
                  <c:v>0.432475015024135</c:v>
                </c:pt>
                <c:pt idx="72">
                  <c:v>0.432529622579744</c:v>
                </c:pt>
                <c:pt idx="73">
                  <c:v>0.432588014921311</c:v>
                </c:pt>
                <c:pt idx="74">
                  <c:v>0.432632595756347</c:v>
                </c:pt>
                <c:pt idx="75">
                  <c:v>0.432711394086265</c:v>
                </c:pt>
                <c:pt idx="76">
                  <c:v>0.432799975160331</c:v>
                </c:pt>
                <c:pt idx="77">
                  <c:v>0.432842384342318</c:v>
                </c:pt>
                <c:pt idx="78">
                  <c:v>0.43289440504401</c:v>
                </c:pt>
                <c:pt idx="79">
                  <c:v>0.432928398363854</c:v>
                </c:pt>
                <c:pt idx="80">
                  <c:v>0.43296797186222</c:v>
                </c:pt>
                <c:pt idx="81">
                  <c:v>0.433013427485771</c:v>
                </c:pt>
                <c:pt idx="82">
                  <c:v>0.433063656310629</c:v>
                </c:pt>
                <c:pt idx="83">
                  <c:v>0.433107099344019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surat!$P$1</c:f>
              <c:strCache>
                <c:ptCount val="1"/>
                <c:pt idx="0">
                  <c:v>North_zone_Fratio</c:v>
                </c:pt>
              </c:strCache>
            </c:strRef>
          </c:tx>
          <c:spPr>
            <a:noFill/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surat!$A$2:$A$85</c:f>
              <c:strCache>
                <c:ptCount val="84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2009</c:v>
                </c:pt>
                <c:pt idx="5">
                  <c:v>2009</c:v>
                </c:pt>
                <c:pt idx="6">
                  <c:v>2009</c:v>
                </c:pt>
                <c:pt idx="7">
                  <c:v>2009</c:v>
                </c:pt>
                <c:pt idx="8">
                  <c:v>2009</c:v>
                </c:pt>
                <c:pt idx="9">
                  <c:v>2009</c:v>
                </c:pt>
                <c:pt idx="10">
                  <c:v>2009</c:v>
                </c:pt>
                <c:pt idx="11">
                  <c:v>2009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  <c:pt idx="23">
                  <c:v>2010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2012</c:v>
                </c:pt>
                <c:pt idx="41">
                  <c:v>2012</c:v>
                </c:pt>
                <c:pt idx="42">
                  <c:v>2012</c:v>
                </c:pt>
                <c:pt idx="43">
                  <c:v>2012</c:v>
                </c:pt>
                <c:pt idx="44">
                  <c:v>2012</c:v>
                </c:pt>
                <c:pt idx="45">
                  <c:v>2012</c:v>
                </c:pt>
                <c:pt idx="46">
                  <c:v>2012</c:v>
                </c:pt>
                <c:pt idx="47">
                  <c:v>2012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2015</c:v>
                </c:pt>
                <c:pt idx="73">
                  <c:v>2015</c:v>
                </c:pt>
                <c:pt idx="74">
                  <c:v>2015</c:v>
                </c:pt>
                <c:pt idx="75">
                  <c:v>2015</c:v>
                </c:pt>
                <c:pt idx="76">
                  <c:v>2015</c:v>
                </c:pt>
                <c:pt idx="77">
                  <c:v>2015</c:v>
                </c:pt>
                <c:pt idx="78">
                  <c:v>2015</c:v>
                </c:pt>
                <c:pt idx="79">
                  <c:v>2015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</c:strCache>
            </c:strRef>
          </c:cat>
          <c:val>
            <c:numRef>
              <c:f>surat!$P$2:$P$85</c:f>
              <c:numCache>
                <c:formatCode>General</c:formatCode>
                <c:ptCount val="84"/>
                <c:pt idx="0">
                  <c:v>0.411810745048772</c:v>
                </c:pt>
                <c:pt idx="1">
                  <c:v>0.411823712374341</c:v>
                </c:pt>
                <c:pt idx="2">
                  <c:v>0.411839121579127</c:v>
                </c:pt>
                <c:pt idx="3">
                  <c:v>0.411879794861739</c:v>
                </c:pt>
                <c:pt idx="4">
                  <c:v>0.411898716666619</c:v>
                </c:pt>
                <c:pt idx="5">
                  <c:v>0.411923549413342</c:v>
                </c:pt>
                <c:pt idx="6">
                  <c:v>0.411923202588509</c:v>
                </c:pt>
                <c:pt idx="7">
                  <c:v>0.411947464641045</c:v>
                </c:pt>
                <c:pt idx="8">
                  <c:v>0.411970165858623</c:v>
                </c:pt>
                <c:pt idx="9">
                  <c:v>0.412022721234013</c:v>
                </c:pt>
                <c:pt idx="10">
                  <c:v>0.412052858276724</c:v>
                </c:pt>
                <c:pt idx="11">
                  <c:v>0.412072583525416</c:v>
                </c:pt>
                <c:pt idx="12">
                  <c:v>0.412088573664701</c:v>
                </c:pt>
                <c:pt idx="13">
                  <c:v>0.412109472936208</c:v>
                </c:pt>
                <c:pt idx="14">
                  <c:v>0.412146868794748</c:v>
                </c:pt>
                <c:pt idx="15">
                  <c:v>0.412182359060359</c:v>
                </c:pt>
                <c:pt idx="16">
                  <c:v>0.412189788642256</c:v>
                </c:pt>
                <c:pt idx="17">
                  <c:v>0.412168989285607</c:v>
                </c:pt>
                <c:pt idx="18">
                  <c:v>0.41217559454102</c:v>
                </c:pt>
                <c:pt idx="19">
                  <c:v>0.412178687724566</c:v>
                </c:pt>
                <c:pt idx="20">
                  <c:v>0.412221392070083</c:v>
                </c:pt>
                <c:pt idx="21">
                  <c:v>0.412208335766985</c:v>
                </c:pt>
                <c:pt idx="22">
                  <c:v>0.412252108113032</c:v>
                </c:pt>
                <c:pt idx="23">
                  <c:v>0.41230741656911</c:v>
                </c:pt>
                <c:pt idx="24">
                  <c:v>0.412332833813422</c:v>
                </c:pt>
                <c:pt idx="25">
                  <c:v>0.412339369615454</c:v>
                </c:pt>
                <c:pt idx="26">
                  <c:v>0.412369523095193</c:v>
                </c:pt>
                <c:pt idx="27">
                  <c:v>0.4123746759534</c:v>
                </c:pt>
                <c:pt idx="28">
                  <c:v>0.412377994361385</c:v>
                </c:pt>
                <c:pt idx="29">
                  <c:v>0.412374496105675</c:v>
                </c:pt>
                <c:pt idx="30">
                  <c:v>0.412388926596262</c:v>
                </c:pt>
                <c:pt idx="31">
                  <c:v>0.412388328071244</c:v>
                </c:pt>
                <c:pt idx="32">
                  <c:v>0.412444377809398</c:v>
                </c:pt>
                <c:pt idx="33">
                  <c:v>0.412465537195805</c:v>
                </c:pt>
                <c:pt idx="34">
                  <c:v>0.412480004969639</c:v>
                </c:pt>
                <c:pt idx="35">
                  <c:v>0.412473674039111</c:v>
                </c:pt>
                <c:pt idx="36">
                  <c:v>0.412479171776806</c:v>
                </c:pt>
                <c:pt idx="37">
                  <c:v>0.412485665743451</c:v>
                </c:pt>
                <c:pt idx="38">
                  <c:v>0.412493295247052</c:v>
                </c:pt>
                <c:pt idx="39">
                  <c:v>0.412519660005008</c:v>
                </c:pt>
                <c:pt idx="40">
                  <c:v>0.41253477312949</c:v>
                </c:pt>
                <c:pt idx="41">
                  <c:v>0.412556186088325</c:v>
                </c:pt>
                <c:pt idx="42">
                  <c:v>0.412570557426481</c:v>
                </c:pt>
                <c:pt idx="43">
                  <c:v>0.412566800302328</c:v>
                </c:pt>
                <c:pt idx="44">
                  <c:v>0.41255229656531</c:v>
                </c:pt>
                <c:pt idx="45">
                  <c:v>0.412566279024194</c:v>
                </c:pt>
                <c:pt idx="46">
                  <c:v>0.412589114158418</c:v>
                </c:pt>
                <c:pt idx="47">
                  <c:v>0.412629384251839</c:v>
                </c:pt>
                <c:pt idx="48">
                  <c:v>0.412649832801603</c:v>
                </c:pt>
                <c:pt idx="49">
                  <c:v>0.412686894172614</c:v>
                </c:pt>
                <c:pt idx="50">
                  <c:v>0.412708549755632</c:v>
                </c:pt>
                <c:pt idx="51">
                  <c:v>0.412757199925872</c:v>
                </c:pt>
                <c:pt idx="52">
                  <c:v>0.412752355269441</c:v>
                </c:pt>
                <c:pt idx="53">
                  <c:v>0.412736613520932</c:v>
                </c:pt>
                <c:pt idx="54">
                  <c:v>0.412757574662244</c:v>
                </c:pt>
                <c:pt idx="55">
                  <c:v>0.412750922862833</c:v>
                </c:pt>
                <c:pt idx="56">
                  <c:v>0.412814607209257</c:v>
                </c:pt>
                <c:pt idx="57">
                  <c:v>0.412814307850524</c:v>
                </c:pt>
                <c:pt idx="58">
                  <c:v>0.412867541157962</c:v>
                </c:pt>
                <c:pt idx="59">
                  <c:v>0.412899521266292</c:v>
                </c:pt>
                <c:pt idx="60">
                  <c:v>0.412904394429841</c:v>
                </c:pt>
                <c:pt idx="61">
                  <c:v>0.41293856860935</c:v>
                </c:pt>
                <c:pt idx="62">
                  <c:v>0.41294054452636</c:v>
                </c:pt>
                <c:pt idx="63">
                  <c:v>0.413010301938133</c:v>
                </c:pt>
                <c:pt idx="64">
                  <c:v>0.413046625423451</c:v>
                </c:pt>
                <c:pt idx="65">
                  <c:v>0.413032365273298</c:v>
                </c:pt>
                <c:pt idx="66">
                  <c:v>0.413052906956731</c:v>
                </c:pt>
                <c:pt idx="67">
                  <c:v>0.413065522996548</c:v>
                </c:pt>
                <c:pt idx="68">
                  <c:v>0.41311690400485</c:v>
                </c:pt>
                <c:pt idx="69">
                  <c:v>0.413147454673538</c:v>
                </c:pt>
                <c:pt idx="70">
                  <c:v>0.413187217268295</c:v>
                </c:pt>
                <c:pt idx="71">
                  <c:v>0.413232340542208</c:v>
                </c:pt>
                <c:pt idx="72">
                  <c:v>0.413282115844863</c:v>
                </c:pt>
                <c:pt idx="73">
                  <c:v>0.413326834397625</c:v>
                </c:pt>
                <c:pt idx="74">
                  <c:v>0.413385385023782</c:v>
                </c:pt>
                <c:pt idx="75">
                  <c:v>0.413401197653922</c:v>
                </c:pt>
                <c:pt idx="76">
                  <c:v>0.41343582385296</c:v>
                </c:pt>
                <c:pt idx="77">
                  <c:v>0.413459345713353</c:v>
                </c:pt>
                <c:pt idx="78">
                  <c:v>0.413474566673535</c:v>
                </c:pt>
                <c:pt idx="79">
                  <c:v>0.413531671697383</c:v>
                </c:pt>
                <c:pt idx="80">
                  <c:v>0.413578388979306</c:v>
                </c:pt>
                <c:pt idx="81">
                  <c:v>0.413612002683106</c:v>
                </c:pt>
                <c:pt idx="82">
                  <c:v>0.413663255429522</c:v>
                </c:pt>
                <c:pt idx="83">
                  <c:v>0.413682224302189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077820"/>
        <c:axId val="10604228"/>
      </c:lineChart>
      <c:catAx>
        <c:axId val="400778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604228"/>
        <c:crossesAt val="0"/>
        <c:auto val="1"/>
        <c:lblAlgn val="ctr"/>
        <c:lblOffset val="100"/>
      </c:catAx>
      <c:valAx>
        <c:axId val="106042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07782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96120</xdr:colOff>
      <xdr:row>170</xdr:row>
      <xdr:rowOff>100080</xdr:rowOff>
    </xdr:from>
    <xdr:to>
      <xdr:col>23</xdr:col>
      <xdr:colOff>619920</xdr:colOff>
      <xdr:row>185</xdr:row>
      <xdr:rowOff>128520</xdr:rowOff>
    </xdr:to>
    <xdr:graphicFrame>
      <xdr:nvGraphicFramePr>
        <xdr:cNvPr id="0" name="Chart 3"/>
        <xdr:cNvGraphicFramePr/>
      </xdr:nvGraphicFramePr>
      <xdr:xfrm>
        <a:off x="12430800" y="461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86400</xdr:colOff>
      <xdr:row>2</xdr:row>
      <xdr:rowOff>100080</xdr:rowOff>
    </xdr:from>
    <xdr:to>
      <xdr:col>23</xdr:col>
      <xdr:colOff>543600</xdr:colOff>
      <xdr:row>17</xdr:row>
      <xdr:rowOff>128520</xdr:rowOff>
    </xdr:to>
    <xdr:graphicFrame>
      <xdr:nvGraphicFramePr>
        <xdr:cNvPr id="1" name="Chart 2"/>
        <xdr:cNvGraphicFramePr/>
      </xdr:nvGraphicFramePr>
      <xdr:xfrm>
        <a:off x="10782720" y="461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5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4.8883720930233"/>
    <col collapsed="false" hidden="false" max="2" min="2" style="1" width="6.52093023255814"/>
    <col collapsed="false" hidden="false" max="3" min="3" style="1" width="7.62790697674419"/>
    <col collapsed="false" hidden="false" max="4" min="4" style="1" width="6.52093023255814"/>
    <col collapsed="false" hidden="false" max="5" min="5" style="1" width="7.62790697674419"/>
    <col collapsed="false" hidden="false" max="6" min="6" style="1" width="10.4604651162791"/>
    <col collapsed="false" hidden="false" max="7" min="7" style="1" width="11.2"/>
    <col collapsed="false" hidden="false" max="8" min="8" style="1" width="7.62790697674419"/>
    <col collapsed="false" hidden="false" max="9" min="9" style="1" width="7.38604651162791"/>
    <col collapsed="false" hidden="false" max="10" min="10" style="1" width="8.61395348837209"/>
    <col collapsed="false" hidden="false" max="11" min="11" style="1" width="8.36744186046512"/>
    <col collapsed="false" hidden="false" max="13" min="12" style="1" width="6.76744186046512"/>
    <col collapsed="false" hidden="false" max="14" min="14" style="1" width="7.13953488372093"/>
    <col collapsed="false" hidden="false" max="15" min="15" style="1" width="6.89302325581395"/>
    <col collapsed="false" hidden="false" max="16" min="16" style="1" width="11.693023255814"/>
    <col collapsed="false" hidden="false" max="17" min="17" style="1" width="12.8"/>
    <col collapsed="false" hidden="false" max="1023" min="18" style="1" width="10.4604651162791"/>
    <col collapsed="false" hidden="false" max="1025" min="1024" style="1" width="8.86046511627907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4.25" hidden="true" customHeight="false" outlineLevel="0" collapsed="false">
      <c r="A2" s="1" t="s">
        <v>17</v>
      </c>
      <c r="B2" s="1" t="n">
        <v>2009</v>
      </c>
      <c r="C2" s="1" t="n">
        <v>1</v>
      </c>
      <c r="D2" s="1" t="n">
        <v>547</v>
      </c>
      <c r="E2" s="1" t="n">
        <v>138</v>
      </c>
      <c r="F2" s="1" t="n">
        <f aca="false">('zone-wise'!D2-'zone-wise'!E2)</f>
        <v>409</v>
      </c>
      <c r="G2" s="1" t="n">
        <f aca="false">(G3-F3)</f>
        <v>416586</v>
      </c>
    </row>
    <row r="3" customFormat="false" ht="14.25" hidden="true" customHeight="false" outlineLevel="0" collapsed="false">
      <c r="A3" s="1" t="s">
        <v>17</v>
      </c>
      <c r="B3" s="1" t="n">
        <v>2009</v>
      </c>
      <c r="C3" s="1" t="n">
        <v>2</v>
      </c>
      <c r="D3" s="1" t="n">
        <v>399</v>
      </c>
      <c r="E3" s="1" t="n">
        <v>125</v>
      </c>
      <c r="F3" s="1" t="n">
        <f aca="false">('zone-wise'!D3-'zone-wise'!E3)</f>
        <v>274</v>
      </c>
      <c r="G3" s="1" t="n">
        <f aca="false">(G4-F4)</f>
        <v>416860</v>
      </c>
    </row>
    <row r="4" customFormat="false" ht="14.25" hidden="true" customHeight="false" outlineLevel="0" collapsed="false">
      <c r="A4" s="1" t="s">
        <v>17</v>
      </c>
      <c r="B4" s="1" t="n">
        <v>2009</v>
      </c>
      <c r="C4" s="1" t="n">
        <v>3</v>
      </c>
      <c r="D4" s="1" t="n">
        <v>621</v>
      </c>
      <c r="E4" s="1" t="n">
        <v>146</v>
      </c>
      <c r="F4" s="1" t="n">
        <f aca="false">('zone-wise'!D4-'zone-wise'!E4)</f>
        <v>475</v>
      </c>
      <c r="G4" s="1" t="n">
        <f aca="false">(G5-F5)</f>
        <v>417335</v>
      </c>
    </row>
    <row r="5" customFormat="false" ht="14.25" hidden="true" customHeight="false" outlineLevel="0" collapsed="false">
      <c r="A5" s="1" t="s">
        <v>17</v>
      </c>
      <c r="B5" s="1" t="n">
        <v>2009</v>
      </c>
      <c r="C5" s="1" t="n">
        <v>4</v>
      </c>
      <c r="D5" s="1" t="n">
        <v>437</v>
      </c>
      <c r="E5" s="1" t="n">
        <v>117</v>
      </c>
      <c r="F5" s="1" t="n">
        <f aca="false">('zone-wise'!D5-'zone-wise'!E5)</f>
        <v>320</v>
      </c>
      <c r="G5" s="1" t="n">
        <f aca="false">(G6-F6)</f>
        <v>417655</v>
      </c>
    </row>
    <row r="6" customFormat="false" ht="14.25" hidden="true" customHeight="false" outlineLevel="0" collapsed="false">
      <c r="A6" s="1" t="s">
        <v>17</v>
      </c>
      <c r="B6" s="1" t="n">
        <v>2009</v>
      </c>
      <c r="C6" s="1" t="n">
        <v>5</v>
      </c>
      <c r="D6" s="1" t="n">
        <v>460</v>
      </c>
      <c r="E6" s="1" t="n">
        <v>132</v>
      </c>
      <c r="F6" s="1" t="n">
        <f aca="false">('zone-wise'!D6-'zone-wise'!E6)</f>
        <v>328</v>
      </c>
      <c r="G6" s="1" t="n">
        <f aca="false">(G7-F7)</f>
        <v>417983</v>
      </c>
    </row>
    <row r="7" customFormat="false" ht="14.25" hidden="true" customHeight="false" outlineLevel="0" collapsed="false">
      <c r="A7" s="1" t="s">
        <v>17</v>
      </c>
      <c r="B7" s="1" t="n">
        <v>2009</v>
      </c>
      <c r="C7" s="1" t="n">
        <v>6</v>
      </c>
      <c r="D7" s="1" t="n">
        <v>475</v>
      </c>
      <c r="E7" s="1" t="n">
        <v>132</v>
      </c>
      <c r="F7" s="1" t="n">
        <f aca="false">('zone-wise'!D7-'zone-wise'!E7)</f>
        <v>343</v>
      </c>
      <c r="G7" s="1" t="n">
        <f aca="false">(G8-F8)</f>
        <v>418326</v>
      </c>
    </row>
    <row r="8" customFormat="false" ht="14.25" hidden="true" customHeight="false" outlineLevel="0" collapsed="false">
      <c r="A8" s="1" t="s">
        <v>17</v>
      </c>
      <c r="B8" s="1" t="n">
        <v>2009</v>
      </c>
      <c r="C8" s="1" t="n">
        <v>7</v>
      </c>
      <c r="D8" s="1" t="n">
        <v>497</v>
      </c>
      <c r="E8" s="1" t="n">
        <v>139</v>
      </c>
      <c r="F8" s="1" t="n">
        <f aca="false">('zone-wise'!D8-'zone-wise'!E8)</f>
        <v>358</v>
      </c>
      <c r="G8" s="1" t="n">
        <f aca="false">(G9-F9)</f>
        <v>418684</v>
      </c>
    </row>
    <row r="9" customFormat="false" ht="14.25" hidden="true" customHeight="false" outlineLevel="0" collapsed="false">
      <c r="A9" s="1" t="s">
        <v>17</v>
      </c>
      <c r="B9" s="1" t="n">
        <v>2009</v>
      </c>
      <c r="C9" s="1" t="n">
        <v>8</v>
      </c>
      <c r="D9" s="1" t="n">
        <v>476</v>
      </c>
      <c r="E9" s="1" t="n">
        <v>124</v>
      </c>
      <c r="F9" s="1" t="n">
        <f aca="false">('zone-wise'!D9-'zone-wise'!E9)</f>
        <v>352</v>
      </c>
      <c r="G9" s="1" t="n">
        <f aca="false">(G10-F10)</f>
        <v>419036</v>
      </c>
    </row>
    <row r="10" customFormat="false" ht="14.25" hidden="true" customHeight="false" outlineLevel="0" collapsed="false">
      <c r="A10" s="1" t="s">
        <v>17</v>
      </c>
      <c r="B10" s="1" t="n">
        <v>2009</v>
      </c>
      <c r="C10" s="1" t="n">
        <v>9</v>
      </c>
      <c r="D10" s="1" t="n">
        <v>574</v>
      </c>
      <c r="E10" s="1" t="n">
        <v>124</v>
      </c>
      <c r="F10" s="1" t="n">
        <f aca="false">('zone-wise'!D10-'zone-wise'!E10)</f>
        <v>450</v>
      </c>
      <c r="G10" s="1" t="n">
        <f aca="false">(G11-F11)</f>
        <v>419486</v>
      </c>
    </row>
    <row r="11" customFormat="false" ht="14.25" hidden="true" customHeight="false" outlineLevel="0" collapsed="false">
      <c r="A11" s="1" t="s">
        <v>17</v>
      </c>
      <c r="B11" s="1" t="n">
        <v>2009</v>
      </c>
      <c r="C11" s="1" t="n">
        <v>10</v>
      </c>
      <c r="D11" s="1" t="n">
        <v>554</v>
      </c>
      <c r="E11" s="1" t="n">
        <v>129</v>
      </c>
      <c r="F11" s="1" t="n">
        <f aca="false">('zone-wise'!D11-'zone-wise'!E11)</f>
        <v>425</v>
      </c>
      <c r="G11" s="1" t="n">
        <f aca="false">(G12-F12)</f>
        <v>419911</v>
      </c>
    </row>
    <row r="12" customFormat="false" ht="14.25" hidden="true" customHeight="false" outlineLevel="0" collapsed="false">
      <c r="A12" s="1" t="s">
        <v>17</v>
      </c>
      <c r="B12" s="1" t="n">
        <v>2009</v>
      </c>
      <c r="C12" s="1" t="n">
        <v>11</v>
      </c>
      <c r="D12" s="1" t="n">
        <v>480</v>
      </c>
      <c r="E12" s="1" t="n">
        <v>135</v>
      </c>
      <c r="F12" s="1" t="n">
        <f aca="false">('zone-wise'!D12-'zone-wise'!E12)</f>
        <v>345</v>
      </c>
      <c r="G12" s="1" t="n">
        <f aca="false">(G13-F13)</f>
        <v>420256</v>
      </c>
    </row>
    <row r="13" customFormat="false" ht="14.25" hidden="true" customHeight="false" outlineLevel="0" collapsed="false">
      <c r="A13" s="1" t="s">
        <v>17</v>
      </c>
      <c r="B13" s="1" t="n">
        <v>2009</v>
      </c>
      <c r="C13" s="1" t="n">
        <v>12</v>
      </c>
      <c r="D13" s="1" t="n">
        <v>555</v>
      </c>
      <c r="E13" s="1" t="n">
        <v>124</v>
      </c>
      <c r="F13" s="1" t="n">
        <f aca="false">('zone-wise'!D13-'zone-wise'!E13)</f>
        <v>431</v>
      </c>
      <c r="G13" s="1" t="n">
        <f aca="false">(G14-F14)</f>
        <v>420687</v>
      </c>
    </row>
    <row r="14" customFormat="false" ht="14.25" hidden="true" customHeight="false" outlineLevel="0" collapsed="false">
      <c r="A14" s="1" t="s">
        <v>17</v>
      </c>
      <c r="B14" s="1" t="n">
        <v>2010</v>
      </c>
      <c r="C14" s="1" t="n">
        <v>1</v>
      </c>
      <c r="D14" s="1" t="n">
        <v>461</v>
      </c>
      <c r="E14" s="1" t="n">
        <v>164</v>
      </c>
      <c r="F14" s="1" t="n">
        <f aca="false">('zone-wise'!D14-'zone-wise'!E14)</f>
        <v>297</v>
      </c>
      <c r="G14" s="1" t="n">
        <f aca="false">(G15-F15)</f>
        <v>420984</v>
      </c>
    </row>
    <row r="15" customFormat="false" ht="14.25" hidden="true" customHeight="false" outlineLevel="0" collapsed="false">
      <c r="A15" s="1" t="s">
        <v>17</v>
      </c>
      <c r="B15" s="1" t="n">
        <v>2010</v>
      </c>
      <c r="C15" s="1" t="n">
        <v>2</v>
      </c>
      <c r="D15" s="1" t="n">
        <v>430</v>
      </c>
      <c r="E15" s="1" t="n">
        <v>129</v>
      </c>
      <c r="F15" s="1" t="n">
        <f aca="false">('zone-wise'!D15-'zone-wise'!E15)</f>
        <v>301</v>
      </c>
      <c r="G15" s="1" t="n">
        <f aca="false">(G16-F16)</f>
        <v>421285</v>
      </c>
    </row>
    <row r="16" customFormat="false" ht="14.25" hidden="true" customHeight="false" outlineLevel="0" collapsed="false">
      <c r="A16" s="1" t="s">
        <v>17</v>
      </c>
      <c r="B16" s="1" t="n">
        <v>2010</v>
      </c>
      <c r="C16" s="1" t="n">
        <v>3</v>
      </c>
      <c r="D16" s="1" t="n">
        <v>513</v>
      </c>
      <c r="E16" s="1" t="n">
        <v>149</v>
      </c>
      <c r="F16" s="1" t="n">
        <f aca="false">('zone-wise'!D16-'zone-wise'!E16)</f>
        <v>364</v>
      </c>
      <c r="G16" s="1" t="n">
        <f aca="false">(G17-F17)</f>
        <v>421649</v>
      </c>
    </row>
    <row r="17" customFormat="false" ht="14.25" hidden="true" customHeight="false" outlineLevel="0" collapsed="false">
      <c r="A17" s="1" t="s">
        <v>17</v>
      </c>
      <c r="B17" s="1" t="n">
        <v>2010</v>
      </c>
      <c r="C17" s="1" t="n">
        <v>4</v>
      </c>
      <c r="D17" s="1" t="n">
        <v>463</v>
      </c>
      <c r="E17" s="1" t="n">
        <v>116</v>
      </c>
      <c r="F17" s="1" t="n">
        <f aca="false">('zone-wise'!D17-'zone-wise'!E17)</f>
        <v>347</v>
      </c>
      <c r="G17" s="1" t="n">
        <f aca="false">(G18-F18)</f>
        <v>421996</v>
      </c>
    </row>
    <row r="18" customFormat="false" ht="14.25" hidden="true" customHeight="false" outlineLevel="0" collapsed="false">
      <c r="A18" s="1" t="s">
        <v>17</v>
      </c>
      <c r="B18" s="1" t="n">
        <v>2010</v>
      </c>
      <c r="C18" s="1" t="n">
        <v>5</v>
      </c>
      <c r="D18" s="1" t="n">
        <v>412</v>
      </c>
      <c r="E18" s="1" t="n">
        <v>147</v>
      </c>
      <c r="F18" s="1" t="n">
        <f aca="false">('zone-wise'!D18-'zone-wise'!E18)</f>
        <v>265</v>
      </c>
      <c r="G18" s="1" t="n">
        <f aca="false">(G19-F19)</f>
        <v>422261</v>
      </c>
    </row>
    <row r="19" customFormat="false" ht="14.25" hidden="true" customHeight="false" outlineLevel="0" collapsed="false">
      <c r="A19" s="1" t="s">
        <v>17</v>
      </c>
      <c r="B19" s="1" t="n">
        <v>2010</v>
      </c>
      <c r="C19" s="1" t="n">
        <v>6</v>
      </c>
      <c r="D19" s="1" t="n">
        <v>442</v>
      </c>
      <c r="E19" s="1" t="n">
        <v>129</v>
      </c>
      <c r="F19" s="1" t="n">
        <f aca="false">('zone-wise'!D19-'zone-wise'!E19)</f>
        <v>313</v>
      </c>
      <c r="G19" s="1" t="n">
        <f aca="false">(G20-F20)</f>
        <v>422574</v>
      </c>
    </row>
    <row r="20" customFormat="false" ht="14.25" hidden="true" customHeight="false" outlineLevel="0" collapsed="false">
      <c r="A20" s="1" t="s">
        <v>17</v>
      </c>
      <c r="B20" s="1" t="n">
        <v>2010</v>
      </c>
      <c r="C20" s="1" t="n">
        <v>7</v>
      </c>
      <c r="D20" s="1" t="n">
        <v>445</v>
      </c>
      <c r="E20" s="1" t="n">
        <v>133</v>
      </c>
      <c r="F20" s="1" t="n">
        <f aca="false">('zone-wise'!D20-'zone-wise'!E20)</f>
        <v>312</v>
      </c>
      <c r="G20" s="1" t="n">
        <f aca="false">(G21-F21)</f>
        <v>422886</v>
      </c>
    </row>
    <row r="21" customFormat="false" ht="14.25" hidden="true" customHeight="false" outlineLevel="0" collapsed="false">
      <c r="A21" s="1" t="s">
        <v>17</v>
      </c>
      <c r="B21" s="1" t="n">
        <v>2010</v>
      </c>
      <c r="C21" s="1" t="n">
        <v>8</v>
      </c>
      <c r="D21" s="1" t="n">
        <v>477</v>
      </c>
      <c r="E21" s="1" t="n">
        <v>139</v>
      </c>
      <c r="F21" s="1" t="n">
        <f aca="false">('zone-wise'!D21-'zone-wise'!E21)</f>
        <v>338</v>
      </c>
      <c r="G21" s="1" t="n">
        <f aca="false">(G22-F22)</f>
        <v>423224</v>
      </c>
    </row>
    <row r="22" customFormat="false" ht="14.25" hidden="true" customHeight="false" outlineLevel="0" collapsed="false">
      <c r="A22" s="1" t="s">
        <v>17</v>
      </c>
      <c r="B22" s="1" t="n">
        <v>2010</v>
      </c>
      <c r="C22" s="1" t="n">
        <v>9</v>
      </c>
      <c r="D22" s="1" t="n">
        <v>606</v>
      </c>
      <c r="E22" s="1" t="n">
        <v>155</v>
      </c>
      <c r="F22" s="1" t="n">
        <f aca="false">('zone-wise'!D22-'zone-wise'!E22)</f>
        <v>451</v>
      </c>
      <c r="G22" s="1" t="n">
        <f aca="false">(G23-F23)</f>
        <v>423675</v>
      </c>
    </row>
    <row r="23" customFormat="false" ht="14.25" hidden="true" customHeight="false" outlineLevel="0" collapsed="false">
      <c r="A23" s="1" t="s">
        <v>17</v>
      </c>
      <c r="B23" s="1" t="n">
        <v>2010</v>
      </c>
      <c r="C23" s="1" t="n">
        <v>10</v>
      </c>
      <c r="D23" s="1" t="n">
        <v>589</v>
      </c>
      <c r="E23" s="1" t="n">
        <v>116</v>
      </c>
      <c r="F23" s="1" t="n">
        <f aca="false">('zone-wise'!D23-'zone-wise'!E23)</f>
        <v>473</v>
      </c>
      <c r="G23" s="1" t="n">
        <f aca="false">(G24-F24)</f>
        <v>424148</v>
      </c>
    </row>
    <row r="24" customFormat="false" ht="14.25" hidden="true" customHeight="false" outlineLevel="0" collapsed="false">
      <c r="A24" s="1" t="s">
        <v>17</v>
      </c>
      <c r="B24" s="1" t="n">
        <v>2010</v>
      </c>
      <c r="C24" s="1" t="n">
        <v>11</v>
      </c>
      <c r="D24" s="1" t="n">
        <v>491</v>
      </c>
      <c r="E24" s="1" t="n">
        <v>136</v>
      </c>
      <c r="F24" s="1" t="n">
        <f aca="false">('zone-wise'!D24-'zone-wise'!E24)</f>
        <v>355</v>
      </c>
      <c r="G24" s="1" t="n">
        <f aca="false">(G25-F25)</f>
        <v>424503</v>
      </c>
    </row>
    <row r="25" customFormat="false" ht="14.25" hidden="true" customHeight="false" outlineLevel="0" collapsed="false">
      <c r="A25" s="1" t="s">
        <v>17</v>
      </c>
      <c r="B25" s="1" t="n">
        <v>2010</v>
      </c>
      <c r="C25" s="1" t="n">
        <v>12</v>
      </c>
      <c r="D25" s="1" t="n">
        <v>465</v>
      </c>
      <c r="E25" s="1" t="n">
        <v>163</v>
      </c>
      <c r="F25" s="1" t="n">
        <f aca="false">('zone-wise'!D25-'zone-wise'!E25)</f>
        <v>302</v>
      </c>
      <c r="G25" s="1" t="n">
        <f aca="false">(G26-F26)</f>
        <v>424805</v>
      </c>
    </row>
    <row r="26" customFormat="false" ht="14.25" hidden="true" customHeight="false" outlineLevel="0" collapsed="false">
      <c r="A26" s="1" t="s">
        <v>17</v>
      </c>
      <c r="B26" s="1" t="n">
        <v>2011</v>
      </c>
      <c r="C26" s="1" t="n">
        <v>1</v>
      </c>
      <c r="D26" s="1" t="n">
        <v>415</v>
      </c>
      <c r="E26" s="1" t="n">
        <v>183</v>
      </c>
      <c r="F26" s="1" t="n">
        <f aca="false">('zone-wise'!D26-'zone-wise'!E26)</f>
        <v>232</v>
      </c>
      <c r="G26" s="1" t="n">
        <f aca="false">(G27-F27)</f>
        <v>425037</v>
      </c>
    </row>
    <row r="27" s="3" customFormat="true" ht="14.25" hidden="true" customHeight="false" outlineLevel="0" collapsed="false">
      <c r="A27" s="3" t="s">
        <v>17</v>
      </c>
      <c r="B27" s="3" t="n">
        <v>2011</v>
      </c>
      <c r="C27" s="3" t="n">
        <v>2</v>
      </c>
      <c r="D27" s="3" t="n">
        <v>242</v>
      </c>
      <c r="E27" s="3" t="n">
        <v>158</v>
      </c>
      <c r="F27" s="3" t="n">
        <f aca="false">('zone-wise'!D27-'zone-wise'!E27)</f>
        <v>84</v>
      </c>
      <c r="G27" s="1" t="n">
        <v>425121</v>
      </c>
      <c r="L27" s="3" t="n">
        <v>253424</v>
      </c>
      <c r="M27" s="3" t="n">
        <v>171697</v>
      </c>
    </row>
    <row r="28" customFormat="false" ht="14.25" hidden="true" customHeight="false" outlineLevel="0" collapsed="false">
      <c r="A28" s="1" t="s">
        <v>17</v>
      </c>
      <c r="B28" s="1" t="n">
        <v>2011</v>
      </c>
      <c r="C28" s="1" t="n">
        <v>3</v>
      </c>
      <c r="D28" s="1" t="n">
        <v>490</v>
      </c>
      <c r="E28" s="1" t="n">
        <v>142</v>
      </c>
      <c r="F28" s="1" t="n">
        <f aca="false">('zone-wise'!D28-'zone-wise'!E28)</f>
        <v>348</v>
      </c>
      <c r="G28" s="1" t="n">
        <f aca="false">(G27+F28)</f>
        <v>425469</v>
      </c>
    </row>
    <row r="29" customFormat="false" ht="14.25" hidden="true" customHeight="false" outlineLevel="0" collapsed="false">
      <c r="A29" s="1" t="s">
        <v>17</v>
      </c>
      <c r="B29" s="1" t="n">
        <v>2011</v>
      </c>
      <c r="C29" s="1" t="n">
        <v>4</v>
      </c>
      <c r="D29" s="1" t="n">
        <v>437</v>
      </c>
      <c r="E29" s="1" t="n">
        <v>128</v>
      </c>
      <c r="F29" s="1" t="n">
        <f aca="false">('zone-wise'!D29-'zone-wise'!E29)</f>
        <v>309</v>
      </c>
      <c r="G29" s="1" t="n">
        <f aca="false">(G28+F29)</f>
        <v>425778</v>
      </c>
    </row>
    <row r="30" customFormat="false" ht="14.25" hidden="true" customHeight="false" outlineLevel="0" collapsed="false">
      <c r="A30" s="1" t="s">
        <v>17</v>
      </c>
      <c r="B30" s="1" t="n">
        <v>2011</v>
      </c>
      <c r="C30" s="1" t="n">
        <v>5</v>
      </c>
      <c r="D30" s="1" t="n">
        <v>418</v>
      </c>
      <c r="E30" s="1" t="n">
        <v>106</v>
      </c>
      <c r="F30" s="1" t="n">
        <f aca="false">('zone-wise'!D30-'zone-wise'!E30)</f>
        <v>312</v>
      </c>
      <c r="G30" s="1" t="n">
        <f aca="false">(G29+F30)</f>
        <v>426090</v>
      </c>
    </row>
    <row r="31" customFormat="false" ht="14.25" hidden="true" customHeight="false" outlineLevel="0" collapsed="false">
      <c r="A31" s="1" t="s">
        <v>17</v>
      </c>
      <c r="B31" s="1" t="n">
        <v>2011</v>
      </c>
      <c r="C31" s="1" t="n">
        <v>6</v>
      </c>
      <c r="D31" s="1" t="n">
        <v>464</v>
      </c>
      <c r="E31" s="1" t="n">
        <v>146</v>
      </c>
      <c r="F31" s="1" t="n">
        <f aca="false">('zone-wise'!D31-'zone-wise'!E31)</f>
        <v>318</v>
      </c>
      <c r="G31" s="1" t="n">
        <f aca="false">(G30+F31)</f>
        <v>426408</v>
      </c>
    </row>
    <row r="32" customFormat="false" ht="14.25" hidden="true" customHeight="false" outlineLevel="0" collapsed="false">
      <c r="A32" s="1" t="s">
        <v>17</v>
      </c>
      <c r="B32" s="1" t="n">
        <v>2011</v>
      </c>
      <c r="C32" s="1" t="n">
        <v>7</v>
      </c>
      <c r="D32" s="1" t="n">
        <v>454</v>
      </c>
      <c r="E32" s="1" t="n">
        <v>131</v>
      </c>
      <c r="F32" s="1" t="n">
        <f aca="false">('zone-wise'!D32-'zone-wise'!E32)</f>
        <v>323</v>
      </c>
      <c r="G32" s="1" t="n">
        <f aca="false">(G31+F32)</f>
        <v>426731</v>
      </c>
    </row>
    <row r="33" customFormat="false" ht="14.25" hidden="true" customHeight="false" outlineLevel="0" collapsed="false">
      <c r="A33" s="1" t="s">
        <v>17</v>
      </c>
      <c r="B33" s="1" t="n">
        <v>2011</v>
      </c>
      <c r="C33" s="1" t="n">
        <v>8</v>
      </c>
      <c r="D33" s="1" t="n">
        <v>511</v>
      </c>
      <c r="E33" s="1" t="n">
        <v>146</v>
      </c>
      <c r="F33" s="1" t="n">
        <f aca="false">('zone-wise'!D33-'zone-wise'!E33)</f>
        <v>365</v>
      </c>
      <c r="G33" s="1" t="n">
        <f aca="false">(G32+F33)</f>
        <v>427096</v>
      </c>
    </row>
    <row r="34" customFormat="false" ht="14.25" hidden="true" customHeight="false" outlineLevel="0" collapsed="false">
      <c r="A34" s="1" t="s">
        <v>17</v>
      </c>
      <c r="B34" s="1" t="n">
        <v>2011</v>
      </c>
      <c r="C34" s="1" t="n">
        <v>9</v>
      </c>
      <c r="D34" s="1" t="n">
        <v>575</v>
      </c>
      <c r="E34" s="1" t="n">
        <v>163</v>
      </c>
      <c r="F34" s="1" t="n">
        <f aca="false">('zone-wise'!D34-'zone-wise'!E34)</f>
        <v>412</v>
      </c>
      <c r="G34" s="1" t="n">
        <f aca="false">(G33+F34)</f>
        <v>427508</v>
      </c>
    </row>
    <row r="35" customFormat="false" ht="14.25" hidden="true" customHeight="false" outlineLevel="0" collapsed="false">
      <c r="A35" s="1" t="s">
        <v>17</v>
      </c>
      <c r="B35" s="1" t="n">
        <v>2011</v>
      </c>
      <c r="C35" s="1" t="n">
        <v>10</v>
      </c>
      <c r="D35" s="1" t="n">
        <v>605</v>
      </c>
      <c r="E35" s="1" t="n">
        <v>127</v>
      </c>
      <c r="F35" s="1" t="n">
        <f aca="false">('zone-wise'!D35-'zone-wise'!E35)</f>
        <v>478</v>
      </c>
      <c r="G35" s="1" t="n">
        <f aca="false">(G34+F35)</f>
        <v>427986</v>
      </c>
    </row>
    <row r="36" customFormat="false" ht="14.25" hidden="true" customHeight="false" outlineLevel="0" collapsed="false">
      <c r="A36" s="1" t="s">
        <v>17</v>
      </c>
      <c r="B36" s="1" t="n">
        <v>2011</v>
      </c>
      <c r="C36" s="1" t="n">
        <v>11</v>
      </c>
      <c r="D36" s="1" t="n">
        <v>620</v>
      </c>
      <c r="E36" s="1" t="n">
        <v>144</v>
      </c>
      <c r="F36" s="1" t="n">
        <f aca="false">('zone-wise'!D36-'zone-wise'!E36)</f>
        <v>476</v>
      </c>
      <c r="G36" s="1" t="n">
        <f aca="false">(G35+F36)</f>
        <v>428462</v>
      </c>
    </row>
    <row r="37" customFormat="false" ht="14.25" hidden="true" customHeight="false" outlineLevel="0" collapsed="false">
      <c r="A37" s="1" t="s">
        <v>17</v>
      </c>
      <c r="B37" s="1" t="n">
        <v>2011</v>
      </c>
      <c r="C37" s="1" t="n">
        <v>12</v>
      </c>
      <c r="D37" s="1" t="n">
        <v>535</v>
      </c>
      <c r="E37" s="1" t="n">
        <v>164</v>
      </c>
      <c r="F37" s="1" t="n">
        <f aca="false">('zone-wise'!D37-'zone-wise'!E37)</f>
        <v>371</v>
      </c>
      <c r="G37" s="1" t="n">
        <f aca="false">(G36+F37)</f>
        <v>428833</v>
      </c>
    </row>
    <row r="38" customFormat="false" ht="14.25" hidden="true" customHeight="false" outlineLevel="0" collapsed="false">
      <c r="A38" s="1" t="s">
        <v>17</v>
      </c>
      <c r="B38" s="1" t="n">
        <v>2012</v>
      </c>
      <c r="C38" s="1" t="n">
        <v>1</v>
      </c>
      <c r="D38" s="1" t="n">
        <v>511</v>
      </c>
      <c r="E38" s="1" t="n">
        <v>153</v>
      </c>
      <c r="F38" s="1" t="n">
        <f aca="false">('zone-wise'!D38-'zone-wise'!E38)</f>
        <v>358</v>
      </c>
      <c r="G38" s="1" t="n">
        <f aca="false">(G37+F38)</f>
        <v>429191</v>
      </c>
    </row>
    <row r="39" customFormat="false" ht="14.25" hidden="true" customHeight="false" outlineLevel="0" collapsed="false">
      <c r="A39" s="1" t="s">
        <v>17</v>
      </c>
      <c r="B39" s="1" t="n">
        <v>2012</v>
      </c>
      <c r="C39" s="1" t="n">
        <v>2</v>
      </c>
      <c r="D39" s="1" t="n">
        <v>429</v>
      </c>
      <c r="E39" s="1" t="n">
        <v>180</v>
      </c>
      <c r="F39" s="1" t="n">
        <f aca="false">('zone-wise'!D39-'zone-wise'!E39)</f>
        <v>249</v>
      </c>
      <c r="G39" s="1" t="n">
        <f aca="false">(G38+F39)</f>
        <v>429440</v>
      </c>
    </row>
    <row r="40" customFormat="false" ht="14.25" hidden="true" customHeight="false" outlineLevel="0" collapsed="false">
      <c r="A40" s="1" t="s">
        <v>17</v>
      </c>
      <c r="B40" s="1" t="n">
        <v>2012</v>
      </c>
      <c r="C40" s="1" t="n">
        <v>3</v>
      </c>
      <c r="D40" s="1" t="n">
        <v>461</v>
      </c>
      <c r="E40" s="1" t="n">
        <v>149</v>
      </c>
      <c r="F40" s="1" t="n">
        <f aca="false">('zone-wise'!D40-'zone-wise'!E40)</f>
        <v>312</v>
      </c>
      <c r="G40" s="1" t="n">
        <f aca="false">(G39+F40)</f>
        <v>429752</v>
      </c>
    </row>
    <row r="41" customFormat="false" ht="14.25" hidden="true" customHeight="false" outlineLevel="0" collapsed="false">
      <c r="A41" s="1" t="s">
        <v>17</v>
      </c>
      <c r="B41" s="1" t="n">
        <v>2012</v>
      </c>
      <c r="C41" s="1" t="n">
        <v>4</v>
      </c>
      <c r="D41" s="1" t="n">
        <v>486</v>
      </c>
      <c r="E41" s="1" t="n">
        <v>131</v>
      </c>
      <c r="F41" s="1" t="n">
        <f aca="false">('zone-wise'!D41-'zone-wise'!E41)</f>
        <v>355</v>
      </c>
      <c r="G41" s="1" t="n">
        <f aca="false">(G40+F41)</f>
        <v>430107</v>
      </c>
    </row>
    <row r="42" customFormat="false" ht="14.25" hidden="true" customHeight="false" outlineLevel="0" collapsed="false">
      <c r="A42" s="1" t="s">
        <v>17</v>
      </c>
      <c r="B42" s="1" t="n">
        <v>2012</v>
      </c>
      <c r="C42" s="1" t="n">
        <v>5</v>
      </c>
      <c r="D42" s="1" t="n">
        <v>400</v>
      </c>
      <c r="E42" s="1" t="n">
        <v>140</v>
      </c>
      <c r="F42" s="1" t="n">
        <f aca="false">('zone-wise'!D42-'zone-wise'!E42)</f>
        <v>260</v>
      </c>
      <c r="G42" s="1" t="n">
        <f aca="false">(G41+F42)</f>
        <v>430367</v>
      </c>
    </row>
    <row r="43" customFormat="false" ht="14.25" hidden="true" customHeight="false" outlineLevel="0" collapsed="false">
      <c r="A43" s="1" t="s">
        <v>17</v>
      </c>
      <c r="B43" s="1" t="n">
        <v>2012</v>
      </c>
      <c r="C43" s="1" t="n">
        <v>6</v>
      </c>
      <c r="D43" s="1" t="n">
        <v>538</v>
      </c>
      <c r="E43" s="1" t="n">
        <v>128</v>
      </c>
      <c r="F43" s="1" t="n">
        <f aca="false">('zone-wise'!D43-'zone-wise'!E43)</f>
        <v>410</v>
      </c>
      <c r="G43" s="1" t="n">
        <f aca="false">(G42+F43)</f>
        <v>430777</v>
      </c>
    </row>
    <row r="44" customFormat="false" ht="14.25" hidden="true" customHeight="false" outlineLevel="0" collapsed="false">
      <c r="A44" s="1" t="s">
        <v>17</v>
      </c>
      <c r="B44" s="1" t="n">
        <v>2012</v>
      </c>
      <c r="C44" s="1" t="n">
        <v>7</v>
      </c>
      <c r="D44" s="1" t="n">
        <v>490</v>
      </c>
      <c r="E44" s="1" t="n">
        <v>129</v>
      </c>
      <c r="F44" s="1" t="n">
        <f aca="false">('zone-wise'!D44-'zone-wise'!E44)</f>
        <v>361</v>
      </c>
      <c r="G44" s="1" t="n">
        <f aca="false">(G43+F44)</f>
        <v>431138</v>
      </c>
    </row>
    <row r="45" customFormat="false" ht="14.25" hidden="true" customHeight="false" outlineLevel="0" collapsed="false">
      <c r="A45" s="1" t="s">
        <v>17</v>
      </c>
      <c r="B45" s="1" t="n">
        <v>2012</v>
      </c>
      <c r="C45" s="1" t="n">
        <v>8</v>
      </c>
      <c r="D45" s="1" t="n">
        <v>584</v>
      </c>
      <c r="E45" s="1" t="n">
        <v>139</v>
      </c>
      <c r="F45" s="1" t="n">
        <f aca="false">('zone-wise'!D45-'zone-wise'!E45)</f>
        <v>445</v>
      </c>
      <c r="G45" s="1" t="n">
        <f aca="false">(G44+F45)</f>
        <v>431583</v>
      </c>
    </row>
    <row r="46" customFormat="false" ht="14.25" hidden="true" customHeight="false" outlineLevel="0" collapsed="false">
      <c r="A46" s="1" t="s">
        <v>17</v>
      </c>
      <c r="B46" s="1" t="n">
        <v>2012</v>
      </c>
      <c r="C46" s="1" t="n">
        <v>9</v>
      </c>
      <c r="D46" s="1" t="n">
        <v>553</v>
      </c>
      <c r="E46" s="1" t="n">
        <v>171</v>
      </c>
      <c r="F46" s="1" t="n">
        <f aca="false">('zone-wise'!D46-'zone-wise'!E46)</f>
        <v>382</v>
      </c>
      <c r="G46" s="1" t="n">
        <f aca="false">(G45+F46)</f>
        <v>431965</v>
      </c>
    </row>
    <row r="47" customFormat="false" ht="14.25" hidden="true" customHeight="false" outlineLevel="0" collapsed="false">
      <c r="A47" s="1" t="s">
        <v>17</v>
      </c>
      <c r="B47" s="1" t="n">
        <v>2012</v>
      </c>
      <c r="C47" s="1" t="n">
        <v>10</v>
      </c>
      <c r="D47" s="1" t="n">
        <v>625</v>
      </c>
      <c r="E47" s="1" t="n">
        <v>176</v>
      </c>
      <c r="F47" s="1" t="n">
        <f aca="false">('zone-wise'!D47-'zone-wise'!E47)</f>
        <v>449</v>
      </c>
      <c r="G47" s="1" t="n">
        <f aca="false">(G46+F47)</f>
        <v>432414</v>
      </c>
    </row>
    <row r="48" customFormat="false" ht="14.25" hidden="true" customHeight="false" outlineLevel="0" collapsed="false">
      <c r="A48" s="1" t="s">
        <v>17</v>
      </c>
      <c r="B48" s="1" t="n">
        <v>2012</v>
      </c>
      <c r="C48" s="1" t="n">
        <v>11</v>
      </c>
      <c r="D48" s="1" t="n">
        <v>584</v>
      </c>
      <c r="E48" s="1" t="n">
        <v>182</v>
      </c>
      <c r="F48" s="1" t="n">
        <f aca="false">('zone-wise'!D48-'zone-wise'!E48)</f>
        <v>402</v>
      </c>
      <c r="G48" s="1" t="n">
        <f aca="false">(G47+F48)</f>
        <v>432816</v>
      </c>
    </row>
    <row r="49" customFormat="false" ht="14.25" hidden="true" customHeight="false" outlineLevel="0" collapsed="false">
      <c r="A49" s="1" t="s">
        <v>17</v>
      </c>
      <c r="B49" s="1" t="n">
        <v>2012</v>
      </c>
      <c r="C49" s="1" t="n">
        <v>12</v>
      </c>
      <c r="D49" s="1" t="n">
        <v>560</v>
      </c>
      <c r="E49" s="1" t="n">
        <v>187</v>
      </c>
      <c r="F49" s="1" t="n">
        <f aca="false">('zone-wise'!D49-'zone-wise'!E49)</f>
        <v>373</v>
      </c>
      <c r="G49" s="1" t="n">
        <f aca="false">(G48+F49)</f>
        <v>433189</v>
      </c>
    </row>
    <row r="50" customFormat="false" ht="14.25" hidden="true" customHeight="false" outlineLevel="0" collapsed="false">
      <c r="A50" s="1" t="s">
        <v>17</v>
      </c>
      <c r="B50" s="1" t="n">
        <v>2013</v>
      </c>
      <c r="C50" s="1" t="n">
        <v>1</v>
      </c>
      <c r="D50" s="1" t="n">
        <v>520</v>
      </c>
      <c r="E50" s="1" t="n">
        <v>180</v>
      </c>
      <c r="F50" s="1" t="n">
        <f aca="false">('zone-wise'!D50-'zone-wise'!E50)</f>
        <v>340</v>
      </c>
      <c r="G50" s="1" t="n">
        <f aca="false">(G49+F50)</f>
        <v>433529</v>
      </c>
    </row>
    <row r="51" customFormat="false" ht="14.25" hidden="true" customHeight="false" outlineLevel="0" collapsed="false">
      <c r="A51" s="1" t="s">
        <v>17</v>
      </c>
      <c r="B51" s="1" t="n">
        <v>2013</v>
      </c>
      <c r="C51" s="1" t="n">
        <v>2</v>
      </c>
      <c r="D51" s="1" t="n">
        <v>456</v>
      </c>
      <c r="E51" s="1" t="n">
        <v>156</v>
      </c>
      <c r="F51" s="1" t="n">
        <f aca="false">('zone-wise'!D51-'zone-wise'!E51)</f>
        <v>300</v>
      </c>
      <c r="G51" s="1" t="n">
        <f aca="false">(G50+F51)</f>
        <v>433829</v>
      </c>
    </row>
    <row r="52" customFormat="false" ht="14.25" hidden="true" customHeight="false" outlineLevel="0" collapsed="false">
      <c r="A52" s="1" t="s">
        <v>17</v>
      </c>
      <c r="B52" s="1" t="n">
        <v>2013</v>
      </c>
      <c r="C52" s="1" t="n">
        <v>3</v>
      </c>
      <c r="D52" s="1" t="n">
        <v>471</v>
      </c>
      <c r="E52" s="1" t="n">
        <v>166</v>
      </c>
      <c r="F52" s="1" t="n">
        <f aca="false">('zone-wise'!D52-'zone-wise'!E52)</f>
        <v>305</v>
      </c>
      <c r="G52" s="1" t="n">
        <f aca="false">(G51+F52)</f>
        <v>434134</v>
      </c>
    </row>
    <row r="53" customFormat="false" ht="14.25" hidden="true" customHeight="false" outlineLevel="0" collapsed="false">
      <c r="A53" s="1" t="s">
        <v>17</v>
      </c>
      <c r="B53" s="1" t="n">
        <v>2013</v>
      </c>
      <c r="C53" s="1" t="n">
        <v>4</v>
      </c>
      <c r="D53" s="1" t="n">
        <v>482</v>
      </c>
      <c r="E53" s="1" t="n">
        <v>147</v>
      </c>
      <c r="F53" s="1" t="n">
        <f aca="false">('zone-wise'!D53-'zone-wise'!E53)</f>
        <v>335</v>
      </c>
      <c r="G53" s="1" t="n">
        <f aca="false">(G52+F53)</f>
        <v>434469</v>
      </c>
    </row>
    <row r="54" customFormat="false" ht="14.25" hidden="true" customHeight="false" outlineLevel="0" collapsed="false">
      <c r="A54" s="1" t="s">
        <v>17</v>
      </c>
      <c r="B54" s="1" t="n">
        <v>2013</v>
      </c>
      <c r="C54" s="1" t="n">
        <v>5</v>
      </c>
      <c r="D54" s="1" t="n">
        <v>516</v>
      </c>
      <c r="E54" s="1" t="n">
        <v>172</v>
      </c>
      <c r="F54" s="1" t="n">
        <f aca="false">('zone-wise'!D54-'zone-wise'!E54)</f>
        <v>344</v>
      </c>
      <c r="G54" s="1" t="n">
        <f aca="false">(G53+F54)</f>
        <v>434813</v>
      </c>
    </row>
    <row r="55" customFormat="false" ht="14.25" hidden="true" customHeight="false" outlineLevel="0" collapsed="false">
      <c r="A55" s="1" t="s">
        <v>17</v>
      </c>
      <c r="B55" s="1" t="n">
        <v>2013</v>
      </c>
      <c r="C55" s="1" t="n">
        <v>6</v>
      </c>
      <c r="D55" s="1" t="n">
        <v>411</v>
      </c>
      <c r="E55" s="1" t="n">
        <v>162</v>
      </c>
      <c r="F55" s="1" t="n">
        <f aca="false">('zone-wise'!D55-'zone-wise'!E55)</f>
        <v>249</v>
      </c>
      <c r="G55" s="1" t="n">
        <f aca="false">(G54+F55)</f>
        <v>435062</v>
      </c>
    </row>
    <row r="56" customFormat="false" ht="14.25" hidden="true" customHeight="false" outlineLevel="0" collapsed="false">
      <c r="A56" s="1" t="s">
        <v>17</v>
      </c>
      <c r="B56" s="1" t="n">
        <v>2013</v>
      </c>
      <c r="C56" s="1" t="n">
        <v>7</v>
      </c>
      <c r="D56" s="1" t="n">
        <v>514</v>
      </c>
      <c r="E56" s="1" t="n">
        <v>161</v>
      </c>
      <c r="F56" s="1" t="n">
        <f aca="false">('zone-wise'!D56-'zone-wise'!E56)</f>
        <v>353</v>
      </c>
      <c r="G56" s="1" t="n">
        <f aca="false">(G55+F56)</f>
        <v>435415</v>
      </c>
    </row>
    <row r="57" customFormat="false" ht="14.25" hidden="true" customHeight="false" outlineLevel="0" collapsed="false">
      <c r="A57" s="1" t="s">
        <v>17</v>
      </c>
      <c r="B57" s="1" t="n">
        <v>2013</v>
      </c>
      <c r="C57" s="1" t="n">
        <v>8</v>
      </c>
      <c r="D57" s="1" t="n">
        <v>569</v>
      </c>
      <c r="E57" s="1" t="n">
        <v>161</v>
      </c>
      <c r="F57" s="1" t="n">
        <f aca="false">('zone-wise'!D57-'zone-wise'!E57)</f>
        <v>408</v>
      </c>
      <c r="G57" s="1" t="n">
        <f aca="false">(G56+F57)</f>
        <v>435823</v>
      </c>
    </row>
    <row r="58" customFormat="false" ht="14.25" hidden="true" customHeight="false" outlineLevel="0" collapsed="false">
      <c r="A58" s="1" t="s">
        <v>17</v>
      </c>
      <c r="B58" s="1" t="n">
        <v>2013</v>
      </c>
      <c r="C58" s="1" t="n">
        <v>9</v>
      </c>
      <c r="D58" s="1" t="n">
        <v>479</v>
      </c>
      <c r="E58" s="1" t="n">
        <v>151</v>
      </c>
      <c r="F58" s="1" t="n">
        <f aca="false">('zone-wise'!D58-'zone-wise'!E58)</f>
        <v>328</v>
      </c>
      <c r="G58" s="1" t="n">
        <f aca="false">(G57+F58)</f>
        <v>436151</v>
      </c>
    </row>
    <row r="59" customFormat="false" ht="14.25" hidden="true" customHeight="false" outlineLevel="0" collapsed="false">
      <c r="A59" s="1" t="s">
        <v>17</v>
      </c>
      <c r="B59" s="1" t="n">
        <v>2013</v>
      </c>
      <c r="C59" s="1" t="n">
        <v>10</v>
      </c>
      <c r="D59" s="1" t="n">
        <v>647</v>
      </c>
      <c r="E59" s="1" t="n">
        <v>161</v>
      </c>
      <c r="F59" s="1" t="n">
        <f aca="false">('zone-wise'!D59-'zone-wise'!E59)</f>
        <v>486</v>
      </c>
      <c r="G59" s="1" t="n">
        <f aca="false">(G58+F59)</f>
        <v>436637</v>
      </c>
    </row>
    <row r="60" customFormat="false" ht="14.25" hidden="true" customHeight="false" outlineLevel="0" collapsed="false">
      <c r="A60" s="1" t="s">
        <v>17</v>
      </c>
      <c r="B60" s="1" t="n">
        <v>2013</v>
      </c>
      <c r="C60" s="1" t="n">
        <v>11</v>
      </c>
      <c r="D60" s="1" t="n">
        <v>469</v>
      </c>
      <c r="E60" s="1" t="n">
        <v>162</v>
      </c>
      <c r="F60" s="1" t="n">
        <f aca="false">('zone-wise'!D60-'zone-wise'!E60)</f>
        <v>307</v>
      </c>
      <c r="G60" s="1" t="n">
        <f aca="false">(G59+F60)</f>
        <v>436944</v>
      </c>
    </row>
    <row r="61" customFormat="false" ht="14.25" hidden="true" customHeight="false" outlineLevel="0" collapsed="false">
      <c r="A61" s="1" t="s">
        <v>17</v>
      </c>
      <c r="B61" s="1" t="n">
        <v>2013</v>
      </c>
      <c r="C61" s="1" t="n">
        <v>12</v>
      </c>
      <c r="D61" s="1" t="n">
        <v>522</v>
      </c>
      <c r="E61" s="1" t="n">
        <v>166</v>
      </c>
      <c r="F61" s="1" t="n">
        <f aca="false">('zone-wise'!D61-'zone-wise'!E61)</f>
        <v>356</v>
      </c>
      <c r="G61" s="1" t="n">
        <f aca="false">(G60+F61)</f>
        <v>437300</v>
      </c>
    </row>
    <row r="62" customFormat="false" ht="14.25" hidden="true" customHeight="false" outlineLevel="0" collapsed="false">
      <c r="A62" s="1" t="s">
        <v>17</v>
      </c>
      <c r="B62" s="1" t="n">
        <v>2014</v>
      </c>
      <c r="C62" s="1" t="n">
        <v>1</v>
      </c>
      <c r="D62" s="1" t="n">
        <v>546</v>
      </c>
      <c r="E62" s="1" t="n">
        <v>238</v>
      </c>
      <c r="F62" s="1" t="n">
        <f aca="false">('zone-wise'!D62-'zone-wise'!E62)</f>
        <v>308</v>
      </c>
      <c r="G62" s="1" t="n">
        <f aca="false">(G61+F62)</f>
        <v>437608</v>
      </c>
    </row>
    <row r="63" customFormat="false" ht="14.25" hidden="true" customHeight="false" outlineLevel="0" collapsed="false">
      <c r="A63" s="1" t="s">
        <v>17</v>
      </c>
      <c r="B63" s="1" t="n">
        <v>2014</v>
      </c>
      <c r="C63" s="1" t="n">
        <v>2</v>
      </c>
      <c r="D63" s="1" t="n">
        <v>403</v>
      </c>
      <c r="E63" s="1" t="n">
        <v>161</v>
      </c>
      <c r="F63" s="1" t="n">
        <f aca="false">('zone-wise'!D63-'zone-wise'!E63)</f>
        <v>242</v>
      </c>
      <c r="G63" s="1" t="n">
        <f aca="false">(G62+F63)</f>
        <v>437850</v>
      </c>
    </row>
    <row r="64" customFormat="false" ht="14.25" hidden="true" customHeight="false" outlineLevel="0" collapsed="false">
      <c r="A64" s="1" t="s">
        <v>17</v>
      </c>
      <c r="B64" s="1" t="n">
        <v>2014</v>
      </c>
      <c r="C64" s="1" t="n">
        <v>3</v>
      </c>
      <c r="D64" s="1" t="n">
        <v>455</v>
      </c>
      <c r="E64" s="1" t="n">
        <v>190</v>
      </c>
      <c r="F64" s="1" t="n">
        <f aca="false">('zone-wise'!D64-'zone-wise'!E64)</f>
        <v>265</v>
      </c>
      <c r="G64" s="1" t="n">
        <f aca="false">(G63+F64)</f>
        <v>438115</v>
      </c>
    </row>
    <row r="65" customFormat="false" ht="14.25" hidden="true" customHeight="false" outlineLevel="0" collapsed="false">
      <c r="A65" s="1" t="s">
        <v>17</v>
      </c>
      <c r="B65" s="1" t="n">
        <v>2014</v>
      </c>
      <c r="C65" s="1" t="n">
        <v>4</v>
      </c>
      <c r="D65" s="1" t="n">
        <v>402</v>
      </c>
      <c r="E65" s="1" t="n">
        <v>156</v>
      </c>
      <c r="F65" s="1" t="n">
        <f aca="false">('zone-wise'!D65-'zone-wise'!E65)</f>
        <v>246</v>
      </c>
      <c r="G65" s="1" t="n">
        <f aca="false">(G64+F65)</f>
        <v>438361</v>
      </c>
    </row>
    <row r="66" customFormat="false" ht="14.25" hidden="true" customHeight="false" outlineLevel="0" collapsed="false">
      <c r="A66" s="1" t="s">
        <v>17</v>
      </c>
      <c r="B66" s="1" t="n">
        <v>2014</v>
      </c>
      <c r="C66" s="1" t="n">
        <v>5</v>
      </c>
      <c r="D66" s="1" t="n">
        <v>515</v>
      </c>
      <c r="E66" s="1" t="n">
        <v>186</v>
      </c>
      <c r="F66" s="1" t="n">
        <f aca="false">('zone-wise'!D66-'zone-wise'!E66)</f>
        <v>329</v>
      </c>
      <c r="G66" s="1" t="n">
        <f aca="false">(G65+F66)</f>
        <v>438690</v>
      </c>
    </row>
    <row r="67" customFormat="false" ht="14.25" hidden="true" customHeight="false" outlineLevel="0" collapsed="false">
      <c r="A67" s="1" t="s">
        <v>17</v>
      </c>
      <c r="B67" s="1" t="n">
        <v>2014</v>
      </c>
      <c r="C67" s="1" t="n">
        <v>6</v>
      </c>
      <c r="D67" s="1" t="n">
        <v>425</v>
      </c>
      <c r="E67" s="1" t="n">
        <v>162</v>
      </c>
      <c r="F67" s="1" t="n">
        <f aca="false">('zone-wise'!D67-'zone-wise'!E67)</f>
        <v>263</v>
      </c>
      <c r="G67" s="1" t="n">
        <f aca="false">(G66+F67)</f>
        <v>438953</v>
      </c>
    </row>
    <row r="68" customFormat="false" ht="14.25" hidden="true" customHeight="false" outlineLevel="0" collapsed="false">
      <c r="A68" s="1" t="s">
        <v>17</v>
      </c>
      <c r="B68" s="1" t="n">
        <v>2014</v>
      </c>
      <c r="C68" s="1" t="n">
        <v>7</v>
      </c>
      <c r="D68" s="1" t="n">
        <v>493</v>
      </c>
      <c r="E68" s="1" t="n">
        <v>171</v>
      </c>
      <c r="F68" s="1" t="n">
        <f aca="false">('zone-wise'!D68-'zone-wise'!E68)</f>
        <v>322</v>
      </c>
      <c r="G68" s="1" t="n">
        <f aca="false">(G67+F68)</f>
        <v>439275</v>
      </c>
    </row>
    <row r="69" customFormat="false" ht="14.25" hidden="true" customHeight="false" outlineLevel="0" collapsed="false">
      <c r="A69" s="1" t="s">
        <v>17</v>
      </c>
      <c r="B69" s="1" t="n">
        <v>2014</v>
      </c>
      <c r="C69" s="1" t="n">
        <v>8</v>
      </c>
      <c r="D69" s="1" t="n">
        <v>511</v>
      </c>
      <c r="E69" s="1" t="n">
        <v>187</v>
      </c>
      <c r="F69" s="1" t="n">
        <f aca="false">('zone-wise'!D69-'zone-wise'!E69)</f>
        <v>324</v>
      </c>
      <c r="G69" s="1" t="n">
        <f aca="false">(G68+F69)</f>
        <v>439599</v>
      </c>
    </row>
    <row r="70" customFormat="false" ht="14.25" hidden="true" customHeight="false" outlineLevel="0" collapsed="false">
      <c r="A70" s="1" t="s">
        <v>17</v>
      </c>
      <c r="B70" s="1" t="n">
        <v>2014</v>
      </c>
      <c r="C70" s="1" t="n">
        <v>9</v>
      </c>
      <c r="D70" s="1" t="n">
        <v>644</v>
      </c>
      <c r="E70" s="1" t="n">
        <v>178</v>
      </c>
      <c r="F70" s="1" t="n">
        <f aca="false">('zone-wise'!D70-'zone-wise'!E70)</f>
        <v>466</v>
      </c>
      <c r="G70" s="1" t="n">
        <f aca="false">(G69+F70)</f>
        <v>440065</v>
      </c>
    </row>
    <row r="71" customFormat="false" ht="14.25" hidden="true" customHeight="false" outlineLevel="0" collapsed="false">
      <c r="A71" s="1" t="s">
        <v>17</v>
      </c>
      <c r="B71" s="1" t="n">
        <v>2014</v>
      </c>
      <c r="C71" s="1" t="n">
        <v>10</v>
      </c>
      <c r="D71" s="1" t="n">
        <v>600</v>
      </c>
      <c r="E71" s="1" t="n">
        <v>177</v>
      </c>
      <c r="F71" s="1" t="n">
        <f aca="false">('zone-wise'!D71-'zone-wise'!E71)</f>
        <v>423</v>
      </c>
      <c r="G71" s="1" t="n">
        <f aca="false">(G70+F71)</f>
        <v>440488</v>
      </c>
    </row>
    <row r="72" s="4" customFormat="true" ht="14.25" hidden="true" customHeight="false" outlineLevel="0" collapsed="false">
      <c r="A72" s="4" t="s">
        <v>17</v>
      </c>
      <c r="B72" s="4" t="n">
        <v>2014</v>
      </c>
      <c r="C72" s="4" t="n">
        <v>11</v>
      </c>
      <c r="D72" s="4" t="n">
        <v>559</v>
      </c>
      <c r="E72" s="4" t="n">
        <v>155</v>
      </c>
      <c r="F72" s="4" t="n">
        <f aca="false">('zone-wise'!D72-'zone-wise'!E72)</f>
        <v>404</v>
      </c>
      <c r="G72" s="4" t="n">
        <f aca="false">(G71+F72)</f>
        <v>440892</v>
      </c>
    </row>
    <row r="73" s="4" customFormat="true" ht="14.25" hidden="true" customHeight="false" outlineLevel="0" collapsed="false">
      <c r="A73" s="4" t="s">
        <v>17</v>
      </c>
      <c r="B73" s="4" t="n">
        <v>2014</v>
      </c>
      <c r="C73" s="4" t="n">
        <v>12</v>
      </c>
      <c r="D73" s="4" t="n">
        <v>502</v>
      </c>
      <c r="E73" s="4" t="n">
        <v>178</v>
      </c>
      <c r="F73" s="4" t="n">
        <f aca="false">('zone-wise'!D73-'zone-wise'!E73)</f>
        <v>324</v>
      </c>
      <c r="G73" s="4" t="n">
        <f aca="false">(G72+F73)</f>
        <v>441216</v>
      </c>
    </row>
    <row r="74" s="4" customFormat="true" ht="14.25" hidden="true" customHeight="false" outlineLevel="0" collapsed="false">
      <c r="A74" s="4" t="s">
        <v>17</v>
      </c>
      <c r="B74" s="4" t="n">
        <v>2015</v>
      </c>
      <c r="C74" s="4" t="n">
        <v>1</v>
      </c>
      <c r="D74" s="4" t="n">
        <v>503</v>
      </c>
      <c r="E74" s="4" t="n">
        <v>188</v>
      </c>
      <c r="F74" s="4" t="n">
        <f aca="false">('zone-wise'!D74-'zone-wise'!E74)</f>
        <v>315</v>
      </c>
      <c r="G74" s="4" t="n">
        <f aca="false">(G73+F74)</f>
        <v>441531</v>
      </c>
    </row>
    <row r="75" s="4" customFormat="true" ht="14.25" hidden="true" customHeight="false" outlineLevel="0" collapsed="false">
      <c r="A75" s="4" t="s">
        <v>17</v>
      </c>
      <c r="B75" s="4" t="n">
        <v>2015</v>
      </c>
      <c r="C75" s="4" t="n">
        <v>2</v>
      </c>
      <c r="D75" s="4" t="n">
        <v>401</v>
      </c>
      <c r="E75" s="4" t="n">
        <v>206</v>
      </c>
      <c r="F75" s="4" t="n">
        <f aca="false">('zone-wise'!D75-'zone-wise'!E75)</f>
        <v>195</v>
      </c>
      <c r="G75" s="4" t="n">
        <f aca="false">(G74+F75)</f>
        <v>441726</v>
      </c>
    </row>
    <row r="76" customFormat="false" ht="14.25" hidden="true" customHeight="false" outlineLevel="0" collapsed="false">
      <c r="A76" s="1" t="s">
        <v>17</v>
      </c>
      <c r="B76" s="1" t="n">
        <v>2015</v>
      </c>
      <c r="C76" s="1" t="n">
        <v>3</v>
      </c>
      <c r="D76" s="1" t="n">
        <v>466</v>
      </c>
      <c r="E76" s="1" t="n">
        <v>207</v>
      </c>
      <c r="F76" s="1" t="n">
        <f aca="false">('zone-wise'!D76-'zone-wise'!E76)</f>
        <v>259</v>
      </c>
      <c r="G76" s="1" t="n">
        <f aca="false">(G75+F76)</f>
        <v>441985</v>
      </c>
    </row>
    <row r="77" customFormat="false" ht="14.25" hidden="true" customHeight="false" outlineLevel="0" collapsed="false">
      <c r="A77" s="1" t="s">
        <v>17</v>
      </c>
      <c r="B77" s="1" t="n">
        <v>2015</v>
      </c>
      <c r="C77" s="1" t="n">
        <v>4</v>
      </c>
      <c r="D77" s="1" t="n">
        <v>467</v>
      </c>
      <c r="E77" s="1" t="n">
        <v>170</v>
      </c>
      <c r="F77" s="1" t="n">
        <f aca="false">('zone-wise'!D77-'zone-wise'!E77)</f>
        <v>297</v>
      </c>
      <c r="G77" s="1" t="n">
        <f aca="false">(G76+F77)</f>
        <v>442282</v>
      </c>
    </row>
    <row r="78" customFormat="false" ht="14.25" hidden="true" customHeight="false" outlineLevel="0" collapsed="false">
      <c r="A78" s="1" t="s">
        <v>17</v>
      </c>
      <c r="B78" s="1" t="n">
        <v>2015</v>
      </c>
      <c r="C78" s="1" t="n">
        <v>5</v>
      </c>
      <c r="D78" s="1" t="n">
        <v>496</v>
      </c>
      <c r="E78" s="1" t="n">
        <v>169</v>
      </c>
      <c r="F78" s="1" t="n">
        <f aca="false">('zone-wise'!D78-'zone-wise'!E78)</f>
        <v>327</v>
      </c>
      <c r="G78" s="1" t="n">
        <f aca="false">(G77+F78)</f>
        <v>442609</v>
      </c>
    </row>
    <row r="79" customFormat="false" ht="14.25" hidden="true" customHeight="false" outlineLevel="0" collapsed="false">
      <c r="A79" s="1" t="s">
        <v>17</v>
      </c>
      <c r="B79" s="1" t="n">
        <v>2015</v>
      </c>
      <c r="C79" s="1" t="n">
        <v>6</v>
      </c>
      <c r="D79" s="1" t="n">
        <v>534</v>
      </c>
      <c r="E79" s="1" t="n">
        <v>178</v>
      </c>
      <c r="F79" s="1" t="n">
        <f aca="false">('zone-wise'!D79-'zone-wise'!E79)</f>
        <v>356</v>
      </c>
      <c r="G79" s="1" t="n">
        <f aca="false">(G78+F79)</f>
        <v>442965</v>
      </c>
    </row>
    <row r="80" customFormat="false" ht="14.25" hidden="true" customHeight="false" outlineLevel="0" collapsed="false">
      <c r="A80" s="1" t="s">
        <v>17</v>
      </c>
      <c r="B80" s="1" t="n">
        <v>2015</v>
      </c>
      <c r="C80" s="1" t="n">
        <v>7</v>
      </c>
      <c r="D80" s="1" t="n">
        <v>461</v>
      </c>
      <c r="E80" s="1" t="n">
        <v>186</v>
      </c>
      <c r="F80" s="1" t="n">
        <f aca="false">('zone-wise'!D80-'zone-wise'!E80)</f>
        <v>275</v>
      </c>
      <c r="G80" s="1" t="n">
        <f aca="false">(G79+F80)</f>
        <v>443240</v>
      </c>
    </row>
    <row r="81" customFormat="false" ht="14.25" hidden="true" customHeight="false" outlineLevel="0" collapsed="false">
      <c r="A81" s="1" t="s">
        <v>17</v>
      </c>
      <c r="B81" s="1" t="n">
        <v>2015</v>
      </c>
      <c r="C81" s="1" t="n">
        <v>8</v>
      </c>
      <c r="D81" s="1" t="n">
        <v>510</v>
      </c>
      <c r="E81" s="1" t="n">
        <v>203</v>
      </c>
      <c r="F81" s="1" t="n">
        <f aca="false">('zone-wise'!D81-'zone-wise'!E81)</f>
        <v>307</v>
      </c>
      <c r="G81" s="1" t="n">
        <f aca="false">(G80+F81)</f>
        <v>443547</v>
      </c>
    </row>
    <row r="82" customFormat="false" ht="14.25" hidden="true" customHeight="false" outlineLevel="0" collapsed="false">
      <c r="A82" s="1" t="s">
        <v>17</v>
      </c>
      <c r="B82" s="1" t="n">
        <v>2015</v>
      </c>
      <c r="C82" s="1" t="n">
        <v>9</v>
      </c>
      <c r="D82" s="1" t="n">
        <v>594</v>
      </c>
      <c r="E82" s="1" t="n">
        <v>188</v>
      </c>
      <c r="F82" s="1" t="n">
        <f aca="false">('zone-wise'!D82-'zone-wise'!E82)</f>
        <v>406</v>
      </c>
      <c r="G82" s="1" t="n">
        <f aca="false">(G81+F82)</f>
        <v>443953</v>
      </c>
    </row>
    <row r="83" customFormat="false" ht="14.25" hidden="true" customHeight="false" outlineLevel="0" collapsed="false">
      <c r="A83" s="1" t="s">
        <v>17</v>
      </c>
      <c r="B83" s="1" t="n">
        <v>2015</v>
      </c>
      <c r="C83" s="1" t="n">
        <v>10</v>
      </c>
      <c r="D83" s="1" t="n">
        <v>644</v>
      </c>
      <c r="E83" s="1" t="n">
        <v>192</v>
      </c>
      <c r="F83" s="1" t="n">
        <f aca="false">('zone-wise'!D83-'zone-wise'!E83)</f>
        <v>452</v>
      </c>
      <c r="G83" s="1" t="n">
        <f aca="false">(G82+F83)</f>
        <v>444405</v>
      </c>
    </row>
    <row r="84" customFormat="false" ht="14.25" hidden="true" customHeight="false" outlineLevel="0" collapsed="false">
      <c r="A84" s="1" t="s">
        <v>17</v>
      </c>
      <c r="B84" s="1" t="n">
        <v>2015</v>
      </c>
      <c r="C84" s="1" t="n">
        <v>11</v>
      </c>
      <c r="D84" s="1" t="n">
        <v>632</v>
      </c>
      <c r="E84" s="1" t="n">
        <v>157</v>
      </c>
      <c r="F84" s="1" t="n">
        <f aca="false">('zone-wise'!D84-'zone-wise'!E84)</f>
        <v>475</v>
      </c>
      <c r="G84" s="1" t="n">
        <f aca="false">(G83+F84)</f>
        <v>444880</v>
      </c>
    </row>
    <row r="85" customFormat="false" ht="14.25" hidden="true" customHeight="false" outlineLevel="0" collapsed="false">
      <c r="A85" s="1" t="s">
        <v>17</v>
      </c>
      <c r="B85" s="1" t="n">
        <v>2015</v>
      </c>
      <c r="C85" s="1" t="n">
        <v>12</v>
      </c>
      <c r="D85" s="1" t="n">
        <v>564</v>
      </c>
      <c r="E85" s="1" t="n">
        <v>192</v>
      </c>
      <c r="F85" s="1" t="n">
        <f aca="false">('zone-wise'!D85-'zone-wise'!E85)</f>
        <v>372</v>
      </c>
      <c r="G85" s="1" t="n">
        <f aca="false">(G84+F85)</f>
        <v>445252</v>
      </c>
    </row>
    <row r="86" customFormat="false" ht="14.25" hidden="true" customHeight="false" outlineLevel="0" collapsed="false">
      <c r="A86" s="1" t="s">
        <v>18</v>
      </c>
      <c r="B86" s="1" t="n">
        <v>2009</v>
      </c>
      <c r="C86" s="1" t="n">
        <v>1</v>
      </c>
      <c r="D86" s="1" t="n">
        <v>1045</v>
      </c>
      <c r="E86" s="1" t="n">
        <v>482</v>
      </c>
      <c r="F86" s="1" t="n">
        <f aca="false">('zone-wise'!D86-'zone-wise'!E86)</f>
        <v>563</v>
      </c>
      <c r="G86" s="1" t="n">
        <f aca="false">(G87-F87)</f>
        <v>393650</v>
      </c>
    </row>
    <row r="87" customFormat="false" ht="14.25" hidden="true" customHeight="false" outlineLevel="0" collapsed="false">
      <c r="A87" s="1" t="s">
        <v>18</v>
      </c>
      <c r="B87" s="1" t="n">
        <v>2009</v>
      </c>
      <c r="C87" s="1" t="n">
        <v>2</v>
      </c>
      <c r="D87" s="1" t="n">
        <v>961</v>
      </c>
      <c r="E87" s="1" t="n">
        <v>346</v>
      </c>
      <c r="F87" s="1" t="n">
        <f aca="false">('zone-wise'!D87-'zone-wise'!E87)</f>
        <v>615</v>
      </c>
      <c r="G87" s="1" t="n">
        <f aca="false">(G88-F88)</f>
        <v>394265</v>
      </c>
    </row>
    <row r="88" customFormat="false" ht="14.25" hidden="true" customHeight="false" outlineLevel="0" collapsed="false">
      <c r="A88" s="1" t="s">
        <v>18</v>
      </c>
      <c r="B88" s="1" t="n">
        <v>2009</v>
      </c>
      <c r="C88" s="1" t="n">
        <v>3</v>
      </c>
      <c r="D88" s="1" t="n">
        <v>1098</v>
      </c>
      <c r="E88" s="1" t="n">
        <v>356</v>
      </c>
      <c r="F88" s="1" t="n">
        <f aca="false">('zone-wise'!D88-'zone-wise'!E88)</f>
        <v>742</v>
      </c>
      <c r="G88" s="1" t="n">
        <f aca="false">(G89-F89)</f>
        <v>395007</v>
      </c>
    </row>
    <row r="89" customFormat="false" ht="14.25" hidden="true" customHeight="false" outlineLevel="0" collapsed="false">
      <c r="A89" s="1" t="s">
        <v>18</v>
      </c>
      <c r="B89" s="1" t="n">
        <v>2009</v>
      </c>
      <c r="C89" s="1" t="n">
        <v>4</v>
      </c>
      <c r="D89" s="1" t="n">
        <v>879</v>
      </c>
      <c r="E89" s="1" t="n">
        <v>352</v>
      </c>
      <c r="F89" s="1" t="n">
        <f aca="false">('zone-wise'!D89-'zone-wise'!E89)</f>
        <v>527</v>
      </c>
      <c r="G89" s="1" t="n">
        <f aca="false">(G90-F90)</f>
        <v>395534</v>
      </c>
    </row>
    <row r="90" customFormat="false" ht="14.25" hidden="true" customHeight="false" outlineLevel="0" collapsed="false">
      <c r="A90" s="1" t="s">
        <v>18</v>
      </c>
      <c r="B90" s="1" t="n">
        <v>2009</v>
      </c>
      <c r="C90" s="1" t="n">
        <v>5</v>
      </c>
      <c r="D90" s="1" t="n">
        <v>977</v>
      </c>
      <c r="E90" s="1" t="n">
        <v>346</v>
      </c>
      <c r="F90" s="1" t="n">
        <f aca="false">('zone-wise'!D90-'zone-wise'!E90)</f>
        <v>631</v>
      </c>
      <c r="G90" s="1" t="n">
        <f aca="false">(G91-F91)</f>
        <v>396165</v>
      </c>
    </row>
    <row r="91" customFormat="false" ht="14.25" hidden="true" customHeight="false" outlineLevel="0" collapsed="false">
      <c r="A91" s="1" t="s">
        <v>18</v>
      </c>
      <c r="B91" s="1" t="n">
        <v>2009</v>
      </c>
      <c r="C91" s="1" t="n">
        <v>6</v>
      </c>
      <c r="D91" s="1" t="n">
        <v>894</v>
      </c>
      <c r="E91" s="1" t="n">
        <v>325</v>
      </c>
      <c r="F91" s="1" t="n">
        <f aca="false">('zone-wise'!D91-'zone-wise'!E91)</f>
        <v>569</v>
      </c>
      <c r="G91" s="1" t="n">
        <f aca="false">(G92-F92)</f>
        <v>396734</v>
      </c>
    </row>
    <row r="92" customFormat="false" ht="14.25" hidden="true" customHeight="false" outlineLevel="0" collapsed="false">
      <c r="A92" s="1" t="s">
        <v>18</v>
      </c>
      <c r="B92" s="1" t="n">
        <v>2009</v>
      </c>
      <c r="C92" s="1" t="n">
        <v>7</v>
      </c>
      <c r="D92" s="1" t="n">
        <v>840</v>
      </c>
      <c r="E92" s="1" t="n">
        <v>409</v>
      </c>
      <c r="F92" s="1" t="n">
        <f aca="false">('zone-wise'!D92-'zone-wise'!E92)</f>
        <v>431</v>
      </c>
      <c r="G92" s="1" t="n">
        <f aca="false">(G93-F93)</f>
        <v>397165</v>
      </c>
    </row>
    <row r="93" customFormat="false" ht="14.25" hidden="true" customHeight="false" outlineLevel="0" collapsed="false">
      <c r="A93" s="1" t="s">
        <v>18</v>
      </c>
      <c r="B93" s="1" t="n">
        <v>2009</v>
      </c>
      <c r="C93" s="1" t="n">
        <v>8</v>
      </c>
      <c r="D93" s="1" t="n">
        <v>1097</v>
      </c>
      <c r="E93" s="1" t="n">
        <v>363</v>
      </c>
      <c r="F93" s="1" t="n">
        <f aca="false">('zone-wise'!D93-'zone-wise'!E93)</f>
        <v>734</v>
      </c>
      <c r="G93" s="1" t="n">
        <f aca="false">(G94-F94)</f>
        <v>397899</v>
      </c>
    </row>
    <row r="94" customFormat="false" ht="14.25" hidden="true" customHeight="false" outlineLevel="0" collapsed="false">
      <c r="A94" s="1" t="s">
        <v>18</v>
      </c>
      <c r="B94" s="1" t="n">
        <v>2009</v>
      </c>
      <c r="C94" s="1" t="n">
        <v>9</v>
      </c>
      <c r="D94" s="1" t="n">
        <v>1162</v>
      </c>
      <c r="E94" s="1" t="n">
        <v>413</v>
      </c>
      <c r="F94" s="1" t="n">
        <f aca="false">('zone-wise'!D94-'zone-wise'!E94)</f>
        <v>749</v>
      </c>
      <c r="G94" s="1" t="n">
        <f aca="false">(G95-F95)</f>
        <v>398648</v>
      </c>
    </row>
    <row r="95" customFormat="false" ht="14.25" hidden="true" customHeight="false" outlineLevel="0" collapsed="false">
      <c r="A95" s="1" t="s">
        <v>18</v>
      </c>
      <c r="B95" s="1" t="n">
        <v>2009</v>
      </c>
      <c r="C95" s="1" t="n">
        <v>10</v>
      </c>
      <c r="D95" s="1" t="n">
        <v>1122</v>
      </c>
      <c r="E95" s="1" t="n">
        <v>397</v>
      </c>
      <c r="F95" s="1" t="n">
        <f aca="false">('zone-wise'!D95-'zone-wise'!E95)</f>
        <v>725</v>
      </c>
      <c r="G95" s="1" t="n">
        <f aca="false">(G96-F96)</f>
        <v>399373</v>
      </c>
    </row>
    <row r="96" customFormat="false" ht="14.25" hidden="true" customHeight="false" outlineLevel="0" collapsed="false">
      <c r="A96" s="1" t="s">
        <v>18</v>
      </c>
      <c r="B96" s="1" t="n">
        <v>2009</v>
      </c>
      <c r="C96" s="1" t="n">
        <v>11</v>
      </c>
      <c r="D96" s="1" t="n">
        <v>1053</v>
      </c>
      <c r="E96" s="1" t="n">
        <v>364</v>
      </c>
      <c r="F96" s="1" t="n">
        <f aca="false">('zone-wise'!D96-'zone-wise'!E96)</f>
        <v>689</v>
      </c>
      <c r="G96" s="1" t="n">
        <f aca="false">(G97-F97)</f>
        <v>400062</v>
      </c>
    </row>
    <row r="97" customFormat="false" ht="14.25" hidden="true" customHeight="false" outlineLevel="0" collapsed="false">
      <c r="A97" s="1" t="s">
        <v>18</v>
      </c>
      <c r="B97" s="1" t="n">
        <v>2009</v>
      </c>
      <c r="C97" s="1" t="n">
        <v>12</v>
      </c>
      <c r="D97" s="1" t="n">
        <v>1122</v>
      </c>
      <c r="E97" s="1" t="n">
        <v>412</v>
      </c>
      <c r="F97" s="1" t="n">
        <f aca="false">('zone-wise'!D97-'zone-wise'!E97)</f>
        <v>710</v>
      </c>
      <c r="G97" s="1" t="n">
        <f aca="false">(G98-F98)</f>
        <v>400772</v>
      </c>
    </row>
    <row r="98" customFormat="false" ht="14.25" hidden="true" customHeight="false" outlineLevel="0" collapsed="false">
      <c r="A98" s="1" t="s">
        <v>18</v>
      </c>
      <c r="B98" s="1" t="n">
        <v>2010</v>
      </c>
      <c r="C98" s="1" t="n">
        <v>1</v>
      </c>
      <c r="D98" s="1" t="n">
        <v>915</v>
      </c>
      <c r="E98" s="1" t="n">
        <v>400</v>
      </c>
      <c r="F98" s="1" t="n">
        <f aca="false">('zone-wise'!D98-'zone-wise'!E98)</f>
        <v>515</v>
      </c>
      <c r="G98" s="1" t="n">
        <f aca="false">(G99-F99)</f>
        <v>401287</v>
      </c>
    </row>
    <row r="99" customFormat="false" ht="14.25" hidden="true" customHeight="false" outlineLevel="0" collapsed="false">
      <c r="A99" s="1" t="s">
        <v>18</v>
      </c>
      <c r="B99" s="1" t="n">
        <v>2010</v>
      </c>
      <c r="C99" s="1" t="n">
        <v>2</v>
      </c>
      <c r="D99" s="1" t="n">
        <v>879</v>
      </c>
      <c r="E99" s="1" t="n">
        <v>324</v>
      </c>
      <c r="F99" s="1" t="n">
        <f aca="false">('zone-wise'!D99-'zone-wise'!E99)</f>
        <v>555</v>
      </c>
      <c r="G99" s="1" t="n">
        <f aca="false">(G100-F100)</f>
        <v>401842</v>
      </c>
    </row>
    <row r="100" customFormat="false" ht="14.25" hidden="true" customHeight="false" outlineLevel="0" collapsed="false">
      <c r="A100" s="1" t="s">
        <v>18</v>
      </c>
      <c r="B100" s="1" t="n">
        <v>2010</v>
      </c>
      <c r="C100" s="1" t="n">
        <v>3</v>
      </c>
      <c r="D100" s="1" t="n">
        <v>1035</v>
      </c>
      <c r="E100" s="1" t="n">
        <v>405</v>
      </c>
      <c r="F100" s="1" t="n">
        <f aca="false">('zone-wise'!D100-'zone-wise'!E100)</f>
        <v>630</v>
      </c>
      <c r="G100" s="1" t="n">
        <f aca="false">(G101-F101)</f>
        <v>402472</v>
      </c>
    </row>
    <row r="101" customFormat="false" ht="14.25" hidden="true" customHeight="false" outlineLevel="0" collapsed="false">
      <c r="A101" s="1" t="s">
        <v>18</v>
      </c>
      <c r="B101" s="1" t="n">
        <v>2010</v>
      </c>
      <c r="C101" s="1" t="n">
        <v>4</v>
      </c>
      <c r="D101" s="1" t="n">
        <v>981</v>
      </c>
      <c r="E101" s="1" t="n">
        <v>347</v>
      </c>
      <c r="F101" s="1" t="n">
        <f aca="false">('zone-wise'!D101-'zone-wise'!E101)</f>
        <v>634</v>
      </c>
      <c r="G101" s="1" t="n">
        <f aca="false">(G102-F102)</f>
        <v>403106</v>
      </c>
    </row>
    <row r="102" customFormat="false" ht="14.25" hidden="true" customHeight="false" outlineLevel="0" collapsed="false">
      <c r="A102" s="1" t="s">
        <v>18</v>
      </c>
      <c r="B102" s="1" t="n">
        <v>2010</v>
      </c>
      <c r="C102" s="1" t="n">
        <v>5</v>
      </c>
      <c r="D102" s="1" t="n">
        <v>963</v>
      </c>
      <c r="E102" s="1" t="n">
        <v>421</v>
      </c>
      <c r="F102" s="1" t="n">
        <f aca="false">('zone-wise'!D102-'zone-wise'!E102)</f>
        <v>542</v>
      </c>
      <c r="G102" s="1" t="n">
        <f aca="false">(G103-F103)</f>
        <v>403648</v>
      </c>
    </row>
    <row r="103" customFormat="false" ht="14.25" hidden="true" customHeight="false" outlineLevel="0" collapsed="false">
      <c r="A103" s="1" t="s">
        <v>18</v>
      </c>
      <c r="B103" s="1" t="n">
        <v>2010</v>
      </c>
      <c r="C103" s="1" t="n">
        <v>6</v>
      </c>
      <c r="D103" s="1" t="n">
        <v>765</v>
      </c>
      <c r="E103" s="1" t="n">
        <v>352</v>
      </c>
      <c r="F103" s="1" t="n">
        <f aca="false">('zone-wise'!D103-'zone-wise'!E103)</f>
        <v>413</v>
      </c>
      <c r="G103" s="1" t="n">
        <f aca="false">(G104-F104)</f>
        <v>404061</v>
      </c>
    </row>
    <row r="104" customFormat="false" ht="14.25" hidden="true" customHeight="false" outlineLevel="0" collapsed="false">
      <c r="A104" s="1" t="s">
        <v>18</v>
      </c>
      <c r="B104" s="1" t="n">
        <v>2010</v>
      </c>
      <c r="C104" s="1" t="n">
        <v>7</v>
      </c>
      <c r="D104" s="1" t="n">
        <v>922</v>
      </c>
      <c r="E104" s="1" t="n">
        <v>370</v>
      </c>
      <c r="F104" s="1" t="n">
        <f aca="false">('zone-wise'!D104-'zone-wise'!E104)</f>
        <v>552</v>
      </c>
      <c r="G104" s="1" t="n">
        <f aca="false">(G105-F105)</f>
        <v>404613</v>
      </c>
    </row>
    <row r="105" customFormat="false" ht="14.25" hidden="true" customHeight="false" outlineLevel="0" collapsed="false">
      <c r="A105" s="1" t="s">
        <v>18</v>
      </c>
      <c r="B105" s="1" t="n">
        <v>2010</v>
      </c>
      <c r="C105" s="1" t="n">
        <v>8</v>
      </c>
      <c r="D105" s="1" t="n">
        <v>1157</v>
      </c>
      <c r="E105" s="1" t="n">
        <v>427</v>
      </c>
      <c r="F105" s="1" t="n">
        <f aca="false">('zone-wise'!D105-'zone-wise'!E105)</f>
        <v>730</v>
      </c>
      <c r="G105" s="1" t="n">
        <f aca="false">(G106-F106)</f>
        <v>405343</v>
      </c>
    </row>
    <row r="106" customFormat="false" ht="14.25" hidden="true" customHeight="false" outlineLevel="0" collapsed="false">
      <c r="A106" s="1" t="s">
        <v>18</v>
      </c>
      <c r="B106" s="1" t="n">
        <v>2010</v>
      </c>
      <c r="C106" s="1" t="n">
        <v>9</v>
      </c>
      <c r="D106" s="1" t="n">
        <v>1269</v>
      </c>
      <c r="E106" s="1" t="n">
        <v>435</v>
      </c>
      <c r="F106" s="1" t="n">
        <f aca="false">('zone-wise'!D106-'zone-wise'!E106)</f>
        <v>834</v>
      </c>
      <c r="G106" s="1" t="n">
        <f aca="false">(G107-F107)</f>
        <v>406177</v>
      </c>
    </row>
    <row r="107" customFormat="false" ht="14.25" hidden="true" customHeight="false" outlineLevel="0" collapsed="false">
      <c r="A107" s="1" t="s">
        <v>18</v>
      </c>
      <c r="B107" s="1" t="n">
        <v>2010</v>
      </c>
      <c r="C107" s="1" t="n">
        <v>10</v>
      </c>
      <c r="D107" s="1" t="n">
        <v>1134</v>
      </c>
      <c r="E107" s="1" t="n">
        <v>431</v>
      </c>
      <c r="F107" s="1" t="n">
        <f aca="false">('zone-wise'!D107-'zone-wise'!E107)</f>
        <v>703</v>
      </c>
      <c r="G107" s="1" t="n">
        <f aca="false">(G108-F108)</f>
        <v>406880</v>
      </c>
    </row>
    <row r="108" customFormat="false" ht="14.25" hidden="true" customHeight="false" outlineLevel="0" collapsed="false">
      <c r="A108" s="1" t="s">
        <v>18</v>
      </c>
      <c r="B108" s="1" t="n">
        <v>2010</v>
      </c>
      <c r="C108" s="1" t="n">
        <v>11</v>
      </c>
      <c r="D108" s="1" t="n">
        <v>1193</v>
      </c>
      <c r="E108" s="1" t="n">
        <v>436</v>
      </c>
      <c r="F108" s="1" t="n">
        <f aca="false">('zone-wise'!D108-'zone-wise'!E108)</f>
        <v>757</v>
      </c>
      <c r="G108" s="1" t="n">
        <f aca="false">(G109-F109)</f>
        <v>407637</v>
      </c>
    </row>
    <row r="109" customFormat="false" ht="14.25" hidden="true" customHeight="false" outlineLevel="0" collapsed="false">
      <c r="A109" s="1" t="s">
        <v>18</v>
      </c>
      <c r="B109" s="1" t="n">
        <v>2010</v>
      </c>
      <c r="C109" s="1" t="n">
        <v>12</v>
      </c>
      <c r="D109" s="1" t="n">
        <v>1097</v>
      </c>
      <c r="E109" s="1" t="n">
        <v>506</v>
      </c>
      <c r="F109" s="1" t="n">
        <f aca="false">('zone-wise'!D109-'zone-wise'!E109)</f>
        <v>591</v>
      </c>
      <c r="G109" s="1" t="n">
        <f aca="false">(G110-F110)</f>
        <v>408228</v>
      </c>
    </row>
    <row r="110" customFormat="false" ht="14.25" hidden="true" customHeight="false" outlineLevel="0" collapsed="false">
      <c r="A110" s="1" t="s">
        <v>18</v>
      </c>
      <c r="B110" s="1" t="n">
        <v>2011</v>
      </c>
      <c r="C110" s="1" t="n">
        <v>1</v>
      </c>
      <c r="D110" s="1" t="n">
        <v>820</v>
      </c>
      <c r="E110" s="1" t="n">
        <v>447</v>
      </c>
      <c r="F110" s="1" t="n">
        <f aca="false">('zone-wise'!D110-'zone-wise'!E110)</f>
        <v>373</v>
      </c>
      <c r="G110" s="1" t="n">
        <f aca="false">(G111-F111)</f>
        <v>408601</v>
      </c>
    </row>
    <row r="111" s="3" customFormat="true" ht="14.25" hidden="true" customHeight="false" outlineLevel="0" collapsed="false">
      <c r="A111" s="3" t="s">
        <v>18</v>
      </c>
      <c r="B111" s="3" t="n">
        <v>2011</v>
      </c>
      <c r="C111" s="3" t="n">
        <v>2</v>
      </c>
      <c r="D111" s="3" t="n">
        <v>689</v>
      </c>
      <c r="E111" s="3" t="n">
        <v>390</v>
      </c>
      <c r="F111" s="3" t="n">
        <f aca="false">('zone-wise'!D111-'zone-wise'!E111)</f>
        <v>299</v>
      </c>
      <c r="G111" s="1" t="n">
        <v>408900</v>
      </c>
      <c r="L111" s="3" t="n">
        <v>219168</v>
      </c>
      <c r="M111" s="3" t="n">
        <v>189732</v>
      </c>
    </row>
    <row r="112" customFormat="false" ht="14.25" hidden="true" customHeight="false" outlineLevel="0" collapsed="false">
      <c r="A112" s="1" t="s">
        <v>18</v>
      </c>
      <c r="B112" s="1" t="n">
        <v>2011</v>
      </c>
      <c r="C112" s="1" t="n">
        <v>3</v>
      </c>
      <c r="D112" s="1" t="n">
        <v>814</v>
      </c>
      <c r="E112" s="1" t="n">
        <v>397</v>
      </c>
      <c r="F112" s="1" t="n">
        <f aca="false">('zone-wise'!D112-'zone-wise'!E112)</f>
        <v>417</v>
      </c>
      <c r="G112" s="1" t="n">
        <f aca="false">(G111+F112)</f>
        <v>409317</v>
      </c>
    </row>
    <row r="113" customFormat="false" ht="14.25" hidden="true" customHeight="false" outlineLevel="0" collapsed="false">
      <c r="A113" s="1" t="s">
        <v>18</v>
      </c>
      <c r="B113" s="1" t="n">
        <v>2011</v>
      </c>
      <c r="C113" s="1" t="n">
        <v>4</v>
      </c>
      <c r="D113" s="1" t="n">
        <v>837</v>
      </c>
      <c r="E113" s="1" t="n">
        <v>345</v>
      </c>
      <c r="F113" s="1" t="n">
        <f aca="false">('zone-wise'!D113-'zone-wise'!E113)</f>
        <v>492</v>
      </c>
      <c r="G113" s="1" t="n">
        <f aca="false">(G112+F113)</f>
        <v>409809</v>
      </c>
    </row>
    <row r="114" customFormat="false" ht="14.25" hidden="true" customHeight="false" outlineLevel="0" collapsed="false">
      <c r="A114" s="1" t="s">
        <v>18</v>
      </c>
      <c r="B114" s="1" t="n">
        <v>2011</v>
      </c>
      <c r="C114" s="1" t="n">
        <v>5</v>
      </c>
      <c r="D114" s="1" t="n">
        <v>910</v>
      </c>
      <c r="E114" s="1" t="n">
        <v>383</v>
      </c>
      <c r="F114" s="1" t="n">
        <f aca="false">('zone-wise'!D114-'zone-wise'!E114)</f>
        <v>527</v>
      </c>
      <c r="G114" s="1" t="n">
        <f aca="false">(G113+F114)</f>
        <v>410336</v>
      </c>
    </row>
    <row r="115" customFormat="false" ht="14.25" hidden="true" customHeight="false" outlineLevel="0" collapsed="false">
      <c r="A115" s="1" t="s">
        <v>18</v>
      </c>
      <c r="B115" s="1" t="n">
        <v>2011</v>
      </c>
      <c r="C115" s="1" t="n">
        <v>6</v>
      </c>
      <c r="D115" s="1" t="n">
        <v>886</v>
      </c>
      <c r="E115" s="1" t="n">
        <v>353</v>
      </c>
      <c r="F115" s="1" t="n">
        <f aca="false">('zone-wise'!D115-'zone-wise'!E115)</f>
        <v>533</v>
      </c>
      <c r="G115" s="1" t="n">
        <f aca="false">(G114+F115)</f>
        <v>410869</v>
      </c>
    </row>
    <row r="116" customFormat="false" ht="14.25" hidden="true" customHeight="false" outlineLevel="0" collapsed="false">
      <c r="A116" s="1" t="s">
        <v>18</v>
      </c>
      <c r="B116" s="1" t="n">
        <v>2011</v>
      </c>
      <c r="C116" s="1" t="n">
        <v>7</v>
      </c>
      <c r="D116" s="1" t="n">
        <v>874</v>
      </c>
      <c r="E116" s="1" t="n">
        <v>335</v>
      </c>
      <c r="F116" s="1" t="n">
        <f aca="false">('zone-wise'!D116-'zone-wise'!E116)</f>
        <v>539</v>
      </c>
      <c r="G116" s="1" t="n">
        <f aca="false">(G115+F116)</f>
        <v>411408</v>
      </c>
    </row>
    <row r="117" customFormat="false" ht="14.25" hidden="true" customHeight="false" outlineLevel="0" collapsed="false">
      <c r="A117" s="1" t="s">
        <v>18</v>
      </c>
      <c r="B117" s="1" t="n">
        <v>2011</v>
      </c>
      <c r="C117" s="1" t="n">
        <v>8</v>
      </c>
      <c r="D117" s="1" t="n">
        <v>1044</v>
      </c>
      <c r="E117" s="1" t="n">
        <v>370</v>
      </c>
      <c r="F117" s="1" t="n">
        <f aca="false">('zone-wise'!D117-'zone-wise'!E117)</f>
        <v>674</v>
      </c>
      <c r="G117" s="1" t="n">
        <f aca="false">(G116+F117)</f>
        <v>412082</v>
      </c>
    </row>
    <row r="118" customFormat="false" ht="14.25" hidden="true" customHeight="false" outlineLevel="0" collapsed="false">
      <c r="A118" s="1" t="s">
        <v>18</v>
      </c>
      <c r="B118" s="1" t="n">
        <v>2011</v>
      </c>
      <c r="C118" s="1" t="n">
        <v>9</v>
      </c>
      <c r="D118" s="1" t="n">
        <v>1173</v>
      </c>
      <c r="E118" s="1" t="n">
        <v>501</v>
      </c>
      <c r="F118" s="1" t="n">
        <f aca="false">('zone-wise'!D118-'zone-wise'!E118)</f>
        <v>672</v>
      </c>
      <c r="G118" s="1" t="n">
        <f aca="false">(G117+F118)</f>
        <v>412754</v>
      </c>
    </row>
    <row r="119" customFormat="false" ht="14.25" hidden="true" customHeight="false" outlineLevel="0" collapsed="false">
      <c r="A119" s="1" t="s">
        <v>18</v>
      </c>
      <c r="B119" s="1" t="n">
        <v>2011</v>
      </c>
      <c r="C119" s="1" t="n">
        <v>10</v>
      </c>
      <c r="D119" s="1" t="n">
        <v>1127</v>
      </c>
      <c r="E119" s="1" t="n">
        <v>398</v>
      </c>
      <c r="F119" s="1" t="n">
        <f aca="false">('zone-wise'!D119-'zone-wise'!E119)</f>
        <v>729</v>
      </c>
      <c r="G119" s="1" t="n">
        <f aca="false">(G118+F119)</f>
        <v>413483</v>
      </c>
    </row>
    <row r="120" customFormat="false" ht="14.25" hidden="true" customHeight="false" outlineLevel="0" collapsed="false">
      <c r="A120" s="1" t="s">
        <v>18</v>
      </c>
      <c r="B120" s="1" t="n">
        <v>2011</v>
      </c>
      <c r="C120" s="1" t="n">
        <v>11</v>
      </c>
      <c r="D120" s="1" t="n">
        <v>1336</v>
      </c>
      <c r="E120" s="1" t="n">
        <v>484</v>
      </c>
      <c r="F120" s="1" t="n">
        <f aca="false">('zone-wise'!D120-'zone-wise'!E120)</f>
        <v>852</v>
      </c>
      <c r="G120" s="1" t="n">
        <f aca="false">(G119+F120)</f>
        <v>414335</v>
      </c>
    </row>
    <row r="121" customFormat="false" ht="14.25" hidden="true" customHeight="false" outlineLevel="0" collapsed="false">
      <c r="A121" s="1" t="s">
        <v>18</v>
      </c>
      <c r="B121" s="1" t="n">
        <v>2011</v>
      </c>
      <c r="C121" s="1" t="n">
        <v>12</v>
      </c>
      <c r="D121" s="1" t="n">
        <v>1049</v>
      </c>
      <c r="E121" s="1" t="n">
        <v>333</v>
      </c>
      <c r="F121" s="1" t="n">
        <f aca="false">('zone-wise'!D121-'zone-wise'!E121)</f>
        <v>716</v>
      </c>
      <c r="G121" s="1" t="n">
        <f aca="false">(G120+F121)</f>
        <v>415051</v>
      </c>
    </row>
    <row r="122" customFormat="false" ht="14.25" hidden="true" customHeight="false" outlineLevel="0" collapsed="false">
      <c r="A122" s="1" t="s">
        <v>18</v>
      </c>
      <c r="B122" s="1" t="n">
        <v>2012</v>
      </c>
      <c r="C122" s="1" t="n">
        <v>1</v>
      </c>
      <c r="D122" s="1" t="n">
        <v>925</v>
      </c>
      <c r="E122" s="1" t="n">
        <v>428</v>
      </c>
      <c r="F122" s="1" t="n">
        <f aca="false">('zone-wise'!D122-'zone-wise'!E122)</f>
        <v>497</v>
      </c>
      <c r="G122" s="1" t="n">
        <f aca="false">(G121+F122)</f>
        <v>415548</v>
      </c>
    </row>
    <row r="123" customFormat="false" ht="14.25" hidden="true" customHeight="false" outlineLevel="0" collapsed="false">
      <c r="A123" s="1" t="s">
        <v>18</v>
      </c>
      <c r="B123" s="1" t="n">
        <v>2012</v>
      </c>
      <c r="C123" s="1" t="n">
        <v>2</v>
      </c>
      <c r="D123" s="1" t="n">
        <v>850</v>
      </c>
      <c r="E123" s="1" t="n">
        <v>384</v>
      </c>
      <c r="F123" s="1" t="n">
        <f aca="false">('zone-wise'!D123-'zone-wise'!E123)</f>
        <v>466</v>
      </c>
      <c r="G123" s="1" t="n">
        <f aca="false">(G122+F123)</f>
        <v>416014</v>
      </c>
    </row>
    <row r="124" customFormat="false" ht="14.25" hidden="true" customHeight="false" outlineLevel="0" collapsed="false">
      <c r="A124" s="1" t="s">
        <v>18</v>
      </c>
      <c r="B124" s="1" t="n">
        <v>2012</v>
      </c>
      <c r="C124" s="1" t="n">
        <v>3</v>
      </c>
      <c r="D124" s="1" t="n">
        <v>990</v>
      </c>
      <c r="E124" s="1" t="n">
        <v>400</v>
      </c>
      <c r="F124" s="1" t="n">
        <f aca="false">('zone-wise'!D124-'zone-wise'!E124)</f>
        <v>590</v>
      </c>
      <c r="G124" s="1" t="n">
        <f aca="false">(G123+F124)</f>
        <v>416604</v>
      </c>
    </row>
    <row r="125" customFormat="false" ht="14.25" hidden="true" customHeight="false" outlineLevel="0" collapsed="false">
      <c r="A125" s="1" t="s">
        <v>18</v>
      </c>
      <c r="B125" s="1" t="n">
        <v>2012</v>
      </c>
      <c r="C125" s="1" t="n">
        <v>4</v>
      </c>
      <c r="D125" s="1" t="n">
        <v>803</v>
      </c>
      <c r="E125" s="1" t="n">
        <v>345</v>
      </c>
      <c r="F125" s="1" t="n">
        <f aca="false">('zone-wise'!D125-'zone-wise'!E125)</f>
        <v>458</v>
      </c>
      <c r="G125" s="1" t="n">
        <f aca="false">(G124+F125)</f>
        <v>417062</v>
      </c>
    </row>
    <row r="126" customFormat="false" ht="14.25" hidden="true" customHeight="false" outlineLevel="0" collapsed="false">
      <c r="A126" s="1" t="s">
        <v>18</v>
      </c>
      <c r="B126" s="1" t="n">
        <v>2012</v>
      </c>
      <c r="C126" s="1" t="n">
        <v>5</v>
      </c>
      <c r="D126" s="1" t="n">
        <v>973</v>
      </c>
      <c r="E126" s="1" t="n">
        <v>387</v>
      </c>
      <c r="F126" s="1" t="n">
        <f aca="false">('zone-wise'!D126-'zone-wise'!E126)</f>
        <v>586</v>
      </c>
      <c r="G126" s="1" t="n">
        <f aca="false">(G125+F126)</f>
        <v>417648</v>
      </c>
    </row>
    <row r="127" customFormat="false" ht="14.25" hidden="true" customHeight="false" outlineLevel="0" collapsed="false">
      <c r="A127" s="1" t="s">
        <v>18</v>
      </c>
      <c r="B127" s="1" t="n">
        <v>2012</v>
      </c>
      <c r="C127" s="1" t="n">
        <v>6</v>
      </c>
      <c r="D127" s="1" t="n">
        <v>832</v>
      </c>
      <c r="E127" s="1" t="n">
        <v>314</v>
      </c>
      <c r="F127" s="1" t="n">
        <f aca="false">('zone-wise'!D127-'zone-wise'!E127)</f>
        <v>518</v>
      </c>
      <c r="G127" s="1" t="n">
        <f aca="false">(G126+F127)</f>
        <v>418166</v>
      </c>
    </row>
    <row r="128" customFormat="false" ht="14.25" hidden="true" customHeight="false" outlineLevel="0" collapsed="false">
      <c r="A128" s="1" t="s">
        <v>18</v>
      </c>
      <c r="B128" s="1" t="n">
        <v>2012</v>
      </c>
      <c r="C128" s="1" t="n">
        <v>7</v>
      </c>
      <c r="D128" s="1" t="n">
        <v>864</v>
      </c>
      <c r="E128" s="1" t="n">
        <v>360</v>
      </c>
      <c r="F128" s="1" t="n">
        <f aca="false">('zone-wise'!D128-'zone-wise'!E128)</f>
        <v>504</v>
      </c>
      <c r="G128" s="1" t="n">
        <f aca="false">(G127+F128)</f>
        <v>418670</v>
      </c>
    </row>
    <row r="129" customFormat="false" ht="14.25" hidden="true" customHeight="false" outlineLevel="0" collapsed="false">
      <c r="A129" s="1" t="s">
        <v>18</v>
      </c>
      <c r="B129" s="1" t="n">
        <v>2012</v>
      </c>
      <c r="C129" s="1" t="n">
        <v>8</v>
      </c>
      <c r="D129" s="1" t="n">
        <v>1036</v>
      </c>
      <c r="E129" s="1" t="n">
        <v>426</v>
      </c>
      <c r="F129" s="1" t="n">
        <f aca="false">('zone-wise'!D129-'zone-wise'!E129)</f>
        <v>610</v>
      </c>
      <c r="G129" s="1" t="n">
        <f aca="false">(G128+F129)</f>
        <v>419280</v>
      </c>
    </row>
    <row r="130" customFormat="false" ht="14.25" hidden="true" customHeight="false" outlineLevel="0" collapsed="false">
      <c r="A130" s="1" t="s">
        <v>18</v>
      </c>
      <c r="B130" s="1" t="n">
        <v>2012</v>
      </c>
      <c r="C130" s="1" t="n">
        <v>9</v>
      </c>
      <c r="D130" s="1" t="n">
        <v>1063</v>
      </c>
      <c r="E130" s="1" t="n">
        <v>365</v>
      </c>
      <c r="F130" s="1" t="n">
        <f aca="false">('zone-wise'!D130-'zone-wise'!E130)</f>
        <v>698</v>
      </c>
      <c r="G130" s="1" t="n">
        <f aca="false">(G129+F130)</f>
        <v>419978</v>
      </c>
    </row>
    <row r="131" customFormat="false" ht="14.25" hidden="true" customHeight="false" outlineLevel="0" collapsed="false">
      <c r="A131" s="1" t="s">
        <v>18</v>
      </c>
      <c r="B131" s="1" t="n">
        <v>2012</v>
      </c>
      <c r="C131" s="1" t="n">
        <v>10</v>
      </c>
      <c r="D131" s="1" t="n">
        <v>1165</v>
      </c>
      <c r="E131" s="1" t="n">
        <v>418</v>
      </c>
      <c r="F131" s="1" t="n">
        <f aca="false">('zone-wise'!D131-'zone-wise'!E131)</f>
        <v>747</v>
      </c>
      <c r="G131" s="1" t="n">
        <f aca="false">(G130+F131)</f>
        <v>420725</v>
      </c>
    </row>
    <row r="132" customFormat="false" ht="14.25" hidden="true" customHeight="false" outlineLevel="0" collapsed="false">
      <c r="A132" s="1" t="s">
        <v>18</v>
      </c>
      <c r="B132" s="1" t="n">
        <v>2012</v>
      </c>
      <c r="C132" s="1" t="n">
        <v>11</v>
      </c>
      <c r="D132" s="1" t="n">
        <v>1127</v>
      </c>
      <c r="E132" s="1" t="n">
        <v>358</v>
      </c>
      <c r="F132" s="1" t="n">
        <f aca="false">('zone-wise'!D132-'zone-wise'!E132)</f>
        <v>769</v>
      </c>
      <c r="G132" s="1" t="n">
        <f aca="false">(G131+F132)</f>
        <v>421494</v>
      </c>
    </row>
    <row r="133" customFormat="false" ht="14.25" hidden="true" customHeight="false" outlineLevel="0" collapsed="false">
      <c r="A133" s="1" t="s">
        <v>18</v>
      </c>
      <c r="B133" s="1" t="n">
        <v>2012</v>
      </c>
      <c r="C133" s="1" t="n">
        <v>12</v>
      </c>
      <c r="D133" s="1" t="n">
        <v>998</v>
      </c>
      <c r="E133" s="1" t="n">
        <v>358</v>
      </c>
      <c r="F133" s="1" t="n">
        <f aca="false">('zone-wise'!D133-'zone-wise'!E133)</f>
        <v>640</v>
      </c>
      <c r="G133" s="1" t="n">
        <f aca="false">(G132+F133)</f>
        <v>422134</v>
      </c>
    </row>
    <row r="134" customFormat="false" ht="14.25" hidden="true" customHeight="false" outlineLevel="0" collapsed="false">
      <c r="A134" s="1" t="s">
        <v>18</v>
      </c>
      <c r="B134" s="1" t="n">
        <v>2013</v>
      </c>
      <c r="C134" s="1" t="n">
        <v>1</v>
      </c>
      <c r="D134" s="1" t="n">
        <v>1053</v>
      </c>
      <c r="E134" s="1" t="n">
        <v>385</v>
      </c>
      <c r="F134" s="1" t="n">
        <f aca="false">('zone-wise'!D134-'zone-wise'!E134)</f>
        <v>668</v>
      </c>
      <c r="G134" s="1" t="n">
        <f aca="false">(G133+F134)</f>
        <v>422802</v>
      </c>
    </row>
    <row r="135" customFormat="false" ht="14.25" hidden="true" customHeight="false" outlineLevel="0" collapsed="false">
      <c r="A135" s="1" t="s">
        <v>18</v>
      </c>
      <c r="B135" s="1" t="n">
        <v>2013</v>
      </c>
      <c r="C135" s="1" t="n">
        <v>2</v>
      </c>
      <c r="D135" s="1" t="n">
        <v>855</v>
      </c>
      <c r="E135" s="1" t="n">
        <v>380</v>
      </c>
      <c r="F135" s="1" t="n">
        <f aca="false">('zone-wise'!D135-'zone-wise'!E135)</f>
        <v>475</v>
      </c>
      <c r="G135" s="1" t="n">
        <f aca="false">(G134+F135)</f>
        <v>423277</v>
      </c>
    </row>
    <row r="136" customFormat="false" ht="14.25" hidden="true" customHeight="false" outlineLevel="0" collapsed="false">
      <c r="A136" s="1" t="s">
        <v>18</v>
      </c>
      <c r="B136" s="1" t="n">
        <v>2013</v>
      </c>
      <c r="C136" s="1" t="n">
        <v>3</v>
      </c>
      <c r="D136" s="1" t="n">
        <v>916</v>
      </c>
      <c r="E136" s="1" t="n">
        <v>393</v>
      </c>
      <c r="F136" s="1" t="n">
        <f aca="false">('zone-wise'!D136-'zone-wise'!E136)</f>
        <v>523</v>
      </c>
      <c r="G136" s="1" t="n">
        <f aca="false">(G135+F136)</f>
        <v>423800</v>
      </c>
    </row>
    <row r="137" customFormat="false" ht="14.25" hidden="true" customHeight="false" outlineLevel="0" collapsed="false">
      <c r="A137" s="1" t="s">
        <v>18</v>
      </c>
      <c r="B137" s="1" t="n">
        <v>2013</v>
      </c>
      <c r="C137" s="1" t="n">
        <v>4</v>
      </c>
      <c r="D137" s="1" t="n">
        <v>851</v>
      </c>
      <c r="E137" s="1" t="n">
        <v>362</v>
      </c>
      <c r="F137" s="1" t="n">
        <f aca="false">('zone-wise'!D137-'zone-wise'!E137)</f>
        <v>489</v>
      </c>
      <c r="G137" s="1" t="n">
        <f aca="false">(G136+F137)</f>
        <v>424289</v>
      </c>
    </row>
    <row r="138" customFormat="false" ht="14.25" hidden="true" customHeight="false" outlineLevel="0" collapsed="false">
      <c r="A138" s="1" t="s">
        <v>18</v>
      </c>
      <c r="B138" s="1" t="n">
        <v>2013</v>
      </c>
      <c r="C138" s="1" t="n">
        <v>5</v>
      </c>
      <c r="D138" s="1" t="n">
        <v>1023</v>
      </c>
      <c r="E138" s="1" t="n">
        <v>382</v>
      </c>
      <c r="F138" s="1" t="n">
        <f aca="false">('zone-wise'!D138-'zone-wise'!E138)</f>
        <v>641</v>
      </c>
      <c r="G138" s="1" t="n">
        <f aca="false">(G137+F138)</f>
        <v>424930</v>
      </c>
    </row>
    <row r="139" customFormat="false" ht="14.25" hidden="true" customHeight="false" outlineLevel="0" collapsed="false">
      <c r="A139" s="1" t="s">
        <v>18</v>
      </c>
      <c r="B139" s="1" t="n">
        <v>2013</v>
      </c>
      <c r="C139" s="1" t="n">
        <v>6</v>
      </c>
      <c r="D139" s="1" t="n">
        <v>839</v>
      </c>
      <c r="E139" s="1" t="n">
        <v>377</v>
      </c>
      <c r="F139" s="1" t="n">
        <f aca="false">('zone-wise'!D139-'zone-wise'!E139)</f>
        <v>462</v>
      </c>
      <c r="G139" s="1" t="n">
        <f aca="false">(G138+F139)</f>
        <v>425392</v>
      </c>
    </row>
    <row r="140" customFormat="false" ht="14.25" hidden="true" customHeight="false" outlineLevel="0" collapsed="false">
      <c r="A140" s="1" t="s">
        <v>18</v>
      </c>
      <c r="B140" s="1" t="n">
        <v>2013</v>
      </c>
      <c r="C140" s="1" t="n">
        <v>7</v>
      </c>
      <c r="D140" s="1" t="n">
        <v>921</v>
      </c>
      <c r="E140" s="1" t="n">
        <v>387</v>
      </c>
      <c r="F140" s="1" t="n">
        <f aca="false">('zone-wise'!D140-'zone-wise'!E140)</f>
        <v>534</v>
      </c>
      <c r="G140" s="1" t="n">
        <f aca="false">(G139+F140)</f>
        <v>425926</v>
      </c>
    </row>
    <row r="141" customFormat="false" ht="14.25" hidden="true" customHeight="false" outlineLevel="0" collapsed="false">
      <c r="A141" s="1" t="s">
        <v>18</v>
      </c>
      <c r="B141" s="1" t="n">
        <v>2013</v>
      </c>
      <c r="C141" s="1" t="n">
        <v>8</v>
      </c>
      <c r="D141" s="1" t="n">
        <v>1106</v>
      </c>
      <c r="E141" s="1" t="n">
        <v>425</v>
      </c>
      <c r="F141" s="1" t="n">
        <f aca="false">('zone-wise'!D141-'zone-wise'!E141)</f>
        <v>681</v>
      </c>
      <c r="G141" s="1" t="n">
        <f aca="false">(G140+F141)</f>
        <v>426607</v>
      </c>
    </row>
    <row r="142" customFormat="false" ht="14.25" hidden="true" customHeight="false" outlineLevel="0" collapsed="false">
      <c r="A142" s="1" t="s">
        <v>18</v>
      </c>
      <c r="B142" s="1" t="n">
        <v>2013</v>
      </c>
      <c r="C142" s="1" t="n">
        <v>9</v>
      </c>
      <c r="D142" s="1" t="n">
        <v>1135</v>
      </c>
      <c r="E142" s="1" t="n">
        <v>366</v>
      </c>
      <c r="F142" s="1" t="n">
        <f aca="false">('zone-wise'!D142-'zone-wise'!E142)</f>
        <v>769</v>
      </c>
      <c r="G142" s="1" t="n">
        <f aca="false">(G141+F142)</f>
        <v>427376</v>
      </c>
    </row>
    <row r="143" customFormat="false" ht="14.25" hidden="true" customHeight="false" outlineLevel="0" collapsed="false">
      <c r="A143" s="1" t="s">
        <v>18</v>
      </c>
      <c r="B143" s="1" t="n">
        <v>2013</v>
      </c>
      <c r="C143" s="1" t="n">
        <v>10</v>
      </c>
      <c r="D143" s="1" t="n">
        <v>1201</v>
      </c>
      <c r="E143" s="1" t="n">
        <v>377</v>
      </c>
      <c r="F143" s="1" t="n">
        <f aca="false">('zone-wise'!D143-'zone-wise'!E143)</f>
        <v>824</v>
      </c>
      <c r="G143" s="1" t="n">
        <f aca="false">(G142+F143)</f>
        <v>428200</v>
      </c>
    </row>
    <row r="144" customFormat="false" ht="14.25" hidden="true" customHeight="false" outlineLevel="0" collapsed="false">
      <c r="A144" s="1" t="s">
        <v>18</v>
      </c>
      <c r="B144" s="1" t="n">
        <v>2013</v>
      </c>
      <c r="C144" s="1" t="n">
        <v>11</v>
      </c>
      <c r="D144" s="1" t="n">
        <v>1061</v>
      </c>
      <c r="E144" s="1" t="n">
        <v>398</v>
      </c>
      <c r="F144" s="1" t="n">
        <f aca="false">('zone-wise'!D144-'zone-wise'!E144)</f>
        <v>663</v>
      </c>
      <c r="G144" s="1" t="n">
        <f aca="false">(G143+F144)</f>
        <v>428863</v>
      </c>
    </row>
    <row r="145" customFormat="false" ht="14.25" hidden="true" customHeight="false" outlineLevel="0" collapsed="false">
      <c r="A145" s="1" t="s">
        <v>18</v>
      </c>
      <c r="B145" s="1" t="n">
        <v>2013</v>
      </c>
      <c r="C145" s="1" t="n">
        <v>12</v>
      </c>
      <c r="D145" s="1" t="n">
        <v>984</v>
      </c>
      <c r="E145" s="1" t="n">
        <v>391</v>
      </c>
      <c r="F145" s="1" t="n">
        <f aca="false">('zone-wise'!D145-'zone-wise'!E145)</f>
        <v>593</v>
      </c>
      <c r="G145" s="1" t="n">
        <f aca="false">(G144+F145)</f>
        <v>429456</v>
      </c>
    </row>
    <row r="146" customFormat="false" ht="14.25" hidden="true" customHeight="false" outlineLevel="0" collapsed="false">
      <c r="A146" s="1" t="s">
        <v>18</v>
      </c>
      <c r="B146" s="1" t="n">
        <v>2014</v>
      </c>
      <c r="C146" s="1" t="n">
        <v>1</v>
      </c>
      <c r="D146" s="1" t="n">
        <v>1067</v>
      </c>
      <c r="E146" s="1" t="n">
        <v>470</v>
      </c>
      <c r="F146" s="1" t="n">
        <f aca="false">('zone-wise'!D146-'zone-wise'!E146)</f>
        <v>597</v>
      </c>
      <c r="G146" s="1" t="n">
        <f aca="false">(G145+F146)</f>
        <v>430053</v>
      </c>
    </row>
    <row r="147" customFormat="false" ht="14.25" hidden="true" customHeight="false" outlineLevel="0" collapsed="false">
      <c r="A147" s="1" t="s">
        <v>18</v>
      </c>
      <c r="B147" s="1" t="n">
        <v>2014</v>
      </c>
      <c r="C147" s="1" t="n">
        <v>2</v>
      </c>
      <c r="D147" s="1" t="n">
        <v>724</v>
      </c>
      <c r="E147" s="1" t="n">
        <v>341</v>
      </c>
      <c r="F147" s="1" t="n">
        <f aca="false">('zone-wise'!D147-'zone-wise'!E147)</f>
        <v>383</v>
      </c>
      <c r="G147" s="1" t="n">
        <f aca="false">(G146+F147)</f>
        <v>430436</v>
      </c>
    </row>
    <row r="148" customFormat="false" ht="14.25" hidden="true" customHeight="false" outlineLevel="0" collapsed="false">
      <c r="A148" s="1" t="s">
        <v>18</v>
      </c>
      <c r="B148" s="1" t="n">
        <v>2014</v>
      </c>
      <c r="C148" s="1" t="n">
        <v>3</v>
      </c>
      <c r="D148" s="1" t="n">
        <v>899</v>
      </c>
      <c r="E148" s="1" t="n">
        <v>390</v>
      </c>
      <c r="F148" s="1" t="n">
        <f aca="false">('zone-wise'!D148-'zone-wise'!E148)</f>
        <v>509</v>
      </c>
      <c r="G148" s="1" t="n">
        <f aca="false">(G147+F148)</f>
        <v>430945</v>
      </c>
    </row>
    <row r="149" customFormat="false" ht="14.25" hidden="true" customHeight="false" outlineLevel="0" collapsed="false">
      <c r="A149" s="1" t="s">
        <v>18</v>
      </c>
      <c r="B149" s="1" t="n">
        <v>2014</v>
      </c>
      <c r="C149" s="1" t="n">
        <v>4</v>
      </c>
      <c r="D149" s="1" t="n">
        <v>877</v>
      </c>
      <c r="E149" s="1" t="n">
        <v>369</v>
      </c>
      <c r="F149" s="1" t="n">
        <f aca="false">('zone-wise'!D149-'zone-wise'!E149)</f>
        <v>508</v>
      </c>
      <c r="G149" s="1" t="n">
        <f aca="false">(G148+F149)</f>
        <v>431453</v>
      </c>
    </row>
    <row r="150" customFormat="false" ht="14.25" hidden="true" customHeight="false" outlineLevel="0" collapsed="false">
      <c r="A150" s="1" t="s">
        <v>18</v>
      </c>
      <c r="B150" s="1" t="n">
        <v>2014</v>
      </c>
      <c r="C150" s="1" t="n">
        <v>5</v>
      </c>
      <c r="D150" s="1" t="n">
        <v>963</v>
      </c>
      <c r="E150" s="1" t="n">
        <v>397</v>
      </c>
      <c r="F150" s="1" t="n">
        <f aca="false">('zone-wise'!D150-'zone-wise'!E150)</f>
        <v>566</v>
      </c>
      <c r="G150" s="1" t="n">
        <f aca="false">(G149+F150)</f>
        <v>432019</v>
      </c>
    </row>
    <row r="151" customFormat="false" ht="14.25" hidden="true" customHeight="false" outlineLevel="0" collapsed="false">
      <c r="A151" s="1" t="s">
        <v>18</v>
      </c>
      <c r="B151" s="1" t="n">
        <v>2014</v>
      </c>
      <c r="C151" s="1" t="n">
        <v>6</v>
      </c>
      <c r="D151" s="1" t="n">
        <v>852</v>
      </c>
      <c r="E151" s="1" t="n">
        <v>332</v>
      </c>
      <c r="F151" s="1" t="n">
        <f aca="false">('zone-wise'!D151-'zone-wise'!E151)</f>
        <v>520</v>
      </c>
      <c r="G151" s="1" t="n">
        <f aca="false">(G150+F151)</f>
        <v>432539</v>
      </c>
    </row>
    <row r="152" customFormat="false" ht="14.25" hidden="true" customHeight="false" outlineLevel="0" collapsed="false">
      <c r="A152" s="1" t="s">
        <v>18</v>
      </c>
      <c r="B152" s="1" t="n">
        <v>2014</v>
      </c>
      <c r="C152" s="1" t="n">
        <v>7</v>
      </c>
      <c r="D152" s="1" t="n">
        <v>874</v>
      </c>
      <c r="E152" s="1" t="n">
        <v>337</v>
      </c>
      <c r="F152" s="1" t="n">
        <f aca="false">('zone-wise'!D152-'zone-wise'!E152)</f>
        <v>537</v>
      </c>
      <c r="G152" s="1" t="n">
        <f aca="false">(G151+F152)</f>
        <v>433076</v>
      </c>
    </row>
    <row r="153" customFormat="false" ht="14.25" hidden="true" customHeight="false" outlineLevel="0" collapsed="false">
      <c r="A153" s="1" t="s">
        <v>18</v>
      </c>
      <c r="B153" s="1" t="n">
        <v>2014</v>
      </c>
      <c r="C153" s="1" t="n">
        <v>8</v>
      </c>
      <c r="D153" s="1" t="n">
        <v>905</v>
      </c>
      <c r="E153" s="1" t="n">
        <v>384</v>
      </c>
      <c r="F153" s="1" t="n">
        <f aca="false">('zone-wise'!D153-'zone-wise'!E153)</f>
        <v>521</v>
      </c>
      <c r="G153" s="1" t="n">
        <f aca="false">(G152+F153)</f>
        <v>433597</v>
      </c>
    </row>
    <row r="154" customFormat="false" ht="14.25" hidden="true" customHeight="false" outlineLevel="0" collapsed="false">
      <c r="A154" s="1" t="s">
        <v>18</v>
      </c>
      <c r="B154" s="1" t="n">
        <v>2014</v>
      </c>
      <c r="C154" s="1" t="n">
        <v>9</v>
      </c>
      <c r="D154" s="1" t="n">
        <v>1085</v>
      </c>
      <c r="E154" s="1" t="n">
        <v>373</v>
      </c>
      <c r="F154" s="1" t="n">
        <f aca="false">('zone-wise'!D154-'zone-wise'!E154)</f>
        <v>712</v>
      </c>
      <c r="G154" s="1" t="n">
        <f aca="false">(G153+F154)</f>
        <v>434309</v>
      </c>
    </row>
    <row r="155" customFormat="false" ht="14.25" hidden="true" customHeight="false" outlineLevel="0" collapsed="false">
      <c r="A155" s="1" t="s">
        <v>18</v>
      </c>
      <c r="B155" s="1" t="n">
        <v>2014</v>
      </c>
      <c r="C155" s="1" t="n">
        <v>10</v>
      </c>
      <c r="D155" s="1" t="n">
        <v>1099</v>
      </c>
      <c r="E155" s="1" t="n">
        <v>405</v>
      </c>
      <c r="F155" s="1" t="n">
        <f aca="false">('zone-wise'!D155-'zone-wise'!E155)</f>
        <v>694</v>
      </c>
      <c r="G155" s="1" t="n">
        <f aca="false">(G154+F155)</f>
        <v>435003</v>
      </c>
    </row>
    <row r="156" s="4" customFormat="true" ht="14.25" hidden="true" customHeight="false" outlineLevel="0" collapsed="false">
      <c r="A156" s="4" t="s">
        <v>18</v>
      </c>
      <c r="B156" s="4" t="n">
        <v>2014</v>
      </c>
      <c r="C156" s="4" t="n">
        <v>11</v>
      </c>
      <c r="D156" s="4" t="n">
        <v>992</v>
      </c>
      <c r="E156" s="4" t="n">
        <v>388</v>
      </c>
      <c r="F156" s="4" t="n">
        <f aca="false">('zone-wise'!D156-'zone-wise'!E156)</f>
        <v>604</v>
      </c>
      <c r="G156" s="4" t="n">
        <f aca="false">(G155+F156)</f>
        <v>435607</v>
      </c>
    </row>
    <row r="157" s="4" customFormat="true" ht="14.25" hidden="true" customHeight="false" outlineLevel="0" collapsed="false">
      <c r="A157" s="4" t="s">
        <v>18</v>
      </c>
      <c r="B157" s="4" t="n">
        <v>2014</v>
      </c>
      <c r="C157" s="4" t="n">
        <v>12</v>
      </c>
      <c r="D157" s="4" t="n">
        <v>1088</v>
      </c>
      <c r="E157" s="4" t="n">
        <v>449</v>
      </c>
      <c r="F157" s="4" t="n">
        <f aca="false">('zone-wise'!D157-'zone-wise'!E157)</f>
        <v>639</v>
      </c>
      <c r="G157" s="4" t="n">
        <f aca="false">(G156+F157)</f>
        <v>436246</v>
      </c>
    </row>
    <row r="158" s="4" customFormat="true" ht="14.25" hidden="true" customHeight="false" outlineLevel="0" collapsed="false">
      <c r="A158" s="4" t="s">
        <v>18</v>
      </c>
      <c r="B158" s="4" t="n">
        <v>2015</v>
      </c>
      <c r="C158" s="4" t="n">
        <v>1</v>
      </c>
      <c r="D158" s="4" t="n">
        <v>823</v>
      </c>
      <c r="E158" s="4" t="n">
        <v>440</v>
      </c>
      <c r="F158" s="4" t="n">
        <f aca="false">('zone-wise'!D158-'zone-wise'!E158)</f>
        <v>383</v>
      </c>
      <c r="G158" s="4" t="n">
        <f aca="false">(G157+F158)</f>
        <v>436629</v>
      </c>
    </row>
    <row r="159" s="4" customFormat="true" ht="14.25" hidden="true" customHeight="false" outlineLevel="0" collapsed="false">
      <c r="A159" s="4" t="s">
        <v>18</v>
      </c>
      <c r="B159" s="4" t="n">
        <v>2015</v>
      </c>
      <c r="C159" s="4" t="n">
        <v>2</v>
      </c>
      <c r="D159" s="4" t="n">
        <v>690</v>
      </c>
      <c r="E159" s="4" t="n">
        <v>356</v>
      </c>
      <c r="F159" s="4" t="n">
        <f aca="false">('zone-wise'!D159-'zone-wise'!E159)</f>
        <v>334</v>
      </c>
      <c r="G159" s="4" t="n">
        <f aca="false">(G158+F159)</f>
        <v>436963</v>
      </c>
    </row>
    <row r="160" customFormat="false" ht="14.25" hidden="true" customHeight="false" outlineLevel="0" collapsed="false">
      <c r="A160" s="1" t="s">
        <v>18</v>
      </c>
      <c r="B160" s="1" t="n">
        <v>2015</v>
      </c>
      <c r="C160" s="1" t="n">
        <v>3</v>
      </c>
      <c r="D160" s="1" t="n">
        <v>739</v>
      </c>
      <c r="E160" s="1" t="n">
        <v>368</v>
      </c>
      <c r="F160" s="1" t="n">
        <f aca="false">('zone-wise'!D160-'zone-wise'!E160)</f>
        <v>371</v>
      </c>
      <c r="G160" s="1" t="n">
        <f aca="false">(G159+F160)</f>
        <v>437334</v>
      </c>
    </row>
    <row r="161" customFormat="false" ht="14.25" hidden="true" customHeight="false" outlineLevel="0" collapsed="false">
      <c r="A161" s="1" t="s">
        <v>18</v>
      </c>
      <c r="B161" s="1" t="n">
        <v>2015</v>
      </c>
      <c r="C161" s="1" t="n">
        <v>4</v>
      </c>
      <c r="D161" s="1" t="n">
        <v>772</v>
      </c>
      <c r="E161" s="1" t="n">
        <v>364</v>
      </c>
      <c r="F161" s="1" t="n">
        <f aca="false">('zone-wise'!D161-'zone-wise'!E161)</f>
        <v>408</v>
      </c>
      <c r="G161" s="1" t="n">
        <f aca="false">(G160+F161)</f>
        <v>437742</v>
      </c>
    </row>
    <row r="162" customFormat="false" ht="14.25" hidden="true" customHeight="false" outlineLevel="0" collapsed="false">
      <c r="A162" s="1" t="s">
        <v>18</v>
      </c>
      <c r="B162" s="1" t="n">
        <v>2015</v>
      </c>
      <c r="C162" s="1" t="n">
        <v>5</v>
      </c>
      <c r="D162" s="1" t="n">
        <v>928</v>
      </c>
      <c r="E162" s="1" t="n">
        <v>376</v>
      </c>
      <c r="F162" s="1" t="n">
        <f aca="false">('zone-wise'!D162-'zone-wise'!E162)</f>
        <v>552</v>
      </c>
      <c r="G162" s="1" t="n">
        <f aca="false">(G161+F162)</f>
        <v>438294</v>
      </c>
    </row>
    <row r="163" customFormat="false" ht="14.25" hidden="true" customHeight="false" outlineLevel="0" collapsed="false">
      <c r="A163" s="1" t="s">
        <v>18</v>
      </c>
      <c r="B163" s="1" t="n">
        <v>2015</v>
      </c>
      <c r="C163" s="1" t="n">
        <v>6</v>
      </c>
      <c r="D163" s="1" t="n">
        <v>781</v>
      </c>
      <c r="E163" s="1" t="n">
        <v>338</v>
      </c>
      <c r="F163" s="1" t="n">
        <f aca="false">('zone-wise'!D163-'zone-wise'!E163)</f>
        <v>443</v>
      </c>
      <c r="G163" s="1" t="n">
        <f aca="false">(G162+F163)</f>
        <v>438737</v>
      </c>
    </row>
    <row r="164" customFormat="false" ht="14.25" hidden="true" customHeight="false" outlineLevel="0" collapsed="false">
      <c r="A164" s="1" t="s">
        <v>18</v>
      </c>
      <c r="B164" s="1" t="n">
        <v>2015</v>
      </c>
      <c r="C164" s="1" t="n">
        <v>7</v>
      </c>
      <c r="D164" s="1" t="n">
        <v>764</v>
      </c>
      <c r="E164" s="1" t="n">
        <v>342</v>
      </c>
      <c r="F164" s="1" t="n">
        <f aca="false">('zone-wise'!D164-'zone-wise'!E164)</f>
        <v>422</v>
      </c>
      <c r="G164" s="1" t="n">
        <f aca="false">(G163+F164)</f>
        <v>439159</v>
      </c>
    </row>
    <row r="165" customFormat="false" ht="14.25" hidden="true" customHeight="false" outlineLevel="0" collapsed="false">
      <c r="A165" s="1" t="s">
        <v>18</v>
      </c>
      <c r="B165" s="1" t="n">
        <v>2015</v>
      </c>
      <c r="C165" s="1" t="n">
        <v>8</v>
      </c>
      <c r="D165" s="1" t="n">
        <v>948</v>
      </c>
      <c r="E165" s="1" t="n">
        <v>352</v>
      </c>
      <c r="F165" s="1" t="n">
        <f aca="false">('zone-wise'!D165-'zone-wise'!E165)</f>
        <v>596</v>
      </c>
      <c r="G165" s="1" t="n">
        <f aca="false">(G164+F165)</f>
        <v>439755</v>
      </c>
    </row>
    <row r="166" customFormat="false" ht="14.25" hidden="true" customHeight="false" outlineLevel="0" collapsed="false">
      <c r="A166" s="1" t="s">
        <v>18</v>
      </c>
      <c r="B166" s="1" t="n">
        <v>2015</v>
      </c>
      <c r="C166" s="1" t="n">
        <v>9</v>
      </c>
      <c r="D166" s="1" t="n">
        <v>1130</v>
      </c>
      <c r="E166" s="1" t="n">
        <v>435</v>
      </c>
      <c r="F166" s="1" t="n">
        <f aca="false">('zone-wise'!D166-'zone-wise'!E166)</f>
        <v>695</v>
      </c>
      <c r="G166" s="1" t="n">
        <f aca="false">(G165+F166)</f>
        <v>440450</v>
      </c>
    </row>
    <row r="167" customFormat="false" ht="14.25" hidden="true" customHeight="false" outlineLevel="0" collapsed="false">
      <c r="A167" s="1" t="s">
        <v>18</v>
      </c>
      <c r="B167" s="1" t="n">
        <v>2015</v>
      </c>
      <c r="C167" s="1" t="n">
        <v>10</v>
      </c>
      <c r="D167" s="1" t="n">
        <v>998</v>
      </c>
      <c r="E167" s="1" t="n">
        <v>387</v>
      </c>
      <c r="F167" s="1" t="n">
        <f aca="false">('zone-wise'!D167-'zone-wise'!E167)</f>
        <v>611</v>
      </c>
      <c r="G167" s="1" t="n">
        <f aca="false">(G166+F167)</f>
        <v>441061</v>
      </c>
    </row>
    <row r="168" customFormat="false" ht="14.25" hidden="true" customHeight="false" outlineLevel="0" collapsed="false">
      <c r="A168" s="1" t="s">
        <v>18</v>
      </c>
      <c r="B168" s="1" t="n">
        <v>2015</v>
      </c>
      <c r="C168" s="1" t="n">
        <v>11</v>
      </c>
      <c r="D168" s="1" t="n">
        <v>1000</v>
      </c>
      <c r="E168" s="1" t="n">
        <v>379</v>
      </c>
      <c r="F168" s="1" t="n">
        <f aca="false">('zone-wise'!D168-'zone-wise'!E168)</f>
        <v>621</v>
      </c>
      <c r="G168" s="1" t="n">
        <f aca="false">(G167+F168)</f>
        <v>441682</v>
      </c>
    </row>
    <row r="169" customFormat="false" ht="14.25" hidden="true" customHeight="false" outlineLevel="0" collapsed="false">
      <c r="A169" s="1" t="s">
        <v>18</v>
      </c>
      <c r="B169" s="1" t="n">
        <v>2015</v>
      </c>
      <c r="C169" s="1" t="n">
        <v>12</v>
      </c>
      <c r="D169" s="1" t="n">
        <v>920</v>
      </c>
      <c r="E169" s="1" t="n">
        <v>415</v>
      </c>
      <c r="F169" s="1" t="n">
        <f aca="false">('zone-wise'!D169-'zone-wise'!E169)</f>
        <v>505</v>
      </c>
      <c r="G169" s="1" t="n">
        <f aca="false">(G168+F169)</f>
        <v>442187</v>
      </c>
    </row>
    <row r="170" customFormat="false" ht="14.25" hidden="false" customHeight="false" outlineLevel="0" collapsed="false">
      <c r="A170" s="1" t="s">
        <v>19</v>
      </c>
      <c r="B170" s="1" t="n">
        <v>2009</v>
      </c>
      <c r="C170" s="1" t="n">
        <v>1</v>
      </c>
      <c r="D170" s="1" t="n">
        <v>585</v>
      </c>
      <c r="E170" s="1" t="n">
        <v>156</v>
      </c>
      <c r="F170" s="1" t="n">
        <f aca="false">('zone-wise'!D170-'zone-wise'!E170)</f>
        <v>429</v>
      </c>
      <c r="G170" s="1" t="n">
        <f aca="false">(G171-F171)</f>
        <v>692505</v>
      </c>
      <c r="H170" s="1" t="n">
        <v>336</v>
      </c>
      <c r="I170" s="1" t="n">
        <v>249</v>
      </c>
      <c r="J170" s="1" t="n">
        <v>101</v>
      </c>
      <c r="K170" s="1" t="n">
        <v>55</v>
      </c>
      <c r="L170" s="1" t="n">
        <f aca="false">(H170-J170)</f>
        <v>235</v>
      </c>
      <c r="M170" s="1" t="n">
        <f aca="false">(I170-K170)</f>
        <v>194</v>
      </c>
      <c r="N170" s="1" t="n">
        <f aca="false">(N171-L171)</f>
        <v>407324</v>
      </c>
      <c r="O170" s="1" t="n">
        <f aca="false">(O171-M171)</f>
        <v>285181</v>
      </c>
      <c r="P170" s="1" t="n">
        <f aca="false">(O170/G170)</f>
        <v>0.411810745048772</v>
      </c>
    </row>
    <row r="171" customFormat="false" ht="14.25" hidden="false" customHeight="false" outlineLevel="0" collapsed="false">
      <c r="A171" s="1" t="s">
        <v>19</v>
      </c>
      <c r="B171" s="1" t="n">
        <v>2009</v>
      </c>
      <c r="C171" s="1" t="n">
        <v>2</v>
      </c>
      <c r="D171" s="1" t="n">
        <v>466</v>
      </c>
      <c r="E171" s="1" t="n">
        <v>126</v>
      </c>
      <c r="F171" s="1" t="n">
        <f aca="false">('zone-wise'!D171-'zone-wise'!E171)</f>
        <v>340</v>
      </c>
      <c r="G171" s="1" t="n">
        <f aca="false">(G172-F172)</f>
        <v>692845</v>
      </c>
      <c r="H171" s="1" t="n">
        <v>252</v>
      </c>
      <c r="I171" s="1" t="n">
        <v>214</v>
      </c>
      <c r="J171" s="1" t="n">
        <v>61</v>
      </c>
      <c r="K171" s="1" t="n">
        <v>65</v>
      </c>
      <c r="L171" s="1" t="n">
        <f aca="false">(H171-J171)</f>
        <v>191</v>
      </c>
      <c r="M171" s="1" t="n">
        <f aca="false">(I171-K171)</f>
        <v>149</v>
      </c>
      <c r="N171" s="1" t="n">
        <f aca="false">(N172-L172)</f>
        <v>407515</v>
      </c>
      <c r="O171" s="1" t="n">
        <f aca="false">(O172-M172)</f>
        <v>285330</v>
      </c>
      <c r="P171" s="1" t="n">
        <f aca="false">(O171/G171)</f>
        <v>0.411823712374341</v>
      </c>
      <c r="Q171" s="1" t="n">
        <f aca="false">(P171-P170)</f>
        <v>1.29673255683804E-005</v>
      </c>
    </row>
    <row r="172" customFormat="false" ht="14.25" hidden="false" customHeight="false" outlineLevel="0" collapsed="false">
      <c r="A172" s="1" t="s">
        <v>19</v>
      </c>
      <c r="B172" s="1" t="n">
        <v>2009</v>
      </c>
      <c r="C172" s="1" t="n">
        <v>3</v>
      </c>
      <c r="D172" s="1" t="n">
        <v>511</v>
      </c>
      <c r="E172" s="1" t="n">
        <v>112</v>
      </c>
      <c r="F172" s="1" t="n">
        <f aca="false">('zone-wise'!D172-'zone-wise'!E172)</f>
        <v>399</v>
      </c>
      <c r="G172" s="1" t="n">
        <f aca="false">(G173-F173)</f>
        <v>693244</v>
      </c>
      <c r="H172" s="1" t="n">
        <v>284</v>
      </c>
      <c r="I172" s="1" t="n">
        <v>227</v>
      </c>
      <c r="J172" s="1" t="n">
        <v>60</v>
      </c>
      <c r="K172" s="1" t="n">
        <v>52</v>
      </c>
      <c r="L172" s="1" t="n">
        <f aca="false">(H172-J172)</f>
        <v>224</v>
      </c>
      <c r="M172" s="1" t="n">
        <f aca="false">(I172-K172)</f>
        <v>175</v>
      </c>
      <c r="N172" s="1" t="n">
        <f aca="false">(N173-L173)</f>
        <v>407739</v>
      </c>
      <c r="O172" s="1" t="n">
        <f aca="false">(O173-M173)</f>
        <v>285505</v>
      </c>
      <c r="P172" s="1" t="n">
        <f aca="false">(O172/G172)</f>
        <v>0.411839121579127</v>
      </c>
      <c r="Q172" s="1" t="n">
        <f aca="false">(P172-P171)</f>
        <v>1.54092047859877E-005</v>
      </c>
    </row>
    <row r="173" customFormat="false" ht="14.25" hidden="false" customHeight="false" outlineLevel="0" collapsed="false">
      <c r="A173" s="1" t="s">
        <v>19</v>
      </c>
      <c r="B173" s="1" t="n">
        <v>2009</v>
      </c>
      <c r="C173" s="1" t="n">
        <v>4</v>
      </c>
      <c r="D173" s="1" t="n">
        <v>457</v>
      </c>
      <c r="E173" s="1" t="n">
        <v>120</v>
      </c>
      <c r="F173" s="1" t="n">
        <f aca="false">('zone-wise'!D173-'zone-wise'!E173)</f>
        <v>337</v>
      </c>
      <c r="G173" s="1" t="n">
        <f aca="false">(G174-F174)</f>
        <v>693581</v>
      </c>
      <c r="H173" s="1" t="n">
        <v>242</v>
      </c>
      <c r="I173" s="1" t="n">
        <v>215</v>
      </c>
      <c r="J173" s="1" t="n">
        <v>72</v>
      </c>
      <c r="K173" s="1" t="n">
        <v>48</v>
      </c>
      <c r="L173" s="1" t="n">
        <f aca="false">(H173-J173)</f>
        <v>170</v>
      </c>
      <c r="M173" s="1" t="n">
        <f aca="false">(I173-K173)</f>
        <v>167</v>
      </c>
      <c r="N173" s="1" t="n">
        <f aca="false">(N174-L174)</f>
        <v>407909</v>
      </c>
      <c r="O173" s="1" t="n">
        <f aca="false">(O174-M174)</f>
        <v>285672</v>
      </c>
      <c r="P173" s="1" t="n">
        <f aca="false">(O173/G173)</f>
        <v>0.411879794861739</v>
      </c>
      <c r="Q173" s="1" t="n">
        <f aca="false">(P173-P172)</f>
        <v>4.06732826127576E-005</v>
      </c>
    </row>
    <row r="174" customFormat="false" ht="14.25" hidden="false" customHeight="false" outlineLevel="0" collapsed="false">
      <c r="A174" s="1" t="s">
        <v>19</v>
      </c>
      <c r="B174" s="1" t="n">
        <v>2009</v>
      </c>
      <c r="C174" s="1" t="n">
        <v>5</v>
      </c>
      <c r="D174" s="1" t="n">
        <v>520</v>
      </c>
      <c r="E174" s="1" t="n">
        <v>127</v>
      </c>
      <c r="F174" s="1" t="n">
        <f aca="false">('zone-wise'!D174-'zone-wise'!E174)</f>
        <v>393</v>
      </c>
      <c r="G174" s="1" t="n">
        <f aca="false">(G175-F175)</f>
        <v>693974</v>
      </c>
      <c r="H174" s="1" t="n">
        <v>292</v>
      </c>
      <c r="I174" s="1" t="n">
        <v>228</v>
      </c>
      <c r="J174" s="1" t="n">
        <v>74</v>
      </c>
      <c r="K174" s="1" t="n">
        <v>53</v>
      </c>
      <c r="L174" s="1" t="n">
        <f aca="false">(H174-J174)</f>
        <v>218</v>
      </c>
      <c r="M174" s="1" t="n">
        <f aca="false">(I174-K174)</f>
        <v>175</v>
      </c>
      <c r="N174" s="1" t="n">
        <f aca="false">(N175-L175)</f>
        <v>408127</v>
      </c>
      <c r="O174" s="1" t="n">
        <f aca="false">(O175-M175)</f>
        <v>285847</v>
      </c>
      <c r="P174" s="1" t="n">
        <f aca="false">(O174/G174)</f>
        <v>0.411898716666619</v>
      </c>
      <c r="Q174" s="1" t="n">
        <f aca="false">(P174-P173)</f>
        <v>1.89218048793349E-005</v>
      </c>
    </row>
    <row r="175" customFormat="false" ht="14.25" hidden="false" customHeight="false" outlineLevel="0" collapsed="false">
      <c r="A175" s="1" t="s">
        <v>19</v>
      </c>
      <c r="B175" s="1" t="n">
        <v>2009</v>
      </c>
      <c r="C175" s="1" t="n">
        <v>6</v>
      </c>
      <c r="D175" s="1" t="n">
        <v>497</v>
      </c>
      <c r="E175" s="1" t="n">
        <v>114</v>
      </c>
      <c r="F175" s="1" t="n">
        <f aca="false">('zone-wise'!D175-'zone-wise'!E175)</f>
        <v>383</v>
      </c>
      <c r="G175" s="1" t="n">
        <f aca="false">(G176-F176)</f>
        <v>694357</v>
      </c>
      <c r="H175" s="1" t="n">
        <v>273</v>
      </c>
      <c r="I175" s="1" t="n">
        <v>224</v>
      </c>
      <c r="J175" s="1" t="n">
        <v>65</v>
      </c>
      <c r="K175" s="1" t="n">
        <v>49</v>
      </c>
      <c r="L175" s="1" t="n">
        <f aca="false">(H175-J175)</f>
        <v>208</v>
      </c>
      <c r="M175" s="1" t="n">
        <f aca="false">(I175-K175)</f>
        <v>175</v>
      </c>
      <c r="N175" s="1" t="n">
        <f aca="false">(N176-L176)</f>
        <v>408335</v>
      </c>
      <c r="O175" s="1" t="n">
        <f aca="false">(O176-M176)</f>
        <v>286022</v>
      </c>
      <c r="P175" s="1" t="n">
        <f aca="false">(O175/G175)</f>
        <v>0.411923549413342</v>
      </c>
      <c r="Q175" s="1" t="n">
        <f aca="false">(P175-P174)</f>
        <v>2.4832746723491E-005</v>
      </c>
    </row>
    <row r="176" customFormat="false" ht="14.25" hidden="false" customHeight="false" outlineLevel="0" collapsed="false">
      <c r="A176" s="1" t="s">
        <v>19</v>
      </c>
      <c r="B176" s="1" t="n">
        <v>2009</v>
      </c>
      <c r="C176" s="1" t="n">
        <v>7</v>
      </c>
      <c r="D176" s="1" t="n">
        <v>519</v>
      </c>
      <c r="E176" s="1" t="n">
        <v>113</v>
      </c>
      <c r="F176" s="1" t="n">
        <f aca="false">('zone-wise'!D176-'zone-wise'!E176)</f>
        <v>406</v>
      </c>
      <c r="G176" s="1" t="n">
        <f aca="false">(G177-F177)</f>
        <v>694763</v>
      </c>
      <c r="H176" s="1" t="n">
        <v>309</v>
      </c>
      <c r="I176" s="1" t="n">
        <v>210</v>
      </c>
      <c r="J176" s="1" t="n">
        <v>70</v>
      </c>
      <c r="K176" s="1" t="n">
        <v>43</v>
      </c>
      <c r="L176" s="1" t="n">
        <f aca="false">(H176-J176)</f>
        <v>239</v>
      </c>
      <c r="M176" s="1" t="n">
        <f aca="false">(I176-K176)</f>
        <v>167</v>
      </c>
      <c r="N176" s="1" t="n">
        <f aca="false">(N177-L177)</f>
        <v>408574</v>
      </c>
      <c r="O176" s="1" t="n">
        <f aca="false">(O177-M177)</f>
        <v>286189</v>
      </c>
      <c r="P176" s="1" t="n">
        <f aca="false">(O176/G176)</f>
        <v>0.411923202588509</v>
      </c>
      <c r="Q176" s="1" t="n">
        <f aca="false">(P176-P175)</f>
        <v>-3.46824833519221E-007</v>
      </c>
    </row>
    <row r="177" customFormat="false" ht="14.25" hidden="false" customHeight="false" outlineLevel="0" collapsed="false">
      <c r="A177" s="1" t="s">
        <v>19</v>
      </c>
      <c r="B177" s="1" t="n">
        <v>2009</v>
      </c>
      <c r="C177" s="1" t="n">
        <v>8</v>
      </c>
      <c r="D177" s="1" t="n">
        <v>591</v>
      </c>
      <c r="E177" s="1" t="n">
        <v>127</v>
      </c>
      <c r="F177" s="1" t="n">
        <f aca="false">('zone-wise'!D177-'zone-wise'!E177)</f>
        <v>464</v>
      </c>
      <c r="G177" s="1" t="n">
        <f aca="false">(G178-F178)</f>
        <v>695227</v>
      </c>
      <c r="H177" s="1" t="n">
        <v>330</v>
      </c>
      <c r="I177" s="1" t="n">
        <v>261</v>
      </c>
      <c r="J177" s="1" t="n">
        <v>74</v>
      </c>
      <c r="K177" s="1" t="n">
        <v>53</v>
      </c>
      <c r="L177" s="1" t="n">
        <f aca="false">(H177-J177)</f>
        <v>256</v>
      </c>
      <c r="M177" s="1" t="n">
        <f aca="false">(I177-K177)</f>
        <v>208</v>
      </c>
      <c r="N177" s="1" t="n">
        <f aca="false">(N178-L178)</f>
        <v>408830</v>
      </c>
      <c r="O177" s="1" t="n">
        <f aca="false">(O178-M178)</f>
        <v>286397</v>
      </c>
      <c r="P177" s="1" t="n">
        <f aca="false">(O177/G177)</f>
        <v>0.411947464641045</v>
      </c>
      <c r="Q177" s="1" t="n">
        <f aca="false">(P177-P176)</f>
        <v>2.42620525366943E-005</v>
      </c>
    </row>
    <row r="178" customFormat="false" ht="14.25" hidden="false" customHeight="false" outlineLevel="0" collapsed="false">
      <c r="A178" s="1" t="s">
        <v>19</v>
      </c>
      <c r="B178" s="1" t="n">
        <v>2009</v>
      </c>
      <c r="C178" s="1" t="n">
        <v>9</v>
      </c>
      <c r="D178" s="1" t="n">
        <v>616</v>
      </c>
      <c r="E178" s="1" t="n">
        <v>130</v>
      </c>
      <c r="F178" s="1" t="n">
        <f aca="false">('zone-wise'!D178-'zone-wise'!E178)</f>
        <v>486</v>
      </c>
      <c r="G178" s="1" t="n">
        <f aca="false">(G179-F179)</f>
        <v>695713</v>
      </c>
      <c r="H178" s="1" t="n">
        <v>345</v>
      </c>
      <c r="I178" s="1" t="n">
        <v>271</v>
      </c>
      <c r="J178" s="1" t="n">
        <v>75</v>
      </c>
      <c r="K178" s="1" t="n">
        <v>55</v>
      </c>
      <c r="L178" s="1" t="n">
        <f aca="false">(H178-J178)</f>
        <v>270</v>
      </c>
      <c r="M178" s="1" t="n">
        <f aca="false">(I178-K178)</f>
        <v>216</v>
      </c>
      <c r="N178" s="1" t="n">
        <f aca="false">(N179-L179)</f>
        <v>409100</v>
      </c>
      <c r="O178" s="1" t="n">
        <f aca="false">(O179-M179)</f>
        <v>286613</v>
      </c>
      <c r="P178" s="1" t="n">
        <f aca="false">(O178/G178)</f>
        <v>0.411970165858623</v>
      </c>
      <c r="Q178" s="1" t="n">
        <f aca="false">(P178-P177)</f>
        <v>2.27012175774144E-005</v>
      </c>
    </row>
    <row r="179" customFormat="false" ht="14.25" hidden="false" customHeight="false" outlineLevel="0" collapsed="false">
      <c r="A179" s="1" t="s">
        <v>19</v>
      </c>
      <c r="B179" s="1" t="n">
        <v>2009</v>
      </c>
      <c r="C179" s="1" t="n">
        <v>10</v>
      </c>
      <c r="D179" s="1" t="n">
        <v>676</v>
      </c>
      <c r="E179" s="1" t="n">
        <v>124</v>
      </c>
      <c r="F179" s="1" t="n">
        <f aca="false">('zone-wise'!D179-'zone-wise'!E179)</f>
        <v>552</v>
      </c>
      <c r="G179" s="1" t="n">
        <f aca="false">(G180-F180)</f>
        <v>696265</v>
      </c>
      <c r="H179" s="1" t="n">
        <v>366</v>
      </c>
      <c r="I179" s="1" t="n">
        <v>310</v>
      </c>
      <c r="J179" s="1" t="n">
        <v>78</v>
      </c>
      <c r="K179" s="1" t="n">
        <v>46</v>
      </c>
      <c r="L179" s="1" t="n">
        <f aca="false">(H179-J179)</f>
        <v>288</v>
      </c>
      <c r="M179" s="1" t="n">
        <f aca="false">(I179-K179)</f>
        <v>264</v>
      </c>
      <c r="N179" s="1" t="n">
        <f aca="false">(N180-L180)</f>
        <v>409388</v>
      </c>
      <c r="O179" s="1" t="n">
        <f aca="false">(O180-M180)</f>
        <v>286877</v>
      </c>
      <c r="P179" s="1" t="n">
        <f aca="false">(O179/G179)</f>
        <v>0.412022721234013</v>
      </c>
      <c r="Q179" s="1" t="n">
        <f aca="false">(P179-P178)</f>
        <v>5.25553753901731E-005</v>
      </c>
    </row>
    <row r="180" customFormat="false" ht="14.25" hidden="false" customHeight="false" outlineLevel="0" collapsed="false">
      <c r="A180" s="1" t="s">
        <v>19</v>
      </c>
      <c r="B180" s="1" t="n">
        <v>2009</v>
      </c>
      <c r="C180" s="1" t="n">
        <v>11</v>
      </c>
      <c r="D180" s="1" t="n">
        <v>620</v>
      </c>
      <c r="E180" s="1" t="n">
        <v>154</v>
      </c>
      <c r="F180" s="1" t="n">
        <f aca="false">('zone-wise'!D180-'zone-wise'!E180)</f>
        <v>466</v>
      </c>
      <c r="G180" s="1" t="n">
        <f aca="false">(G181-F181)</f>
        <v>696731</v>
      </c>
      <c r="H180" s="1" t="n">
        <v>350</v>
      </c>
      <c r="I180" s="1" t="n">
        <v>270</v>
      </c>
      <c r="J180" s="1" t="n">
        <v>97</v>
      </c>
      <c r="K180" s="1" t="n">
        <v>57</v>
      </c>
      <c r="L180" s="1" t="n">
        <f aca="false">(H180-J180)</f>
        <v>253</v>
      </c>
      <c r="M180" s="1" t="n">
        <f aca="false">(I180-K180)</f>
        <v>213</v>
      </c>
      <c r="N180" s="1" t="n">
        <f aca="false">(N181-L181)</f>
        <v>409641</v>
      </c>
      <c r="O180" s="1" t="n">
        <f aca="false">(O181-M181)</f>
        <v>287090</v>
      </c>
      <c r="P180" s="1" t="n">
        <f aca="false">(O180/G180)</f>
        <v>0.412052858276724</v>
      </c>
      <c r="Q180" s="1" t="n">
        <f aca="false">(P180-P179)</f>
        <v>3.01370427108205E-005</v>
      </c>
    </row>
    <row r="181" customFormat="false" ht="14.25" hidden="false" customHeight="false" outlineLevel="0" collapsed="false">
      <c r="A181" s="1" t="s">
        <v>19</v>
      </c>
      <c r="B181" s="1" t="n">
        <v>2009</v>
      </c>
      <c r="C181" s="1" t="n">
        <v>12</v>
      </c>
      <c r="D181" s="1" t="n">
        <v>605</v>
      </c>
      <c r="E181" s="1" t="n">
        <v>153</v>
      </c>
      <c r="F181" s="1" t="n">
        <f aca="false">('zone-wise'!D181-'zone-wise'!E181)</f>
        <v>452</v>
      </c>
      <c r="G181" s="1" t="n">
        <f aca="false">(G182-F182)</f>
        <v>697183</v>
      </c>
      <c r="H181" s="1" t="n">
        <v>330</v>
      </c>
      <c r="I181" s="1" t="n">
        <v>275</v>
      </c>
      <c r="J181" s="1" t="n">
        <v>78</v>
      </c>
      <c r="K181" s="1" t="n">
        <v>75</v>
      </c>
      <c r="L181" s="1" t="n">
        <f aca="false">(H181-J181)</f>
        <v>252</v>
      </c>
      <c r="M181" s="1" t="n">
        <f aca="false">(I181-K181)</f>
        <v>200</v>
      </c>
      <c r="N181" s="1" t="n">
        <f aca="false">(N182-L182)</f>
        <v>409893</v>
      </c>
      <c r="O181" s="1" t="n">
        <f aca="false">(O182-M182)</f>
        <v>287290</v>
      </c>
      <c r="P181" s="1" t="n">
        <f aca="false">(O181/G181)</f>
        <v>0.412072583525416</v>
      </c>
      <c r="Q181" s="1" t="n">
        <f aca="false">(P181-P180)</f>
        <v>1.97252486921484E-005</v>
      </c>
    </row>
    <row r="182" customFormat="false" ht="14.25" hidden="false" customHeight="false" outlineLevel="0" collapsed="false">
      <c r="A182" s="1" t="s">
        <v>19</v>
      </c>
      <c r="B182" s="1" t="n">
        <v>2010</v>
      </c>
      <c r="C182" s="1" t="n">
        <v>1</v>
      </c>
      <c r="D182" s="1" t="n">
        <v>577</v>
      </c>
      <c r="E182" s="1" t="n">
        <v>126</v>
      </c>
      <c r="F182" s="1" t="n">
        <f aca="false">('zone-wise'!D182-'zone-wise'!E182)</f>
        <v>451</v>
      </c>
      <c r="G182" s="1" t="n">
        <f aca="false">(G183-F183)</f>
        <v>697634</v>
      </c>
      <c r="H182" s="1" t="n">
        <v>321</v>
      </c>
      <c r="I182" s="1" t="n">
        <v>256</v>
      </c>
      <c r="J182" s="1" t="n">
        <v>67</v>
      </c>
      <c r="K182" s="1" t="n">
        <v>59</v>
      </c>
      <c r="L182" s="1" t="n">
        <f aca="false">(H182-J182)</f>
        <v>254</v>
      </c>
      <c r="M182" s="1" t="n">
        <f aca="false">(I182-K182)</f>
        <v>197</v>
      </c>
      <c r="N182" s="1" t="n">
        <f aca="false">(N183-L183)</f>
        <v>410147</v>
      </c>
      <c r="O182" s="1" t="n">
        <f aca="false">(O183-M183)</f>
        <v>287487</v>
      </c>
      <c r="P182" s="1" t="n">
        <f aca="false">(O182/G182)</f>
        <v>0.412088573664701</v>
      </c>
      <c r="Q182" s="1" t="n">
        <f aca="false">(P182-P181)</f>
        <v>1.59901392851047E-005</v>
      </c>
    </row>
    <row r="183" customFormat="false" ht="14.25" hidden="false" customHeight="false" outlineLevel="0" collapsed="false">
      <c r="A183" s="1" t="s">
        <v>19</v>
      </c>
      <c r="B183" s="1" t="n">
        <v>2010</v>
      </c>
      <c r="C183" s="1" t="n">
        <v>2</v>
      </c>
      <c r="D183" s="1" t="n">
        <v>471</v>
      </c>
      <c r="E183" s="1" t="n">
        <v>106</v>
      </c>
      <c r="F183" s="1" t="n">
        <f aca="false">('zone-wise'!D183-'zone-wise'!E183)</f>
        <v>365</v>
      </c>
      <c r="G183" s="1" t="n">
        <f aca="false">(G184-F184)</f>
        <v>697999</v>
      </c>
      <c r="H183" s="1" t="n">
        <v>261</v>
      </c>
      <c r="I183" s="1" t="n">
        <v>210</v>
      </c>
      <c r="J183" s="1" t="n">
        <v>61</v>
      </c>
      <c r="K183" s="1" t="n">
        <v>45</v>
      </c>
      <c r="L183" s="1" t="n">
        <f aca="false">(H183-J183)</f>
        <v>200</v>
      </c>
      <c r="M183" s="1" t="n">
        <f aca="false">(I183-K183)</f>
        <v>165</v>
      </c>
      <c r="N183" s="1" t="n">
        <f aca="false">(N184-L184)</f>
        <v>410347</v>
      </c>
      <c r="O183" s="1" t="n">
        <f aca="false">(O184-M184)</f>
        <v>287652</v>
      </c>
      <c r="P183" s="1" t="n">
        <f aca="false">(O183/G183)</f>
        <v>0.412109472936208</v>
      </c>
      <c r="Q183" s="1" t="n">
        <f aca="false">(P183-P182)</f>
        <v>2.08992715066691E-005</v>
      </c>
    </row>
    <row r="184" customFormat="false" ht="14.25" hidden="false" customHeight="false" outlineLevel="0" collapsed="false">
      <c r="A184" s="1" t="s">
        <v>19</v>
      </c>
      <c r="B184" s="1" t="n">
        <v>2010</v>
      </c>
      <c r="C184" s="1" t="n">
        <v>3</v>
      </c>
      <c r="D184" s="1" t="n">
        <v>641</v>
      </c>
      <c r="E184" s="1" t="n">
        <v>139</v>
      </c>
      <c r="F184" s="1" t="n">
        <f aca="false">('zone-wise'!D184-'zone-wise'!E184)</f>
        <v>502</v>
      </c>
      <c r="G184" s="1" t="n">
        <f aca="false">(G185-F185)</f>
        <v>698501</v>
      </c>
      <c r="H184" s="1" t="n">
        <v>350</v>
      </c>
      <c r="I184" s="1" t="n">
        <v>291</v>
      </c>
      <c r="J184" s="1" t="n">
        <v>81</v>
      </c>
      <c r="K184" s="1" t="n">
        <v>58</v>
      </c>
      <c r="L184" s="1" t="n">
        <f aca="false">(H184-J184)</f>
        <v>269</v>
      </c>
      <c r="M184" s="1" t="n">
        <f aca="false">(I184-K184)</f>
        <v>233</v>
      </c>
      <c r="N184" s="1" t="n">
        <f aca="false">(N185-L185)</f>
        <v>410616</v>
      </c>
      <c r="O184" s="1" t="n">
        <f aca="false">(O185-M185)</f>
        <v>287885</v>
      </c>
      <c r="P184" s="1" t="n">
        <f aca="false">(O184/G184)</f>
        <v>0.412146868794748</v>
      </c>
      <c r="Q184" s="1" t="n">
        <f aca="false">(P184-P183)</f>
        <v>3.7395858539957E-005</v>
      </c>
    </row>
    <row r="185" customFormat="false" ht="14.25" hidden="false" customHeight="false" outlineLevel="0" collapsed="false">
      <c r="A185" s="1" t="s">
        <v>19</v>
      </c>
      <c r="B185" s="1" t="n">
        <v>2010</v>
      </c>
      <c r="C185" s="1" t="n">
        <v>4</v>
      </c>
      <c r="D185" s="1" t="n">
        <v>499</v>
      </c>
      <c r="E185" s="1" t="n">
        <v>137</v>
      </c>
      <c r="F185" s="1" t="n">
        <f aca="false">('zone-wise'!D185-'zone-wise'!E185)</f>
        <v>362</v>
      </c>
      <c r="G185" s="1" t="n">
        <f aca="false">(G186-F186)</f>
        <v>698863</v>
      </c>
      <c r="H185" s="1" t="n">
        <v>279</v>
      </c>
      <c r="I185" s="1" t="n">
        <v>220</v>
      </c>
      <c r="J185" s="1" t="n">
        <v>91</v>
      </c>
      <c r="K185" s="1" t="n">
        <v>46</v>
      </c>
      <c r="L185" s="1" t="n">
        <f aca="false">(H185-J185)</f>
        <v>188</v>
      </c>
      <c r="M185" s="1" t="n">
        <f aca="false">(I185-K185)</f>
        <v>174</v>
      </c>
      <c r="N185" s="1" t="n">
        <f aca="false">(N186-L186)</f>
        <v>410804</v>
      </c>
      <c r="O185" s="1" t="n">
        <f aca="false">(O186-M186)</f>
        <v>288059</v>
      </c>
      <c r="P185" s="1" t="n">
        <f aca="false">(O185/G185)</f>
        <v>0.412182359060359</v>
      </c>
      <c r="Q185" s="1" t="n">
        <f aca="false">(P185-P184)</f>
        <v>3.54902656118927E-005</v>
      </c>
    </row>
    <row r="186" customFormat="false" ht="14.25" hidden="false" customHeight="false" outlineLevel="0" collapsed="false">
      <c r="A186" s="1" t="s">
        <v>19</v>
      </c>
      <c r="B186" s="1" t="n">
        <v>2010</v>
      </c>
      <c r="C186" s="1" t="n">
        <v>5</v>
      </c>
      <c r="D186" s="1" t="n">
        <v>506</v>
      </c>
      <c r="E186" s="1" t="n">
        <v>128</v>
      </c>
      <c r="F186" s="1" t="n">
        <f aca="false">('zone-wise'!D186-'zone-wise'!E186)</f>
        <v>378</v>
      </c>
      <c r="G186" s="1" t="n">
        <f aca="false">(G187-F187)</f>
        <v>699241</v>
      </c>
      <c r="H186" s="1" t="n">
        <v>287</v>
      </c>
      <c r="I186" s="1" t="n">
        <v>219</v>
      </c>
      <c r="J186" s="1" t="n">
        <v>70</v>
      </c>
      <c r="K186" s="1" t="n">
        <v>58</v>
      </c>
      <c r="L186" s="1" t="n">
        <f aca="false">(H186-J186)</f>
        <v>217</v>
      </c>
      <c r="M186" s="1" t="n">
        <f aca="false">(I186-K186)</f>
        <v>161</v>
      </c>
      <c r="N186" s="1" t="n">
        <f aca="false">(N187-L187)</f>
        <v>411021</v>
      </c>
      <c r="O186" s="1" t="n">
        <f aca="false">(O187-M187)</f>
        <v>288220</v>
      </c>
      <c r="P186" s="1" t="n">
        <f aca="false">(O186/G186)</f>
        <v>0.412189788642256</v>
      </c>
      <c r="Q186" s="1" t="n">
        <f aca="false">(P186-P185)</f>
        <v>7.42958189692278E-006</v>
      </c>
    </row>
    <row r="187" customFormat="false" ht="14.25" hidden="false" customHeight="false" outlineLevel="0" collapsed="false">
      <c r="A187" s="1" t="s">
        <v>19</v>
      </c>
      <c r="B187" s="1" t="n">
        <v>2010</v>
      </c>
      <c r="C187" s="1" t="n">
        <v>6</v>
      </c>
      <c r="D187" s="1" t="n">
        <v>600</v>
      </c>
      <c r="E187" s="1" t="n">
        <v>128</v>
      </c>
      <c r="F187" s="1" t="n">
        <f aca="false">('zone-wise'!D187-'zone-wise'!E187)</f>
        <v>472</v>
      </c>
      <c r="G187" s="1" t="n">
        <f aca="false">(G188-F188)</f>
        <v>699713</v>
      </c>
      <c r="H187" s="1" t="n">
        <v>363</v>
      </c>
      <c r="I187" s="1" t="n">
        <v>237</v>
      </c>
      <c r="J187" s="1" t="n">
        <v>71</v>
      </c>
      <c r="K187" s="1" t="n">
        <v>57</v>
      </c>
      <c r="L187" s="1" t="n">
        <f aca="false">(H187-J187)</f>
        <v>292</v>
      </c>
      <c r="M187" s="1" t="n">
        <f aca="false">(I187-K187)</f>
        <v>180</v>
      </c>
      <c r="N187" s="1" t="n">
        <f aca="false">(N188-L188)</f>
        <v>411313</v>
      </c>
      <c r="O187" s="1" t="n">
        <f aca="false">(O188-M188)</f>
        <v>288400</v>
      </c>
      <c r="P187" s="1" t="n">
        <f aca="false">(O187/G187)</f>
        <v>0.412168989285607</v>
      </c>
      <c r="Q187" s="1" t="n">
        <f aca="false">(P187-P186)</f>
        <v>-2.0799356649337E-005</v>
      </c>
    </row>
    <row r="188" customFormat="false" ht="14.25" hidden="false" customHeight="false" outlineLevel="0" collapsed="false">
      <c r="A188" s="1" t="s">
        <v>19</v>
      </c>
      <c r="B188" s="1" t="n">
        <v>2010</v>
      </c>
      <c r="C188" s="1" t="n">
        <v>7</v>
      </c>
      <c r="D188" s="1" t="n">
        <v>635</v>
      </c>
      <c r="E188" s="1" t="n">
        <v>144</v>
      </c>
      <c r="F188" s="1" t="n">
        <f aca="false">('zone-wise'!D188-'zone-wise'!E188)</f>
        <v>491</v>
      </c>
      <c r="G188" s="1" t="n">
        <f aca="false">(G189-F189)</f>
        <v>700204</v>
      </c>
      <c r="H188" s="1" t="n">
        <v>359</v>
      </c>
      <c r="I188" s="1" t="n">
        <v>276</v>
      </c>
      <c r="J188" s="1" t="n">
        <v>75</v>
      </c>
      <c r="K188" s="1" t="n">
        <v>69</v>
      </c>
      <c r="L188" s="1" t="n">
        <f aca="false">(H188-J188)</f>
        <v>284</v>
      </c>
      <c r="M188" s="1" t="n">
        <f aca="false">(I188-K188)</f>
        <v>207</v>
      </c>
      <c r="N188" s="1" t="n">
        <f aca="false">(N189-L189)</f>
        <v>411597</v>
      </c>
      <c r="O188" s="1" t="n">
        <f aca="false">(O189-M189)</f>
        <v>288607</v>
      </c>
      <c r="P188" s="1" t="n">
        <f aca="false">(O188/G188)</f>
        <v>0.41217559454102</v>
      </c>
      <c r="Q188" s="1" t="n">
        <f aca="false">(P188-P187)</f>
        <v>6.60525541240631E-006</v>
      </c>
    </row>
    <row r="189" customFormat="false" ht="14.25" hidden="false" customHeight="false" outlineLevel="0" collapsed="false">
      <c r="A189" s="1" t="s">
        <v>19</v>
      </c>
      <c r="B189" s="1" t="n">
        <v>2010</v>
      </c>
      <c r="C189" s="1" t="n">
        <v>8</v>
      </c>
      <c r="D189" s="1" t="n">
        <v>767</v>
      </c>
      <c r="E189" s="1" t="n">
        <v>173</v>
      </c>
      <c r="F189" s="1" t="n">
        <f aca="false">('zone-wise'!D189-'zone-wise'!E189)</f>
        <v>594</v>
      </c>
      <c r="G189" s="1" t="n">
        <f aca="false">(G190-F190)</f>
        <v>700798</v>
      </c>
      <c r="H189" s="1" t="n">
        <v>449</v>
      </c>
      <c r="I189" s="1" t="n">
        <v>318</v>
      </c>
      <c r="J189" s="1" t="n">
        <v>102</v>
      </c>
      <c r="K189" s="1" t="n">
        <v>71</v>
      </c>
      <c r="L189" s="1" t="n">
        <f aca="false">(H189-J189)</f>
        <v>347</v>
      </c>
      <c r="M189" s="1" t="n">
        <f aca="false">(I189-K189)</f>
        <v>247</v>
      </c>
      <c r="N189" s="1" t="n">
        <f aca="false">(N190-L190)</f>
        <v>411944</v>
      </c>
      <c r="O189" s="1" t="n">
        <f aca="false">(O190-M190)</f>
        <v>288854</v>
      </c>
      <c r="P189" s="1" t="n">
        <f aca="false">(O189/G189)</f>
        <v>0.412178687724566</v>
      </c>
      <c r="Q189" s="1" t="n">
        <f aca="false">(P189-P188)</f>
        <v>3.09318354596577E-006</v>
      </c>
    </row>
    <row r="190" customFormat="false" ht="14.25" hidden="false" customHeight="false" outlineLevel="0" collapsed="false">
      <c r="A190" s="1" t="s">
        <v>19</v>
      </c>
      <c r="B190" s="1" t="n">
        <v>2010</v>
      </c>
      <c r="C190" s="1" t="n">
        <v>9</v>
      </c>
      <c r="D190" s="1" t="n">
        <v>716</v>
      </c>
      <c r="E190" s="1" t="n">
        <v>170</v>
      </c>
      <c r="F190" s="1" t="n">
        <f aca="false">('zone-wise'!D190-'zone-wise'!E190)</f>
        <v>546</v>
      </c>
      <c r="G190" s="1" t="n">
        <f aca="false">(G191-F191)</f>
        <v>701344</v>
      </c>
      <c r="H190" s="1" t="n">
        <v>396</v>
      </c>
      <c r="I190" s="1" t="n">
        <v>320</v>
      </c>
      <c r="J190" s="1" t="n">
        <v>105</v>
      </c>
      <c r="K190" s="1" t="n">
        <v>65</v>
      </c>
      <c r="L190" s="1" t="n">
        <f aca="false">(H190-J190)</f>
        <v>291</v>
      </c>
      <c r="M190" s="1" t="n">
        <f aca="false">(I190-K190)</f>
        <v>255</v>
      </c>
      <c r="N190" s="1" t="n">
        <f aca="false">(N191-L191)</f>
        <v>412235</v>
      </c>
      <c r="O190" s="1" t="n">
        <f aca="false">(O191-M191)</f>
        <v>289109</v>
      </c>
      <c r="P190" s="1" t="n">
        <f aca="false">(O190/G190)</f>
        <v>0.412221392070083</v>
      </c>
      <c r="Q190" s="1" t="n">
        <f aca="false">(P190-P189)</f>
        <v>4.27043455171194E-005</v>
      </c>
    </row>
    <row r="191" customFormat="false" ht="14.25" hidden="false" customHeight="false" outlineLevel="0" collapsed="false">
      <c r="A191" s="1" t="s">
        <v>19</v>
      </c>
      <c r="B191" s="1" t="n">
        <v>2010</v>
      </c>
      <c r="C191" s="1" t="n">
        <v>10</v>
      </c>
      <c r="D191" s="1" t="n">
        <v>781</v>
      </c>
      <c r="E191" s="1" t="n">
        <v>162</v>
      </c>
      <c r="F191" s="1" t="n">
        <f aca="false">('zone-wise'!D191-'zone-wise'!E191)</f>
        <v>619</v>
      </c>
      <c r="G191" s="1" t="n">
        <f aca="false">(G192-F192)</f>
        <v>701963</v>
      </c>
      <c r="H191" s="1" t="n">
        <v>461</v>
      </c>
      <c r="I191" s="1" t="n">
        <v>320</v>
      </c>
      <c r="J191" s="1" t="n">
        <v>88</v>
      </c>
      <c r="K191" s="1" t="n">
        <v>74</v>
      </c>
      <c r="L191" s="1" t="n">
        <f aca="false">(H191-J191)</f>
        <v>373</v>
      </c>
      <c r="M191" s="1" t="n">
        <f aca="false">(I191-K191)</f>
        <v>246</v>
      </c>
      <c r="N191" s="1" t="n">
        <f aca="false">(N192-L192)</f>
        <v>412608</v>
      </c>
      <c r="O191" s="1" t="n">
        <f aca="false">(O192-M192)</f>
        <v>289355</v>
      </c>
      <c r="P191" s="1" t="n">
        <f aca="false">(O191/G191)</f>
        <v>0.412208335766985</v>
      </c>
      <c r="Q191" s="1" t="n">
        <f aca="false">(P191-P190)</f>
        <v>-1.30563030977249E-005</v>
      </c>
    </row>
    <row r="192" customFormat="false" ht="14.25" hidden="false" customHeight="false" outlineLevel="0" collapsed="false">
      <c r="A192" s="1" t="s">
        <v>19</v>
      </c>
      <c r="B192" s="1" t="n">
        <v>2010</v>
      </c>
      <c r="C192" s="1" t="n">
        <v>11</v>
      </c>
      <c r="D192" s="1" t="n">
        <v>709</v>
      </c>
      <c r="E192" s="1" t="n">
        <v>148</v>
      </c>
      <c r="F192" s="1" t="n">
        <f aca="false">('zone-wise'!D192-'zone-wise'!E192)</f>
        <v>561</v>
      </c>
      <c r="G192" s="1" t="n">
        <f aca="false">(G193-F193)</f>
        <v>702524</v>
      </c>
      <c r="H192" s="1" t="n">
        <v>393</v>
      </c>
      <c r="I192" s="1" t="n">
        <v>316</v>
      </c>
      <c r="J192" s="1" t="n">
        <v>94</v>
      </c>
      <c r="K192" s="1" t="n">
        <v>54</v>
      </c>
      <c r="L192" s="1" t="n">
        <f aca="false">(H192-J192)</f>
        <v>299</v>
      </c>
      <c r="M192" s="1" t="n">
        <f aca="false">(I192-K192)</f>
        <v>262</v>
      </c>
      <c r="N192" s="1" t="n">
        <f aca="false">(N193-L193)</f>
        <v>412907</v>
      </c>
      <c r="O192" s="1" t="n">
        <f aca="false">(O193-M193)</f>
        <v>289617</v>
      </c>
      <c r="P192" s="1" t="n">
        <f aca="false">(O192/G192)</f>
        <v>0.412252108113032</v>
      </c>
      <c r="Q192" s="1" t="n">
        <f aca="false">(P192-P191)</f>
        <v>4.3772346047577E-005</v>
      </c>
    </row>
    <row r="193" customFormat="false" ht="14.25" hidden="false" customHeight="false" outlineLevel="0" collapsed="false">
      <c r="A193" s="1" t="s">
        <v>19</v>
      </c>
      <c r="B193" s="1" t="n">
        <v>2010</v>
      </c>
      <c r="C193" s="1" t="n">
        <v>12</v>
      </c>
      <c r="D193" s="1" t="n">
        <v>673</v>
      </c>
      <c r="E193" s="1" t="n">
        <v>190</v>
      </c>
      <c r="F193" s="1" t="n">
        <f aca="false">('zone-wise'!D193-'zone-wise'!E193)</f>
        <v>483</v>
      </c>
      <c r="G193" s="1" t="n">
        <f aca="false">(G194-F194)</f>
        <v>703007</v>
      </c>
      <c r="H193" s="1" t="n">
        <v>361</v>
      </c>
      <c r="I193" s="1" t="n">
        <v>312</v>
      </c>
      <c r="J193" s="1" t="n">
        <v>116</v>
      </c>
      <c r="K193" s="1" t="n">
        <v>74</v>
      </c>
      <c r="L193" s="1" t="n">
        <f aca="false">(H193-J193)</f>
        <v>245</v>
      </c>
      <c r="M193" s="1" t="n">
        <f aca="false">(I193-K193)</f>
        <v>238</v>
      </c>
      <c r="N193" s="1" t="n">
        <f aca="false">(N194-L194)</f>
        <v>413152</v>
      </c>
      <c r="O193" s="1" t="n">
        <f aca="false">(O194-M194)</f>
        <v>289855</v>
      </c>
      <c r="P193" s="1" t="n">
        <f aca="false">(O193/G193)</f>
        <v>0.41230741656911</v>
      </c>
      <c r="Q193" s="1" t="n">
        <f aca="false">(P193-P192)</f>
        <v>5.53084560771522E-005</v>
      </c>
    </row>
    <row r="194" customFormat="false" ht="14.25" hidden="false" customHeight="false" outlineLevel="0" collapsed="false">
      <c r="A194" s="1" t="s">
        <v>19</v>
      </c>
      <c r="B194" s="1" t="n">
        <v>2011</v>
      </c>
      <c r="C194" s="1" t="n">
        <v>1</v>
      </c>
      <c r="D194" s="1" t="n">
        <v>511</v>
      </c>
      <c r="E194" s="1" t="n">
        <v>176</v>
      </c>
      <c r="F194" s="1" t="n">
        <f aca="false">('zone-wise'!D194-'zone-wise'!E194)</f>
        <v>335</v>
      </c>
      <c r="G194" s="1" t="n">
        <f aca="false">(G195-F195)</f>
        <v>703342</v>
      </c>
      <c r="H194" s="1" t="n">
        <v>280</v>
      </c>
      <c r="I194" s="1" t="n">
        <v>231</v>
      </c>
      <c r="J194" s="1" t="n">
        <v>101</v>
      </c>
      <c r="K194" s="1" t="n">
        <v>75</v>
      </c>
      <c r="L194" s="1" t="n">
        <f aca="false">(H194-J194)</f>
        <v>179</v>
      </c>
      <c r="M194" s="1" t="n">
        <f aca="false">(I194-K194)</f>
        <v>156</v>
      </c>
      <c r="N194" s="1" t="n">
        <f aca="false">(N195-L195)</f>
        <v>413331</v>
      </c>
      <c r="O194" s="1" t="n">
        <f aca="false">(O195-M195)</f>
        <v>290011</v>
      </c>
      <c r="P194" s="1" t="n">
        <f aca="false">(O194/G194)</f>
        <v>0.412332833813422</v>
      </c>
      <c r="Q194" s="1" t="n">
        <f aca="false">(P194-P193)</f>
        <v>2.54172443126532E-005</v>
      </c>
    </row>
    <row r="195" s="3" customFormat="true" ht="14.25" hidden="false" customHeight="false" outlineLevel="0" collapsed="false">
      <c r="A195" s="3" t="s">
        <v>19</v>
      </c>
      <c r="B195" s="3" t="n">
        <v>2011</v>
      </c>
      <c r="C195" s="3" t="n">
        <v>2</v>
      </c>
      <c r="D195" s="3" t="n">
        <v>443</v>
      </c>
      <c r="E195" s="3" t="n">
        <v>151</v>
      </c>
      <c r="F195" s="3" t="n">
        <f aca="false">('zone-wise'!D195-'zone-wise'!E195)</f>
        <v>292</v>
      </c>
      <c r="G195" s="3" t="n">
        <v>703634</v>
      </c>
      <c r="H195" s="3" t="n">
        <v>259</v>
      </c>
      <c r="I195" s="3" t="n">
        <v>184</v>
      </c>
      <c r="J195" s="3" t="n">
        <v>92</v>
      </c>
      <c r="K195" s="3" t="n">
        <v>59</v>
      </c>
      <c r="L195" s="3" t="n">
        <f aca="false">(H195-J195)</f>
        <v>167</v>
      </c>
      <c r="M195" s="3" t="n">
        <f aca="false">(I195-K195)</f>
        <v>125</v>
      </c>
      <c r="N195" s="3" t="n">
        <v>413498</v>
      </c>
      <c r="O195" s="3" t="n">
        <v>290136</v>
      </c>
      <c r="P195" s="1" t="n">
        <f aca="false">(O195/G195)</f>
        <v>0.412339369615454</v>
      </c>
      <c r="Q195" s="1" t="n">
        <f aca="false">(P195-P194)</f>
        <v>6.53580203124893E-006</v>
      </c>
    </row>
    <row r="196" customFormat="false" ht="14.25" hidden="false" customHeight="false" outlineLevel="0" collapsed="false">
      <c r="A196" s="1" t="s">
        <v>19</v>
      </c>
      <c r="B196" s="1" t="n">
        <v>2011</v>
      </c>
      <c r="C196" s="1" t="n">
        <v>3</v>
      </c>
      <c r="D196" s="1" t="n">
        <v>479</v>
      </c>
      <c r="E196" s="1" t="n">
        <v>157</v>
      </c>
      <c r="F196" s="1" t="n">
        <f aca="false">('zone-wise'!D196-'zone-wise'!E196)</f>
        <v>322</v>
      </c>
      <c r="G196" s="1" t="n">
        <f aca="false">(G195+F196)</f>
        <v>703956</v>
      </c>
      <c r="H196" s="1" t="n">
        <v>257</v>
      </c>
      <c r="I196" s="1" t="n">
        <v>222</v>
      </c>
      <c r="J196" s="1" t="n">
        <v>89</v>
      </c>
      <c r="K196" s="1" t="n">
        <v>68</v>
      </c>
      <c r="L196" s="1" t="n">
        <f aca="false">(H196-J196)</f>
        <v>168</v>
      </c>
      <c r="M196" s="1" t="n">
        <f aca="false">(I196-K196)</f>
        <v>154</v>
      </c>
      <c r="N196" s="1" t="n">
        <f aca="false">SUM(N195,L196)</f>
        <v>413666</v>
      </c>
      <c r="O196" s="1" t="n">
        <f aca="false">SUM(O195,M196)</f>
        <v>290290</v>
      </c>
      <c r="P196" s="1" t="n">
        <f aca="false">(O196/G196)</f>
        <v>0.412369523095193</v>
      </c>
      <c r="Q196" s="1" t="n">
        <f aca="false">(P196-P195)</f>
        <v>3.01534797399472E-005</v>
      </c>
    </row>
    <row r="197" customFormat="false" ht="14.25" hidden="false" customHeight="false" outlineLevel="0" collapsed="false">
      <c r="A197" s="1" t="s">
        <v>19</v>
      </c>
      <c r="B197" s="1" t="n">
        <v>2011</v>
      </c>
      <c r="C197" s="1" t="n">
        <v>4</v>
      </c>
      <c r="D197" s="1" t="n">
        <v>548</v>
      </c>
      <c r="E197" s="1" t="n">
        <v>130</v>
      </c>
      <c r="F197" s="1" t="n">
        <f aca="false">('zone-wise'!D197-'zone-wise'!E197)</f>
        <v>418</v>
      </c>
      <c r="G197" s="1" t="n">
        <f aca="false">(G196+F197)</f>
        <v>704374</v>
      </c>
      <c r="H197" s="1" t="n">
        <v>317</v>
      </c>
      <c r="I197" s="1" t="n">
        <v>231</v>
      </c>
      <c r="J197" s="1" t="n">
        <v>75</v>
      </c>
      <c r="K197" s="1" t="n">
        <v>55</v>
      </c>
      <c r="L197" s="1" t="n">
        <f aca="false">(H197-J197)</f>
        <v>242</v>
      </c>
      <c r="M197" s="1" t="n">
        <f aca="false">(I197-K197)</f>
        <v>176</v>
      </c>
      <c r="N197" s="1" t="n">
        <f aca="false">SUM(N196,L197)</f>
        <v>413908</v>
      </c>
      <c r="O197" s="1" t="n">
        <f aca="false">SUM(O196,M197)</f>
        <v>290466</v>
      </c>
      <c r="P197" s="1" t="n">
        <f aca="false">(O197/G197)</f>
        <v>0.4123746759534</v>
      </c>
      <c r="Q197" s="1" t="n">
        <f aca="false">(P197-P196)</f>
        <v>5.15285820634759E-006</v>
      </c>
    </row>
    <row r="198" customFormat="false" ht="14.25" hidden="false" customHeight="false" outlineLevel="0" collapsed="false">
      <c r="A198" s="1" t="s">
        <v>19</v>
      </c>
      <c r="B198" s="1" t="n">
        <v>2011</v>
      </c>
      <c r="C198" s="1" t="n">
        <v>5</v>
      </c>
      <c r="D198" s="1" t="n">
        <v>567</v>
      </c>
      <c r="E198" s="1" t="n">
        <v>158</v>
      </c>
      <c r="F198" s="1" t="n">
        <f aca="false">('zone-wise'!D198-'zone-wise'!E198)</f>
        <v>409</v>
      </c>
      <c r="G198" s="1" t="n">
        <f aca="false">(G197+F198)</f>
        <v>704783</v>
      </c>
      <c r="H198" s="1" t="n">
        <v>323</v>
      </c>
      <c r="I198" s="1" t="n">
        <v>244</v>
      </c>
      <c r="J198" s="1" t="n">
        <v>85</v>
      </c>
      <c r="K198" s="1" t="n">
        <v>73</v>
      </c>
      <c r="L198" s="1" t="n">
        <f aca="false">(H198-J198)</f>
        <v>238</v>
      </c>
      <c r="M198" s="1" t="n">
        <f aca="false">(I198-K198)</f>
        <v>171</v>
      </c>
      <c r="N198" s="1" t="n">
        <f aca="false">SUM(N197,L198)</f>
        <v>414146</v>
      </c>
      <c r="O198" s="1" t="n">
        <f aca="false">SUM(O197,M198)</f>
        <v>290637</v>
      </c>
      <c r="P198" s="1" t="n">
        <f aca="false">(O198/G198)</f>
        <v>0.412377994361385</v>
      </c>
      <c r="Q198" s="1" t="n">
        <f aca="false">(P198-P197)</f>
        <v>3.31840798523109E-006</v>
      </c>
    </row>
    <row r="199" customFormat="false" ht="14.25" hidden="false" customHeight="false" outlineLevel="0" collapsed="false">
      <c r="A199" s="1" t="s">
        <v>19</v>
      </c>
      <c r="B199" s="1" t="n">
        <v>2011</v>
      </c>
      <c r="C199" s="1" t="n">
        <v>6</v>
      </c>
      <c r="D199" s="1" t="n">
        <v>622</v>
      </c>
      <c r="E199" s="1" t="n">
        <v>148</v>
      </c>
      <c r="F199" s="1" t="n">
        <f aca="false">('zone-wise'!D199-'zone-wise'!E199)</f>
        <v>474</v>
      </c>
      <c r="G199" s="1" t="n">
        <f aca="false">(G198+F199)</f>
        <v>705257</v>
      </c>
      <c r="H199" s="1" t="n">
        <v>361</v>
      </c>
      <c r="I199" s="1" t="n">
        <v>261</v>
      </c>
      <c r="J199" s="1" t="n">
        <v>80</v>
      </c>
      <c r="K199" s="1" t="n">
        <v>68</v>
      </c>
      <c r="L199" s="1" t="n">
        <f aca="false">(H199-J199)</f>
        <v>281</v>
      </c>
      <c r="M199" s="1" t="n">
        <f aca="false">(I199-K199)</f>
        <v>193</v>
      </c>
      <c r="N199" s="1" t="n">
        <f aca="false">SUM(N198,L199)</f>
        <v>414427</v>
      </c>
      <c r="O199" s="1" t="n">
        <f aca="false">SUM(O198,M199)</f>
        <v>290830</v>
      </c>
      <c r="P199" s="1" t="n">
        <f aca="false">(O199/G199)</f>
        <v>0.412374496105675</v>
      </c>
      <c r="Q199" s="1" t="n">
        <f aca="false">(P199-P198)</f>
        <v>-3.49825571005491E-006</v>
      </c>
    </row>
    <row r="200" customFormat="false" ht="14.25" hidden="false" customHeight="false" outlineLevel="0" collapsed="false">
      <c r="A200" s="1" t="s">
        <v>19</v>
      </c>
      <c r="B200" s="1" t="n">
        <v>2011</v>
      </c>
      <c r="C200" s="1" t="n">
        <v>7</v>
      </c>
      <c r="D200" s="1" t="n">
        <v>598</v>
      </c>
      <c r="E200" s="1" t="n">
        <v>128</v>
      </c>
      <c r="F200" s="1" t="n">
        <f aca="false">('zone-wise'!D200-'zone-wise'!E200)</f>
        <v>470</v>
      </c>
      <c r="G200" s="1" t="n">
        <f aca="false">(G199+F200)</f>
        <v>705727</v>
      </c>
      <c r="H200" s="1" t="n">
        <v>339</v>
      </c>
      <c r="I200" s="1" t="n">
        <v>259</v>
      </c>
      <c r="J200" s="1" t="n">
        <v>73</v>
      </c>
      <c r="K200" s="1" t="n">
        <v>55</v>
      </c>
      <c r="L200" s="1" t="n">
        <f aca="false">(H200-J200)</f>
        <v>266</v>
      </c>
      <c r="M200" s="1" t="n">
        <f aca="false">(I200-K200)</f>
        <v>204</v>
      </c>
      <c r="N200" s="1" t="n">
        <f aca="false">SUM(N199,L200)</f>
        <v>414693</v>
      </c>
      <c r="O200" s="1" t="n">
        <f aca="false">SUM(O199,M200)</f>
        <v>291034</v>
      </c>
      <c r="P200" s="1" t="n">
        <f aca="false">(O200/G200)</f>
        <v>0.412388926596262</v>
      </c>
      <c r="Q200" s="1" t="n">
        <f aca="false">(P200-P199)</f>
        <v>1.44304905868031E-005</v>
      </c>
    </row>
    <row r="201" customFormat="false" ht="14.25" hidden="false" customHeight="false" outlineLevel="0" collapsed="false">
      <c r="A201" s="1" t="s">
        <v>19</v>
      </c>
      <c r="B201" s="1" t="n">
        <v>2011</v>
      </c>
      <c r="C201" s="1" t="n">
        <v>8</v>
      </c>
      <c r="D201" s="1" t="n">
        <v>736</v>
      </c>
      <c r="E201" s="1" t="n">
        <v>153</v>
      </c>
      <c r="F201" s="1" t="n">
        <f aca="false">('zone-wise'!D201-'zone-wise'!E201)</f>
        <v>583</v>
      </c>
      <c r="G201" s="1" t="n">
        <f aca="false">(G200+F201)</f>
        <v>706310</v>
      </c>
      <c r="H201" s="1" t="n">
        <v>436</v>
      </c>
      <c r="I201" s="1" t="n">
        <v>300</v>
      </c>
      <c r="J201" s="1" t="n">
        <v>93</v>
      </c>
      <c r="K201" s="1" t="n">
        <v>60</v>
      </c>
      <c r="L201" s="1" t="n">
        <f aca="false">(H201-J201)</f>
        <v>343</v>
      </c>
      <c r="M201" s="1" t="n">
        <f aca="false">(I201-K201)</f>
        <v>240</v>
      </c>
      <c r="N201" s="1" t="n">
        <f aca="false">SUM(N200,L201)</f>
        <v>415036</v>
      </c>
      <c r="O201" s="1" t="n">
        <f aca="false">SUM(O200,M201)</f>
        <v>291274</v>
      </c>
      <c r="P201" s="1" t="n">
        <f aca="false">(O201/G201)</f>
        <v>0.412388328071244</v>
      </c>
      <c r="Q201" s="1" t="n">
        <f aca="false">(P201-P200)</f>
        <v>-5.98525018269402E-007</v>
      </c>
    </row>
    <row r="202" customFormat="false" ht="14.25" hidden="false" customHeight="false" outlineLevel="0" collapsed="false">
      <c r="A202" s="1" t="s">
        <v>19</v>
      </c>
      <c r="B202" s="1" t="n">
        <v>2011</v>
      </c>
      <c r="C202" s="1" t="n">
        <v>9</v>
      </c>
      <c r="D202" s="1" t="n">
        <v>875</v>
      </c>
      <c r="E202" s="1" t="n">
        <v>183</v>
      </c>
      <c r="F202" s="1" t="n">
        <f aca="false">('zone-wise'!D202-'zone-wise'!E202)</f>
        <v>692</v>
      </c>
      <c r="G202" s="1" t="n">
        <f aca="false">(G201+F202)</f>
        <v>707002</v>
      </c>
      <c r="H202" s="1" t="n">
        <v>476</v>
      </c>
      <c r="I202" s="1" t="n">
        <v>399</v>
      </c>
      <c r="J202" s="1" t="n">
        <v>109</v>
      </c>
      <c r="K202" s="1" t="n">
        <v>74</v>
      </c>
      <c r="L202" s="1" t="n">
        <f aca="false">(H202-J202)</f>
        <v>367</v>
      </c>
      <c r="M202" s="1" t="n">
        <f aca="false">(I202-K202)</f>
        <v>325</v>
      </c>
      <c r="N202" s="1" t="n">
        <f aca="false">SUM(N201,L202)</f>
        <v>415403</v>
      </c>
      <c r="O202" s="1" t="n">
        <f aca="false">SUM(O201,M202)</f>
        <v>291599</v>
      </c>
      <c r="P202" s="1" t="n">
        <f aca="false">(O202/G202)</f>
        <v>0.412444377809398</v>
      </c>
      <c r="Q202" s="1" t="n">
        <f aca="false">(P202-P201)</f>
        <v>5.60497381544844E-005</v>
      </c>
    </row>
    <row r="203" customFormat="false" ht="14.25" hidden="false" customHeight="false" outlineLevel="0" collapsed="false">
      <c r="A203" s="1" t="s">
        <v>19</v>
      </c>
      <c r="B203" s="1" t="n">
        <v>2011</v>
      </c>
      <c r="C203" s="1" t="n">
        <v>10</v>
      </c>
      <c r="D203" s="1" t="n">
        <v>790</v>
      </c>
      <c r="E203" s="1" t="n">
        <v>145</v>
      </c>
      <c r="F203" s="1" t="n">
        <f aca="false">('zone-wise'!D203-'zone-wise'!E203)</f>
        <v>645</v>
      </c>
      <c r="G203" s="1" t="n">
        <f aca="false">(G202+F203)</f>
        <v>707647</v>
      </c>
      <c r="H203" s="1" t="n">
        <v>459</v>
      </c>
      <c r="I203" s="1" t="n">
        <v>331</v>
      </c>
      <c r="J203" s="1" t="n">
        <v>95</v>
      </c>
      <c r="K203" s="1" t="n">
        <v>50</v>
      </c>
      <c r="L203" s="1" t="n">
        <f aca="false">(H203-J203)</f>
        <v>364</v>
      </c>
      <c r="M203" s="1" t="n">
        <f aca="false">(I203-K203)</f>
        <v>281</v>
      </c>
      <c r="N203" s="1" t="n">
        <f aca="false">SUM(N202,L203)</f>
        <v>415767</v>
      </c>
      <c r="O203" s="1" t="n">
        <f aca="false">SUM(O202,M203)</f>
        <v>291880</v>
      </c>
      <c r="P203" s="1" t="n">
        <f aca="false">(O203/G203)</f>
        <v>0.412465537195805</v>
      </c>
      <c r="Q203" s="1" t="n">
        <f aca="false">(P203-P202)</f>
        <v>2.11593864072879E-005</v>
      </c>
    </row>
    <row r="204" customFormat="false" ht="14.25" hidden="false" customHeight="false" outlineLevel="0" collapsed="false">
      <c r="A204" s="1" t="s">
        <v>19</v>
      </c>
      <c r="B204" s="1" t="n">
        <v>2011</v>
      </c>
      <c r="C204" s="1" t="n">
        <v>11</v>
      </c>
      <c r="D204" s="1" t="n">
        <v>835</v>
      </c>
      <c r="E204" s="1" t="n">
        <v>181</v>
      </c>
      <c r="F204" s="1" t="n">
        <f aca="false">('zone-wise'!D204-'zone-wise'!E204)</f>
        <v>654</v>
      </c>
      <c r="G204" s="1" t="n">
        <f aca="false">(G203+F204)</f>
        <v>708301</v>
      </c>
      <c r="H204" s="1" t="n">
        <v>485</v>
      </c>
      <c r="I204" s="1" t="n">
        <v>350</v>
      </c>
      <c r="J204" s="1" t="n">
        <v>111</v>
      </c>
      <c r="K204" s="1" t="n">
        <v>70</v>
      </c>
      <c r="L204" s="1" t="n">
        <f aca="false">(H204-J204)</f>
        <v>374</v>
      </c>
      <c r="M204" s="1" t="n">
        <f aca="false">(I204-K204)</f>
        <v>280</v>
      </c>
      <c r="N204" s="1" t="n">
        <f aca="false">SUM(N203,L204)</f>
        <v>416141</v>
      </c>
      <c r="O204" s="1" t="n">
        <f aca="false">SUM(O203,M204)</f>
        <v>292160</v>
      </c>
      <c r="P204" s="1" t="n">
        <f aca="false">(O204/G204)</f>
        <v>0.412480004969639</v>
      </c>
      <c r="Q204" s="1" t="n">
        <f aca="false">(P204-P203)</f>
        <v>1.44677738333487E-005</v>
      </c>
    </row>
    <row r="205" customFormat="false" ht="14.25" hidden="false" customHeight="false" outlineLevel="0" collapsed="false">
      <c r="A205" s="1" t="s">
        <v>19</v>
      </c>
      <c r="B205" s="1" t="n">
        <v>2011</v>
      </c>
      <c r="C205" s="1" t="n">
        <v>12</v>
      </c>
      <c r="D205" s="1" t="n">
        <v>768</v>
      </c>
      <c r="E205" s="1" t="n">
        <v>168</v>
      </c>
      <c r="F205" s="1" t="n">
        <f aca="false">('zone-wise'!D205-'zone-wise'!E205)</f>
        <v>600</v>
      </c>
      <c r="G205" s="1" t="n">
        <f aca="false">(G204+F205)</f>
        <v>708901</v>
      </c>
      <c r="H205" s="1" t="n">
        <v>444</v>
      </c>
      <c r="I205" s="1" t="n">
        <v>324</v>
      </c>
      <c r="J205" s="1" t="n">
        <v>87</v>
      </c>
      <c r="K205" s="1" t="n">
        <v>81</v>
      </c>
      <c r="L205" s="1" t="n">
        <f aca="false">(H205-J205)</f>
        <v>357</v>
      </c>
      <c r="M205" s="1" t="n">
        <f aca="false">(I205-K205)</f>
        <v>243</v>
      </c>
      <c r="N205" s="1" t="n">
        <f aca="false">SUM(N204,L205)</f>
        <v>416498</v>
      </c>
      <c r="O205" s="1" t="n">
        <f aca="false">SUM(O204,M205)</f>
        <v>292403</v>
      </c>
      <c r="P205" s="1" t="n">
        <f aca="false">(O205/G205)</f>
        <v>0.412473674039111</v>
      </c>
      <c r="Q205" s="1" t="n">
        <f aca="false">(P205-P204)</f>
        <v>-6.33093052737621E-006</v>
      </c>
    </row>
    <row r="206" customFormat="false" ht="14.25" hidden="false" customHeight="false" outlineLevel="0" collapsed="false">
      <c r="A206" s="1" t="s">
        <v>19</v>
      </c>
      <c r="B206" s="1" t="n">
        <v>2012</v>
      </c>
      <c r="C206" s="1" t="n">
        <v>1</v>
      </c>
      <c r="D206" s="1" t="n">
        <v>663</v>
      </c>
      <c r="E206" s="1" t="n">
        <v>190</v>
      </c>
      <c r="F206" s="1" t="n">
        <f aca="false">('zone-wise'!D206-'zone-wise'!E206)</f>
        <v>473</v>
      </c>
      <c r="G206" s="1" t="n">
        <f aca="false">(G205+F206)</f>
        <v>709374</v>
      </c>
      <c r="H206" s="1" t="n">
        <v>385</v>
      </c>
      <c r="I206" s="1" t="n">
        <v>278</v>
      </c>
      <c r="J206" s="1" t="n">
        <v>111</v>
      </c>
      <c r="K206" s="1" t="n">
        <v>79</v>
      </c>
      <c r="L206" s="1" t="n">
        <f aca="false">(H206-J206)</f>
        <v>274</v>
      </c>
      <c r="M206" s="1" t="n">
        <f aca="false">(I206-K206)</f>
        <v>199</v>
      </c>
      <c r="N206" s="1" t="n">
        <f aca="false">SUM(N205,L206)</f>
        <v>416772</v>
      </c>
      <c r="O206" s="1" t="n">
        <f aca="false">SUM(O205,M206)</f>
        <v>292602</v>
      </c>
      <c r="P206" s="1" t="n">
        <f aca="false">(O206/G206)</f>
        <v>0.412479171776806</v>
      </c>
      <c r="Q206" s="1" t="n">
        <f aca="false">(P206-P205)</f>
        <v>5.4977376948151E-006</v>
      </c>
    </row>
    <row r="207" customFormat="false" ht="14.25" hidden="false" customHeight="false" outlineLevel="0" collapsed="false">
      <c r="A207" s="1" t="s">
        <v>19</v>
      </c>
      <c r="B207" s="1" t="n">
        <v>2012</v>
      </c>
      <c r="C207" s="1" t="n">
        <v>2</v>
      </c>
      <c r="D207" s="1" t="n">
        <v>623</v>
      </c>
      <c r="E207" s="1" t="n">
        <v>159</v>
      </c>
      <c r="F207" s="1" t="n">
        <f aca="false">('zone-wise'!D207-'zone-wise'!E207)</f>
        <v>464</v>
      </c>
      <c r="G207" s="1" t="n">
        <f aca="false">(G206+F207)</f>
        <v>709838</v>
      </c>
      <c r="H207" s="1" t="n">
        <v>359</v>
      </c>
      <c r="I207" s="1" t="n">
        <v>264</v>
      </c>
      <c r="J207" s="1" t="n">
        <v>91</v>
      </c>
      <c r="K207" s="1" t="n">
        <v>68</v>
      </c>
      <c r="L207" s="1" t="n">
        <f aca="false">(H207-J207)</f>
        <v>268</v>
      </c>
      <c r="M207" s="1" t="n">
        <f aca="false">(I207-K207)</f>
        <v>196</v>
      </c>
      <c r="N207" s="1" t="n">
        <f aca="false">SUM(N206,L207)</f>
        <v>417040</v>
      </c>
      <c r="O207" s="1" t="n">
        <f aca="false">SUM(O206,M207)</f>
        <v>292798</v>
      </c>
      <c r="P207" s="1" t="n">
        <f aca="false">(O207/G207)</f>
        <v>0.412485665743451</v>
      </c>
      <c r="Q207" s="1" t="n">
        <f aca="false">(P207-P206)</f>
        <v>6.49396664526014E-006</v>
      </c>
    </row>
    <row r="208" customFormat="false" ht="14.25" hidden="false" customHeight="false" outlineLevel="0" collapsed="false">
      <c r="A208" s="1" t="s">
        <v>19</v>
      </c>
      <c r="B208" s="1" t="n">
        <v>2012</v>
      </c>
      <c r="C208" s="1" t="n">
        <v>3</v>
      </c>
      <c r="D208" s="1" t="n">
        <v>655</v>
      </c>
      <c r="E208" s="1" t="n">
        <v>176</v>
      </c>
      <c r="F208" s="1" t="n">
        <f aca="false">('zone-wise'!D208-'zone-wise'!E208)</f>
        <v>479</v>
      </c>
      <c r="G208" s="1" t="n">
        <f aca="false">(G207+F208)</f>
        <v>710317</v>
      </c>
      <c r="H208" s="1" t="n">
        <v>369</v>
      </c>
      <c r="I208" s="1" t="n">
        <v>286</v>
      </c>
      <c r="J208" s="1" t="n">
        <v>93</v>
      </c>
      <c r="K208" s="1" t="n">
        <v>83</v>
      </c>
      <c r="L208" s="1" t="n">
        <f aca="false">(H208-J208)</f>
        <v>276</v>
      </c>
      <c r="M208" s="1" t="n">
        <f aca="false">(I208-K208)</f>
        <v>203</v>
      </c>
      <c r="N208" s="1" t="n">
        <f aca="false">SUM(N207,L208)</f>
        <v>417316</v>
      </c>
      <c r="O208" s="1" t="n">
        <f aca="false">SUM(O207,M208)</f>
        <v>293001</v>
      </c>
      <c r="P208" s="1" t="n">
        <f aca="false">(O208/G208)</f>
        <v>0.412493295247052</v>
      </c>
      <c r="Q208" s="1" t="n">
        <f aca="false">(P208-P207)</f>
        <v>7.62950360039261E-006</v>
      </c>
    </row>
    <row r="209" customFormat="false" ht="14.25" hidden="false" customHeight="false" outlineLevel="0" collapsed="false">
      <c r="A209" s="1" t="s">
        <v>19</v>
      </c>
      <c r="B209" s="1" t="n">
        <v>2012</v>
      </c>
      <c r="C209" s="1" t="n">
        <v>4</v>
      </c>
      <c r="D209" s="1" t="n">
        <v>663</v>
      </c>
      <c r="E209" s="1" t="n">
        <v>146</v>
      </c>
      <c r="F209" s="1" t="n">
        <f aca="false">('zone-wise'!D209-'zone-wise'!E209)</f>
        <v>517</v>
      </c>
      <c r="G209" s="1" t="n">
        <f aca="false">(G208+F209)</f>
        <v>710834</v>
      </c>
      <c r="H209" s="1" t="n">
        <v>376</v>
      </c>
      <c r="I209" s="1" t="n">
        <v>287</v>
      </c>
      <c r="J209" s="1" t="n">
        <v>91</v>
      </c>
      <c r="K209" s="1" t="n">
        <v>55</v>
      </c>
      <c r="L209" s="1" t="n">
        <f aca="false">(H209-J209)</f>
        <v>285</v>
      </c>
      <c r="M209" s="1" t="n">
        <f aca="false">(I209-K209)</f>
        <v>232</v>
      </c>
      <c r="N209" s="1" t="n">
        <f aca="false">SUM(N208,L209)</f>
        <v>417601</v>
      </c>
      <c r="O209" s="1" t="n">
        <f aca="false">SUM(O208,M209)</f>
        <v>293233</v>
      </c>
      <c r="P209" s="1" t="n">
        <f aca="false">(O209/G209)</f>
        <v>0.412519660005008</v>
      </c>
      <c r="Q209" s="1" t="n">
        <f aca="false">(P209-P208)</f>
        <v>2.63647579565318E-005</v>
      </c>
    </row>
    <row r="210" customFormat="false" ht="14.25" hidden="false" customHeight="false" outlineLevel="0" collapsed="false">
      <c r="A210" s="1" t="s">
        <v>19</v>
      </c>
      <c r="B210" s="1" t="n">
        <v>2012</v>
      </c>
      <c r="C210" s="1" t="n">
        <v>5</v>
      </c>
      <c r="D210" s="1" t="n">
        <v>694</v>
      </c>
      <c r="E210" s="1" t="n">
        <v>131</v>
      </c>
      <c r="F210" s="1" t="n">
        <f aca="false">('zone-wise'!D210-'zone-wise'!E210)</f>
        <v>563</v>
      </c>
      <c r="G210" s="1" t="n">
        <f aca="false">(G209+F210)</f>
        <v>711397</v>
      </c>
      <c r="H210" s="1" t="n">
        <v>393</v>
      </c>
      <c r="I210" s="1" t="n">
        <v>301</v>
      </c>
      <c r="J210" s="1" t="n">
        <v>73</v>
      </c>
      <c r="K210" s="1" t="n">
        <v>58</v>
      </c>
      <c r="L210" s="1" t="n">
        <f aca="false">(H210-J210)</f>
        <v>320</v>
      </c>
      <c r="M210" s="1" t="n">
        <f aca="false">(I210-K210)</f>
        <v>243</v>
      </c>
      <c r="N210" s="1" t="n">
        <f aca="false">SUM(N209,L210)</f>
        <v>417921</v>
      </c>
      <c r="O210" s="1" t="n">
        <f aca="false">SUM(O209,M210)</f>
        <v>293476</v>
      </c>
      <c r="P210" s="1" t="n">
        <f aca="false">(O210/G210)</f>
        <v>0.41253477312949</v>
      </c>
      <c r="Q210" s="1" t="n">
        <f aca="false">(P210-P209)</f>
        <v>1.51131244820468E-005</v>
      </c>
    </row>
    <row r="211" customFormat="false" ht="14.25" hidden="false" customHeight="false" outlineLevel="0" collapsed="false">
      <c r="A211" s="1" t="s">
        <v>19</v>
      </c>
      <c r="B211" s="1" t="n">
        <v>2012</v>
      </c>
      <c r="C211" s="1" t="n">
        <v>6</v>
      </c>
      <c r="D211" s="1" t="n">
        <v>664</v>
      </c>
      <c r="E211" s="1" t="n">
        <v>141</v>
      </c>
      <c r="F211" s="1" t="n">
        <f aca="false">('zone-wise'!D211-'zone-wise'!E211)</f>
        <v>523</v>
      </c>
      <c r="G211" s="1" t="n">
        <f aca="false">(G210+F211)</f>
        <v>711920</v>
      </c>
      <c r="H211" s="1" t="n">
        <v>378</v>
      </c>
      <c r="I211" s="1" t="n">
        <v>286</v>
      </c>
      <c r="J211" s="1" t="n">
        <v>86</v>
      </c>
      <c r="K211" s="1" t="n">
        <v>55</v>
      </c>
      <c r="L211" s="1" t="n">
        <f aca="false">(H211-J211)</f>
        <v>292</v>
      </c>
      <c r="M211" s="1" t="n">
        <f aca="false">(I211-K211)</f>
        <v>231</v>
      </c>
      <c r="N211" s="1" t="n">
        <f aca="false">SUM(N210,L211)</f>
        <v>418213</v>
      </c>
      <c r="O211" s="1" t="n">
        <f aca="false">SUM(O210,M211)</f>
        <v>293707</v>
      </c>
      <c r="P211" s="1" t="n">
        <f aca="false">(O211/G211)</f>
        <v>0.412556186088325</v>
      </c>
      <c r="Q211" s="1" t="n">
        <f aca="false">(P211-P210)</f>
        <v>2.14129588342327E-005</v>
      </c>
    </row>
    <row r="212" customFormat="false" ht="14.25" hidden="false" customHeight="false" outlineLevel="0" collapsed="false">
      <c r="A212" s="1" t="s">
        <v>19</v>
      </c>
      <c r="B212" s="1" t="n">
        <v>2012</v>
      </c>
      <c r="C212" s="1" t="n">
        <v>7</v>
      </c>
      <c r="D212" s="1" t="n">
        <v>591</v>
      </c>
      <c r="E212" s="1" t="n">
        <v>148</v>
      </c>
      <c r="F212" s="1" t="n">
        <f aca="false">('zone-wise'!D212-'zone-wise'!E212)</f>
        <v>443</v>
      </c>
      <c r="G212" s="1" t="n">
        <f aca="false">(G211+F212)</f>
        <v>712363</v>
      </c>
      <c r="H212" s="1" t="n">
        <v>336</v>
      </c>
      <c r="I212" s="1" t="n">
        <v>255</v>
      </c>
      <c r="J212" s="1" t="n">
        <v>86</v>
      </c>
      <c r="K212" s="1" t="n">
        <v>62</v>
      </c>
      <c r="L212" s="1" t="n">
        <f aca="false">(H212-J212)</f>
        <v>250</v>
      </c>
      <c r="M212" s="1" t="n">
        <f aca="false">(I212-K212)</f>
        <v>193</v>
      </c>
      <c r="N212" s="1" t="n">
        <f aca="false">SUM(N211,L212)</f>
        <v>418463</v>
      </c>
      <c r="O212" s="1" t="n">
        <f aca="false">SUM(O211,M212)</f>
        <v>293900</v>
      </c>
      <c r="P212" s="1" t="n">
        <f aca="false">(O212/G212)</f>
        <v>0.412570557426481</v>
      </c>
      <c r="Q212" s="1" t="n">
        <f aca="false">(P212-P211)</f>
        <v>1.43713381560717E-005</v>
      </c>
    </row>
    <row r="213" customFormat="false" ht="14.25" hidden="false" customHeight="false" outlineLevel="0" collapsed="false">
      <c r="A213" s="1" t="s">
        <v>19</v>
      </c>
      <c r="B213" s="1" t="n">
        <v>2012</v>
      </c>
      <c r="C213" s="1" t="n">
        <v>8</v>
      </c>
      <c r="D213" s="1" t="n">
        <v>938</v>
      </c>
      <c r="E213" s="1" t="n">
        <v>168</v>
      </c>
      <c r="F213" s="1" t="n">
        <f aca="false">('zone-wise'!D213-'zone-wise'!E213)</f>
        <v>770</v>
      </c>
      <c r="G213" s="1" t="n">
        <f aca="false">(G212+F213)</f>
        <v>713133</v>
      </c>
      <c r="H213" s="1" t="n">
        <v>549</v>
      </c>
      <c r="I213" s="1" t="n">
        <v>389</v>
      </c>
      <c r="J213" s="1" t="n">
        <v>94</v>
      </c>
      <c r="K213" s="1" t="n">
        <v>74</v>
      </c>
      <c r="L213" s="1" t="n">
        <f aca="false">(H213-J213)</f>
        <v>455</v>
      </c>
      <c r="M213" s="1" t="n">
        <f aca="false">(I213-K213)</f>
        <v>315</v>
      </c>
      <c r="N213" s="1" t="n">
        <f aca="false">SUM(N212,L213)</f>
        <v>418918</v>
      </c>
      <c r="O213" s="1" t="n">
        <f aca="false">SUM(O212,M213)</f>
        <v>294215</v>
      </c>
      <c r="P213" s="1" t="n">
        <f aca="false">(O213/G213)</f>
        <v>0.412566800302328</v>
      </c>
      <c r="Q213" s="1" t="n">
        <f aca="false">(P213-P212)</f>
        <v>-3.75712415268126E-006</v>
      </c>
    </row>
    <row r="214" customFormat="false" ht="14.25" hidden="false" customHeight="false" outlineLevel="0" collapsed="false">
      <c r="A214" s="1" t="s">
        <v>19</v>
      </c>
      <c r="B214" s="1" t="n">
        <v>2012</v>
      </c>
      <c r="C214" s="1" t="n">
        <v>9</v>
      </c>
      <c r="D214" s="1" t="n">
        <v>748</v>
      </c>
      <c r="E214" s="1" t="n">
        <v>163</v>
      </c>
      <c r="F214" s="1" t="n">
        <f aca="false">('zone-wise'!D214-'zone-wise'!E214)</f>
        <v>585</v>
      </c>
      <c r="G214" s="1" t="n">
        <f aca="false">(G213+F214)</f>
        <v>713718</v>
      </c>
      <c r="H214" s="1" t="n">
        <v>439</v>
      </c>
      <c r="I214" s="1" t="n">
        <v>309</v>
      </c>
      <c r="J214" s="1" t="n">
        <v>85</v>
      </c>
      <c r="K214" s="1" t="n">
        <v>78</v>
      </c>
      <c r="L214" s="1" t="n">
        <f aca="false">(H214-J214)</f>
        <v>354</v>
      </c>
      <c r="M214" s="1" t="n">
        <f aca="false">(I214-K214)</f>
        <v>231</v>
      </c>
      <c r="N214" s="1" t="n">
        <f aca="false">SUM(N213,L214)</f>
        <v>419272</v>
      </c>
      <c r="O214" s="1" t="n">
        <f aca="false">SUM(O213,M214)</f>
        <v>294446</v>
      </c>
      <c r="P214" s="1" t="n">
        <f aca="false">(O214/G214)</f>
        <v>0.41255229656531</v>
      </c>
      <c r="Q214" s="1" t="n">
        <f aca="false">(P214-P213)</f>
        <v>-1.45037370177792E-005</v>
      </c>
    </row>
    <row r="215" customFormat="false" ht="14.25" hidden="false" customHeight="false" outlineLevel="0" collapsed="false">
      <c r="A215" s="1" t="s">
        <v>19</v>
      </c>
      <c r="B215" s="1" t="n">
        <v>2012</v>
      </c>
      <c r="C215" s="1" t="n">
        <v>10</v>
      </c>
      <c r="D215" s="1" t="n">
        <v>889</v>
      </c>
      <c r="E215" s="1" t="n">
        <v>203</v>
      </c>
      <c r="F215" s="1" t="n">
        <f aca="false">('zone-wise'!D215-'zone-wise'!E215)</f>
        <v>686</v>
      </c>
      <c r="G215" s="1" t="n">
        <f aca="false">(G214+F215)</f>
        <v>714404</v>
      </c>
      <c r="H215" s="1" t="n">
        <v>512</v>
      </c>
      <c r="I215" s="1" t="n">
        <v>377</v>
      </c>
      <c r="J215" s="1" t="n">
        <v>119</v>
      </c>
      <c r="K215" s="1" t="n">
        <v>84</v>
      </c>
      <c r="L215" s="1" t="n">
        <f aca="false">(H215-J215)</f>
        <v>393</v>
      </c>
      <c r="M215" s="1" t="n">
        <f aca="false">(I215-K215)</f>
        <v>293</v>
      </c>
      <c r="N215" s="1" t="n">
        <f aca="false">SUM(N214,L215)</f>
        <v>419665</v>
      </c>
      <c r="O215" s="1" t="n">
        <f aca="false">SUM(O214,M215)</f>
        <v>294739</v>
      </c>
      <c r="P215" s="1" t="n">
        <f aca="false">(O215/G215)</f>
        <v>0.412566279024194</v>
      </c>
      <c r="Q215" s="1" t="n">
        <f aca="false">(P215-P214)</f>
        <v>1.39824588834547E-005</v>
      </c>
    </row>
    <row r="216" customFormat="false" ht="14.25" hidden="false" customHeight="false" outlineLevel="0" collapsed="false">
      <c r="A216" s="1" t="s">
        <v>19</v>
      </c>
      <c r="B216" s="1" t="n">
        <v>2012</v>
      </c>
      <c r="C216" s="1" t="n">
        <v>11</v>
      </c>
      <c r="D216" s="1" t="n">
        <v>844</v>
      </c>
      <c r="E216" s="1" t="n">
        <v>154</v>
      </c>
      <c r="F216" s="1" t="n">
        <f aca="false">('zone-wise'!D216-'zone-wise'!E216)</f>
        <v>690</v>
      </c>
      <c r="G216" s="1" t="n">
        <f aca="false">(G215+F216)</f>
        <v>715094</v>
      </c>
      <c r="H216" s="1" t="n">
        <v>485</v>
      </c>
      <c r="I216" s="1" t="n">
        <v>359</v>
      </c>
      <c r="J216" s="1" t="n">
        <v>96</v>
      </c>
      <c r="K216" s="1" t="n">
        <v>58</v>
      </c>
      <c r="L216" s="1" t="n">
        <f aca="false">(H216-J216)</f>
        <v>389</v>
      </c>
      <c r="M216" s="1" t="n">
        <f aca="false">(I216-K216)</f>
        <v>301</v>
      </c>
      <c r="N216" s="1" t="n">
        <f aca="false">SUM(N215,L216)</f>
        <v>420054</v>
      </c>
      <c r="O216" s="1" t="n">
        <f aca="false">SUM(O215,M216)</f>
        <v>295040</v>
      </c>
      <c r="P216" s="1" t="n">
        <f aca="false">(O216/G216)</f>
        <v>0.412589114158418</v>
      </c>
      <c r="Q216" s="1" t="n">
        <f aca="false">(P216-P215)</f>
        <v>2.28351342247413E-005</v>
      </c>
    </row>
    <row r="217" customFormat="false" ht="14.25" hidden="false" customHeight="false" outlineLevel="0" collapsed="false">
      <c r="A217" s="1" t="s">
        <v>19</v>
      </c>
      <c r="B217" s="1" t="n">
        <v>2012</v>
      </c>
      <c r="C217" s="1" t="n">
        <v>12</v>
      </c>
      <c r="D217" s="1" t="n">
        <v>667</v>
      </c>
      <c r="E217" s="1" t="n">
        <v>160</v>
      </c>
      <c r="F217" s="1" t="n">
        <f aca="false">('zone-wise'!D217-'zone-wise'!E217)</f>
        <v>507</v>
      </c>
      <c r="G217" s="1" t="n">
        <f aca="false">(G216+F217)</f>
        <v>715601</v>
      </c>
      <c r="H217" s="1" t="n">
        <v>371</v>
      </c>
      <c r="I217" s="1" t="n">
        <v>296</v>
      </c>
      <c r="J217" s="1" t="n">
        <v>102</v>
      </c>
      <c r="K217" s="1" t="n">
        <v>58</v>
      </c>
      <c r="L217" s="1" t="n">
        <f aca="false">(H217-J217)</f>
        <v>269</v>
      </c>
      <c r="M217" s="1" t="n">
        <f aca="false">(I217-K217)</f>
        <v>238</v>
      </c>
      <c r="N217" s="1" t="n">
        <f aca="false">SUM(N216,L217)</f>
        <v>420323</v>
      </c>
      <c r="O217" s="1" t="n">
        <f aca="false">SUM(O216,M217)</f>
        <v>295278</v>
      </c>
      <c r="P217" s="1" t="n">
        <f aca="false">(O217/G217)</f>
        <v>0.412629384251839</v>
      </c>
      <c r="Q217" s="1" t="n">
        <f aca="false">(P217-P216)</f>
        <v>4.02700934203359E-005</v>
      </c>
    </row>
    <row r="218" customFormat="false" ht="14.25" hidden="false" customHeight="false" outlineLevel="0" collapsed="false">
      <c r="A218" s="1" t="s">
        <v>19</v>
      </c>
      <c r="B218" s="1" t="n">
        <v>2013</v>
      </c>
      <c r="C218" s="1" t="n">
        <v>1</v>
      </c>
      <c r="D218" s="1" t="n">
        <v>793</v>
      </c>
      <c r="E218" s="1" t="n">
        <v>179</v>
      </c>
      <c r="F218" s="1" t="n">
        <f aca="false">('zone-wise'!D218-'zone-wise'!E218)</f>
        <v>614</v>
      </c>
      <c r="G218" s="1" t="n">
        <f aca="false">(G217+F218)</f>
        <v>716215</v>
      </c>
      <c r="H218" s="1" t="n">
        <v>448</v>
      </c>
      <c r="I218" s="1" t="n">
        <v>345</v>
      </c>
      <c r="J218" s="1" t="n">
        <v>102</v>
      </c>
      <c r="K218" s="1" t="n">
        <v>77</v>
      </c>
      <c r="L218" s="1" t="n">
        <f aca="false">(H218-J218)</f>
        <v>346</v>
      </c>
      <c r="M218" s="1" t="n">
        <f aca="false">(I218-K218)</f>
        <v>268</v>
      </c>
      <c r="N218" s="1" t="n">
        <f aca="false">SUM(N217,L218)</f>
        <v>420669</v>
      </c>
      <c r="O218" s="1" t="n">
        <f aca="false">SUM(O217,M218)</f>
        <v>295546</v>
      </c>
      <c r="P218" s="1" t="n">
        <f aca="false">(O218/G218)</f>
        <v>0.412649832801603</v>
      </c>
      <c r="Q218" s="1" t="n">
        <f aca="false">(P218-P217)</f>
        <v>2.04485497642404E-005</v>
      </c>
    </row>
    <row r="219" customFormat="false" ht="14.25" hidden="false" customHeight="false" outlineLevel="0" collapsed="false">
      <c r="A219" s="1" t="s">
        <v>19</v>
      </c>
      <c r="B219" s="1" t="n">
        <v>2013</v>
      </c>
      <c r="C219" s="1" t="n">
        <v>2</v>
      </c>
      <c r="D219" s="1" t="n">
        <v>561</v>
      </c>
      <c r="E219" s="1" t="n">
        <v>194</v>
      </c>
      <c r="F219" s="1" t="n">
        <f aca="false">('zone-wise'!D219-'zone-wise'!E219)</f>
        <v>367</v>
      </c>
      <c r="G219" s="1" t="n">
        <f aca="false">(G218+F219)</f>
        <v>716582</v>
      </c>
      <c r="H219" s="1" t="n">
        <v>305</v>
      </c>
      <c r="I219" s="1" t="n">
        <v>256</v>
      </c>
      <c r="J219" s="1" t="n">
        <v>116</v>
      </c>
      <c r="K219" s="1" t="n">
        <v>78</v>
      </c>
      <c r="L219" s="1" t="n">
        <f aca="false">(H219-J219)</f>
        <v>189</v>
      </c>
      <c r="M219" s="1" t="n">
        <f aca="false">(I219-K219)</f>
        <v>178</v>
      </c>
      <c r="N219" s="1" t="n">
        <f aca="false">SUM(N218,L219)</f>
        <v>420858</v>
      </c>
      <c r="O219" s="1" t="n">
        <f aca="false">SUM(O218,M219)</f>
        <v>295724</v>
      </c>
      <c r="P219" s="1" t="n">
        <f aca="false">(O219/G219)</f>
        <v>0.412686894172614</v>
      </c>
      <c r="Q219" s="1" t="n">
        <f aca="false">(P219-P218)</f>
        <v>3.70613710110046E-005</v>
      </c>
    </row>
    <row r="220" customFormat="false" ht="14.25" hidden="false" customHeight="false" outlineLevel="0" collapsed="false">
      <c r="A220" s="1" t="s">
        <v>19</v>
      </c>
      <c r="B220" s="1" t="n">
        <v>2013</v>
      </c>
      <c r="C220" s="1" t="n">
        <v>3</v>
      </c>
      <c r="D220" s="1" t="n">
        <v>736</v>
      </c>
      <c r="E220" s="1" t="n">
        <v>163</v>
      </c>
      <c r="F220" s="1" t="n">
        <f aca="false">('zone-wise'!D220-'zone-wise'!E220)</f>
        <v>573</v>
      </c>
      <c r="G220" s="1" t="n">
        <f aca="false">(G219+F220)</f>
        <v>717155</v>
      </c>
      <c r="H220" s="1" t="n">
        <v>423</v>
      </c>
      <c r="I220" s="1" t="n">
        <v>313</v>
      </c>
      <c r="J220" s="1" t="n">
        <v>102</v>
      </c>
      <c r="K220" s="1" t="n">
        <v>61</v>
      </c>
      <c r="L220" s="1" t="n">
        <f aca="false">(H220-J220)</f>
        <v>321</v>
      </c>
      <c r="M220" s="1" t="n">
        <f aca="false">(I220-K220)</f>
        <v>252</v>
      </c>
      <c r="N220" s="1" t="n">
        <f aca="false">SUM(N219,L220)</f>
        <v>421179</v>
      </c>
      <c r="O220" s="1" t="n">
        <f aca="false">SUM(O219,M220)</f>
        <v>295976</v>
      </c>
      <c r="P220" s="1" t="n">
        <f aca="false">(O220/G220)</f>
        <v>0.412708549755632</v>
      </c>
      <c r="Q220" s="1" t="n">
        <f aca="false">(P220-P219)</f>
        <v>2.16555830177545E-005</v>
      </c>
    </row>
    <row r="221" customFormat="false" ht="14.25" hidden="false" customHeight="false" outlineLevel="0" collapsed="false">
      <c r="A221" s="1" t="s">
        <v>19</v>
      </c>
      <c r="B221" s="1" t="n">
        <v>2013</v>
      </c>
      <c r="C221" s="1" t="n">
        <v>4</v>
      </c>
      <c r="D221" s="1" t="n">
        <v>688</v>
      </c>
      <c r="E221" s="1" t="n">
        <v>162</v>
      </c>
      <c r="F221" s="1" t="n">
        <f aca="false">('zone-wise'!D221-'zone-wise'!E221)</f>
        <v>526</v>
      </c>
      <c r="G221" s="1" t="n">
        <f aca="false">(G220+F221)</f>
        <v>717681</v>
      </c>
      <c r="H221" s="1" t="n">
        <v>375</v>
      </c>
      <c r="I221" s="1" t="n">
        <v>313</v>
      </c>
      <c r="J221" s="1" t="n">
        <v>101</v>
      </c>
      <c r="K221" s="1" t="n">
        <v>61</v>
      </c>
      <c r="L221" s="1" t="n">
        <f aca="false">(H221-J221)</f>
        <v>274</v>
      </c>
      <c r="M221" s="1" t="n">
        <f aca="false">(I221-K221)</f>
        <v>252</v>
      </c>
      <c r="N221" s="1" t="n">
        <f aca="false">SUM(N220,L221)</f>
        <v>421453</v>
      </c>
      <c r="O221" s="1" t="n">
        <f aca="false">SUM(O220,M221)</f>
        <v>296228</v>
      </c>
      <c r="P221" s="1" t="n">
        <f aca="false">(O221/G221)</f>
        <v>0.412757199925872</v>
      </c>
      <c r="Q221" s="1" t="n">
        <f aca="false">(P221-P220)</f>
        <v>4.86501702406938E-005</v>
      </c>
    </row>
    <row r="222" customFormat="false" ht="14.25" hidden="false" customHeight="false" outlineLevel="0" collapsed="false">
      <c r="A222" s="1" t="s">
        <v>19</v>
      </c>
      <c r="B222" s="1" t="n">
        <v>2013</v>
      </c>
      <c r="C222" s="1" t="n">
        <v>5</v>
      </c>
      <c r="D222" s="1" t="n">
        <v>784</v>
      </c>
      <c r="E222" s="1" t="n">
        <v>182</v>
      </c>
      <c r="F222" s="1" t="n">
        <f aca="false">('zone-wise'!D222-'zone-wise'!E222)</f>
        <v>602</v>
      </c>
      <c r="G222" s="1" t="n">
        <f aca="false">(G221+F222)</f>
        <v>718283</v>
      </c>
      <c r="H222" s="1" t="n">
        <v>459</v>
      </c>
      <c r="I222" s="1" t="n">
        <v>325</v>
      </c>
      <c r="J222" s="1" t="n">
        <v>102</v>
      </c>
      <c r="K222" s="1" t="n">
        <v>80</v>
      </c>
      <c r="L222" s="1" t="n">
        <f aca="false">(H222-J222)</f>
        <v>357</v>
      </c>
      <c r="M222" s="1" t="n">
        <f aca="false">(I222-K222)</f>
        <v>245</v>
      </c>
      <c r="N222" s="1" t="n">
        <f aca="false">SUM(N221,L222)</f>
        <v>421810</v>
      </c>
      <c r="O222" s="1" t="n">
        <f aca="false">SUM(O221,M222)</f>
        <v>296473</v>
      </c>
      <c r="P222" s="1" t="n">
        <f aca="false">(O222/G222)</f>
        <v>0.412752355269441</v>
      </c>
      <c r="Q222" s="1" t="n">
        <f aca="false">(P222-P221)</f>
        <v>-4.84465643119103E-006</v>
      </c>
    </row>
    <row r="223" customFormat="false" ht="14.25" hidden="false" customHeight="false" outlineLevel="0" collapsed="false">
      <c r="A223" s="1" t="s">
        <v>19</v>
      </c>
      <c r="B223" s="1" t="n">
        <v>2013</v>
      </c>
      <c r="C223" s="1" t="n">
        <v>6</v>
      </c>
      <c r="D223" s="1" t="n">
        <v>710</v>
      </c>
      <c r="E223" s="1" t="n">
        <v>152</v>
      </c>
      <c r="F223" s="1" t="n">
        <f aca="false">('zone-wise'!D223-'zone-wise'!E223)</f>
        <v>558</v>
      </c>
      <c r="G223" s="1" t="n">
        <f aca="false">(G222+F223)</f>
        <v>718841</v>
      </c>
      <c r="H223" s="1" t="n">
        <v>417</v>
      </c>
      <c r="I223" s="1" t="n">
        <v>293</v>
      </c>
      <c r="J223" s="1" t="n">
        <v>78</v>
      </c>
      <c r="K223" s="1" t="n">
        <v>74</v>
      </c>
      <c r="L223" s="1" t="n">
        <f aca="false">(H223-J223)</f>
        <v>339</v>
      </c>
      <c r="M223" s="1" t="n">
        <f aca="false">(I223-K223)</f>
        <v>219</v>
      </c>
      <c r="N223" s="1" t="n">
        <f aca="false">SUM(N222,L223)</f>
        <v>422149</v>
      </c>
      <c r="O223" s="1" t="n">
        <f aca="false">SUM(O222,M223)</f>
        <v>296692</v>
      </c>
      <c r="P223" s="1" t="n">
        <f aca="false">(O223/G223)</f>
        <v>0.412736613520932</v>
      </c>
      <c r="Q223" s="1" t="n">
        <f aca="false">(P223-P222)</f>
        <v>-1.57417485095457E-005</v>
      </c>
    </row>
    <row r="224" customFormat="false" ht="14.25" hidden="false" customHeight="false" outlineLevel="0" collapsed="false">
      <c r="A224" s="1" t="s">
        <v>19</v>
      </c>
      <c r="B224" s="1" t="n">
        <v>2013</v>
      </c>
      <c r="C224" s="1" t="n">
        <v>7</v>
      </c>
      <c r="D224" s="1" t="n">
        <v>663</v>
      </c>
      <c r="E224" s="1" t="n">
        <v>198</v>
      </c>
      <c r="F224" s="1" t="n">
        <f aca="false">('zone-wise'!D224-'zone-wise'!E224)</f>
        <v>465</v>
      </c>
      <c r="G224" s="1" t="n">
        <f aca="false">(G223+F224)</f>
        <v>719306</v>
      </c>
      <c r="H224" s="1" t="n">
        <v>375</v>
      </c>
      <c r="I224" s="1" t="n">
        <v>288</v>
      </c>
      <c r="J224" s="1" t="n">
        <v>117</v>
      </c>
      <c r="K224" s="1" t="n">
        <v>81</v>
      </c>
      <c r="L224" s="1" t="n">
        <f aca="false">(H224-J224)</f>
        <v>258</v>
      </c>
      <c r="M224" s="1" t="n">
        <f aca="false">(I224-K224)</f>
        <v>207</v>
      </c>
      <c r="N224" s="1" t="n">
        <f aca="false">SUM(N223,L224)</f>
        <v>422407</v>
      </c>
      <c r="O224" s="1" t="n">
        <f aca="false">SUM(O223,M224)</f>
        <v>296899</v>
      </c>
      <c r="P224" s="1" t="n">
        <f aca="false">(O224/G224)</f>
        <v>0.412757574662244</v>
      </c>
      <c r="Q224" s="1" t="n">
        <f aca="false">(P224-P223)</f>
        <v>2.09611413122812E-005</v>
      </c>
    </row>
    <row r="225" customFormat="false" ht="14.25" hidden="false" customHeight="false" outlineLevel="0" collapsed="false">
      <c r="A225" s="1" t="s">
        <v>19</v>
      </c>
      <c r="B225" s="1" t="n">
        <v>2013</v>
      </c>
      <c r="C225" s="1" t="n">
        <v>8</v>
      </c>
      <c r="D225" s="1" t="n">
        <v>911</v>
      </c>
      <c r="E225" s="1" t="n">
        <v>175</v>
      </c>
      <c r="F225" s="1" t="n">
        <f aca="false">('zone-wise'!D225-'zone-wise'!E225)</f>
        <v>736</v>
      </c>
      <c r="G225" s="1" t="n">
        <f aca="false">(G224+F225)</f>
        <v>720042</v>
      </c>
      <c r="H225" s="1" t="n">
        <v>539</v>
      </c>
      <c r="I225" s="1" t="n">
        <v>372</v>
      </c>
      <c r="J225" s="1" t="n">
        <v>102</v>
      </c>
      <c r="K225" s="1" t="n">
        <v>73</v>
      </c>
      <c r="L225" s="1" t="n">
        <f aca="false">(H225-J225)</f>
        <v>437</v>
      </c>
      <c r="M225" s="1" t="n">
        <f aca="false">(I225-K225)</f>
        <v>299</v>
      </c>
      <c r="N225" s="1" t="n">
        <f aca="false">SUM(N224,L225)</f>
        <v>422844</v>
      </c>
      <c r="O225" s="1" t="n">
        <f aca="false">SUM(O224,M225)</f>
        <v>297198</v>
      </c>
      <c r="P225" s="1" t="n">
        <f aca="false">(O225/G225)</f>
        <v>0.412750922862833</v>
      </c>
      <c r="Q225" s="1" t="n">
        <f aca="false">(P225-P224)</f>
        <v>-6.651799410895E-006</v>
      </c>
    </row>
    <row r="226" customFormat="false" ht="14.25" hidden="false" customHeight="false" outlineLevel="0" collapsed="false">
      <c r="A226" s="1" t="s">
        <v>19</v>
      </c>
      <c r="B226" s="1" t="n">
        <v>2013</v>
      </c>
      <c r="C226" s="1" t="n">
        <v>9</v>
      </c>
      <c r="D226" s="1" t="n">
        <v>847</v>
      </c>
      <c r="E226" s="1" t="n">
        <v>149</v>
      </c>
      <c r="F226" s="1" t="n">
        <f aca="false">('zone-wise'!D226-'zone-wise'!E226)</f>
        <v>698</v>
      </c>
      <c r="G226" s="1" t="n">
        <f aca="false">(G225+F226)</f>
        <v>720740</v>
      </c>
      <c r="H226" s="1" t="n">
        <v>451</v>
      </c>
      <c r="I226" s="1" t="n">
        <v>396</v>
      </c>
      <c r="J226" s="1" t="n">
        <v>87</v>
      </c>
      <c r="K226" s="1" t="n">
        <v>62</v>
      </c>
      <c r="L226" s="1" t="n">
        <f aca="false">(H226-J226)</f>
        <v>364</v>
      </c>
      <c r="M226" s="1" t="n">
        <f aca="false">(I226-K226)</f>
        <v>334</v>
      </c>
      <c r="N226" s="1" t="n">
        <f aca="false">SUM(N225,L226)</f>
        <v>423208</v>
      </c>
      <c r="O226" s="1" t="n">
        <f aca="false">SUM(O225,M226)</f>
        <v>297532</v>
      </c>
      <c r="P226" s="1" t="n">
        <f aca="false">(O226/G226)</f>
        <v>0.412814607209257</v>
      </c>
      <c r="Q226" s="1" t="n">
        <f aca="false">(P226-P225)</f>
        <v>6.36843464241754E-005</v>
      </c>
    </row>
    <row r="227" customFormat="false" ht="14.25" hidden="false" customHeight="false" outlineLevel="0" collapsed="false">
      <c r="A227" s="1" t="s">
        <v>19</v>
      </c>
      <c r="B227" s="1" t="n">
        <v>2013</v>
      </c>
      <c r="C227" s="1" t="n">
        <v>10</v>
      </c>
      <c r="D227" s="1" t="n">
        <v>966</v>
      </c>
      <c r="E227" s="1" t="n">
        <v>200</v>
      </c>
      <c r="F227" s="1" t="n">
        <f aca="false">('zone-wise'!D227-'zone-wise'!E227)</f>
        <v>766</v>
      </c>
      <c r="G227" s="1" t="n">
        <f aca="false">(G226+F227)</f>
        <v>721506</v>
      </c>
      <c r="H227" s="1" t="n">
        <v>564</v>
      </c>
      <c r="I227" s="1" t="n">
        <v>402</v>
      </c>
      <c r="J227" s="1" t="n">
        <v>114</v>
      </c>
      <c r="K227" s="1" t="n">
        <v>86</v>
      </c>
      <c r="L227" s="1" t="n">
        <f aca="false">(H227-J227)</f>
        <v>450</v>
      </c>
      <c r="M227" s="1" t="n">
        <f aca="false">(I227-K227)</f>
        <v>316</v>
      </c>
      <c r="N227" s="1" t="n">
        <f aca="false">SUM(N226,L227)</f>
        <v>423658</v>
      </c>
      <c r="O227" s="1" t="n">
        <f aca="false">SUM(O226,M227)</f>
        <v>297848</v>
      </c>
      <c r="P227" s="1" t="n">
        <f aca="false">(O227/G227)</f>
        <v>0.412814307850524</v>
      </c>
      <c r="Q227" s="1" t="n">
        <f aca="false">(P227-P226)</f>
        <v>-2.99358733413246E-007</v>
      </c>
    </row>
    <row r="228" customFormat="false" ht="14.25" hidden="false" customHeight="false" outlineLevel="0" collapsed="false">
      <c r="A228" s="1" t="s">
        <v>19</v>
      </c>
      <c r="B228" s="1" t="n">
        <v>2013</v>
      </c>
      <c r="C228" s="1" t="n">
        <v>11</v>
      </c>
      <c r="D228" s="1" t="n">
        <v>777</v>
      </c>
      <c r="E228" s="1" t="n">
        <v>187</v>
      </c>
      <c r="F228" s="1" t="n">
        <f aca="false">('zone-wise'!D228-'zone-wise'!E228)</f>
        <v>590</v>
      </c>
      <c r="G228" s="1" t="n">
        <f aca="false">(G227+F228)</f>
        <v>722096</v>
      </c>
      <c r="H228" s="1" t="n">
        <v>418</v>
      </c>
      <c r="I228" s="1" t="n">
        <v>359</v>
      </c>
      <c r="J228" s="1" t="n">
        <v>110</v>
      </c>
      <c r="K228" s="1" t="n">
        <v>77</v>
      </c>
      <c r="L228" s="1" t="n">
        <f aca="false">(H228-J228)</f>
        <v>308</v>
      </c>
      <c r="M228" s="1" t="n">
        <f aca="false">(I228-K228)</f>
        <v>282</v>
      </c>
      <c r="N228" s="1" t="n">
        <f aca="false">SUM(N227,L228)</f>
        <v>423966</v>
      </c>
      <c r="O228" s="1" t="n">
        <f aca="false">SUM(O227,M228)</f>
        <v>298130</v>
      </c>
      <c r="P228" s="1" t="n">
        <f aca="false">(O228/G228)</f>
        <v>0.412867541157962</v>
      </c>
      <c r="Q228" s="1" t="n">
        <f aca="false">(P228-P227)</f>
        <v>5.3233307438616E-005</v>
      </c>
    </row>
    <row r="229" customFormat="false" ht="14.25" hidden="false" customHeight="false" outlineLevel="0" collapsed="false">
      <c r="A229" s="1" t="s">
        <v>19</v>
      </c>
      <c r="B229" s="1" t="n">
        <v>2013</v>
      </c>
      <c r="C229" s="1" t="n">
        <v>12</v>
      </c>
      <c r="D229" s="1" t="n">
        <v>847</v>
      </c>
      <c r="E229" s="1" t="n">
        <v>203</v>
      </c>
      <c r="F229" s="1" t="n">
        <f aca="false">('zone-wise'!D229-'zone-wise'!E229)</f>
        <v>644</v>
      </c>
      <c r="G229" s="1" t="n">
        <f aca="false">(G228+F229)</f>
        <v>722740</v>
      </c>
      <c r="H229" s="1" t="n">
        <v>489</v>
      </c>
      <c r="I229" s="1" t="n">
        <v>358</v>
      </c>
      <c r="J229" s="1" t="n">
        <v>134</v>
      </c>
      <c r="K229" s="1" t="n">
        <v>69</v>
      </c>
      <c r="L229" s="1" t="n">
        <f aca="false">(H229-J229)</f>
        <v>355</v>
      </c>
      <c r="M229" s="1" t="n">
        <f aca="false">(I229-K229)</f>
        <v>289</v>
      </c>
      <c r="N229" s="1" t="n">
        <f aca="false">SUM(N228,L229)</f>
        <v>424321</v>
      </c>
      <c r="O229" s="1" t="n">
        <f aca="false">SUM(O228,M229)</f>
        <v>298419</v>
      </c>
      <c r="P229" s="1" t="n">
        <f aca="false">(O229/G229)</f>
        <v>0.412899521266292</v>
      </c>
      <c r="Q229" s="1" t="n">
        <f aca="false">(P229-P228)</f>
        <v>3.19801083297766E-005</v>
      </c>
    </row>
    <row r="230" customFormat="false" ht="14.25" hidden="false" customHeight="false" outlineLevel="0" collapsed="false">
      <c r="A230" s="1" t="s">
        <v>19</v>
      </c>
      <c r="B230" s="1" t="n">
        <v>2014</v>
      </c>
      <c r="C230" s="1" t="n">
        <v>1</v>
      </c>
      <c r="D230" s="1" t="n">
        <v>692</v>
      </c>
      <c r="E230" s="1" t="n">
        <v>221</v>
      </c>
      <c r="F230" s="1" t="n">
        <f aca="false">('zone-wise'!D230-'zone-wise'!E230)</f>
        <v>471</v>
      </c>
      <c r="G230" s="1" t="n">
        <f aca="false">(G229+F230)</f>
        <v>723211</v>
      </c>
      <c r="H230" s="1" t="n">
        <v>400</v>
      </c>
      <c r="I230" s="1" t="n">
        <v>292</v>
      </c>
      <c r="J230" s="1" t="n">
        <v>127</v>
      </c>
      <c r="K230" s="1" t="n">
        <v>94</v>
      </c>
      <c r="L230" s="1" t="n">
        <f aca="false">(H230-J230)</f>
        <v>273</v>
      </c>
      <c r="M230" s="1" t="n">
        <f aca="false">(I230-K230)</f>
        <v>198</v>
      </c>
      <c r="N230" s="1" t="n">
        <f aca="false">SUM(N229,L230)</f>
        <v>424594</v>
      </c>
      <c r="O230" s="1" t="n">
        <f aca="false">SUM(O229,M230)</f>
        <v>298617</v>
      </c>
      <c r="P230" s="1" t="n">
        <f aca="false">(O230/G230)</f>
        <v>0.412904394429841</v>
      </c>
      <c r="Q230" s="1" t="n">
        <f aca="false">(P230-P229)</f>
        <v>4.87316354919054E-006</v>
      </c>
    </row>
    <row r="231" customFormat="false" ht="14.25" hidden="false" customHeight="false" outlineLevel="0" collapsed="false">
      <c r="A231" s="1" t="s">
        <v>19</v>
      </c>
      <c r="B231" s="1" t="n">
        <v>2014</v>
      </c>
      <c r="C231" s="1" t="n">
        <v>2</v>
      </c>
      <c r="D231" s="1" t="n">
        <v>563</v>
      </c>
      <c r="E231" s="1" t="n">
        <v>170</v>
      </c>
      <c r="F231" s="1" t="n">
        <f aca="false">('zone-wise'!D231-'zone-wise'!E231)</f>
        <v>393</v>
      </c>
      <c r="G231" s="1" t="n">
        <f aca="false">(G230+F231)</f>
        <v>723604</v>
      </c>
      <c r="H231" s="1" t="n">
        <v>300</v>
      </c>
      <c r="I231" s="1" t="n">
        <v>263</v>
      </c>
      <c r="J231" s="1" t="n">
        <v>94</v>
      </c>
      <c r="K231" s="1" t="n">
        <v>76</v>
      </c>
      <c r="L231" s="1" t="n">
        <f aca="false">(H231-J231)</f>
        <v>206</v>
      </c>
      <c r="M231" s="1" t="n">
        <f aca="false">(I231-K231)</f>
        <v>187</v>
      </c>
      <c r="N231" s="1" t="n">
        <f aca="false">SUM(N230,L231)</f>
        <v>424800</v>
      </c>
      <c r="O231" s="1" t="n">
        <f aca="false">SUM(O230,M231)</f>
        <v>298804</v>
      </c>
      <c r="P231" s="1" t="n">
        <f aca="false">(O231/G231)</f>
        <v>0.41293856860935</v>
      </c>
      <c r="Q231" s="1" t="n">
        <f aca="false">(P231-P230)</f>
        <v>3.41741795085171E-005</v>
      </c>
    </row>
    <row r="232" customFormat="false" ht="14.25" hidden="false" customHeight="false" outlineLevel="0" collapsed="false">
      <c r="A232" s="1" t="s">
        <v>19</v>
      </c>
      <c r="B232" s="1" t="n">
        <v>2014</v>
      </c>
      <c r="C232" s="1" t="n">
        <v>3</v>
      </c>
      <c r="D232" s="1" t="n">
        <v>784</v>
      </c>
      <c r="E232" s="1" t="n">
        <v>199</v>
      </c>
      <c r="F232" s="1" t="n">
        <f aca="false">('zone-wise'!D232-'zone-wise'!E232)</f>
        <v>585</v>
      </c>
      <c r="G232" s="1" t="n">
        <f aca="false">(G231+F232)</f>
        <v>724189</v>
      </c>
      <c r="H232" s="1" t="n">
        <v>463</v>
      </c>
      <c r="I232" s="1" t="n">
        <v>321</v>
      </c>
      <c r="J232" s="1" t="n">
        <v>121</v>
      </c>
      <c r="K232" s="1" t="n">
        <v>78</v>
      </c>
      <c r="L232" s="1" t="n">
        <f aca="false">(H232-J232)</f>
        <v>342</v>
      </c>
      <c r="M232" s="1" t="n">
        <f aca="false">(I232-K232)</f>
        <v>243</v>
      </c>
      <c r="N232" s="1" t="n">
        <f aca="false">SUM(N231,L232)</f>
        <v>425142</v>
      </c>
      <c r="O232" s="1" t="n">
        <f aca="false">SUM(O231,M232)</f>
        <v>299047</v>
      </c>
      <c r="P232" s="1" t="n">
        <f aca="false">(O232/G232)</f>
        <v>0.41294054452636</v>
      </c>
      <c r="Q232" s="1" t="n">
        <f aca="false">(P232-P231)</f>
        <v>1.97591700995536E-006</v>
      </c>
    </row>
    <row r="233" customFormat="false" ht="14.25" hidden="false" customHeight="false" outlineLevel="0" collapsed="false">
      <c r="A233" s="1" t="s">
        <v>19</v>
      </c>
      <c r="B233" s="1" t="n">
        <v>2014</v>
      </c>
      <c r="C233" s="1" t="n">
        <v>4</v>
      </c>
      <c r="D233" s="1" t="n">
        <v>707</v>
      </c>
      <c r="E233" s="1" t="n">
        <v>178</v>
      </c>
      <c r="F233" s="1" t="n">
        <f aca="false">('zone-wise'!D233-'zone-wise'!E233)</f>
        <v>529</v>
      </c>
      <c r="G233" s="1" t="n">
        <f aca="false">(G232+F233)</f>
        <v>724718</v>
      </c>
      <c r="H233" s="1" t="n">
        <v>360</v>
      </c>
      <c r="I233" s="1" t="n">
        <v>347</v>
      </c>
      <c r="J233" s="1" t="n">
        <v>100</v>
      </c>
      <c r="K233" s="1" t="n">
        <v>78</v>
      </c>
      <c r="L233" s="1" t="n">
        <f aca="false">(H233-J233)</f>
        <v>260</v>
      </c>
      <c r="M233" s="1" t="n">
        <f aca="false">(I233-K233)</f>
        <v>269</v>
      </c>
      <c r="N233" s="1" t="n">
        <f aca="false">SUM(N232,L233)</f>
        <v>425402</v>
      </c>
      <c r="O233" s="1" t="n">
        <f aca="false">SUM(O232,M233)</f>
        <v>299316</v>
      </c>
      <c r="P233" s="1" t="n">
        <f aca="false">(O233/G233)</f>
        <v>0.413010301938133</v>
      </c>
      <c r="Q233" s="1" t="n">
        <f aca="false">(P233-P232)</f>
        <v>6.97574117733413E-005</v>
      </c>
    </row>
    <row r="234" customFormat="false" ht="14.25" hidden="false" customHeight="false" outlineLevel="0" collapsed="false">
      <c r="A234" s="1" t="s">
        <v>19</v>
      </c>
      <c r="B234" s="1" t="n">
        <v>2014</v>
      </c>
      <c r="C234" s="1" t="n">
        <v>5</v>
      </c>
      <c r="D234" s="1" t="n">
        <v>769</v>
      </c>
      <c r="E234" s="1" t="n">
        <v>196</v>
      </c>
      <c r="F234" s="1" t="n">
        <f aca="false">('zone-wise'!D234-'zone-wise'!E234)</f>
        <v>573</v>
      </c>
      <c r="G234" s="1" t="n">
        <f aca="false">(G233+F234)</f>
        <v>725291</v>
      </c>
      <c r="H234" s="1" t="n">
        <v>414</v>
      </c>
      <c r="I234" s="1" t="n">
        <v>355</v>
      </c>
      <c r="J234" s="1" t="n">
        <v>104</v>
      </c>
      <c r="K234" s="1" t="n">
        <v>92</v>
      </c>
      <c r="L234" s="1" t="n">
        <f aca="false">(H234-J234)</f>
        <v>310</v>
      </c>
      <c r="M234" s="1" t="n">
        <f aca="false">(I234-K234)</f>
        <v>263</v>
      </c>
      <c r="N234" s="1" t="n">
        <f aca="false">SUM(N233,L234)</f>
        <v>425712</v>
      </c>
      <c r="O234" s="1" t="n">
        <f aca="false">SUM(O233,M234)</f>
        <v>299579</v>
      </c>
      <c r="P234" s="1" t="n">
        <f aca="false">(O234/G234)</f>
        <v>0.413046625423451</v>
      </c>
      <c r="Q234" s="1" t="n">
        <f aca="false">(P234-P233)</f>
        <v>3.63234853175687E-005</v>
      </c>
    </row>
    <row r="235" customFormat="false" ht="14.25" hidden="false" customHeight="false" outlineLevel="0" collapsed="false">
      <c r="A235" s="1" t="s">
        <v>19</v>
      </c>
      <c r="B235" s="1" t="n">
        <v>2014</v>
      </c>
      <c r="C235" s="1" t="n">
        <v>6</v>
      </c>
      <c r="D235" s="1" t="n">
        <v>618</v>
      </c>
      <c r="E235" s="1" t="n">
        <v>162</v>
      </c>
      <c r="F235" s="1" t="n">
        <f aca="false">('zone-wise'!D235-'zone-wise'!E235)</f>
        <v>456</v>
      </c>
      <c r="G235" s="1" t="n">
        <f aca="false">(G234+F235)</f>
        <v>725747</v>
      </c>
      <c r="H235" s="1" t="n">
        <v>369</v>
      </c>
      <c r="I235" s="1" t="n">
        <v>249</v>
      </c>
      <c r="J235" s="1" t="n">
        <v>91</v>
      </c>
      <c r="K235" s="1" t="n">
        <v>71</v>
      </c>
      <c r="L235" s="1" t="n">
        <f aca="false">(H235-J235)</f>
        <v>278</v>
      </c>
      <c r="M235" s="1" t="n">
        <f aca="false">(I235-K235)</f>
        <v>178</v>
      </c>
      <c r="N235" s="1" t="n">
        <f aca="false">SUM(N234,L235)</f>
        <v>425990</v>
      </c>
      <c r="O235" s="1" t="n">
        <f aca="false">SUM(O234,M235)</f>
        <v>299757</v>
      </c>
      <c r="P235" s="1" t="n">
        <f aca="false">(O235/G235)</f>
        <v>0.413032365273298</v>
      </c>
      <c r="Q235" s="1" t="n">
        <f aca="false">(P235-P234)</f>
        <v>-1.42601501529893E-005</v>
      </c>
    </row>
    <row r="236" customFormat="false" ht="14.25" hidden="false" customHeight="false" outlineLevel="0" collapsed="false">
      <c r="A236" s="1" t="s">
        <v>19</v>
      </c>
      <c r="B236" s="1" t="n">
        <v>2014</v>
      </c>
      <c r="C236" s="1" t="n">
        <v>7</v>
      </c>
      <c r="D236" s="1" t="n">
        <v>726</v>
      </c>
      <c r="E236" s="1" t="n">
        <v>198</v>
      </c>
      <c r="F236" s="1" t="n">
        <f aca="false">('zone-wise'!D236-'zone-wise'!E236)</f>
        <v>528</v>
      </c>
      <c r="G236" s="1" t="n">
        <f aca="false">(G235+F236)</f>
        <v>726275</v>
      </c>
      <c r="H236" s="1" t="n">
        <v>411</v>
      </c>
      <c r="I236" s="1" t="n">
        <v>315</v>
      </c>
      <c r="J236" s="1" t="n">
        <v>116</v>
      </c>
      <c r="K236" s="1" t="n">
        <v>82</v>
      </c>
      <c r="L236" s="1" t="n">
        <f aca="false">(H236-J236)</f>
        <v>295</v>
      </c>
      <c r="M236" s="1" t="n">
        <f aca="false">(I236-K236)</f>
        <v>233</v>
      </c>
      <c r="N236" s="1" t="n">
        <f aca="false">SUM(N235,L236)</f>
        <v>426285</v>
      </c>
      <c r="O236" s="1" t="n">
        <f aca="false">SUM(O235,M236)</f>
        <v>299990</v>
      </c>
      <c r="P236" s="1" t="n">
        <f aca="false">(O236/G236)</f>
        <v>0.413052906956731</v>
      </c>
      <c r="Q236" s="1" t="n">
        <f aca="false">(P236-P235)</f>
        <v>2.0541683433517E-005</v>
      </c>
    </row>
    <row r="237" customFormat="false" ht="14.25" hidden="false" customHeight="false" outlineLevel="0" collapsed="false">
      <c r="A237" s="1" t="s">
        <v>19</v>
      </c>
      <c r="B237" s="1" t="n">
        <v>2014</v>
      </c>
      <c r="C237" s="1" t="n">
        <v>8</v>
      </c>
      <c r="D237" s="1" t="n">
        <v>701</v>
      </c>
      <c r="E237" s="1" t="n">
        <v>193</v>
      </c>
      <c r="F237" s="1" t="n">
        <f aca="false">('zone-wise'!D237-'zone-wise'!E237)</f>
        <v>508</v>
      </c>
      <c r="G237" s="1" t="n">
        <f aca="false">(G236+F237)</f>
        <v>726783</v>
      </c>
      <c r="H237" s="1" t="n">
        <v>410</v>
      </c>
      <c r="I237" s="1" t="n">
        <v>291</v>
      </c>
      <c r="J237" s="1" t="n">
        <v>121</v>
      </c>
      <c r="K237" s="1" t="n">
        <v>72</v>
      </c>
      <c r="L237" s="1" t="n">
        <f aca="false">(H237-J237)</f>
        <v>289</v>
      </c>
      <c r="M237" s="1" t="n">
        <f aca="false">(I237-K237)</f>
        <v>219</v>
      </c>
      <c r="N237" s="1" t="n">
        <f aca="false">SUM(N236,L237)</f>
        <v>426574</v>
      </c>
      <c r="O237" s="1" t="n">
        <f aca="false">SUM(O236,M237)</f>
        <v>300209</v>
      </c>
      <c r="P237" s="1" t="n">
        <f aca="false">(O237/G237)</f>
        <v>0.413065522996548</v>
      </c>
      <c r="Q237" s="1" t="n">
        <f aca="false">(P237-P236)</f>
        <v>1.26160398165598E-005</v>
      </c>
    </row>
    <row r="238" customFormat="false" ht="14.25" hidden="false" customHeight="false" outlineLevel="0" collapsed="false">
      <c r="A238" s="1" t="s">
        <v>19</v>
      </c>
      <c r="B238" s="1" t="n">
        <v>2014</v>
      </c>
      <c r="C238" s="1" t="n">
        <v>9</v>
      </c>
      <c r="D238" s="1" t="n">
        <v>843</v>
      </c>
      <c r="E238" s="1" t="n">
        <v>183</v>
      </c>
      <c r="F238" s="1" t="n">
        <f aca="false">('zone-wise'!D238-'zone-wise'!E238)</f>
        <v>660</v>
      </c>
      <c r="G238" s="1" t="n">
        <f aca="false">(G237+F238)</f>
        <v>727443</v>
      </c>
      <c r="H238" s="1" t="n">
        <v>456</v>
      </c>
      <c r="I238" s="1" t="n">
        <v>387</v>
      </c>
      <c r="J238" s="1" t="n">
        <v>106</v>
      </c>
      <c r="K238" s="1" t="n">
        <v>77</v>
      </c>
      <c r="L238" s="1" t="n">
        <f aca="false">(H238-J238)</f>
        <v>350</v>
      </c>
      <c r="M238" s="1" t="n">
        <f aca="false">(I238-K238)</f>
        <v>310</v>
      </c>
      <c r="N238" s="1" t="n">
        <f aca="false">SUM(N237,L238)</f>
        <v>426924</v>
      </c>
      <c r="O238" s="1" t="n">
        <f aca="false">SUM(O237,M238)</f>
        <v>300519</v>
      </c>
      <c r="P238" s="1" t="n">
        <f aca="false">(O238/G238)</f>
        <v>0.41311690400485</v>
      </c>
      <c r="Q238" s="1" t="n">
        <f aca="false">(P238-P237)</f>
        <v>5.13810083020427E-005</v>
      </c>
    </row>
    <row r="239" customFormat="false" ht="14.25" hidden="false" customHeight="false" outlineLevel="0" collapsed="false">
      <c r="A239" s="1" t="s">
        <v>19</v>
      </c>
      <c r="B239" s="1" t="n">
        <v>2014</v>
      </c>
      <c r="C239" s="1" t="n">
        <v>10</v>
      </c>
      <c r="D239" s="1" t="n">
        <v>949</v>
      </c>
      <c r="E239" s="1" t="n">
        <v>175</v>
      </c>
      <c r="F239" s="1" t="n">
        <f aca="false">('zone-wise'!D239-'zone-wise'!E239)</f>
        <v>774</v>
      </c>
      <c r="G239" s="1" t="n">
        <f aca="false">(G238+F239)</f>
        <v>728217</v>
      </c>
      <c r="H239" s="1" t="n">
        <v>535</v>
      </c>
      <c r="I239" s="1" t="n">
        <v>414</v>
      </c>
      <c r="J239" s="1" t="n">
        <v>103</v>
      </c>
      <c r="K239" s="1" t="n">
        <v>72</v>
      </c>
      <c r="L239" s="1" t="n">
        <f aca="false">(H239-J239)</f>
        <v>432</v>
      </c>
      <c r="M239" s="1" t="n">
        <f aca="false">(I239-K239)</f>
        <v>342</v>
      </c>
      <c r="N239" s="1" t="n">
        <f aca="false">SUM(N238,L239)</f>
        <v>427356</v>
      </c>
      <c r="O239" s="1" t="n">
        <f aca="false">SUM(O238,M239)</f>
        <v>300861</v>
      </c>
      <c r="P239" s="1" t="n">
        <f aca="false">(O239/G239)</f>
        <v>0.413147454673538</v>
      </c>
      <c r="Q239" s="1" t="n">
        <f aca="false">(P239-P238)</f>
        <v>3.05506686884005E-005</v>
      </c>
    </row>
    <row r="240" s="4" customFormat="true" ht="14.25" hidden="false" customHeight="false" outlineLevel="0" collapsed="false">
      <c r="A240" s="4" t="s">
        <v>19</v>
      </c>
      <c r="B240" s="4" t="n">
        <v>2014</v>
      </c>
      <c r="C240" s="4" t="n">
        <v>11</v>
      </c>
      <c r="D240" s="4" t="n">
        <v>780</v>
      </c>
      <c r="E240" s="4" t="n">
        <v>170</v>
      </c>
      <c r="F240" s="4" t="n">
        <f aca="false">('zone-wise'!D240-'zone-wise'!E240)</f>
        <v>610</v>
      </c>
      <c r="G240" s="4" t="n">
        <f aca="false">(G239+F240)</f>
        <v>728827</v>
      </c>
      <c r="H240" s="1" t="n">
        <v>424</v>
      </c>
      <c r="I240" s="1" t="n">
        <v>356</v>
      </c>
      <c r="J240" s="1" t="n">
        <v>95</v>
      </c>
      <c r="K240" s="1" t="n">
        <v>75</v>
      </c>
      <c r="L240" s="1" t="n">
        <f aca="false">(H240-J240)</f>
        <v>329</v>
      </c>
      <c r="M240" s="1" t="n">
        <f aca="false">(I240-K240)</f>
        <v>281</v>
      </c>
      <c r="N240" s="1" t="n">
        <f aca="false">SUM(N239,L240)</f>
        <v>427685</v>
      </c>
      <c r="O240" s="1" t="n">
        <f aca="false">SUM(O239,M240)</f>
        <v>301142</v>
      </c>
      <c r="P240" s="1" t="n">
        <f aca="false">(O240/G240)</f>
        <v>0.413187217268295</v>
      </c>
      <c r="Q240" s="1" t="n">
        <f aca="false">(P240-P239)</f>
        <v>3.97625947572422E-005</v>
      </c>
    </row>
    <row r="241" s="4" customFormat="true" ht="14.25" hidden="false" customHeight="false" outlineLevel="0" collapsed="false">
      <c r="A241" s="4" t="s">
        <v>19</v>
      </c>
      <c r="B241" s="4" t="n">
        <v>2014</v>
      </c>
      <c r="C241" s="4" t="n">
        <v>12</v>
      </c>
      <c r="D241" s="4" t="n">
        <v>812</v>
      </c>
      <c r="E241" s="4" t="n">
        <v>214</v>
      </c>
      <c r="F241" s="4" t="n">
        <f aca="false">('zone-wise'!D241-'zone-wise'!E241)</f>
        <v>598</v>
      </c>
      <c r="G241" s="4" t="n">
        <f aca="false">(G240+F241)</f>
        <v>729425</v>
      </c>
      <c r="H241" s="1" t="n">
        <v>433</v>
      </c>
      <c r="I241" s="1" t="n">
        <v>379</v>
      </c>
      <c r="J241" s="1" t="n">
        <v>115</v>
      </c>
      <c r="K241" s="1" t="n">
        <v>99</v>
      </c>
      <c r="L241" s="1" t="n">
        <f aca="false">(H241-J241)</f>
        <v>318</v>
      </c>
      <c r="M241" s="1" t="n">
        <f aca="false">(I241-K241)</f>
        <v>280</v>
      </c>
      <c r="N241" s="1" t="n">
        <f aca="false">SUM(N240,L241)</f>
        <v>428003</v>
      </c>
      <c r="O241" s="1" t="n">
        <f aca="false">SUM(O240,M241)</f>
        <v>301422</v>
      </c>
      <c r="P241" s="1" t="n">
        <f aca="false">(O241/G241)</f>
        <v>0.413232340542208</v>
      </c>
      <c r="Q241" s="1" t="n">
        <f aca="false">(P241-P240)</f>
        <v>4.51232739124285E-005</v>
      </c>
    </row>
    <row r="242" s="4" customFormat="true" ht="14.25" hidden="false" customHeight="false" outlineLevel="0" collapsed="false">
      <c r="A242" s="4" t="s">
        <v>19</v>
      </c>
      <c r="B242" s="4" t="n">
        <v>2015</v>
      </c>
      <c r="C242" s="4" t="n">
        <v>1</v>
      </c>
      <c r="D242" s="4" t="n">
        <v>747</v>
      </c>
      <c r="E242" s="4" t="n">
        <v>213</v>
      </c>
      <c r="F242" s="4" t="n">
        <f aca="false">('zone-wise'!D242-'zone-wise'!E242)</f>
        <v>534</v>
      </c>
      <c r="G242" s="4" t="n">
        <f aca="false">(G241+F242)</f>
        <v>729959</v>
      </c>
      <c r="H242" s="1" t="n">
        <v>403</v>
      </c>
      <c r="I242" s="1" t="n">
        <v>344</v>
      </c>
      <c r="J242" s="1" t="n">
        <v>126</v>
      </c>
      <c r="K242" s="1" t="n">
        <v>87</v>
      </c>
      <c r="L242" s="1" t="n">
        <f aca="false">(H242-J242)</f>
        <v>277</v>
      </c>
      <c r="M242" s="1" t="n">
        <f aca="false">(I242-K242)</f>
        <v>257</v>
      </c>
      <c r="N242" s="1" t="n">
        <f aca="false">SUM(N241,L242)</f>
        <v>428280</v>
      </c>
      <c r="O242" s="1" t="n">
        <f aca="false">SUM(O241,M242)</f>
        <v>301679</v>
      </c>
      <c r="P242" s="1" t="n">
        <f aca="false">(O242/G242)</f>
        <v>0.413282115844863</v>
      </c>
      <c r="Q242" s="1" t="n">
        <f aca="false">(P242-P241)</f>
        <v>4.97753026545977E-005</v>
      </c>
    </row>
    <row r="243" s="4" customFormat="true" ht="14.25" hidden="false" customHeight="false" outlineLevel="0" collapsed="false">
      <c r="A243" s="4" t="s">
        <v>19</v>
      </c>
      <c r="B243" s="4" t="n">
        <v>2015</v>
      </c>
      <c r="C243" s="4" t="n">
        <v>2</v>
      </c>
      <c r="D243" s="4" t="n">
        <v>600</v>
      </c>
      <c r="E243" s="4" t="n">
        <v>183</v>
      </c>
      <c r="F243" s="4" t="n">
        <f aca="false">('zone-wise'!D243-'zone-wise'!E243)</f>
        <v>417</v>
      </c>
      <c r="G243" s="4" t="n">
        <f aca="false">(G242+F243)</f>
        <v>730376</v>
      </c>
      <c r="H243" s="1" t="n">
        <v>314</v>
      </c>
      <c r="I243" s="1" t="n">
        <v>286</v>
      </c>
      <c r="J243" s="1" t="n">
        <v>102</v>
      </c>
      <c r="K243" s="1" t="n">
        <v>81</v>
      </c>
      <c r="L243" s="1" t="n">
        <f aca="false">(H243-J243)</f>
        <v>212</v>
      </c>
      <c r="M243" s="1" t="n">
        <f aca="false">(I243-K243)</f>
        <v>205</v>
      </c>
      <c r="N243" s="1" t="n">
        <f aca="false">SUM(N242,L243)</f>
        <v>428492</v>
      </c>
      <c r="O243" s="1" t="n">
        <f aca="false">SUM(O242,M243)</f>
        <v>301884</v>
      </c>
      <c r="P243" s="1" t="n">
        <f aca="false">(O243/G243)</f>
        <v>0.413326834397625</v>
      </c>
      <c r="Q243" s="1" t="n">
        <f aca="false">(P243-P242)</f>
        <v>4.47185527628347E-005</v>
      </c>
    </row>
    <row r="244" customFormat="false" ht="14.25" hidden="false" customHeight="false" outlineLevel="0" collapsed="false">
      <c r="A244" s="1" t="s">
        <v>19</v>
      </c>
      <c r="B244" s="1" t="n">
        <v>2015</v>
      </c>
      <c r="C244" s="1" t="n">
        <v>3</v>
      </c>
      <c r="D244" s="1" t="n">
        <v>687</v>
      </c>
      <c r="E244" s="1" t="n">
        <v>251</v>
      </c>
      <c r="F244" s="1" t="n">
        <f aca="false">('zone-wise'!D244-'zone-wise'!E244)</f>
        <v>436</v>
      </c>
      <c r="G244" s="1" t="n">
        <f aca="false">(G243+F244)</f>
        <v>730812</v>
      </c>
      <c r="H244" s="1" t="n">
        <v>356</v>
      </c>
      <c r="I244" s="1" t="n">
        <v>331</v>
      </c>
      <c r="J244" s="1" t="n">
        <v>143</v>
      </c>
      <c r="K244" s="1" t="n">
        <v>108</v>
      </c>
      <c r="L244" s="1" t="n">
        <f aca="false">(H244-J244)</f>
        <v>213</v>
      </c>
      <c r="M244" s="1" t="n">
        <f aca="false">(I244-K244)</f>
        <v>223</v>
      </c>
      <c r="N244" s="1" t="n">
        <f aca="false">SUM(N243,L244)</f>
        <v>428705</v>
      </c>
      <c r="O244" s="1" t="n">
        <f aca="false">SUM(O243,M244)</f>
        <v>302107</v>
      </c>
      <c r="P244" s="1" t="n">
        <f aca="false">(O244/G244)</f>
        <v>0.413385385023782</v>
      </c>
      <c r="Q244" s="1" t="n">
        <f aca="false">(P244-P243)</f>
        <v>5.85506261563951E-005</v>
      </c>
    </row>
    <row r="245" customFormat="false" ht="14.25" hidden="false" customHeight="false" outlineLevel="0" collapsed="false">
      <c r="A245" s="1" t="s">
        <v>19</v>
      </c>
      <c r="B245" s="1" t="n">
        <v>2015</v>
      </c>
      <c r="C245" s="1" t="n">
        <v>4</v>
      </c>
      <c r="D245" s="1" t="n">
        <v>646</v>
      </c>
      <c r="E245" s="1" t="n">
        <v>195</v>
      </c>
      <c r="F245" s="1" t="n">
        <f aca="false">('zone-wise'!D245-'zone-wise'!E245)</f>
        <v>451</v>
      </c>
      <c r="G245" s="1" t="n">
        <f aca="false">(G244+F245)</f>
        <v>731263</v>
      </c>
      <c r="H245" s="1" t="n">
        <v>355</v>
      </c>
      <c r="I245" s="1" t="n">
        <v>291</v>
      </c>
      <c r="J245" s="1" t="n">
        <v>102</v>
      </c>
      <c r="K245" s="1" t="n">
        <v>93</v>
      </c>
      <c r="L245" s="1" t="n">
        <f aca="false">(H245-J245)</f>
        <v>253</v>
      </c>
      <c r="M245" s="1" t="n">
        <f aca="false">(I245-K245)</f>
        <v>198</v>
      </c>
      <c r="N245" s="1" t="n">
        <f aca="false">SUM(N244,L245)</f>
        <v>428958</v>
      </c>
      <c r="O245" s="1" t="n">
        <f aca="false">SUM(O244,M245)</f>
        <v>302305</v>
      </c>
      <c r="P245" s="1" t="n">
        <f aca="false">(O245/G245)</f>
        <v>0.413401197653922</v>
      </c>
      <c r="Q245" s="1" t="n">
        <f aca="false">(P245-P244)</f>
        <v>1.58126301402772E-005</v>
      </c>
    </row>
    <row r="246" customFormat="false" ht="14.25" hidden="false" customHeight="false" outlineLevel="0" collapsed="false">
      <c r="A246" s="1" t="s">
        <v>19</v>
      </c>
      <c r="B246" s="1" t="n">
        <v>2015</v>
      </c>
      <c r="C246" s="1" t="n">
        <v>5</v>
      </c>
      <c r="D246" s="1" t="n">
        <v>689</v>
      </c>
      <c r="E246" s="1" t="n">
        <v>177</v>
      </c>
      <c r="F246" s="1" t="n">
        <f aca="false">('zone-wise'!D246-'zone-wise'!E246)</f>
        <v>512</v>
      </c>
      <c r="G246" s="1" t="n">
        <f aca="false">(G245+F246)</f>
        <v>731775</v>
      </c>
      <c r="H246" s="1" t="n">
        <v>361</v>
      </c>
      <c r="I246" s="1" t="n">
        <v>328</v>
      </c>
      <c r="J246" s="1" t="n">
        <v>86</v>
      </c>
      <c r="K246" s="1" t="n">
        <v>91</v>
      </c>
      <c r="L246" s="1" t="n">
        <f aca="false">(H246-J246)</f>
        <v>275</v>
      </c>
      <c r="M246" s="1" t="n">
        <f aca="false">(I246-K246)</f>
        <v>237</v>
      </c>
      <c r="N246" s="1" t="n">
        <f aca="false">SUM(N245,L246)</f>
        <v>429233</v>
      </c>
      <c r="O246" s="1" t="n">
        <f aca="false">SUM(O245,M246)</f>
        <v>302542</v>
      </c>
      <c r="P246" s="1" t="n">
        <f aca="false">(O246/G246)</f>
        <v>0.41343582385296</v>
      </c>
      <c r="Q246" s="1" t="n">
        <f aca="false">(P246-P245)</f>
        <v>3.46261990382679E-005</v>
      </c>
    </row>
    <row r="247" customFormat="false" ht="14.25" hidden="false" customHeight="false" outlineLevel="0" collapsed="false">
      <c r="A247" s="1" t="s">
        <v>19</v>
      </c>
      <c r="B247" s="1" t="n">
        <v>2015</v>
      </c>
      <c r="C247" s="1" t="n">
        <v>6</v>
      </c>
      <c r="D247" s="1" t="n">
        <v>704</v>
      </c>
      <c r="E247" s="1" t="n">
        <v>170</v>
      </c>
      <c r="F247" s="1" t="n">
        <f aca="false">('zone-wise'!D247-'zone-wise'!E247)</f>
        <v>534</v>
      </c>
      <c r="G247" s="1" t="n">
        <f aca="false">(G246+F247)</f>
        <v>732309</v>
      </c>
      <c r="H247" s="1" t="n">
        <v>386</v>
      </c>
      <c r="I247" s="1" t="n">
        <v>318</v>
      </c>
      <c r="J247" s="1" t="n">
        <v>90</v>
      </c>
      <c r="K247" s="1" t="n">
        <v>80</v>
      </c>
      <c r="L247" s="1" t="n">
        <f aca="false">(H247-J247)</f>
        <v>296</v>
      </c>
      <c r="M247" s="1" t="n">
        <f aca="false">(I247-K247)</f>
        <v>238</v>
      </c>
      <c r="N247" s="1" t="n">
        <f aca="false">SUM(N246,L247)</f>
        <v>429529</v>
      </c>
      <c r="O247" s="1" t="n">
        <f aca="false">SUM(O246,M247)</f>
        <v>302780</v>
      </c>
      <c r="P247" s="1" t="n">
        <f aca="false">(O247/G247)</f>
        <v>0.413459345713353</v>
      </c>
      <c r="Q247" s="1" t="n">
        <f aca="false">(P247-P246)</f>
        <v>2.35218603929499E-005</v>
      </c>
    </row>
    <row r="248" customFormat="false" ht="14.25" hidden="false" customHeight="false" outlineLevel="0" collapsed="false">
      <c r="A248" s="1" t="s">
        <v>19</v>
      </c>
      <c r="B248" s="1" t="n">
        <v>2015</v>
      </c>
      <c r="C248" s="1" t="n">
        <v>7</v>
      </c>
      <c r="D248" s="1" t="n">
        <v>746</v>
      </c>
      <c r="E248" s="1" t="n">
        <v>178</v>
      </c>
      <c r="F248" s="1" t="n">
        <f aca="false">('zone-wise'!D248-'zone-wise'!E248)</f>
        <v>568</v>
      </c>
      <c r="G248" s="1" t="n">
        <f aca="false">(G247+F248)</f>
        <v>732877</v>
      </c>
      <c r="H248" s="1" t="n">
        <v>416</v>
      </c>
      <c r="I248" s="1" t="n">
        <v>330</v>
      </c>
      <c r="J248" s="1" t="n">
        <v>94</v>
      </c>
      <c r="K248" s="1" t="n">
        <v>84</v>
      </c>
      <c r="L248" s="1" t="n">
        <f aca="false">(H248-J248)</f>
        <v>322</v>
      </c>
      <c r="M248" s="1" t="n">
        <f aca="false">(I248-K248)</f>
        <v>246</v>
      </c>
      <c r="N248" s="1" t="n">
        <f aca="false">SUM(N247,L248)</f>
        <v>429851</v>
      </c>
      <c r="O248" s="1" t="n">
        <f aca="false">SUM(O247,M248)</f>
        <v>303026</v>
      </c>
      <c r="P248" s="1" t="n">
        <f aca="false">(O248/G248)</f>
        <v>0.413474566673535</v>
      </c>
      <c r="Q248" s="1" t="n">
        <f aca="false">(P248-P247)</f>
        <v>1.52209601813058E-005</v>
      </c>
    </row>
    <row r="249" customFormat="false" ht="14.25" hidden="false" customHeight="false" outlineLevel="0" collapsed="false">
      <c r="A249" s="1" t="s">
        <v>19</v>
      </c>
      <c r="B249" s="1" t="n">
        <v>2015</v>
      </c>
      <c r="C249" s="1" t="n">
        <v>8</v>
      </c>
      <c r="D249" s="1" t="n">
        <v>784</v>
      </c>
      <c r="E249" s="1" t="n">
        <v>167</v>
      </c>
      <c r="F249" s="1" t="n">
        <f aca="false">('zone-wise'!D249-'zone-wise'!E249)</f>
        <v>617</v>
      </c>
      <c r="G249" s="1" t="n">
        <f aca="false">(G248+F249)</f>
        <v>733494</v>
      </c>
      <c r="H249" s="1" t="n">
        <v>408</v>
      </c>
      <c r="I249" s="1" t="n">
        <v>376</v>
      </c>
      <c r="J249" s="1" t="n">
        <v>88</v>
      </c>
      <c r="K249" s="1" t="n">
        <v>79</v>
      </c>
      <c r="L249" s="1" t="n">
        <f aca="false">(H249-J249)</f>
        <v>320</v>
      </c>
      <c r="M249" s="1" t="n">
        <f aca="false">(I249-K249)</f>
        <v>297</v>
      </c>
      <c r="N249" s="1" t="n">
        <f aca="false">SUM(N248,L249)</f>
        <v>430171</v>
      </c>
      <c r="O249" s="1" t="n">
        <f aca="false">SUM(O248,M249)</f>
        <v>303323</v>
      </c>
      <c r="P249" s="1" t="n">
        <f aca="false">(O249/G249)</f>
        <v>0.413531671697383</v>
      </c>
      <c r="Q249" s="1" t="n">
        <f aca="false">(P249-P248)</f>
        <v>5.71050238480919E-005</v>
      </c>
    </row>
    <row r="250" customFormat="false" ht="14.25" hidden="false" customHeight="false" outlineLevel="0" collapsed="false">
      <c r="A250" s="1" t="s">
        <v>19</v>
      </c>
      <c r="B250" s="1" t="n">
        <v>2015</v>
      </c>
      <c r="C250" s="1" t="n">
        <v>9</v>
      </c>
      <c r="D250" s="1" t="n">
        <v>963</v>
      </c>
      <c r="E250" s="1" t="n">
        <v>202</v>
      </c>
      <c r="F250" s="1" t="n">
        <f aca="false">('zone-wise'!D250-'zone-wise'!E250)</f>
        <v>761</v>
      </c>
      <c r="G250" s="1" t="n">
        <f aca="false">(G249+F250)</f>
        <v>734255</v>
      </c>
      <c r="H250" s="1" t="n">
        <v>527</v>
      </c>
      <c r="I250" s="1" t="n">
        <v>436</v>
      </c>
      <c r="J250" s="1" t="n">
        <v>115</v>
      </c>
      <c r="K250" s="1" t="n">
        <v>87</v>
      </c>
      <c r="L250" s="1" t="n">
        <f aca="false">(H250-J250)</f>
        <v>412</v>
      </c>
      <c r="M250" s="1" t="n">
        <f aca="false">(I250-K250)</f>
        <v>349</v>
      </c>
      <c r="N250" s="1" t="n">
        <f aca="false">SUM(N249,L250)</f>
        <v>430583</v>
      </c>
      <c r="O250" s="1" t="n">
        <f aca="false">SUM(O249,M250)</f>
        <v>303672</v>
      </c>
      <c r="P250" s="1" t="n">
        <f aca="false">(O250/G250)</f>
        <v>0.413578388979306</v>
      </c>
      <c r="Q250" s="1" t="n">
        <f aca="false">(P250-P249)</f>
        <v>4.67172819229034E-005</v>
      </c>
    </row>
    <row r="251" customFormat="false" ht="14.25" hidden="false" customHeight="false" outlineLevel="0" collapsed="false">
      <c r="A251" s="1" t="s">
        <v>19</v>
      </c>
      <c r="B251" s="1" t="n">
        <v>2015</v>
      </c>
      <c r="C251" s="1" t="n">
        <v>10</v>
      </c>
      <c r="D251" s="1" t="n">
        <v>923</v>
      </c>
      <c r="E251" s="1" t="n">
        <v>209</v>
      </c>
      <c r="F251" s="1" t="n">
        <f aca="false">('zone-wise'!D251-'zone-wise'!E251)</f>
        <v>714</v>
      </c>
      <c r="G251" s="1" t="n">
        <f aca="false">(G250+F251)</f>
        <v>734969</v>
      </c>
      <c r="H251" s="1" t="n">
        <v>509</v>
      </c>
      <c r="I251" s="1" t="n">
        <v>414</v>
      </c>
      <c r="J251" s="1" t="n">
        <v>115</v>
      </c>
      <c r="K251" s="1" t="n">
        <v>94</v>
      </c>
      <c r="L251" s="1" t="n">
        <f aca="false">(H251-J251)</f>
        <v>394</v>
      </c>
      <c r="M251" s="1" t="n">
        <f aca="false">(I251-K251)</f>
        <v>320</v>
      </c>
      <c r="N251" s="1" t="n">
        <f aca="false">SUM(N250,L251)</f>
        <v>430977</v>
      </c>
      <c r="O251" s="1" t="n">
        <f aca="false">SUM(O250,M251)</f>
        <v>303992</v>
      </c>
      <c r="P251" s="1" t="n">
        <f aca="false">(O251/G251)</f>
        <v>0.413612002683106</v>
      </c>
      <c r="Q251" s="1" t="n">
        <f aca="false">(P251-P250)</f>
        <v>3.36137038008388E-005</v>
      </c>
    </row>
    <row r="252" customFormat="false" ht="14.25" hidden="false" customHeight="false" outlineLevel="0" collapsed="false">
      <c r="A252" s="1" t="s">
        <v>19</v>
      </c>
      <c r="B252" s="1" t="n">
        <v>2015</v>
      </c>
      <c r="C252" s="1" t="n">
        <v>11</v>
      </c>
      <c r="D252" s="1" t="n">
        <v>808</v>
      </c>
      <c r="E252" s="1" t="n">
        <v>169</v>
      </c>
      <c r="F252" s="1" t="n">
        <f aca="false">('zone-wise'!D252-'zone-wise'!E252)</f>
        <v>639</v>
      </c>
      <c r="G252" s="1" t="n">
        <f aca="false">(G251+F252)</f>
        <v>735608</v>
      </c>
      <c r="H252" s="1" t="n">
        <v>432</v>
      </c>
      <c r="I252" s="1" t="n">
        <v>376</v>
      </c>
      <c r="J252" s="1" t="n">
        <v>95</v>
      </c>
      <c r="K252" s="1" t="n">
        <v>74</v>
      </c>
      <c r="L252" s="1" t="n">
        <f aca="false">(H252-J252)</f>
        <v>337</v>
      </c>
      <c r="M252" s="1" t="n">
        <f aca="false">(I252-K252)</f>
        <v>302</v>
      </c>
      <c r="N252" s="1" t="n">
        <f aca="false">SUM(N251,L252)</f>
        <v>431314</v>
      </c>
      <c r="O252" s="1" t="n">
        <f aca="false">SUM(O251,M252)</f>
        <v>304294</v>
      </c>
      <c r="P252" s="1" t="n">
        <f aca="false">(O252/G252)</f>
        <v>0.413663255429522</v>
      </c>
      <c r="Q252" s="1" t="n">
        <f aca="false">(P252-P251)</f>
        <v>5.12527464158752E-005</v>
      </c>
    </row>
    <row r="253" customFormat="false" ht="14.25" hidden="false" customHeight="false" outlineLevel="0" collapsed="false">
      <c r="A253" s="1" t="s">
        <v>19</v>
      </c>
      <c r="B253" s="1" t="n">
        <v>2015</v>
      </c>
      <c r="C253" s="1" t="n">
        <v>12</v>
      </c>
      <c r="D253" s="1" t="n">
        <v>755</v>
      </c>
      <c r="E253" s="1" t="n">
        <v>240</v>
      </c>
      <c r="F253" s="1" t="n">
        <f aca="false">('zone-wise'!D253-'zone-wise'!E253)</f>
        <v>515</v>
      </c>
      <c r="G253" s="1" t="n">
        <f aca="false">(G252+F253)</f>
        <v>736123</v>
      </c>
      <c r="H253" s="1" t="n">
        <v>428</v>
      </c>
      <c r="I253" s="1" t="n">
        <v>327</v>
      </c>
      <c r="J253" s="1" t="n">
        <v>140</v>
      </c>
      <c r="K253" s="1" t="n">
        <v>100</v>
      </c>
      <c r="L253" s="1" t="n">
        <f aca="false">(H253-J253)</f>
        <v>288</v>
      </c>
      <c r="M253" s="1" t="n">
        <f aca="false">(I253-K253)</f>
        <v>227</v>
      </c>
      <c r="N253" s="1" t="n">
        <f aca="false">SUM(N252,L253)</f>
        <v>431602</v>
      </c>
      <c r="O253" s="1" t="n">
        <f aca="false">SUM(O252,M253)</f>
        <v>304521</v>
      </c>
      <c r="P253" s="1" t="n">
        <f aca="false">(O253/G253)</f>
        <v>0.413682224302189</v>
      </c>
      <c r="Q253" s="1" t="n">
        <f aca="false">(P253-P252)</f>
        <v>1.89688726663917E-005</v>
      </c>
    </row>
    <row r="254" customFormat="false" ht="14.25" hidden="true" customHeight="false" outlineLevel="0" collapsed="false">
      <c r="A254" s="1" t="s">
        <v>20</v>
      </c>
      <c r="B254" s="1" t="n">
        <v>2009</v>
      </c>
      <c r="C254" s="1" t="n">
        <v>1</v>
      </c>
      <c r="D254" s="1" t="n">
        <v>1775</v>
      </c>
      <c r="E254" s="1" t="n">
        <v>313</v>
      </c>
      <c r="F254" s="1" t="n">
        <f aca="false">('zone-wise'!D254-'zone-wise'!E254)</f>
        <v>1462</v>
      </c>
      <c r="G254" s="1" t="n">
        <f aca="false">(G255-F255)</f>
        <v>1105847</v>
      </c>
    </row>
    <row r="255" customFormat="false" ht="14.25" hidden="true" customHeight="false" outlineLevel="0" collapsed="false">
      <c r="A255" s="1" t="s">
        <v>20</v>
      </c>
      <c r="B255" s="1" t="n">
        <v>2009</v>
      </c>
      <c r="C255" s="1" t="n">
        <v>2</v>
      </c>
      <c r="D255" s="1" t="n">
        <v>1409</v>
      </c>
      <c r="E255" s="1" t="n">
        <v>236</v>
      </c>
      <c r="F255" s="1" t="n">
        <f aca="false">('zone-wise'!D255-'zone-wise'!E255)</f>
        <v>1173</v>
      </c>
      <c r="G255" s="1" t="n">
        <f aca="false">(G256-F256)</f>
        <v>1107020</v>
      </c>
    </row>
    <row r="256" customFormat="false" ht="14.25" hidden="true" customHeight="false" outlineLevel="0" collapsed="false">
      <c r="A256" s="1" t="s">
        <v>20</v>
      </c>
      <c r="B256" s="1" t="n">
        <v>2009</v>
      </c>
      <c r="C256" s="1" t="n">
        <v>3</v>
      </c>
      <c r="D256" s="1" t="n">
        <v>1576</v>
      </c>
      <c r="E256" s="1" t="n">
        <v>252</v>
      </c>
      <c r="F256" s="1" t="n">
        <f aca="false">('zone-wise'!D256-'zone-wise'!E256)</f>
        <v>1324</v>
      </c>
      <c r="G256" s="1" t="n">
        <f aca="false">(G257-F257)</f>
        <v>1108344</v>
      </c>
    </row>
    <row r="257" customFormat="false" ht="14.25" hidden="true" customHeight="false" outlineLevel="0" collapsed="false">
      <c r="A257" s="1" t="s">
        <v>20</v>
      </c>
      <c r="B257" s="1" t="n">
        <v>2009</v>
      </c>
      <c r="C257" s="1" t="n">
        <v>4</v>
      </c>
      <c r="D257" s="1" t="n">
        <v>1419</v>
      </c>
      <c r="E257" s="1" t="n">
        <v>229</v>
      </c>
      <c r="F257" s="1" t="n">
        <f aca="false">('zone-wise'!D257-'zone-wise'!E257)</f>
        <v>1190</v>
      </c>
      <c r="G257" s="1" t="n">
        <f aca="false">(G258-F258)</f>
        <v>1109534</v>
      </c>
    </row>
    <row r="258" customFormat="false" ht="14.25" hidden="true" customHeight="false" outlineLevel="0" collapsed="false">
      <c r="A258" s="1" t="s">
        <v>20</v>
      </c>
      <c r="B258" s="1" t="n">
        <v>2009</v>
      </c>
      <c r="C258" s="1" t="n">
        <v>5</v>
      </c>
      <c r="D258" s="1" t="n">
        <v>1387</v>
      </c>
      <c r="E258" s="1" t="n">
        <v>275</v>
      </c>
      <c r="F258" s="1" t="n">
        <f aca="false">('zone-wise'!D258-'zone-wise'!E258)</f>
        <v>1112</v>
      </c>
      <c r="G258" s="1" t="n">
        <f aca="false">(G259-F259)</f>
        <v>1110646</v>
      </c>
    </row>
    <row r="259" customFormat="false" ht="14.25" hidden="true" customHeight="false" outlineLevel="0" collapsed="false">
      <c r="A259" s="1" t="s">
        <v>20</v>
      </c>
      <c r="B259" s="1" t="n">
        <v>2009</v>
      </c>
      <c r="C259" s="1" t="n">
        <v>6</v>
      </c>
      <c r="D259" s="1" t="n">
        <v>1493</v>
      </c>
      <c r="E259" s="1" t="n">
        <v>176</v>
      </c>
      <c r="F259" s="1" t="n">
        <f aca="false">('zone-wise'!D259-'zone-wise'!E259)</f>
        <v>1317</v>
      </c>
      <c r="G259" s="1" t="n">
        <f aca="false">(G260-F260)</f>
        <v>1111963</v>
      </c>
    </row>
    <row r="260" customFormat="false" ht="14.25" hidden="true" customHeight="false" outlineLevel="0" collapsed="false">
      <c r="A260" s="1" t="s">
        <v>20</v>
      </c>
      <c r="B260" s="1" t="n">
        <v>2009</v>
      </c>
      <c r="C260" s="1" t="n">
        <v>7</v>
      </c>
      <c r="D260" s="1" t="n">
        <v>1519</v>
      </c>
      <c r="E260" s="1" t="n">
        <v>278</v>
      </c>
      <c r="F260" s="1" t="n">
        <f aca="false">('zone-wise'!D260-'zone-wise'!E260)</f>
        <v>1241</v>
      </c>
      <c r="G260" s="1" t="n">
        <f aca="false">(G261-F261)</f>
        <v>1113204</v>
      </c>
    </row>
    <row r="261" customFormat="false" ht="14.25" hidden="true" customHeight="false" outlineLevel="0" collapsed="false">
      <c r="A261" s="1" t="s">
        <v>20</v>
      </c>
      <c r="B261" s="1" t="n">
        <v>2009</v>
      </c>
      <c r="C261" s="1" t="n">
        <v>8</v>
      </c>
      <c r="D261" s="1" t="n">
        <v>1630</v>
      </c>
      <c r="E261" s="1" t="n">
        <v>231</v>
      </c>
      <c r="F261" s="1" t="n">
        <f aca="false">('zone-wise'!D261-'zone-wise'!E261)</f>
        <v>1399</v>
      </c>
      <c r="G261" s="1" t="n">
        <f aca="false">(G262-F262)</f>
        <v>1114603</v>
      </c>
    </row>
    <row r="262" customFormat="false" ht="14.25" hidden="true" customHeight="false" outlineLevel="0" collapsed="false">
      <c r="A262" s="1" t="s">
        <v>20</v>
      </c>
      <c r="B262" s="1" t="n">
        <v>2009</v>
      </c>
      <c r="C262" s="1" t="n">
        <v>9</v>
      </c>
      <c r="D262" s="1" t="n">
        <v>1506</v>
      </c>
      <c r="E262" s="1" t="n">
        <v>276</v>
      </c>
      <c r="F262" s="1" t="n">
        <f aca="false">('zone-wise'!D262-'zone-wise'!E262)</f>
        <v>1230</v>
      </c>
      <c r="G262" s="1" t="n">
        <f aca="false">(G263-F263)</f>
        <v>1115833</v>
      </c>
    </row>
    <row r="263" customFormat="false" ht="14.25" hidden="true" customHeight="false" outlineLevel="0" collapsed="false">
      <c r="A263" s="1" t="s">
        <v>20</v>
      </c>
      <c r="B263" s="1" t="n">
        <v>2009</v>
      </c>
      <c r="C263" s="1" t="n">
        <v>10</v>
      </c>
      <c r="D263" s="1" t="n">
        <v>2079</v>
      </c>
      <c r="E263" s="1" t="n">
        <v>259</v>
      </c>
      <c r="F263" s="1" t="n">
        <f aca="false">('zone-wise'!D263-'zone-wise'!E263)</f>
        <v>1820</v>
      </c>
      <c r="G263" s="1" t="n">
        <f aca="false">(G264-F264)</f>
        <v>1117653</v>
      </c>
    </row>
    <row r="264" customFormat="false" ht="14.25" hidden="true" customHeight="false" outlineLevel="0" collapsed="false">
      <c r="A264" s="1" t="s">
        <v>20</v>
      </c>
      <c r="B264" s="1" t="n">
        <v>2009</v>
      </c>
      <c r="C264" s="1" t="n">
        <v>11</v>
      </c>
      <c r="D264" s="1" t="n">
        <v>1437</v>
      </c>
      <c r="E264" s="1" t="n">
        <v>250</v>
      </c>
      <c r="F264" s="1" t="n">
        <f aca="false">('zone-wise'!D264-'zone-wise'!E264)</f>
        <v>1187</v>
      </c>
      <c r="G264" s="1" t="n">
        <f aca="false">(G265-F265)</f>
        <v>1118840</v>
      </c>
    </row>
    <row r="265" customFormat="false" ht="14.25" hidden="true" customHeight="false" outlineLevel="0" collapsed="false">
      <c r="A265" s="1" t="s">
        <v>20</v>
      </c>
      <c r="B265" s="1" t="n">
        <v>2009</v>
      </c>
      <c r="C265" s="1" t="n">
        <v>12</v>
      </c>
      <c r="D265" s="1" t="n">
        <v>1536</v>
      </c>
      <c r="E265" s="1" t="n">
        <v>202</v>
      </c>
      <c r="F265" s="1" t="n">
        <f aca="false">('zone-wise'!D265-'zone-wise'!E265)</f>
        <v>1334</v>
      </c>
      <c r="G265" s="1" t="n">
        <f aca="false">(G266-F266)</f>
        <v>1120174</v>
      </c>
    </row>
    <row r="266" customFormat="false" ht="14.25" hidden="true" customHeight="false" outlineLevel="0" collapsed="false">
      <c r="A266" s="1" t="s">
        <v>20</v>
      </c>
      <c r="B266" s="1" t="n">
        <v>2010</v>
      </c>
      <c r="C266" s="1" t="n">
        <v>1</v>
      </c>
      <c r="D266" s="1" t="n">
        <v>1738</v>
      </c>
      <c r="E266" s="1" t="n">
        <v>322</v>
      </c>
      <c r="F266" s="1" t="n">
        <f aca="false">('zone-wise'!D266-'zone-wise'!E266)</f>
        <v>1416</v>
      </c>
      <c r="G266" s="1" t="n">
        <f aca="false">(G267-F267)</f>
        <v>1121590</v>
      </c>
    </row>
    <row r="267" customFormat="false" ht="14.25" hidden="true" customHeight="false" outlineLevel="0" collapsed="false">
      <c r="A267" s="1" t="s">
        <v>20</v>
      </c>
      <c r="B267" s="1" t="n">
        <v>2010</v>
      </c>
      <c r="C267" s="1" t="n">
        <v>2</v>
      </c>
      <c r="D267" s="1" t="n">
        <v>1174</v>
      </c>
      <c r="E267" s="1" t="n">
        <v>229</v>
      </c>
      <c r="F267" s="1" t="n">
        <f aca="false">('zone-wise'!D267-'zone-wise'!E267)</f>
        <v>945</v>
      </c>
      <c r="G267" s="1" t="n">
        <f aca="false">(G268-F268)</f>
        <v>1122535</v>
      </c>
    </row>
    <row r="268" customFormat="false" ht="14.25" hidden="true" customHeight="false" outlineLevel="0" collapsed="false">
      <c r="A268" s="1" t="s">
        <v>20</v>
      </c>
      <c r="B268" s="1" t="n">
        <v>2010</v>
      </c>
      <c r="C268" s="1" t="n">
        <v>3</v>
      </c>
      <c r="D268" s="1" t="n">
        <v>1585</v>
      </c>
      <c r="E268" s="1" t="n">
        <v>260</v>
      </c>
      <c r="F268" s="1" t="n">
        <f aca="false">('zone-wise'!D268-'zone-wise'!E268)</f>
        <v>1325</v>
      </c>
      <c r="G268" s="1" t="n">
        <f aca="false">(G269-F269)</f>
        <v>1123860</v>
      </c>
    </row>
    <row r="269" customFormat="false" ht="14.25" hidden="true" customHeight="false" outlineLevel="0" collapsed="false">
      <c r="A269" s="1" t="s">
        <v>20</v>
      </c>
      <c r="B269" s="1" t="n">
        <v>2010</v>
      </c>
      <c r="C269" s="1" t="n">
        <v>4</v>
      </c>
      <c r="D269" s="1" t="n">
        <v>1403</v>
      </c>
      <c r="E269" s="1" t="n">
        <v>242</v>
      </c>
      <c r="F269" s="1" t="n">
        <f aca="false">('zone-wise'!D269-'zone-wise'!E269)</f>
        <v>1161</v>
      </c>
      <c r="G269" s="1" t="n">
        <f aca="false">(G270-F270)</f>
        <v>1125021</v>
      </c>
    </row>
    <row r="270" customFormat="false" ht="14.25" hidden="true" customHeight="false" outlineLevel="0" collapsed="false">
      <c r="A270" s="1" t="s">
        <v>20</v>
      </c>
      <c r="B270" s="1" t="n">
        <v>2010</v>
      </c>
      <c r="C270" s="1" t="n">
        <v>5</v>
      </c>
      <c r="D270" s="1" t="n">
        <v>1613</v>
      </c>
      <c r="E270" s="1" t="n">
        <v>266</v>
      </c>
      <c r="F270" s="1" t="n">
        <f aca="false">('zone-wise'!D270-'zone-wise'!E270)</f>
        <v>1347</v>
      </c>
      <c r="G270" s="1" t="n">
        <f aca="false">(G271-F271)</f>
        <v>1126368</v>
      </c>
    </row>
    <row r="271" customFormat="false" ht="14.25" hidden="true" customHeight="false" outlineLevel="0" collapsed="false">
      <c r="A271" s="1" t="s">
        <v>20</v>
      </c>
      <c r="B271" s="1" t="n">
        <v>2010</v>
      </c>
      <c r="C271" s="1" t="n">
        <v>6</v>
      </c>
      <c r="D271" s="1" t="n">
        <v>1470</v>
      </c>
      <c r="E271" s="1" t="n">
        <v>247</v>
      </c>
      <c r="F271" s="1" t="n">
        <f aca="false">('zone-wise'!D271-'zone-wise'!E271)</f>
        <v>1223</v>
      </c>
      <c r="G271" s="1" t="n">
        <f aca="false">(G272-F272)</f>
        <v>1127591</v>
      </c>
    </row>
    <row r="272" customFormat="false" ht="14.25" hidden="true" customHeight="false" outlineLevel="0" collapsed="false">
      <c r="A272" s="1" t="s">
        <v>20</v>
      </c>
      <c r="B272" s="1" t="n">
        <v>2010</v>
      </c>
      <c r="C272" s="1" t="n">
        <v>7</v>
      </c>
      <c r="D272" s="1" t="n">
        <v>1504</v>
      </c>
      <c r="E272" s="1" t="n">
        <v>299</v>
      </c>
      <c r="F272" s="1" t="n">
        <f aca="false">('zone-wise'!D272-'zone-wise'!E272)</f>
        <v>1205</v>
      </c>
      <c r="G272" s="1" t="n">
        <f aca="false">(G273-F273)</f>
        <v>1128796</v>
      </c>
    </row>
    <row r="273" customFormat="false" ht="14.25" hidden="true" customHeight="false" outlineLevel="0" collapsed="false">
      <c r="A273" s="1" t="s">
        <v>20</v>
      </c>
      <c r="B273" s="1" t="n">
        <v>2010</v>
      </c>
      <c r="C273" s="1" t="n">
        <v>8</v>
      </c>
      <c r="D273" s="1" t="n">
        <v>1888</v>
      </c>
      <c r="E273" s="1" t="n">
        <v>304</v>
      </c>
      <c r="F273" s="1" t="n">
        <f aca="false">('zone-wise'!D273-'zone-wise'!E273)</f>
        <v>1584</v>
      </c>
      <c r="G273" s="1" t="n">
        <f aca="false">(G274-F274)</f>
        <v>1130380</v>
      </c>
    </row>
    <row r="274" customFormat="false" ht="14.25" hidden="true" customHeight="false" outlineLevel="0" collapsed="false">
      <c r="A274" s="1" t="s">
        <v>20</v>
      </c>
      <c r="B274" s="1" t="n">
        <v>2010</v>
      </c>
      <c r="C274" s="1" t="n">
        <v>9</v>
      </c>
      <c r="D274" s="1" t="n">
        <v>2053</v>
      </c>
      <c r="E274" s="1" t="n">
        <v>348</v>
      </c>
      <c r="F274" s="1" t="n">
        <f aca="false">('zone-wise'!D274-'zone-wise'!E274)</f>
        <v>1705</v>
      </c>
      <c r="G274" s="1" t="n">
        <f aca="false">(G275-F275)</f>
        <v>1132085</v>
      </c>
    </row>
    <row r="275" customFormat="false" ht="14.25" hidden="true" customHeight="false" outlineLevel="0" collapsed="false">
      <c r="A275" s="1" t="s">
        <v>20</v>
      </c>
      <c r="B275" s="1" t="n">
        <v>2010</v>
      </c>
      <c r="C275" s="1" t="n">
        <v>10</v>
      </c>
      <c r="D275" s="1" t="n">
        <v>1988</v>
      </c>
      <c r="E275" s="1" t="n">
        <v>308</v>
      </c>
      <c r="F275" s="1" t="n">
        <f aca="false">('zone-wise'!D275-'zone-wise'!E275)</f>
        <v>1680</v>
      </c>
      <c r="G275" s="1" t="n">
        <f aca="false">(G276-F276)</f>
        <v>1133765</v>
      </c>
    </row>
    <row r="276" customFormat="false" ht="14.25" hidden="true" customHeight="false" outlineLevel="0" collapsed="false">
      <c r="A276" s="1" t="s">
        <v>20</v>
      </c>
      <c r="B276" s="1" t="n">
        <v>2010</v>
      </c>
      <c r="C276" s="1" t="n">
        <v>11</v>
      </c>
      <c r="D276" s="1" t="n">
        <v>2010</v>
      </c>
      <c r="E276" s="1" t="n">
        <v>256</v>
      </c>
      <c r="F276" s="1" t="n">
        <f aca="false">('zone-wise'!D276-'zone-wise'!E276)</f>
        <v>1754</v>
      </c>
      <c r="G276" s="1" t="n">
        <f aca="false">(G277-F277)</f>
        <v>1135519</v>
      </c>
    </row>
    <row r="277" customFormat="false" ht="14.25" hidden="true" customHeight="false" outlineLevel="0" collapsed="false">
      <c r="A277" s="1" t="s">
        <v>20</v>
      </c>
      <c r="B277" s="1" t="n">
        <v>2010</v>
      </c>
      <c r="C277" s="1" t="n">
        <v>12</v>
      </c>
      <c r="D277" s="1" t="n">
        <v>1575</v>
      </c>
      <c r="E277" s="1" t="n">
        <v>289</v>
      </c>
      <c r="F277" s="1" t="n">
        <f aca="false">('zone-wise'!D277-'zone-wise'!E277)</f>
        <v>1286</v>
      </c>
      <c r="G277" s="1" t="n">
        <f aca="false">(G278-F278)</f>
        <v>1136805</v>
      </c>
    </row>
    <row r="278" customFormat="false" ht="14.25" hidden="true" customHeight="false" outlineLevel="0" collapsed="false">
      <c r="A278" s="1" t="s">
        <v>20</v>
      </c>
      <c r="B278" s="1" t="n">
        <v>2011</v>
      </c>
      <c r="C278" s="1" t="n">
        <v>1</v>
      </c>
      <c r="D278" s="1" t="n">
        <v>1634</v>
      </c>
      <c r="E278" s="1" t="n">
        <v>292</v>
      </c>
      <c r="F278" s="1" t="n">
        <f aca="false">('zone-wise'!D278-'zone-wise'!E278)</f>
        <v>1342</v>
      </c>
      <c r="G278" s="1" t="n">
        <f aca="false">(G279-F279)</f>
        <v>1138147</v>
      </c>
    </row>
    <row r="279" s="3" customFormat="true" ht="14.25" hidden="true" customHeight="false" outlineLevel="0" collapsed="false">
      <c r="A279" s="3" t="s">
        <v>20</v>
      </c>
      <c r="B279" s="3" t="n">
        <v>2011</v>
      </c>
      <c r="C279" s="3" t="n">
        <v>2</v>
      </c>
      <c r="D279" s="3" t="n">
        <v>1050</v>
      </c>
      <c r="E279" s="3" t="n">
        <v>252</v>
      </c>
      <c r="F279" s="3" t="n">
        <f aca="false">('zone-wise'!D279-'zone-wise'!E279)</f>
        <v>798</v>
      </c>
      <c r="G279" s="1" t="n">
        <v>1138945</v>
      </c>
      <c r="L279" s="3" t="n">
        <v>658943</v>
      </c>
      <c r="M279" s="3" t="n">
        <v>480002</v>
      </c>
    </row>
    <row r="280" customFormat="false" ht="14.25" hidden="true" customHeight="false" outlineLevel="0" collapsed="false">
      <c r="A280" s="1" t="s">
        <v>20</v>
      </c>
      <c r="B280" s="1" t="n">
        <v>2011</v>
      </c>
      <c r="C280" s="1" t="n">
        <v>3</v>
      </c>
      <c r="D280" s="1" t="n">
        <v>1179</v>
      </c>
      <c r="E280" s="1" t="n">
        <v>273</v>
      </c>
      <c r="F280" s="1" t="n">
        <f aca="false">('zone-wise'!D280-'zone-wise'!E280)</f>
        <v>906</v>
      </c>
      <c r="G280" s="1" t="n">
        <f aca="false">(G279+F280)</f>
        <v>1139851</v>
      </c>
    </row>
    <row r="281" customFormat="false" ht="14.25" hidden="true" customHeight="false" outlineLevel="0" collapsed="false">
      <c r="A281" s="1" t="s">
        <v>20</v>
      </c>
      <c r="B281" s="1" t="n">
        <v>2011</v>
      </c>
      <c r="C281" s="1" t="n">
        <v>4</v>
      </c>
      <c r="D281" s="1" t="n">
        <v>1308</v>
      </c>
      <c r="E281" s="1" t="n">
        <v>260</v>
      </c>
      <c r="F281" s="1" t="n">
        <f aca="false">('zone-wise'!D281-'zone-wise'!E281)</f>
        <v>1048</v>
      </c>
      <c r="G281" s="1" t="n">
        <f aca="false">(G280+F281)</f>
        <v>1140899</v>
      </c>
    </row>
    <row r="282" customFormat="false" ht="14.25" hidden="true" customHeight="false" outlineLevel="0" collapsed="false">
      <c r="A282" s="1" t="s">
        <v>20</v>
      </c>
      <c r="B282" s="1" t="n">
        <v>2011</v>
      </c>
      <c r="C282" s="1" t="n">
        <v>5</v>
      </c>
      <c r="D282" s="1" t="n">
        <v>1469</v>
      </c>
      <c r="E282" s="1" t="n">
        <v>226</v>
      </c>
      <c r="F282" s="1" t="n">
        <f aca="false">('zone-wise'!D282-'zone-wise'!E282)</f>
        <v>1243</v>
      </c>
      <c r="G282" s="1" t="n">
        <f aca="false">(G281+F282)</f>
        <v>1142142</v>
      </c>
    </row>
    <row r="283" customFormat="false" ht="14.25" hidden="true" customHeight="false" outlineLevel="0" collapsed="false">
      <c r="A283" s="1" t="s">
        <v>20</v>
      </c>
      <c r="B283" s="1" t="n">
        <v>2011</v>
      </c>
      <c r="C283" s="1" t="n">
        <v>6</v>
      </c>
      <c r="D283" s="1" t="n">
        <v>1608</v>
      </c>
      <c r="E283" s="1" t="n">
        <v>262</v>
      </c>
      <c r="F283" s="1" t="n">
        <f aca="false">('zone-wise'!D283-'zone-wise'!E283)</f>
        <v>1346</v>
      </c>
      <c r="G283" s="1" t="n">
        <f aca="false">(G282+F283)</f>
        <v>1143488</v>
      </c>
    </row>
    <row r="284" customFormat="false" ht="14.25" hidden="true" customHeight="false" outlineLevel="0" collapsed="false">
      <c r="A284" s="1" t="s">
        <v>20</v>
      </c>
      <c r="B284" s="1" t="n">
        <v>2011</v>
      </c>
      <c r="C284" s="1" t="n">
        <v>7</v>
      </c>
      <c r="D284" s="1" t="n">
        <v>1525</v>
      </c>
      <c r="E284" s="1" t="n">
        <v>315</v>
      </c>
      <c r="F284" s="1" t="n">
        <f aca="false">('zone-wise'!D284-'zone-wise'!E284)</f>
        <v>1210</v>
      </c>
      <c r="G284" s="1" t="n">
        <f aca="false">(G283+F284)</f>
        <v>1144698</v>
      </c>
    </row>
    <row r="285" customFormat="false" ht="14.25" hidden="true" customHeight="false" outlineLevel="0" collapsed="false">
      <c r="A285" s="1" t="s">
        <v>20</v>
      </c>
      <c r="B285" s="1" t="n">
        <v>2011</v>
      </c>
      <c r="C285" s="1" t="n">
        <v>8</v>
      </c>
      <c r="D285" s="1" t="n">
        <v>1772</v>
      </c>
      <c r="E285" s="1" t="n">
        <v>280</v>
      </c>
      <c r="F285" s="1" t="n">
        <f aca="false">('zone-wise'!D285-'zone-wise'!E285)</f>
        <v>1492</v>
      </c>
      <c r="G285" s="1" t="n">
        <f aca="false">(G284+F285)</f>
        <v>1146190</v>
      </c>
    </row>
    <row r="286" customFormat="false" ht="14.25" hidden="true" customHeight="false" outlineLevel="0" collapsed="false">
      <c r="A286" s="1" t="s">
        <v>20</v>
      </c>
      <c r="B286" s="1" t="n">
        <v>2011</v>
      </c>
      <c r="C286" s="1" t="n">
        <v>9</v>
      </c>
      <c r="D286" s="1" t="n">
        <v>1820</v>
      </c>
      <c r="E286" s="1" t="n">
        <v>289</v>
      </c>
      <c r="F286" s="1" t="n">
        <f aca="false">('zone-wise'!D286-'zone-wise'!E286)</f>
        <v>1531</v>
      </c>
      <c r="G286" s="1" t="n">
        <f aca="false">(G285+F286)</f>
        <v>1147721</v>
      </c>
    </row>
    <row r="287" customFormat="false" ht="14.25" hidden="true" customHeight="false" outlineLevel="0" collapsed="false">
      <c r="A287" s="1" t="s">
        <v>20</v>
      </c>
      <c r="B287" s="1" t="n">
        <v>2011</v>
      </c>
      <c r="C287" s="1" t="n">
        <v>10</v>
      </c>
      <c r="D287" s="1" t="n">
        <v>1976</v>
      </c>
      <c r="E287" s="1" t="n">
        <v>280</v>
      </c>
      <c r="F287" s="1" t="n">
        <f aca="false">('zone-wise'!D287-'zone-wise'!E287)</f>
        <v>1696</v>
      </c>
      <c r="G287" s="1" t="n">
        <f aca="false">(G286+F287)</f>
        <v>1149417</v>
      </c>
    </row>
    <row r="288" customFormat="false" ht="14.25" hidden="true" customHeight="false" outlineLevel="0" collapsed="false">
      <c r="A288" s="1" t="s">
        <v>20</v>
      </c>
      <c r="B288" s="1" t="n">
        <v>2011</v>
      </c>
      <c r="C288" s="1" t="n">
        <v>11</v>
      </c>
      <c r="D288" s="1" t="n">
        <v>2151</v>
      </c>
      <c r="E288" s="1" t="n">
        <v>285</v>
      </c>
      <c r="F288" s="1" t="n">
        <f aca="false">('zone-wise'!D288-'zone-wise'!E288)</f>
        <v>1866</v>
      </c>
      <c r="G288" s="1" t="n">
        <f aca="false">(G287+F288)</f>
        <v>1151283</v>
      </c>
    </row>
    <row r="289" customFormat="false" ht="14.25" hidden="true" customHeight="false" outlineLevel="0" collapsed="false">
      <c r="A289" s="1" t="s">
        <v>20</v>
      </c>
      <c r="B289" s="1" t="n">
        <v>2011</v>
      </c>
      <c r="C289" s="1" t="n">
        <v>12</v>
      </c>
      <c r="D289" s="1" t="n">
        <v>1834</v>
      </c>
      <c r="E289" s="1" t="n">
        <v>250</v>
      </c>
      <c r="F289" s="1" t="n">
        <f aca="false">('zone-wise'!D289-'zone-wise'!E289)</f>
        <v>1584</v>
      </c>
      <c r="G289" s="1" t="n">
        <f aca="false">(G288+F289)</f>
        <v>1152867</v>
      </c>
    </row>
    <row r="290" customFormat="false" ht="14.25" hidden="true" customHeight="false" outlineLevel="0" collapsed="false">
      <c r="A290" s="1" t="s">
        <v>20</v>
      </c>
      <c r="B290" s="1" t="n">
        <v>2012</v>
      </c>
      <c r="C290" s="1" t="n">
        <v>1</v>
      </c>
      <c r="D290" s="1" t="n">
        <v>1420</v>
      </c>
      <c r="E290" s="1" t="n">
        <v>266</v>
      </c>
      <c r="F290" s="1" t="n">
        <f aca="false">('zone-wise'!D290-'zone-wise'!E290)</f>
        <v>1154</v>
      </c>
      <c r="G290" s="1" t="n">
        <f aca="false">(G289+F290)</f>
        <v>1154021</v>
      </c>
    </row>
    <row r="291" customFormat="false" ht="14.25" hidden="true" customHeight="false" outlineLevel="0" collapsed="false">
      <c r="A291" s="1" t="s">
        <v>20</v>
      </c>
      <c r="B291" s="1" t="n">
        <v>2012</v>
      </c>
      <c r="C291" s="1" t="n">
        <v>2</v>
      </c>
      <c r="D291" s="1" t="n">
        <v>1375</v>
      </c>
      <c r="E291" s="1" t="n">
        <v>275</v>
      </c>
      <c r="F291" s="1" t="n">
        <f aca="false">('zone-wise'!D291-'zone-wise'!E291)</f>
        <v>1100</v>
      </c>
      <c r="G291" s="1" t="n">
        <f aca="false">(G290+F291)</f>
        <v>1155121</v>
      </c>
    </row>
    <row r="292" customFormat="false" ht="14.25" hidden="true" customHeight="false" outlineLevel="0" collapsed="false">
      <c r="A292" s="1" t="s">
        <v>20</v>
      </c>
      <c r="B292" s="1" t="n">
        <v>2012</v>
      </c>
      <c r="C292" s="1" t="n">
        <v>3</v>
      </c>
      <c r="D292" s="1" t="n">
        <v>1526</v>
      </c>
      <c r="E292" s="1" t="n">
        <v>321</v>
      </c>
      <c r="F292" s="1" t="n">
        <f aca="false">('zone-wise'!D292-'zone-wise'!E292)</f>
        <v>1205</v>
      </c>
      <c r="G292" s="1" t="n">
        <f aca="false">(G291+F292)</f>
        <v>1156326</v>
      </c>
    </row>
    <row r="293" customFormat="false" ht="14.25" hidden="true" customHeight="false" outlineLevel="0" collapsed="false">
      <c r="A293" s="1" t="s">
        <v>20</v>
      </c>
      <c r="B293" s="1" t="n">
        <v>2012</v>
      </c>
      <c r="C293" s="1" t="n">
        <v>4</v>
      </c>
      <c r="D293" s="1" t="n">
        <v>1832</v>
      </c>
      <c r="E293" s="1" t="n">
        <v>260</v>
      </c>
      <c r="F293" s="1" t="n">
        <f aca="false">('zone-wise'!D293-'zone-wise'!E293)</f>
        <v>1572</v>
      </c>
      <c r="G293" s="1" t="n">
        <f aca="false">(G292+F293)</f>
        <v>1157898</v>
      </c>
    </row>
    <row r="294" customFormat="false" ht="14.25" hidden="true" customHeight="false" outlineLevel="0" collapsed="false">
      <c r="A294" s="1" t="s">
        <v>20</v>
      </c>
      <c r="B294" s="1" t="n">
        <v>2012</v>
      </c>
      <c r="C294" s="1" t="n">
        <v>5</v>
      </c>
      <c r="D294" s="1" t="n">
        <v>1703</v>
      </c>
      <c r="E294" s="1" t="n">
        <v>238</v>
      </c>
      <c r="F294" s="1" t="n">
        <f aca="false">('zone-wise'!D294-'zone-wise'!E294)</f>
        <v>1465</v>
      </c>
      <c r="G294" s="1" t="n">
        <f aca="false">(G293+F294)</f>
        <v>1159363</v>
      </c>
    </row>
    <row r="295" customFormat="false" ht="14.25" hidden="true" customHeight="false" outlineLevel="0" collapsed="false">
      <c r="A295" s="1" t="s">
        <v>20</v>
      </c>
      <c r="B295" s="1" t="n">
        <v>2012</v>
      </c>
      <c r="C295" s="1" t="n">
        <v>6</v>
      </c>
      <c r="D295" s="1" t="n">
        <v>1290</v>
      </c>
      <c r="E295" s="1" t="n">
        <v>299</v>
      </c>
      <c r="F295" s="1" t="n">
        <f aca="false">('zone-wise'!D295-'zone-wise'!E295)</f>
        <v>991</v>
      </c>
      <c r="G295" s="1" t="n">
        <f aca="false">(G294+F295)</f>
        <v>1160354</v>
      </c>
    </row>
    <row r="296" customFormat="false" ht="14.25" hidden="true" customHeight="false" outlineLevel="0" collapsed="false">
      <c r="A296" s="1" t="s">
        <v>20</v>
      </c>
      <c r="B296" s="1" t="n">
        <v>2012</v>
      </c>
      <c r="C296" s="1" t="n">
        <v>7</v>
      </c>
      <c r="D296" s="1" t="n">
        <v>1974</v>
      </c>
      <c r="E296" s="1" t="n">
        <v>281</v>
      </c>
      <c r="F296" s="1" t="n">
        <f aca="false">('zone-wise'!D296-'zone-wise'!E296)</f>
        <v>1693</v>
      </c>
      <c r="G296" s="1" t="n">
        <f aca="false">(G295+F296)</f>
        <v>1162047</v>
      </c>
    </row>
    <row r="297" customFormat="false" ht="14.25" hidden="true" customHeight="false" outlineLevel="0" collapsed="false">
      <c r="A297" s="1" t="s">
        <v>20</v>
      </c>
      <c r="B297" s="1" t="n">
        <v>2012</v>
      </c>
      <c r="C297" s="1" t="n">
        <v>8</v>
      </c>
      <c r="D297" s="1" t="n">
        <v>1991</v>
      </c>
      <c r="E297" s="1" t="n">
        <v>306</v>
      </c>
      <c r="F297" s="1" t="n">
        <f aca="false">('zone-wise'!D297-'zone-wise'!E297)</f>
        <v>1685</v>
      </c>
      <c r="G297" s="1" t="n">
        <f aca="false">(G296+F297)</f>
        <v>1163732</v>
      </c>
    </row>
    <row r="298" customFormat="false" ht="14.25" hidden="true" customHeight="false" outlineLevel="0" collapsed="false">
      <c r="A298" s="1" t="s">
        <v>20</v>
      </c>
      <c r="B298" s="1" t="n">
        <v>2012</v>
      </c>
      <c r="C298" s="1" t="n">
        <v>9</v>
      </c>
      <c r="D298" s="1" t="n">
        <v>1891</v>
      </c>
      <c r="E298" s="1" t="n">
        <v>265</v>
      </c>
      <c r="F298" s="1" t="n">
        <f aca="false">('zone-wise'!D298-'zone-wise'!E298)</f>
        <v>1626</v>
      </c>
      <c r="G298" s="1" t="n">
        <f aca="false">(G297+F298)</f>
        <v>1165358</v>
      </c>
    </row>
    <row r="299" customFormat="false" ht="14.25" hidden="true" customHeight="false" outlineLevel="0" collapsed="false">
      <c r="A299" s="1" t="s">
        <v>20</v>
      </c>
      <c r="B299" s="1" t="n">
        <v>2012</v>
      </c>
      <c r="C299" s="1" t="n">
        <v>10</v>
      </c>
      <c r="D299" s="1" t="n">
        <v>2055</v>
      </c>
      <c r="E299" s="1" t="n">
        <v>323</v>
      </c>
      <c r="F299" s="1" t="n">
        <f aca="false">('zone-wise'!D299-'zone-wise'!E299)</f>
        <v>1732</v>
      </c>
      <c r="G299" s="1" t="n">
        <f aca="false">(G298+F299)</f>
        <v>1167090</v>
      </c>
    </row>
    <row r="300" customFormat="false" ht="14.25" hidden="true" customHeight="false" outlineLevel="0" collapsed="false">
      <c r="A300" s="1" t="s">
        <v>20</v>
      </c>
      <c r="B300" s="1" t="n">
        <v>2012</v>
      </c>
      <c r="C300" s="1" t="n">
        <v>11</v>
      </c>
      <c r="D300" s="1" t="n">
        <v>2159</v>
      </c>
      <c r="E300" s="1" t="n">
        <v>243</v>
      </c>
      <c r="F300" s="1" t="n">
        <f aca="false">('zone-wise'!D300-'zone-wise'!E300)</f>
        <v>1916</v>
      </c>
      <c r="G300" s="1" t="n">
        <f aca="false">(G299+F300)</f>
        <v>1169006</v>
      </c>
    </row>
    <row r="301" customFormat="false" ht="14.25" hidden="true" customHeight="false" outlineLevel="0" collapsed="false">
      <c r="A301" s="1" t="s">
        <v>20</v>
      </c>
      <c r="B301" s="1" t="n">
        <v>2012</v>
      </c>
      <c r="C301" s="1" t="n">
        <v>12</v>
      </c>
      <c r="D301" s="1" t="n">
        <v>1736</v>
      </c>
      <c r="E301" s="1" t="n">
        <v>296</v>
      </c>
      <c r="F301" s="1" t="n">
        <f aca="false">('zone-wise'!D301-'zone-wise'!E301)</f>
        <v>1440</v>
      </c>
      <c r="G301" s="1" t="n">
        <f aca="false">(G300+F301)</f>
        <v>1170446</v>
      </c>
    </row>
    <row r="302" customFormat="false" ht="14.25" hidden="true" customHeight="false" outlineLevel="0" collapsed="false">
      <c r="A302" s="1" t="s">
        <v>20</v>
      </c>
      <c r="B302" s="1" t="n">
        <v>2013</v>
      </c>
      <c r="C302" s="1" t="n">
        <v>1</v>
      </c>
      <c r="D302" s="1" t="n">
        <v>1800</v>
      </c>
      <c r="E302" s="1" t="n">
        <v>321</v>
      </c>
      <c r="F302" s="1" t="n">
        <f aca="false">('zone-wise'!D302-'zone-wise'!E302)</f>
        <v>1479</v>
      </c>
      <c r="G302" s="1" t="n">
        <f aca="false">(G301+F302)</f>
        <v>1171925</v>
      </c>
    </row>
    <row r="303" customFormat="false" ht="14.25" hidden="true" customHeight="false" outlineLevel="0" collapsed="false">
      <c r="A303" s="1" t="s">
        <v>20</v>
      </c>
      <c r="B303" s="1" t="n">
        <v>2013</v>
      </c>
      <c r="C303" s="1" t="n">
        <v>2</v>
      </c>
      <c r="D303" s="1" t="n">
        <v>1506</v>
      </c>
      <c r="E303" s="1" t="n">
        <v>281</v>
      </c>
      <c r="F303" s="1" t="n">
        <f aca="false">('zone-wise'!D303-'zone-wise'!E303)</f>
        <v>1225</v>
      </c>
      <c r="G303" s="1" t="n">
        <f aca="false">(G302+F303)</f>
        <v>1173150</v>
      </c>
    </row>
    <row r="304" customFormat="false" ht="14.25" hidden="true" customHeight="false" outlineLevel="0" collapsed="false">
      <c r="A304" s="1" t="s">
        <v>20</v>
      </c>
      <c r="B304" s="1" t="n">
        <v>2013</v>
      </c>
      <c r="C304" s="1" t="n">
        <v>3</v>
      </c>
      <c r="D304" s="1" t="n">
        <v>1526</v>
      </c>
      <c r="E304" s="1" t="n">
        <v>309</v>
      </c>
      <c r="F304" s="1" t="n">
        <f aca="false">('zone-wise'!D304-'zone-wise'!E304)</f>
        <v>1217</v>
      </c>
      <c r="G304" s="1" t="n">
        <f aca="false">(G303+F304)</f>
        <v>1174367</v>
      </c>
    </row>
    <row r="305" customFormat="false" ht="14.25" hidden="true" customHeight="false" outlineLevel="0" collapsed="false">
      <c r="A305" s="1" t="s">
        <v>20</v>
      </c>
      <c r="B305" s="1" t="n">
        <v>2013</v>
      </c>
      <c r="C305" s="1" t="n">
        <v>4</v>
      </c>
      <c r="D305" s="1" t="n">
        <v>1588</v>
      </c>
      <c r="E305" s="1" t="n">
        <v>331</v>
      </c>
      <c r="F305" s="1" t="n">
        <f aca="false">('zone-wise'!D305-'zone-wise'!E305)</f>
        <v>1257</v>
      </c>
      <c r="G305" s="1" t="n">
        <f aca="false">(G304+F305)</f>
        <v>1175624</v>
      </c>
    </row>
    <row r="306" customFormat="false" ht="14.25" hidden="true" customHeight="false" outlineLevel="0" collapsed="false">
      <c r="A306" s="1" t="s">
        <v>20</v>
      </c>
      <c r="B306" s="1" t="n">
        <v>2013</v>
      </c>
      <c r="C306" s="1" t="n">
        <v>5</v>
      </c>
      <c r="D306" s="1" t="n">
        <v>1831</v>
      </c>
      <c r="E306" s="1" t="n">
        <v>309</v>
      </c>
      <c r="F306" s="1" t="n">
        <f aca="false">('zone-wise'!D306-'zone-wise'!E306)</f>
        <v>1522</v>
      </c>
      <c r="G306" s="1" t="n">
        <f aca="false">(G305+F306)</f>
        <v>1177146</v>
      </c>
    </row>
    <row r="307" customFormat="false" ht="14.25" hidden="true" customHeight="false" outlineLevel="0" collapsed="false">
      <c r="A307" s="1" t="s">
        <v>20</v>
      </c>
      <c r="B307" s="1" t="n">
        <v>2013</v>
      </c>
      <c r="C307" s="1" t="n">
        <v>6</v>
      </c>
      <c r="D307" s="1" t="n">
        <v>1545</v>
      </c>
      <c r="E307" s="1" t="n">
        <v>305</v>
      </c>
      <c r="F307" s="1" t="n">
        <f aca="false">('zone-wise'!D307-'zone-wise'!E307)</f>
        <v>1240</v>
      </c>
      <c r="G307" s="1" t="n">
        <f aca="false">(G306+F307)</f>
        <v>1178386</v>
      </c>
    </row>
    <row r="308" customFormat="false" ht="14.25" hidden="true" customHeight="false" outlineLevel="0" collapsed="false">
      <c r="A308" s="1" t="s">
        <v>20</v>
      </c>
      <c r="B308" s="1" t="n">
        <v>2013</v>
      </c>
      <c r="C308" s="1" t="n">
        <v>7</v>
      </c>
      <c r="D308" s="1" t="n">
        <v>1797</v>
      </c>
      <c r="E308" s="1" t="n">
        <v>327</v>
      </c>
      <c r="F308" s="1" t="n">
        <f aca="false">('zone-wise'!D308-'zone-wise'!E308)</f>
        <v>1470</v>
      </c>
      <c r="G308" s="1" t="n">
        <f aca="false">(G307+F308)</f>
        <v>1179856</v>
      </c>
    </row>
    <row r="309" customFormat="false" ht="14.25" hidden="true" customHeight="false" outlineLevel="0" collapsed="false">
      <c r="A309" s="1" t="s">
        <v>20</v>
      </c>
      <c r="B309" s="1" t="n">
        <v>2013</v>
      </c>
      <c r="C309" s="1" t="n">
        <v>8</v>
      </c>
      <c r="D309" s="1" t="n">
        <v>2189</v>
      </c>
      <c r="E309" s="1" t="n">
        <v>318</v>
      </c>
      <c r="F309" s="1" t="n">
        <f aca="false">('zone-wise'!D309-'zone-wise'!E309)</f>
        <v>1871</v>
      </c>
      <c r="G309" s="1" t="n">
        <f aca="false">(G308+F309)</f>
        <v>1181727</v>
      </c>
    </row>
    <row r="310" customFormat="false" ht="14.25" hidden="true" customHeight="false" outlineLevel="0" collapsed="false">
      <c r="A310" s="1" t="s">
        <v>20</v>
      </c>
      <c r="B310" s="1" t="n">
        <v>2013</v>
      </c>
      <c r="C310" s="1" t="n">
        <v>9</v>
      </c>
      <c r="D310" s="1" t="n">
        <v>1991</v>
      </c>
      <c r="E310" s="1" t="n">
        <v>318</v>
      </c>
      <c r="F310" s="1" t="n">
        <f aca="false">('zone-wise'!D310-'zone-wise'!E310)</f>
        <v>1673</v>
      </c>
      <c r="G310" s="1" t="n">
        <f aca="false">(G309+F310)</f>
        <v>1183400</v>
      </c>
    </row>
    <row r="311" customFormat="false" ht="14.25" hidden="true" customHeight="false" outlineLevel="0" collapsed="false">
      <c r="A311" s="1" t="s">
        <v>20</v>
      </c>
      <c r="B311" s="1" t="n">
        <v>2013</v>
      </c>
      <c r="C311" s="1" t="n">
        <v>10</v>
      </c>
      <c r="D311" s="1" t="n">
        <v>2364</v>
      </c>
      <c r="E311" s="1" t="n">
        <v>349</v>
      </c>
      <c r="F311" s="1" t="n">
        <f aca="false">('zone-wise'!D311-'zone-wise'!E311)</f>
        <v>2015</v>
      </c>
      <c r="G311" s="1" t="n">
        <f aca="false">(G310+F311)</f>
        <v>1185415</v>
      </c>
    </row>
    <row r="312" customFormat="false" ht="14.25" hidden="true" customHeight="false" outlineLevel="0" collapsed="false">
      <c r="A312" s="1" t="s">
        <v>20</v>
      </c>
      <c r="B312" s="1" t="n">
        <v>2013</v>
      </c>
      <c r="C312" s="1" t="n">
        <v>11</v>
      </c>
      <c r="D312" s="1" t="n">
        <v>1924</v>
      </c>
      <c r="E312" s="1" t="n">
        <v>325</v>
      </c>
      <c r="F312" s="1" t="n">
        <f aca="false">('zone-wise'!D312-'zone-wise'!E312)</f>
        <v>1599</v>
      </c>
      <c r="G312" s="1" t="n">
        <f aca="false">(G311+F312)</f>
        <v>1187014</v>
      </c>
    </row>
    <row r="313" customFormat="false" ht="14.25" hidden="true" customHeight="false" outlineLevel="0" collapsed="false">
      <c r="A313" s="1" t="s">
        <v>20</v>
      </c>
      <c r="B313" s="1" t="n">
        <v>2013</v>
      </c>
      <c r="C313" s="1" t="n">
        <v>12</v>
      </c>
      <c r="D313" s="1" t="n">
        <v>1939</v>
      </c>
      <c r="E313" s="1" t="n">
        <v>303</v>
      </c>
      <c r="F313" s="1" t="n">
        <f aca="false">('zone-wise'!D313-'zone-wise'!E313)</f>
        <v>1636</v>
      </c>
      <c r="G313" s="1" t="n">
        <f aca="false">(G312+F313)</f>
        <v>1188650</v>
      </c>
    </row>
    <row r="314" customFormat="false" ht="14.25" hidden="true" customHeight="false" outlineLevel="0" collapsed="false">
      <c r="A314" s="1" t="s">
        <v>20</v>
      </c>
      <c r="B314" s="1" t="n">
        <v>2014</v>
      </c>
      <c r="C314" s="1" t="n">
        <v>1</v>
      </c>
      <c r="D314" s="1" t="n">
        <v>1858</v>
      </c>
      <c r="E314" s="1" t="n">
        <v>359</v>
      </c>
      <c r="F314" s="1" t="n">
        <f aca="false">('zone-wise'!D314-'zone-wise'!E314)</f>
        <v>1499</v>
      </c>
      <c r="G314" s="1" t="n">
        <f aca="false">(G313+F314)</f>
        <v>1190149</v>
      </c>
    </row>
    <row r="315" customFormat="false" ht="14.25" hidden="true" customHeight="false" outlineLevel="0" collapsed="false">
      <c r="A315" s="1" t="s">
        <v>20</v>
      </c>
      <c r="B315" s="1" t="n">
        <v>2014</v>
      </c>
      <c r="C315" s="1" t="n">
        <v>2</v>
      </c>
      <c r="D315" s="1" t="n">
        <v>1416</v>
      </c>
      <c r="E315" s="1" t="n">
        <v>304</v>
      </c>
      <c r="F315" s="1" t="n">
        <f aca="false">('zone-wise'!D315-'zone-wise'!E315)</f>
        <v>1112</v>
      </c>
      <c r="G315" s="1" t="n">
        <f aca="false">(G314+F315)</f>
        <v>1191261</v>
      </c>
    </row>
    <row r="316" customFormat="false" ht="14.25" hidden="true" customHeight="false" outlineLevel="0" collapsed="false">
      <c r="A316" s="1" t="s">
        <v>20</v>
      </c>
      <c r="B316" s="1" t="n">
        <v>2014</v>
      </c>
      <c r="C316" s="1" t="n">
        <v>3</v>
      </c>
      <c r="D316" s="1" t="n">
        <v>1624</v>
      </c>
      <c r="E316" s="1" t="n">
        <v>288</v>
      </c>
      <c r="F316" s="1" t="n">
        <f aca="false">('zone-wise'!D316-'zone-wise'!E316)</f>
        <v>1336</v>
      </c>
      <c r="G316" s="1" t="n">
        <f aca="false">(G315+F316)</f>
        <v>1192597</v>
      </c>
    </row>
    <row r="317" customFormat="false" ht="14.25" hidden="true" customHeight="false" outlineLevel="0" collapsed="false">
      <c r="A317" s="1" t="s">
        <v>20</v>
      </c>
      <c r="B317" s="1" t="n">
        <v>2014</v>
      </c>
      <c r="C317" s="1" t="n">
        <v>4</v>
      </c>
      <c r="D317" s="1" t="n">
        <v>1742</v>
      </c>
      <c r="E317" s="1" t="n">
        <v>322</v>
      </c>
      <c r="F317" s="1" t="n">
        <f aca="false">('zone-wise'!D317-'zone-wise'!E317)</f>
        <v>1420</v>
      </c>
      <c r="G317" s="1" t="n">
        <f aca="false">(G316+F317)</f>
        <v>1194017</v>
      </c>
    </row>
    <row r="318" customFormat="false" ht="14.25" hidden="true" customHeight="false" outlineLevel="0" collapsed="false">
      <c r="A318" s="1" t="s">
        <v>20</v>
      </c>
      <c r="B318" s="1" t="n">
        <v>2014</v>
      </c>
      <c r="C318" s="1" t="n">
        <v>5</v>
      </c>
      <c r="D318" s="1" t="n">
        <v>2024</v>
      </c>
      <c r="E318" s="1" t="n">
        <v>347</v>
      </c>
      <c r="F318" s="1" t="n">
        <f aca="false">('zone-wise'!D318-'zone-wise'!E318)</f>
        <v>1677</v>
      </c>
      <c r="G318" s="1" t="n">
        <f aca="false">(G317+F318)</f>
        <v>1195694</v>
      </c>
    </row>
    <row r="319" customFormat="false" ht="14.25" hidden="true" customHeight="false" outlineLevel="0" collapsed="false">
      <c r="A319" s="1" t="s">
        <v>20</v>
      </c>
      <c r="B319" s="1" t="n">
        <v>2014</v>
      </c>
      <c r="C319" s="1" t="n">
        <v>6</v>
      </c>
      <c r="D319" s="1" t="n">
        <v>1599</v>
      </c>
      <c r="E319" s="1" t="n">
        <v>338</v>
      </c>
      <c r="F319" s="1" t="n">
        <f aca="false">('zone-wise'!D319-'zone-wise'!E319)</f>
        <v>1261</v>
      </c>
      <c r="G319" s="1" t="n">
        <f aca="false">(G318+F319)</f>
        <v>1196955</v>
      </c>
    </row>
    <row r="320" customFormat="false" ht="14.25" hidden="true" customHeight="false" outlineLevel="0" collapsed="false">
      <c r="A320" s="1" t="s">
        <v>20</v>
      </c>
      <c r="B320" s="1" t="n">
        <v>2014</v>
      </c>
      <c r="C320" s="1" t="n">
        <v>7</v>
      </c>
      <c r="D320" s="1" t="n">
        <v>1773</v>
      </c>
      <c r="E320" s="1" t="n">
        <v>371</v>
      </c>
      <c r="F320" s="1" t="n">
        <f aca="false">('zone-wise'!D320-'zone-wise'!E320)</f>
        <v>1402</v>
      </c>
      <c r="G320" s="1" t="n">
        <f aca="false">(G319+F320)</f>
        <v>1198357</v>
      </c>
    </row>
    <row r="321" customFormat="false" ht="14.25" hidden="true" customHeight="false" outlineLevel="0" collapsed="false">
      <c r="A321" s="1" t="s">
        <v>20</v>
      </c>
      <c r="B321" s="1" t="n">
        <v>2014</v>
      </c>
      <c r="C321" s="1" t="n">
        <v>8</v>
      </c>
      <c r="D321" s="1" t="n">
        <v>2014</v>
      </c>
      <c r="E321" s="1" t="n">
        <v>354</v>
      </c>
      <c r="F321" s="1" t="n">
        <f aca="false">('zone-wise'!D321-'zone-wise'!E321)</f>
        <v>1660</v>
      </c>
      <c r="G321" s="1" t="n">
        <f aca="false">(G320+F321)</f>
        <v>1200017</v>
      </c>
    </row>
    <row r="322" customFormat="false" ht="14.25" hidden="true" customHeight="false" outlineLevel="0" collapsed="false">
      <c r="A322" s="1" t="s">
        <v>20</v>
      </c>
      <c r="B322" s="1" t="n">
        <v>2014</v>
      </c>
      <c r="C322" s="1" t="n">
        <v>9</v>
      </c>
      <c r="D322" s="1" t="n">
        <v>2354</v>
      </c>
      <c r="E322" s="1" t="n">
        <v>395</v>
      </c>
      <c r="F322" s="1" t="n">
        <f aca="false">('zone-wise'!D322-'zone-wise'!E322)</f>
        <v>1959</v>
      </c>
      <c r="G322" s="1" t="n">
        <f aca="false">(G321+F322)</f>
        <v>1201976</v>
      </c>
    </row>
    <row r="323" customFormat="false" ht="14.25" hidden="true" customHeight="false" outlineLevel="0" collapsed="false">
      <c r="A323" s="1" t="s">
        <v>20</v>
      </c>
      <c r="B323" s="1" t="n">
        <v>2014</v>
      </c>
      <c r="C323" s="1" t="n">
        <v>10</v>
      </c>
      <c r="D323" s="1" t="n">
        <v>2255</v>
      </c>
      <c r="E323" s="1" t="n">
        <v>336</v>
      </c>
      <c r="F323" s="1" t="n">
        <f aca="false">('zone-wise'!D323-'zone-wise'!E323)</f>
        <v>1919</v>
      </c>
      <c r="G323" s="1" t="n">
        <f aca="false">(G322+F323)</f>
        <v>1203895</v>
      </c>
    </row>
    <row r="324" s="4" customFormat="true" ht="14.25" hidden="true" customHeight="false" outlineLevel="0" collapsed="false">
      <c r="A324" s="4" t="s">
        <v>20</v>
      </c>
      <c r="B324" s="4" t="n">
        <v>2014</v>
      </c>
      <c r="C324" s="4" t="n">
        <v>11</v>
      </c>
      <c r="D324" s="4" t="n">
        <v>2115</v>
      </c>
      <c r="E324" s="4" t="n">
        <v>398</v>
      </c>
      <c r="F324" s="4" t="n">
        <f aca="false">('zone-wise'!D324-'zone-wise'!E324)</f>
        <v>1717</v>
      </c>
      <c r="G324" s="4" t="n">
        <f aca="false">(G323+F324)</f>
        <v>1205612</v>
      </c>
    </row>
    <row r="325" s="4" customFormat="true" ht="14.25" hidden="true" customHeight="false" outlineLevel="0" collapsed="false">
      <c r="A325" s="4" t="s">
        <v>20</v>
      </c>
      <c r="B325" s="4" t="n">
        <v>2014</v>
      </c>
      <c r="C325" s="4" t="n">
        <v>12</v>
      </c>
      <c r="D325" s="4" t="n">
        <v>2227</v>
      </c>
      <c r="E325" s="4" t="n">
        <v>431</v>
      </c>
      <c r="F325" s="4" t="n">
        <f aca="false">('zone-wise'!D325-'zone-wise'!E325)</f>
        <v>1796</v>
      </c>
      <c r="G325" s="4" t="n">
        <f aca="false">(G324+F325)</f>
        <v>1207408</v>
      </c>
    </row>
    <row r="326" s="4" customFormat="true" ht="14.25" hidden="true" customHeight="false" outlineLevel="0" collapsed="false">
      <c r="A326" s="4" t="s">
        <v>20</v>
      </c>
      <c r="B326" s="4" t="n">
        <v>2015</v>
      </c>
      <c r="C326" s="4" t="n">
        <v>1</v>
      </c>
      <c r="D326" s="4" t="n">
        <v>1797</v>
      </c>
      <c r="E326" s="4" t="n">
        <v>369</v>
      </c>
      <c r="F326" s="4" t="n">
        <f aca="false">('zone-wise'!D326-'zone-wise'!E326)</f>
        <v>1428</v>
      </c>
      <c r="G326" s="4" t="n">
        <f aca="false">(G325+F326)</f>
        <v>1208836</v>
      </c>
    </row>
    <row r="327" s="4" customFormat="true" ht="14.25" hidden="true" customHeight="false" outlineLevel="0" collapsed="false">
      <c r="A327" s="4" t="s">
        <v>20</v>
      </c>
      <c r="B327" s="4" t="n">
        <v>2015</v>
      </c>
      <c r="C327" s="4" t="n">
        <v>2</v>
      </c>
      <c r="D327" s="4" t="n">
        <v>1536</v>
      </c>
      <c r="E327" s="4" t="n">
        <v>363</v>
      </c>
      <c r="F327" s="4" t="n">
        <f aca="false">('zone-wise'!D327-'zone-wise'!E327)</f>
        <v>1173</v>
      </c>
      <c r="G327" s="4" t="n">
        <f aca="false">(G326+F327)</f>
        <v>1210009</v>
      </c>
    </row>
    <row r="328" customFormat="false" ht="14.25" hidden="true" customHeight="false" outlineLevel="0" collapsed="false">
      <c r="A328" s="1" t="s">
        <v>20</v>
      </c>
      <c r="B328" s="1" t="n">
        <v>2015</v>
      </c>
      <c r="C328" s="1" t="n">
        <v>3</v>
      </c>
      <c r="D328" s="1" t="n">
        <v>1588</v>
      </c>
      <c r="E328" s="1" t="n">
        <v>396</v>
      </c>
      <c r="F328" s="1" t="n">
        <f aca="false">('zone-wise'!D328-'zone-wise'!E328)</f>
        <v>1192</v>
      </c>
      <c r="G328" s="1" t="n">
        <f aca="false">(G327+F328)</f>
        <v>1211201</v>
      </c>
    </row>
    <row r="329" customFormat="false" ht="14.25" hidden="true" customHeight="false" outlineLevel="0" collapsed="false">
      <c r="A329" s="1" t="s">
        <v>20</v>
      </c>
      <c r="B329" s="1" t="n">
        <v>2015</v>
      </c>
      <c r="C329" s="1" t="n">
        <v>4</v>
      </c>
      <c r="D329" s="1" t="n">
        <v>1851</v>
      </c>
      <c r="E329" s="1" t="n">
        <v>398</v>
      </c>
      <c r="F329" s="1" t="n">
        <f aca="false">('zone-wise'!D329-'zone-wise'!E329)</f>
        <v>1453</v>
      </c>
      <c r="G329" s="1" t="n">
        <f aca="false">(G328+F329)</f>
        <v>1212654</v>
      </c>
    </row>
    <row r="330" customFormat="false" ht="14.25" hidden="true" customHeight="false" outlineLevel="0" collapsed="false">
      <c r="A330" s="1" t="s">
        <v>20</v>
      </c>
      <c r="B330" s="1" t="n">
        <v>2015</v>
      </c>
      <c r="C330" s="1" t="n">
        <v>5</v>
      </c>
      <c r="D330" s="1" t="n">
        <v>1751</v>
      </c>
      <c r="E330" s="1" t="n">
        <v>400</v>
      </c>
      <c r="F330" s="1" t="n">
        <f aca="false">('zone-wise'!D330-'zone-wise'!E330)</f>
        <v>1351</v>
      </c>
      <c r="G330" s="1" t="n">
        <f aca="false">(G329+F330)</f>
        <v>1214005</v>
      </c>
    </row>
    <row r="331" customFormat="false" ht="14.25" hidden="true" customHeight="false" outlineLevel="0" collapsed="false">
      <c r="A331" s="1" t="s">
        <v>20</v>
      </c>
      <c r="B331" s="1" t="n">
        <v>2015</v>
      </c>
      <c r="C331" s="1" t="n">
        <v>6</v>
      </c>
      <c r="D331" s="1" t="n">
        <v>1876</v>
      </c>
      <c r="E331" s="1" t="n">
        <v>370</v>
      </c>
      <c r="F331" s="1" t="n">
        <f aca="false">('zone-wise'!D331-'zone-wise'!E331)</f>
        <v>1506</v>
      </c>
      <c r="G331" s="1" t="n">
        <f aca="false">(G330+F331)</f>
        <v>1215511</v>
      </c>
    </row>
    <row r="332" customFormat="false" ht="14.25" hidden="true" customHeight="false" outlineLevel="0" collapsed="false">
      <c r="A332" s="1" t="s">
        <v>20</v>
      </c>
      <c r="B332" s="1" t="n">
        <v>2015</v>
      </c>
      <c r="C332" s="1" t="n">
        <v>7</v>
      </c>
      <c r="D332" s="1" t="n">
        <v>1947</v>
      </c>
      <c r="E332" s="1" t="n">
        <v>394</v>
      </c>
      <c r="F332" s="1" t="n">
        <f aca="false">('zone-wise'!D332-'zone-wise'!E332)</f>
        <v>1553</v>
      </c>
      <c r="G332" s="1" t="n">
        <f aca="false">(G331+F332)</f>
        <v>1217064</v>
      </c>
    </row>
    <row r="333" customFormat="false" ht="14.25" hidden="true" customHeight="false" outlineLevel="0" collapsed="false">
      <c r="A333" s="1" t="s">
        <v>20</v>
      </c>
      <c r="B333" s="1" t="n">
        <v>2015</v>
      </c>
      <c r="C333" s="1" t="n">
        <v>8</v>
      </c>
      <c r="D333" s="1" t="n">
        <v>2077</v>
      </c>
      <c r="E333" s="1" t="n">
        <v>402</v>
      </c>
      <c r="F333" s="1" t="n">
        <f aca="false">('zone-wise'!D333-'zone-wise'!E333)</f>
        <v>1675</v>
      </c>
      <c r="G333" s="1" t="n">
        <f aca="false">(G332+F333)</f>
        <v>1218739</v>
      </c>
    </row>
    <row r="334" customFormat="false" ht="14.25" hidden="true" customHeight="false" outlineLevel="0" collapsed="false">
      <c r="A334" s="1" t="s">
        <v>20</v>
      </c>
      <c r="B334" s="1" t="n">
        <v>2015</v>
      </c>
      <c r="C334" s="1" t="n">
        <v>9</v>
      </c>
      <c r="D334" s="1" t="n">
        <v>2627</v>
      </c>
      <c r="E334" s="1" t="n">
        <v>462</v>
      </c>
      <c r="F334" s="1" t="n">
        <f aca="false">('zone-wise'!D334-'zone-wise'!E334)</f>
        <v>2165</v>
      </c>
      <c r="G334" s="1" t="n">
        <f aca="false">(G333+F334)</f>
        <v>1220904</v>
      </c>
    </row>
    <row r="335" customFormat="false" ht="14.25" hidden="true" customHeight="false" outlineLevel="0" collapsed="false">
      <c r="A335" s="1" t="s">
        <v>20</v>
      </c>
      <c r="B335" s="1" t="n">
        <v>2015</v>
      </c>
      <c r="C335" s="1" t="n">
        <v>10</v>
      </c>
      <c r="D335" s="1" t="n">
        <v>2404</v>
      </c>
      <c r="E335" s="1" t="n">
        <v>465</v>
      </c>
      <c r="F335" s="1" t="n">
        <f aca="false">('zone-wise'!D335-'zone-wise'!E335)</f>
        <v>1939</v>
      </c>
      <c r="G335" s="1" t="n">
        <f aca="false">(G334+F335)</f>
        <v>1222843</v>
      </c>
    </row>
    <row r="336" customFormat="false" ht="14.25" hidden="true" customHeight="false" outlineLevel="0" collapsed="false">
      <c r="A336" s="1" t="s">
        <v>20</v>
      </c>
      <c r="B336" s="1" t="n">
        <v>2015</v>
      </c>
      <c r="C336" s="1" t="n">
        <v>11</v>
      </c>
      <c r="D336" s="1" t="n">
        <v>2241</v>
      </c>
      <c r="E336" s="1" t="n">
        <v>344</v>
      </c>
      <c r="F336" s="1" t="n">
        <f aca="false">('zone-wise'!D336-'zone-wise'!E336)</f>
        <v>1897</v>
      </c>
      <c r="G336" s="1" t="n">
        <f aca="false">(G335+F336)</f>
        <v>1224740</v>
      </c>
    </row>
    <row r="337" customFormat="false" ht="14.25" hidden="true" customHeight="false" outlineLevel="0" collapsed="false">
      <c r="A337" s="1" t="s">
        <v>20</v>
      </c>
      <c r="B337" s="1" t="n">
        <v>2015</v>
      </c>
      <c r="C337" s="1" t="n">
        <v>12</v>
      </c>
      <c r="D337" s="1" t="n">
        <v>2305</v>
      </c>
      <c r="E337" s="1" t="n">
        <v>437</v>
      </c>
      <c r="F337" s="1" t="n">
        <f aca="false">('zone-wise'!D337-'zone-wise'!E337)</f>
        <v>1868</v>
      </c>
      <c r="G337" s="1" t="n">
        <f aca="false">(G336+F337)</f>
        <v>1226608</v>
      </c>
    </row>
    <row r="338" customFormat="false" ht="14.25" hidden="true" customHeight="false" outlineLevel="0" collapsed="false">
      <c r="A338" s="1" t="s">
        <v>21</v>
      </c>
      <c r="B338" s="1" t="n">
        <v>2009</v>
      </c>
      <c r="C338" s="1" t="n">
        <v>1</v>
      </c>
      <c r="D338" s="1" t="n">
        <v>705</v>
      </c>
      <c r="E338" s="1" t="n">
        <v>77</v>
      </c>
      <c r="F338" s="1" t="n">
        <f aca="false">('zone-wise'!D338-'zone-wise'!E338)</f>
        <v>628</v>
      </c>
      <c r="G338" s="1" t="n">
        <f aca="false">(G339-F339)</f>
        <v>680707</v>
      </c>
    </row>
    <row r="339" customFormat="false" ht="14.25" hidden="true" customHeight="false" outlineLevel="0" collapsed="false">
      <c r="A339" s="1" t="s">
        <v>21</v>
      </c>
      <c r="B339" s="1" t="n">
        <v>2009</v>
      </c>
      <c r="C339" s="1" t="n">
        <v>2</v>
      </c>
      <c r="D339" s="1" t="n">
        <v>607</v>
      </c>
      <c r="E339" s="1" t="n">
        <v>79</v>
      </c>
      <c r="F339" s="1" t="n">
        <f aca="false">('zone-wise'!D339-'zone-wise'!E339)</f>
        <v>528</v>
      </c>
      <c r="G339" s="1" t="n">
        <f aca="false">(G340-F340)</f>
        <v>681235</v>
      </c>
    </row>
    <row r="340" customFormat="false" ht="14.25" hidden="true" customHeight="false" outlineLevel="0" collapsed="false">
      <c r="A340" s="1" t="s">
        <v>21</v>
      </c>
      <c r="B340" s="1" t="n">
        <v>2009</v>
      </c>
      <c r="C340" s="1" t="n">
        <v>3</v>
      </c>
      <c r="D340" s="1" t="n">
        <v>603</v>
      </c>
      <c r="E340" s="1" t="n">
        <v>92</v>
      </c>
      <c r="F340" s="1" t="n">
        <f aca="false">('zone-wise'!D340-'zone-wise'!E340)</f>
        <v>511</v>
      </c>
      <c r="G340" s="1" t="n">
        <f aca="false">(G341-F341)</f>
        <v>681746</v>
      </c>
    </row>
    <row r="341" customFormat="false" ht="14.25" hidden="true" customHeight="false" outlineLevel="0" collapsed="false">
      <c r="A341" s="1" t="s">
        <v>21</v>
      </c>
      <c r="B341" s="1" t="n">
        <v>2009</v>
      </c>
      <c r="C341" s="1" t="n">
        <v>4</v>
      </c>
      <c r="D341" s="1" t="n">
        <v>666</v>
      </c>
      <c r="E341" s="1" t="n">
        <v>89</v>
      </c>
      <c r="F341" s="1" t="n">
        <f aca="false">('zone-wise'!D341-'zone-wise'!E341)</f>
        <v>577</v>
      </c>
      <c r="G341" s="1" t="n">
        <f aca="false">(G342-F342)</f>
        <v>682323</v>
      </c>
    </row>
    <row r="342" customFormat="false" ht="14.25" hidden="true" customHeight="false" outlineLevel="0" collapsed="false">
      <c r="A342" s="1" t="s">
        <v>21</v>
      </c>
      <c r="B342" s="1" t="n">
        <v>2009</v>
      </c>
      <c r="C342" s="1" t="n">
        <v>5</v>
      </c>
      <c r="D342" s="1" t="n">
        <v>698</v>
      </c>
      <c r="E342" s="1" t="n">
        <v>77</v>
      </c>
      <c r="F342" s="1" t="n">
        <f aca="false">('zone-wise'!D342-'zone-wise'!E342)</f>
        <v>621</v>
      </c>
      <c r="G342" s="1" t="n">
        <f aca="false">(G343-F343)</f>
        <v>682944</v>
      </c>
    </row>
    <row r="343" customFormat="false" ht="14.25" hidden="true" customHeight="false" outlineLevel="0" collapsed="false">
      <c r="A343" s="1" t="s">
        <v>21</v>
      </c>
      <c r="B343" s="1" t="n">
        <v>2009</v>
      </c>
      <c r="C343" s="1" t="n">
        <v>6</v>
      </c>
      <c r="D343" s="1" t="n">
        <v>568</v>
      </c>
      <c r="E343" s="1" t="n">
        <v>82</v>
      </c>
      <c r="F343" s="1" t="n">
        <f aca="false">('zone-wise'!D343-'zone-wise'!E343)</f>
        <v>486</v>
      </c>
      <c r="G343" s="1" t="n">
        <f aca="false">(G344-F344)</f>
        <v>683430</v>
      </c>
    </row>
    <row r="344" customFormat="false" ht="14.25" hidden="true" customHeight="false" outlineLevel="0" collapsed="false">
      <c r="A344" s="1" t="s">
        <v>21</v>
      </c>
      <c r="B344" s="1" t="n">
        <v>2009</v>
      </c>
      <c r="C344" s="1" t="n">
        <v>7</v>
      </c>
      <c r="D344" s="1" t="n">
        <v>571</v>
      </c>
      <c r="E344" s="1" t="n">
        <v>110</v>
      </c>
      <c r="F344" s="1" t="n">
        <f aca="false">('zone-wise'!D344-'zone-wise'!E344)</f>
        <v>461</v>
      </c>
      <c r="G344" s="1" t="n">
        <f aca="false">(G345-F345)</f>
        <v>683891</v>
      </c>
    </row>
    <row r="345" customFormat="false" ht="14.25" hidden="true" customHeight="false" outlineLevel="0" collapsed="false">
      <c r="A345" s="1" t="s">
        <v>21</v>
      </c>
      <c r="B345" s="1" t="n">
        <v>2009</v>
      </c>
      <c r="C345" s="1" t="n">
        <v>8</v>
      </c>
      <c r="D345" s="1" t="n">
        <v>731</v>
      </c>
      <c r="E345" s="1" t="n">
        <v>69</v>
      </c>
      <c r="F345" s="1" t="n">
        <f aca="false">('zone-wise'!D345-'zone-wise'!E345)</f>
        <v>662</v>
      </c>
      <c r="G345" s="1" t="n">
        <f aca="false">(G346-F346)</f>
        <v>684553</v>
      </c>
    </row>
    <row r="346" customFormat="false" ht="14.25" hidden="true" customHeight="false" outlineLevel="0" collapsed="false">
      <c r="A346" s="1" t="s">
        <v>21</v>
      </c>
      <c r="B346" s="1" t="n">
        <v>2009</v>
      </c>
      <c r="C346" s="1" t="n">
        <v>9</v>
      </c>
      <c r="D346" s="1" t="n">
        <v>787</v>
      </c>
      <c r="E346" s="1" t="n">
        <v>118</v>
      </c>
      <c r="F346" s="1" t="n">
        <f aca="false">('zone-wise'!D346-'zone-wise'!E346)</f>
        <v>669</v>
      </c>
      <c r="G346" s="1" t="n">
        <f aca="false">(G347-F347)</f>
        <v>685222</v>
      </c>
    </row>
    <row r="347" customFormat="false" ht="14.25" hidden="true" customHeight="false" outlineLevel="0" collapsed="false">
      <c r="A347" s="1" t="s">
        <v>21</v>
      </c>
      <c r="B347" s="1" t="n">
        <v>2009</v>
      </c>
      <c r="C347" s="1" t="n">
        <v>10</v>
      </c>
      <c r="D347" s="1" t="n">
        <v>835</v>
      </c>
      <c r="E347" s="1" t="n">
        <v>108</v>
      </c>
      <c r="F347" s="1" t="n">
        <f aca="false">('zone-wise'!D347-'zone-wise'!E347)</f>
        <v>727</v>
      </c>
      <c r="G347" s="1" t="n">
        <f aca="false">(G348-F348)</f>
        <v>685949</v>
      </c>
    </row>
    <row r="348" customFormat="false" ht="14.25" hidden="true" customHeight="false" outlineLevel="0" collapsed="false">
      <c r="A348" s="1" t="s">
        <v>21</v>
      </c>
      <c r="B348" s="1" t="n">
        <v>2009</v>
      </c>
      <c r="C348" s="1" t="n">
        <v>11</v>
      </c>
      <c r="D348" s="1" t="n">
        <v>760</v>
      </c>
      <c r="E348" s="1" t="n">
        <v>111</v>
      </c>
      <c r="F348" s="1" t="n">
        <f aca="false">('zone-wise'!D348-'zone-wise'!E348)</f>
        <v>649</v>
      </c>
      <c r="G348" s="1" t="n">
        <f aca="false">(G349-F349)</f>
        <v>686598</v>
      </c>
    </row>
    <row r="349" customFormat="false" ht="14.25" hidden="true" customHeight="false" outlineLevel="0" collapsed="false">
      <c r="A349" s="1" t="s">
        <v>21</v>
      </c>
      <c r="B349" s="1" t="n">
        <v>2009</v>
      </c>
      <c r="C349" s="1" t="n">
        <v>12</v>
      </c>
      <c r="D349" s="1" t="n">
        <v>701</v>
      </c>
      <c r="E349" s="1" t="n">
        <v>80</v>
      </c>
      <c r="F349" s="1" t="n">
        <f aca="false">('zone-wise'!D349-'zone-wise'!E349)</f>
        <v>621</v>
      </c>
      <c r="G349" s="1" t="n">
        <f aca="false">(G350-F350)</f>
        <v>687219</v>
      </c>
    </row>
    <row r="350" customFormat="false" ht="14.25" hidden="true" customHeight="false" outlineLevel="0" collapsed="false">
      <c r="A350" s="1" t="s">
        <v>21</v>
      </c>
      <c r="B350" s="1" t="n">
        <v>2010</v>
      </c>
      <c r="C350" s="1" t="n">
        <v>1</v>
      </c>
      <c r="D350" s="1" t="n">
        <v>589</v>
      </c>
      <c r="E350" s="1" t="n">
        <v>124</v>
      </c>
      <c r="F350" s="1" t="n">
        <f aca="false">('zone-wise'!D350-'zone-wise'!E350)</f>
        <v>465</v>
      </c>
      <c r="G350" s="1" t="n">
        <f aca="false">(G351-F351)</f>
        <v>687684</v>
      </c>
    </row>
    <row r="351" customFormat="false" ht="14.25" hidden="true" customHeight="false" outlineLevel="0" collapsed="false">
      <c r="A351" s="1" t="s">
        <v>21</v>
      </c>
      <c r="B351" s="1" t="n">
        <v>2010</v>
      </c>
      <c r="C351" s="1" t="n">
        <v>2</v>
      </c>
      <c r="D351" s="1" t="n">
        <v>587</v>
      </c>
      <c r="E351" s="1" t="n">
        <v>130</v>
      </c>
      <c r="F351" s="1" t="n">
        <f aca="false">('zone-wise'!D351-'zone-wise'!E351)</f>
        <v>457</v>
      </c>
      <c r="G351" s="1" t="n">
        <f aca="false">(G352-F352)</f>
        <v>688141</v>
      </c>
    </row>
    <row r="352" customFormat="false" ht="14.25" hidden="true" customHeight="false" outlineLevel="0" collapsed="false">
      <c r="A352" s="1" t="s">
        <v>21</v>
      </c>
      <c r="B352" s="1" t="n">
        <v>2010</v>
      </c>
      <c r="C352" s="1" t="n">
        <v>3</v>
      </c>
      <c r="D352" s="1" t="n">
        <v>657</v>
      </c>
      <c r="E352" s="1" t="n">
        <v>96</v>
      </c>
      <c r="F352" s="1" t="n">
        <f aca="false">('zone-wise'!D352-'zone-wise'!E352)</f>
        <v>561</v>
      </c>
      <c r="G352" s="1" t="n">
        <f aca="false">(G353-F353)</f>
        <v>688702</v>
      </c>
    </row>
    <row r="353" customFormat="false" ht="14.25" hidden="true" customHeight="false" outlineLevel="0" collapsed="false">
      <c r="A353" s="1" t="s">
        <v>21</v>
      </c>
      <c r="B353" s="1" t="n">
        <v>2010</v>
      </c>
      <c r="C353" s="1" t="n">
        <v>4</v>
      </c>
      <c r="D353" s="1" t="n">
        <v>595</v>
      </c>
      <c r="E353" s="1" t="n">
        <v>82</v>
      </c>
      <c r="F353" s="1" t="n">
        <f aca="false">('zone-wise'!D353-'zone-wise'!E353)</f>
        <v>513</v>
      </c>
      <c r="G353" s="1" t="n">
        <f aca="false">(G354-F354)</f>
        <v>689215</v>
      </c>
    </row>
    <row r="354" customFormat="false" ht="14.25" hidden="true" customHeight="false" outlineLevel="0" collapsed="false">
      <c r="A354" s="1" t="s">
        <v>21</v>
      </c>
      <c r="B354" s="1" t="n">
        <v>2010</v>
      </c>
      <c r="C354" s="1" t="n">
        <v>5</v>
      </c>
      <c r="D354" s="1" t="n">
        <v>634</v>
      </c>
      <c r="E354" s="1" t="n">
        <v>114</v>
      </c>
      <c r="F354" s="1" t="n">
        <f aca="false">('zone-wise'!D354-'zone-wise'!E354)</f>
        <v>520</v>
      </c>
      <c r="G354" s="1" t="n">
        <f aca="false">(G355-F355)</f>
        <v>689735</v>
      </c>
    </row>
    <row r="355" customFormat="false" ht="14.25" hidden="true" customHeight="false" outlineLevel="0" collapsed="false">
      <c r="A355" s="1" t="s">
        <v>21</v>
      </c>
      <c r="B355" s="1" t="n">
        <v>2010</v>
      </c>
      <c r="C355" s="1" t="n">
        <v>6</v>
      </c>
      <c r="D355" s="1" t="n">
        <v>573</v>
      </c>
      <c r="E355" s="1" t="n">
        <v>113</v>
      </c>
      <c r="F355" s="1" t="n">
        <f aca="false">('zone-wise'!D355-'zone-wise'!E355)</f>
        <v>460</v>
      </c>
      <c r="G355" s="1" t="n">
        <f aca="false">(G356-F356)</f>
        <v>690195</v>
      </c>
    </row>
    <row r="356" customFormat="false" ht="14.25" hidden="true" customHeight="false" outlineLevel="0" collapsed="false">
      <c r="A356" s="1" t="s">
        <v>21</v>
      </c>
      <c r="B356" s="1" t="n">
        <v>2010</v>
      </c>
      <c r="C356" s="1" t="n">
        <v>7</v>
      </c>
      <c r="D356" s="1" t="n">
        <v>574</v>
      </c>
      <c r="E356" s="1" t="n">
        <v>110</v>
      </c>
      <c r="F356" s="1" t="n">
        <f aca="false">('zone-wise'!D356-'zone-wise'!E356)</f>
        <v>464</v>
      </c>
      <c r="G356" s="1" t="n">
        <f aca="false">(G357-F357)</f>
        <v>690659</v>
      </c>
    </row>
    <row r="357" customFormat="false" ht="14.25" hidden="true" customHeight="false" outlineLevel="0" collapsed="false">
      <c r="A357" s="1" t="s">
        <v>21</v>
      </c>
      <c r="B357" s="1" t="n">
        <v>2010</v>
      </c>
      <c r="C357" s="1" t="n">
        <v>8</v>
      </c>
      <c r="D357" s="1" t="n">
        <v>800</v>
      </c>
      <c r="E357" s="1" t="n">
        <v>118</v>
      </c>
      <c r="F357" s="1" t="n">
        <f aca="false">('zone-wise'!D357-'zone-wise'!E357)</f>
        <v>682</v>
      </c>
      <c r="G357" s="1" t="n">
        <f aca="false">(G358-F358)</f>
        <v>691341</v>
      </c>
    </row>
    <row r="358" customFormat="false" ht="14.25" hidden="true" customHeight="false" outlineLevel="0" collapsed="false">
      <c r="A358" s="1" t="s">
        <v>21</v>
      </c>
      <c r="B358" s="1" t="n">
        <v>2010</v>
      </c>
      <c r="C358" s="1" t="n">
        <v>9</v>
      </c>
      <c r="D358" s="1" t="n">
        <v>753</v>
      </c>
      <c r="E358" s="1" t="n">
        <v>100</v>
      </c>
      <c r="F358" s="1" t="n">
        <f aca="false">('zone-wise'!D358-'zone-wise'!E358)</f>
        <v>653</v>
      </c>
      <c r="G358" s="1" t="n">
        <f aca="false">(G359-F359)</f>
        <v>691994</v>
      </c>
    </row>
    <row r="359" customFormat="false" ht="14.25" hidden="true" customHeight="false" outlineLevel="0" collapsed="false">
      <c r="A359" s="1" t="s">
        <v>21</v>
      </c>
      <c r="B359" s="1" t="n">
        <v>2010</v>
      </c>
      <c r="C359" s="1" t="n">
        <v>10</v>
      </c>
      <c r="D359" s="1" t="n">
        <v>910</v>
      </c>
      <c r="E359" s="1" t="n">
        <v>154</v>
      </c>
      <c r="F359" s="1" t="n">
        <f aca="false">('zone-wise'!D359-'zone-wise'!E359)</f>
        <v>756</v>
      </c>
      <c r="G359" s="1" t="n">
        <f aca="false">(G360-F360)</f>
        <v>692750</v>
      </c>
    </row>
    <row r="360" customFormat="false" ht="14.25" hidden="true" customHeight="false" outlineLevel="0" collapsed="false">
      <c r="A360" s="1" t="s">
        <v>21</v>
      </c>
      <c r="B360" s="1" t="n">
        <v>2010</v>
      </c>
      <c r="C360" s="1" t="n">
        <v>11</v>
      </c>
      <c r="D360" s="1" t="n">
        <v>657</v>
      </c>
      <c r="E360" s="1" t="n">
        <v>84</v>
      </c>
      <c r="F360" s="1" t="n">
        <f aca="false">('zone-wise'!D360-'zone-wise'!E360)</f>
        <v>573</v>
      </c>
      <c r="G360" s="1" t="n">
        <f aca="false">(G361-F361)</f>
        <v>693323</v>
      </c>
    </row>
    <row r="361" customFormat="false" ht="14.25" hidden="true" customHeight="false" outlineLevel="0" collapsed="false">
      <c r="A361" s="1" t="s">
        <v>21</v>
      </c>
      <c r="B361" s="1" t="n">
        <v>2010</v>
      </c>
      <c r="C361" s="1" t="n">
        <v>12</v>
      </c>
      <c r="D361" s="1" t="n">
        <v>782</v>
      </c>
      <c r="E361" s="1" t="n">
        <v>134</v>
      </c>
      <c r="F361" s="1" t="n">
        <f aca="false">('zone-wise'!D361-'zone-wise'!E361)</f>
        <v>648</v>
      </c>
      <c r="G361" s="1" t="n">
        <f aca="false">(G362-F362)</f>
        <v>693971</v>
      </c>
    </row>
    <row r="362" customFormat="false" ht="14.25" hidden="true" customHeight="false" outlineLevel="0" collapsed="false">
      <c r="A362" s="1" t="s">
        <v>21</v>
      </c>
      <c r="B362" s="1" t="n">
        <v>2011</v>
      </c>
      <c r="C362" s="1" t="n">
        <v>1</v>
      </c>
      <c r="D362" s="1" t="n">
        <v>683</v>
      </c>
      <c r="E362" s="1" t="n">
        <v>125</v>
      </c>
      <c r="F362" s="1" t="n">
        <f aca="false">('zone-wise'!D362-'zone-wise'!E362)</f>
        <v>558</v>
      </c>
      <c r="G362" s="1" t="n">
        <f aca="false">(G363-F363)</f>
        <v>694529</v>
      </c>
    </row>
    <row r="363" s="3" customFormat="true" ht="14.25" hidden="true" customHeight="false" outlineLevel="0" collapsed="false">
      <c r="A363" s="3" t="s">
        <v>21</v>
      </c>
      <c r="B363" s="3" t="n">
        <v>2011</v>
      </c>
      <c r="C363" s="3" t="n">
        <v>2</v>
      </c>
      <c r="D363" s="3" t="n">
        <v>467</v>
      </c>
      <c r="E363" s="3" t="n">
        <v>88</v>
      </c>
      <c r="F363" s="3" t="n">
        <f aca="false">('zone-wise'!D363-'zone-wise'!E363)</f>
        <v>379</v>
      </c>
      <c r="G363" s="1" t="n">
        <v>694908</v>
      </c>
    </row>
    <row r="364" customFormat="false" ht="14.25" hidden="true" customHeight="false" outlineLevel="0" collapsed="false">
      <c r="A364" s="1" t="s">
        <v>21</v>
      </c>
      <c r="B364" s="1" t="n">
        <v>2011</v>
      </c>
      <c r="C364" s="1" t="n">
        <v>3</v>
      </c>
      <c r="D364" s="1" t="n">
        <v>593</v>
      </c>
      <c r="E364" s="1" t="n">
        <v>131</v>
      </c>
      <c r="F364" s="1" t="n">
        <f aca="false">('zone-wise'!D364-'zone-wise'!E364)</f>
        <v>462</v>
      </c>
      <c r="G364" s="1" t="n">
        <f aca="false">(G363+F364)</f>
        <v>695370</v>
      </c>
    </row>
    <row r="365" customFormat="false" ht="14.25" hidden="true" customHeight="false" outlineLevel="0" collapsed="false">
      <c r="A365" s="1" t="s">
        <v>21</v>
      </c>
      <c r="B365" s="1" t="n">
        <v>2011</v>
      </c>
      <c r="C365" s="1" t="n">
        <v>4</v>
      </c>
      <c r="D365" s="1" t="n">
        <v>580</v>
      </c>
      <c r="E365" s="1" t="n">
        <v>89</v>
      </c>
      <c r="F365" s="1" t="n">
        <f aca="false">('zone-wise'!D365-'zone-wise'!E365)</f>
        <v>491</v>
      </c>
      <c r="G365" s="1" t="n">
        <f aca="false">(G364+F365)</f>
        <v>695861</v>
      </c>
    </row>
    <row r="366" customFormat="false" ht="14.25" hidden="true" customHeight="false" outlineLevel="0" collapsed="false">
      <c r="A366" s="1" t="s">
        <v>21</v>
      </c>
      <c r="B366" s="1" t="n">
        <v>2011</v>
      </c>
      <c r="C366" s="1" t="n">
        <v>5</v>
      </c>
      <c r="D366" s="1" t="n">
        <v>648</v>
      </c>
      <c r="E366" s="1" t="n">
        <v>114</v>
      </c>
      <c r="F366" s="1" t="n">
        <f aca="false">('zone-wise'!D366-'zone-wise'!E366)</f>
        <v>534</v>
      </c>
      <c r="G366" s="1" t="n">
        <f aca="false">(G365+F366)</f>
        <v>696395</v>
      </c>
    </row>
    <row r="367" customFormat="false" ht="14.25" hidden="true" customHeight="false" outlineLevel="0" collapsed="false">
      <c r="A367" s="1" t="s">
        <v>21</v>
      </c>
      <c r="B367" s="1" t="n">
        <v>2011</v>
      </c>
      <c r="C367" s="1" t="n">
        <v>6</v>
      </c>
      <c r="D367" s="1" t="n">
        <v>585</v>
      </c>
      <c r="E367" s="1" t="n">
        <v>106</v>
      </c>
      <c r="F367" s="1" t="n">
        <f aca="false">('zone-wise'!D367-'zone-wise'!E367)</f>
        <v>479</v>
      </c>
      <c r="G367" s="1" t="n">
        <f aca="false">(G366+F367)</f>
        <v>696874</v>
      </c>
    </row>
    <row r="368" customFormat="false" ht="14.25" hidden="true" customHeight="false" outlineLevel="0" collapsed="false">
      <c r="A368" s="1" t="s">
        <v>21</v>
      </c>
      <c r="B368" s="1" t="n">
        <v>2011</v>
      </c>
      <c r="C368" s="1" t="n">
        <v>7</v>
      </c>
      <c r="D368" s="1" t="n">
        <v>628</v>
      </c>
      <c r="E368" s="1" t="n">
        <v>93</v>
      </c>
      <c r="F368" s="1" t="n">
        <f aca="false">('zone-wise'!D368-'zone-wise'!E368)</f>
        <v>535</v>
      </c>
      <c r="G368" s="1" t="n">
        <f aca="false">(G367+F368)</f>
        <v>697409</v>
      </c>
    </row>
    <row r="369" customFormat="false" ht="14.25" hidden="true" customHeight="false" outlineLevel="0" collapsed="false">
      <c r="A369" s="1" t="s">
        <v>21</v>
      </c>
      <c r="B369" s="1" t="n">
        <v>2011</v>
      </c>
      <c r="C369" s="1" t="n">
        <v>8</v>
      </c>
      <c r="D369" s="1" t="n">
        <v>556</v>
      </c>
      <c r="E369" s="1" t="n">
        <v>119</v>
      </c>
      <c r="F369" s="1" t="n">
        <f aca="false">('zone-wise'!D369-'zone-wise'!E369)</f>
        <v>437</v>
      </c>
      <c r="G369" s="1" t="n">
        <f aca="false">(G368+F369)</f>
        <v>697846</v>
      </c>
    </row>
    <row r="370" customFormat="false" ht="14.25" hidden="true" customHeight="false" outlineLevel="0" collapsed="false">
      <c r="A370" s="1" t="s">
        <v>21</v>
      </c>
      <c r="B370" s="1" t="n">
        <v>2011</v>
      </c>
      <c r="C370" s="1" t="n">
        <v>9</v>
      </c>
      <c r="D370" s="1" t="n">
        <v>1110</v>
      </c>
      <c r="E370" s="1" t="n">
        <v>126</v>
      </c>
      <c r="F370" s="1" t="n">
        <f aca="false">('zone-wise'!D370-'zone-wise'!E370)</f>
        <v>984</v>
      </c>
      <c r="G370" s="1" t="n">
        <f aca="false">(G369+F370)</f>
        <v>698830</v>
      </c>
    </row>
    <row r="371" customFormat="false" ht="14.25" hidden="true" customHeight="false" outlineLevel="0" collapsed="false">
      <c r="A371" s="1" t="s">
        <v>21</v>
      </c>
      <c r="B371" s="1" t="n">
        <v>2011</v>
      </c>
      <c r="C371" s="1" t="n">
        <v>10</v>
      </c>
      <c r="D371" s="1" t="n">
        <v>772</v>
      </c>
      <c r="E371" s="1" t="n">
        <v>121</v>
      </c>
      <c r="F371" s="1" t="n">
        <f aca="false">('zone-wise'!D371-'zone-wise'!E371)</f>
        <v>651</v>
      </c>
      <c r="G371" s="1" t="n">
        <f aca="false">(G370+F371)</f>
        <v>699481</v>
      </c>
    </row>
    <row r="372" customFormat="false" ht="14.25" hidden="true" customHeight="false" outlineLevel="0" collapsed="false">
      <c r="A372" s="1" t="s">
        <v>21</v>
      </c>
      <c r="B372" s="1" t="n">
        <v>2011</v>
      </c>
      <c r="C372" s="1" t="n">
        <v>11</v>
      </c>
      <c r="D372" s="1" t="n">
        <v>793</v>
      </c>
      <c r="E372" s="1" t="n">
        <v>110</v>
      </c>
      <c r="F372" s="1" t="n">
        <f aca="false">('zone-wise'!D372-'zone-wise'!E372)</f>
        <v>683</v>
      </c>
      <c r="G372" s="1" t="n">
        <f aca="false">(G371+F372)</f>
        <v>700164</v>
      </c>
    </row>
    <row r="373" customFormat="false" ht="14.25" hidden="true" customHeight="false" outlineLevel="0" collapsed="false">
      <c r="A373" s="1" t="s">
        <v>21</v>
      </c>
      <c r="B373" s="1" t="n">
        <v>2011</v>
      </c>
      <c r="C373" s="1" t="n">
        <v>12</v>
      </c>
      <c r="D373" s="1" t="n">
        <v>585</v>
      </c>
      <c r="E373" s="1" t="n">
        <v>140</v>
      </c>
      <c r="F373" s="1" t="n">
        <f aca="false">('zone-wise'!D373-'zone-wise'!E373)</f>
        <v>445</v>
      </c>
      <c r="G373" s="1" t="n">
        <f aca="false">(G372+F373)</f>
        <v>700609</v>
      </c>
    </row>
    <row r="374" customFormat="false" ht="14.25" hidden="true" customHeight="false" outlineLevel="0" collapsed="false">
      <c r="A374" s="1" t="s">
        <v>21</v>
      </c>
      <c r="B374" s="1" t="n">
        <v>2012</v>
      </c>
      <c r="C374" s="1" t="n">
        <v>1</v>
      </c>
      <c r="D374" s="1" t="n">
        <v>971</v>
      </c>
      <c r="E374" s="1" t="n">
        <v>128</v>
      </c>
      <c r="F374" s="1" t="n">
        <f aca="false">('zone-wise'!D374-'zone-wise'!E374)</f>
        <v>843</v>
      </c>
      <c r="G374" s="1" t="n">
        <f aca="false">(G373+F374)</f>
        <v>701452</v>
      </c>
    </row>
    <row r="375" customFormat="false" ht="14.25" hidden="true" customHeight="false" outlineLevel="0" collapsed="false">
      <c r="A375" s="1" t="s">
        <v>21</v>
      </c>
      <c r="B375" s="1" t="n">
        <v>2012</v>
      </c>
      <c r="C375" s="1" t="n">
        <v>2</v>
      </c>
      <c r="D375" s="1" t="n">
        <v>597</v>
      </c>
      <c r="E375" s="1" t="n">
        <v>71</v>
      </c>
      <c r="F375" s="1" t="n">
        <f aca="false">('zone-wise'!D375-'zone-wise'!E375)</f>
        <v>526</v>
      </c>
      <c r="G375" s="1" t="n">
        <f aca="false">(G374+F375)</f>
        <v>701978</v>
      </c>
    </row>
    <row r="376" customFormat="false" ht="14.25" hidden="true" customHeight="false" outlineLevel="0" collapsed="false">
      <c r="A376" s="1" t="s">
        <v>21</v>
      </c>
      <c r="B376" s="1" t="n">
        <v>2012</v>
      </c>
      <c r="C376" s="1" t="n">
        <v>3</v>
      </c>
      <c r="D376" s="1" t="n">
        <v>584</v>
      </c>
      <c r="E376" s="1" t="n">
        <v>147</v>
      </c>
      <c r="F376" s="1" t="n">
        <f aca="false">('zone-wise'!D376-'zone-wise'!E376)</f>
        <v>437</v>
      </c>
      <c r="G376" s="1" t="n">
        <f aca="false">(G375+F376)</f>
        <v>702415</v>
      </c>
    </row>
    <row r="377" customFormat="false" ht="14.25" hidden="true" customHeight="false" outlineLevel="0" collapsed="false">
      <c r="A377" s="1" t="s">
        <v>21</v>
      </c>
      <c r="B377" s="1" t="n">
        <v>2012</v>
      </c>
      <c r="C377" s="1" t="n">
        <v>4</v>
      </c>
      <c r="D377" s="1" t="n">
        <v>778</v>
      </c>
      <c r="E377" s="1" t="n">
        <v>89</v>
      </c>
      <c r="F377" s="1" t="n">
        <f aca="false">('zone-wise'!D377-'zone-wise'!E377)</f>
        <v>689</v>
      </c>
      <c r="G377" s="1" t="n">
        <f aca="false">(G376+F377)</f>
        <v>703104</v>
      </c>
    </row>
    <row r="378" customFormat="false" ht="14.25" hidden="true" customHeight="false" outlineLevel="0" collapsed="false">
      <c r="A378" s="1" t="s">
        <v>21</v>
      </c>
      <c r="B378" s="1" t="n">
        <v>2012</v>
      </c>
      <c r="C378" s="1" t="n">
        <v>5</v>
      </c>
      <c r="D378" s="1" t="n">
        <v>625</v>
      </c>
      <c r="E378" s="1" t="n">
        <v>86</v>
      </c>
      <c r="F378" s="1" t="n">
        <f aca="false">('zone-wise'!D378-'zone-wise'!E378)</f>
        <v>539</v>
      </c>
      <c r="G378" s="1" t="n">
        <f aca="false">(G377+F378)</f>
        <v>703643</v>
      </c>
    </row>
    <row r="379" customFormat="false" ht="14.25" hidden="true" customHeight="false" outlineLevel="0" collapsed="false">
      <c r="A379" s="1" t="s">
        <v>21</v>
      </c>
      <c r="B379" s="1" t="n">
        <v>2012</v>
      </c>
      <c r="C379" s="1" t="n">
        <v>6</v>
      </c>
      <c r="D379" s="1" t="n">
        <v>665</v>
      </c>
      <c r="E379" s="1" t="n">
        <v>140</v>
      </c>
      <c r="F379" s="1" t="n">
        <f aca="false">('zone-wise'!D379-'zone-wise'!E379)</f>
        <v>525</v>
      </c>
      <c r="G379" s="1" t="n">
        <f aca="false">(G378+F379)</f>
        <v>704168</v>
      </c>
    </row>
    <row r="380" customFormat="false" ht="14.25" hidden="true" customHeight="false" outlineLevel="0" collapsed="false">
      <c r="A380" s="1" t="s">
        <v>21</v>
      </c>
      <c r="B380" s="1" t="n">
        <v>2012</v>
      </c>
      <c r="C380" s="1" t="n">
        <v>7</v>
      </c>
      <c r="D380" s="1" t="n">
        <v>693</v>
      </c>
      <c r="E380" s="1" t="n">
        <v>100</v>
      </c>
      <c r="F380" s="1" t="n">
        <f aca="false">('zone-wise'!D380-'zone-wise'!E380)</f>
        <v>593</v>
      </c>
      <c r="G380" s="1" t="n">
        <f aca="false">(G379+F380)</f>
        <v>704761</v>
      </c>
    </row>
    <row r="381" customFormat="false" ht="14.25" hidden="true" customHeight="false" outlineLevel="0" collapsed="false">
      <c r="A381" s="1" t="s">
        <v>21</v>
      </c>
      <c r="B381" s="1" t="n">
        <v>2012</v>
      </c>
      <c r="C381" s="1" t="n">
        <v>8</v>
      </c>
      <c r="D381" s="1" t="n">
        <v>694</v>
      </c>
      <c r="E381" s="1" t="n">
        <v>112</v>
      </c>
      <c r="F381" s="1" t="n">
        <f aca="false">('zone-wise'!D381-'zone-wise'!E381)</f>
        <v>582</v>
      </c>
      <c r="G381" s="1" t="n">
        <f aca="false">(G380+F381)</f>
        <v>705343</v>
      </c>
    </row>
    <row r="382" customFormat="false" ht="14.25" hidden="true" customHeight="false" outlineLevel="0" collapsed="false">
      <c r="A382" s="1" t="s">
        <v>21</v>
      </c>
      <c r="B382" s="1" t="n">
        <v>2012</v>
      </c>
      <c r="C382" s="1" t="n">
        <v>9</v>
      </c>
      <c r="D382" s="1" t="n">
        <v>860</v>
      </c>
      <c r="E382" s="1" t="n">
        <v>99</v>
      </c>
      <c r="F382" s="1" t="n">
        <f aca="false">('zone-wise'!D382-'zone-wise'!E382)</f>
        <v>761</v>
      </c>
      <c r="G382" s="1" t="n">
        <f aca="false">(G381+F382)</f>
        <v>706104</v>
      </c>
    </row>
    <row r="383" customFormat="false" ht="14.25" hidden="true" customHeight="false" outlineLevel="0" collapsed="false">
      <c r="A383" s="1" t="s">
        <v>21</v>
      </c>
      <c r="B383" s="1" t="n">
        <v>2012</v>
      </c>
      <c r="C383" s="1" t="n">
        <v>10</v>
      </c>
      <c r="D383" s="1" t="n">
        <v>882</v>
      </c>
      <c r="E383" s="1" t="n">
        <v>103</v>
      </c>
      <c r="F383" s="1" t="n">
        <f aca="false">('zone-wise'!D383-'zone-wise'!E383)</f>
        <v>779</v>
      </c>
      <c r="G383" s="1" t="n">
        <f aca="false">(G382+F383)</f>
        <v>706883</v>
      </c>
    </row>
    <row r="384" customFormat="false" ht="14.25" hidden="true" customHeight="false" outlineLevel="0" collapsed="false">
      <c r="A384" s="1" t="s">
        <v>21</v>
      </c>
      <c r="B384" s="1" t="n">
        <v>2012</v>
      </c>
      <c r="C384" s="1" t="n">
        <v>11</v>
      </c>
      <c r="D384" s="1" t="n">
        <v>793</v>
      </c>
      <c r="E384" s="1" t="n">
        <v>127</v>
      </c>
      <c r="F384" s="1" t="n">
        <f aca="false">('zone-wise'!D384-'zone-wise'!E384)</f>
        <v>666</v>
      </c>
      <c r="G384" s="1" t="n">
        <f aca="false">(G383+F384)</f>
        <v>707549</v>
      </c>
    </row>
    <row r="385" customFormat="false" ht="14.25" hidden="true" customHeight="false" outlineLevel="0" collapsed="false">
      <c r="A385" s="1" t="s">
        <v>21</v>
      </c>
      <c r="B385" s="1" t="n">
        <v>2012</v>
      </c>
      <c r="C385" s="1" t="n">
        <v>12</v>
      </c>
      <c r="D385" s="1" t="n">
        <v>680</v>
      </c>
      <c r="E385" s="1" t="n">
        <v>75</v>
      </c>
      <c r="F385" s="1" t="n">
        <f aca="false">('zone-wise'!D385-'zone-wise'!E385)</f>
        <v>605</v>
      </c>
      <c r="G385" s="1" t="n">
        <f aca="false">(G384+F385)</f>
        <v>708154</v>
      </c>
    </row>
    <row r="386" customFormat="false" ht="14.25" hidden="true" customHeight="false" outlineLevel="0" collapsed="false">
      <c r="A386" s="1" t="s">
        <v>21</v>
      </c>
      <c r="B386" s="1" t="n">
        <v>2013</v>
      </c>
      <c r="C386" s="1" t="n">
        <v>1</v>
      </c>
      <c r="D386" s="1" t="n">
        <v>691</v>
      </c>
      <c r="E386" s="1" t="n">
        <v>80</v>
      </c>
      <c r="F386" s="1" t="n">
        <f aca="false">('zone-wise'!D386-'zone-wise'!E386)</f>
        <v>611</v>
      </c>
      <c r="G386" s="1" t="n">
        <f aca="false">(G385+F386)</f>
        <v>708765</v>
      </c>
    </row>
    <row r="387" customFormat="false" ht="14.25" hidden="true" customHeight="false" outlineLevel="0" collapsed="false">
      <c r="A387" s="1" t="s">
        <v>21</v>
      </c>
      <c r="B387" s="1" t="n">
        <v>2013</v>
      </c>
      <c r="C387" s="1" t="n">
        <v>2</v>
      </c>
      <c r="D387" s="1" t="n">
        <v>586</v>
      </c>
      <c r="E387" s="1" t="n">
        <v>145</v>
      </c>
      <c r="F387" s="1" t="n">
        <f aca="false">('zone-wise'!D387-'zone-wise'!E387)</f>
        <v>441</v>
      </c>
      <c r="G387" s="1" t="n">
        <f aca="false">(G386+F387)</f>
        <v>709206</v>
      </c>
    </row>
    <row r="388" customFormat="false" ht="14.25" hidden="true" customHeight="false" outlineLevel="0" collapsed="false">
      <c r="A388" s="1" t="s">
        <v>21</v>
      </c>
      <c r="B388" s="1" t="n">
        <v>2013</v>
      </c>
      <c r="C388" s="1" t="n">
        <v>3</v>
      </c>
      <c r="D388" s="1" t="n">
        <v>701</v>
      </c>
      <c r="E388" s="1" t="n">
        <v>110</v>
      </c>
      <c r="F388" s="1" t="n">
        <f aca="false">('zone-wise'!D388-'zone-wise'!E388)</f>
        <v>591</v>
      </c>
      <c r="G388" s="1" t="n">
        <f aca="false">(G387+F388)</f>
        <v>709797</v>
      </c>
    </row>
    <row r="389" customFormat="false" ht="14.25" hidden="true" customHeight="false" outlineLevel="0" collapsed="false">
      <c r="A389" s="1" t="s">
        <v>21</v>
      </c>
      <c r="B389" s="1" t="n">
        <v>2013</v>
      </c>
      <c r="C389" s="1" t="n">
        <v>4</v>
      </c>
      <c r="D389" s="1" t="n">
        <v>823</v>
      </c>
      <c r="E389" s="1" t="n">
        <v>117</v>
      </c>
      <c r="F389" s="1" t="n">
        <f aca="false">('zone-wise'!D389-'zone-wise'!E389)</f>
        <v>706</v>
      </c>
      <c r="G389" s="1" t="n">
        <f aca="false">(G388+F389)</f>
        <v>710503</v>
      </c>
    </row>
    <row r="390" customFormat="false" ht="14.25" hidden="true" customHeight="false" outlineLevel="0" collapsed="false">
      <c r="A390" s="1" t="s">
        <v>21</v>
      </c>
      <c r="B390" s="1" t="n">
        <v>2013</v>
      </c>
      <c r="C390" s="1" t="n">
        <v>5</v>
      </c>
      <c r="D390" s="1" t="n">
        <v>688</v>
      </c>
      <c r="E390" s="1" t="n">
        <v>111</v>
      </c>
      <c r="F390" s="1" t="n">
        <f aca="false">('zone-wise'!D390-'zone-wise'!E390)</f>
        <v>577</v>
      </c>
      <c r="G390" s="1" t="n">
        <f aca="false">(G389+F390)</f>
        <v>711080</v>
      </c>
    </row>
    <row r="391" customFormat="false" ht="14.25" hidden="true" customHeight="false" outlineLevel="0" collapsed="false">
      <c r="A391" s="1" t="s">
        <v>21</v>
      </c>
      <c r="B391" s="1" t="n">
        <v>2013</v>
      </c>
      <c r="C391" s="1" t="n">
        <v>6</v>
      </c>
      <c r="D391" s="1" t="n">
        <v>602</v>
      </c>
      <c r="E391" s="1" t="n">
        <v>101</v>
      </c>
      <c r="F391" s="1" t="n">
        <f aca="false">('zone-wise'!D391-'zone-wise'!E391)</f>
        <v>501</v>
      </c>
      <c r="G391" s="1" t="n">
        <f aca="false">(G390+F391)</f>
        <v>711581</v>
      </c>
    </row>
    <row r="392" customFormat="false" ht="14.25" hidden="true" customHeight="false" outlineLevel="0" collapsed="false">
      <c r="A392" s="1" t="s">
        <v>21</v>
      </c>
      <c r="B392" s="1" t="n">
        <v>2013</v>
      </c>
      <c r="C392" s="1" t="n">
        <v>7</v>
      </c>
      <c r="D392" s="1" t="n">
        <v>802</v>
      </c>
      <c r="E392" s="1" t="n">
        <v>120</v>
      </c>
      <c r="F392" s="1" t="n">
        <f aca="false">('zone-wise'!D392-'zone-wise'!E392)</f>
        <v>682</v>
      </c>
      <c r="G392" s="1" t="n">
        <f aca="false">(G391+F392)</f>
        <v>712263</v>
      </c>
    </row>
    <row r="393" customFormat="false" ht="14.25" hidden="true" customHeight="false" outlineLevel="0" collapsed="false">
      <c r="A393" s="1" t="s">
        <v>21</v>
      </c>
      <c r="B393" s="1" t="n">
        <v>2013</v>
      </c>
      <c r="C393" s="1" t="n">
        <v>8</v>
      </c>
      <c r="D393" s="1" t="n">
        <v>678</v>
      </c>
      <c r="E393" s="1" t="n">
        <v>104</v>
      </c>
      <c r="F393" s="1" t="n">
        <f aca="false">('zone-wise'!D393-'zone-wise'!E393)</f>
        <v>574</v>
      </c>
      <c r="G393" s="1" t="n">
        <f aca="false">(G392+F393)</f>
        <v>712837</v>
      </c>
    </row>
    <row r="394" customFormat="false" ht="14.25" hidden="true" customHeight="false" outlineLevel="0" collapsed="false">
      <c r="A394" s="1" t="s">
        <v>21</v>
      </c>
      <c r="B394" s="1" t="n">
        <v>2013</v>
      </c>
      <c r="C394" s="1" t="n">
        <v>9</v>
      </c>
      <c r="D394" s="1" t="n">
        <v>911</v>
      </c>
      <c r="E394" s="1" t="n">
        <v>92</v>
      </c>
      <c r="F394" s="1" t="n">
        <f aca="false">('zone-wise'!D394-'zone-wise'!E394)</f>
        <v>819</v>
      </c>
      <c r="G394" s="1" t="n">
        <f aca="false">(G393+F394)</f>
        <v>713656</v>
      </c>
    </row>
    <row r="395" customFormat="false" ht="14.25" hidden="true" customHeight="false" outlineLevel="0" collapsed="false">
      <c r="A395" s="1" t="s">
        <v>21</v>
      </c>
      <c r="B395" s="1" t="n">
        <v>2013</v>
      </c>
      <c r="C395" s="1" t="n">
        <v>10</v>
      </c>
      <c r="D395" s="1" t="n">
        <v>1027</v>
      </c>
      <c r="E395" s="1" t="n">
        <v>141</v>
      </c>
      <c r="F395" s="1" t="n">
        <f aca="false">('zone-wise'!D395-'zone-wise'!E395)</f>
        <v>886</v>
      </c>
      <c r="G395" s="1" t="n">
        <f aca="false">(G394+F395)</f>
        <v>714542</v>
      </c>
    </row>
    <row r="396" customFormat="false" ht="14.25" hidden="true" customHeight="false" outlineLevel="0" collapsed="false">
      <c r="A396" s="1" t="s">
        <v>21</v>
      </c>
      <c r="B396" s="1" t="n">
        <v>2013</v>
      </c>
      <c r="C396" s="1" t="n">
        <v>11</v>
      </c>
      <c r="D396" s="1" t="n">
        <v>642</v>
      </c>
      <c r="E396" s="1" t="n">
        <v>102</v>
      </c>
      <c r="F396" s="1" t="n">
        <f aca="false">('zone-wise'!D396-'zone-wise'!E396)</f>
        <v>540</v>
      </c>
      <c r="G396" s="1" t="n">
        <f aca="false">(G395+F396)</f>
        <v>715082</v>
      </c>
    </row>
    <row r="397" customFormat="false" ht="14.25" hidden="true" customHeight="false" outlineLevel="0" collapsed="false">
      <c r="A397" s="1" t="s">
        <v>21</v>
      </c>
      <c r="B397" s="1" t="n">
        <v>2013</v>
      </c>
      <c r="C397" s="1" t="n">
        <v>12</v>
      </c>
      <c r="D397" s="1" t="n">
        <v>949</v>
      </c>
      <c r="E397" s="1" t="n">
        <v>132</v>
      </c>
      <c r="F397" s="1" t="n">
        <f aca="false">('zone-wise'!D397-'zone-wise'!E397)</f>
        <v>817</v>
      </c>
      <c r="G397" s="1" t="n">
        <f aca="false">(G396+F397)</f>
        <v>715899</v>
      </c>
    </row>
    <row r="398" customFormat="false" ht="14.25" hidden="true" customHeight="false" outlineLevel="0" collapsed="false">
      <c r="A398" s="1" t="s">
        <v>21</v>
      </c>
      <c r="B398" s="1" t="n">
        <v>2014</v>
      </c>
      <c r="C398" s="1" t="n">
        <v>1</v>
      </c>
      <c r="D398" s="1" t="n">
        <v>546</v>
      </c>
      <c r="E398" s="1" t="n">
        <v>115</v>
      </c>
      <c r="F398" s="1" t="n">
        <f aca="false">('zone-wise'!D398-'zone-wise'!E398)</f>
        <v>431</v>
      </c>
      <c r="G398" s="1" t="n">
        <f aca="false">(G397+F398)</f>
        <v>716330</v>
      </c>
    </row>
    <row r="399" customFormat="false" ht="14.25" hidden="true" customHeight="false" outlineLevel="0" collapsed="false">
      <c r="A399" s="1" t="s">
        <v>21</v>
      </c>
      <c r="B399" s="1" t="n">
        <v>2014</v>
      </c>
      <c r="C399" s="1" t="n">
        <v>2</v>
      </c>
      <c r="D399" s="1" t="n">
        <v>704</v>
      </c>
      <c r="E399" s="1" t="n">
        <v>107</v>
      </c>
      <c r="F399" s="1" t="n">
        <f aca="false">('zone-wise'!D399-'zone-wise'!E399)</f>
        <v>597</v>
      </c>
      <c r="G399" s="1" t="n">
        <f aca="false">(G398+F399)</f>
        <v>716927</v>
      </c>
    </row>
    <row r="400" customFormat="false" ht="14.25" hidden="true" customHeight="false" outlineLevel="0" collapsed="false">
      <c r="A400" s="1" t="s">
        <v>21</v>
      </c>
      <c r="B400" s="1" t="n">
        <v>2014</v>
      </c>
      <c r="C400" s="1" t="n">
        <v>3</v>
      </c>
      <c r="D400" s="1" t="n">
        <v>692</v>
      </c>
      <c r="E400" s="1" t="n">
        <v>130</v>
      </c>
      <c r="F400" s="1" t="n">
        <f aca="false">('zone-wise'!D400-'zone-wise'!E400)</f>
        <v>562</v>
      </c>
      <c r="G400" s="1" t="n">
        <f aca="false">(G399+F400)</f>
        <v>717489</v>
      </c>
    </row>
    <row r="401" customFormat="false" ht="14.25" hidden="true" customHeight="false" outlineLevel="0" collapsed="false">
      <c r="A401" s="1" t="s">
        <v>21</v>
      </c>
      <c r="B401" s="1" t="n">
        <v>2014</v>
      </c>
      <c r="C401" s="1" t="n">
        <v>4</v>
      </c>
      <c r="D401" s="1" t="n">
        <v>658</v>
      </c>
      <c r="E401" s="1" t="n">
        <v>116</v>
      </c>
      <c r="F401" s="1" t="n">
        <f aca="false">('zone-wise'!D401-'zone-wise'!E401)</f>
        <v>542</v>
      </c>
      <c r="G401" s="1" t="n">
        <f aca="false">(G400+F401)</f>
        <v>718031</v>
      </c>
    </row>
    <row r="402" customFormat="false" ht="14.25" hidden="true" customHeight="false" outlineLevel="0" collapsed="false">
      <c r="A402" s="1" t="s">
        <v>21</v>
      </c>
      <c r="B402" s="1" t="n">
        <v>2014</v>
      </c>
      <c r="C402" s="1" t="n">
        <v>5</v>
      </c>
      <c r="D402" s="1" t="n">
        <v>718</v>
      </c>
      <c r="E402" s="1" t="n">
        <v>124</v>
      </c>
      <c r="F402" s="1" t="n">
        <f aca="false">('zone-wise'!D402-'zone-wise'!E402)</f>
        <v>594</v>
      </c>
      <c r="G402" s="1" t="n">
        <f aca="false">(G401+F402)</f>
        <v>718625</v>
      </c>
    </row>
    <row r="403" customFormat="false" ht="14.25" hidden="true" customHeight="false" outlineLevel="0" collapsed="false">
      <c r="A403" s="1" t="s">
        <v>21</v>
      </c>
      <c r="B403" s="1" t="n">
        <v>2014</v>
      </c>
      <c r="C403" s="1" t="n">
        <v>6</v>
      </c>
      <c r="D403" s="1" t="n">
        <v>617</v>
      </c>
      <c r="E403" s="1" t="n">
        <v>124</v>
      </c>
      <c r="F403" s="1" t="n">
        <f aca="false">('zone-wise'!D403-'zone-wise'!E403)</f>
        <v>493</v>
      </c>
      <c r="G403" s="1" t="n">
        <f aca="false">(G402+F403)</f>
        <v>719118</v>
      </c>
    </row>
    <row r="404" customFormat="false" ht="14.25" hidden="true" customHeight="false" outlineLevel="0" collapsed="false">
      <c r="A404" s="1" t="s">
        <v>21</v>
      </c>
      <c r="B404" s="1" t="n">
        <v>2014</v>
      </c>
      <c r="C404" s="1" t="n">
        <v>7</v>
      </c>
      <c r="D404" s="1" t="n">
        <v>679</v>
      </c>
      <c r="E404" s="1" t="n">
        <v>132</v>
      </c>
      <c r="F404" s="1" t="n">
        <f aca="false">('zone-wise'!D404-'zone-wise'!E404)</f>
        <v>547</v>
      </c>
      <c r="G404" s="1" t="n">
        <f aca="false">(G403+F404)</f>
        <v>719665</v>
      </c>
    </row>
    <row r="405" customFormat="false" ht="14.25" hidden="true" customHeight="false" outlineLevel="0" collapsed="false">
      <c r="A405" s="1" t="s">
        <v>21</v>
      </c>
      <c r="B405" s="1" t="n">
        <v>2014</v>
      </c>
      <c r="C405" s="1" t="n">
        <v>8</v>
      </c>
      <c r="D405" s="1" t="n">
        <v>734</v>
      </c>
      <c r="E405" s="1" t="n">
        <v>113</v>
      </c>
      <c r="F405" s="1" t="n">
        <f aca="false">('zone-wise'!D405-'zone-wise'!E405)</f>
        <v>621</v>
      </c>
      <c r="G405" s="1" t="n">
        <f aca="false">(G404+F405)</f>
        <v>720286</v>
      </c>
    </row>
    <row r="406" customFormat="false" ht="14.25" hidden="true" customHeight="false" outlineLevel="0" collapsed="false">
      <c r="A406" s="1" t="s">
        <v>21</v>
      </c>
      <c r="B406" s="1" t="n">
        <v>2014</v>
      </c>
      <c r="C406" s="1" t="n">
        <v>9</v>
      </c>
      <c r="D406" s="1" t="n">
        <v>931</v>
      </c>
      <c r="E406" s="1" t="n">
        <v>137</v>
      </c>
      <c r="F406" s="1" t="n">
        <f aca="false">('zone-wise'!D406-'zone-wise'!E406)</f>
        <v>794</v>
      </c>
      <c r="G406" s="1" t="n">
        <f aca="false">(G405+F406)</f>
        <v>721080</v>
      </c>
    </row>
    <row r="407" customFormat="false" ht="14.25" hidden="true" customHeight="false" outlineLevel="0" collapsed="false">
      <c r="A407" s="1" t="s">
        <v>21</v>
      </c>
      <c r="B407" s="1" t="n">
        <v>2014</v>
      </c>
      <c r="C407" s="1" t="n">
        <v>10</v>
      </c>
      <c r="D407" s="1" t="n">
        <v>863</v>
      </c>
      <c r="E407" s="1" t="n">
        <v>110</v>
      </c>
      <c r="F407" s="1" t="n">
        <f aca="false">('zone-wise'!D407-'zone-wise'!E407)</f>
        <v>753</v>
      </c>
      <c r="G407" s="1" t="n">
        <f aca="false">(G406+F407)</f>
        <v>721833</v>
      </c>
    </row>
    <row r="408" s="4" customFormat="true" ht="14.25" hidden="true" customHeight="false" outlineLevel="0" collapsed="false">
      <c r="A408" s="4" t="s">
        <v>21</v>
      </c>
      <c r="B408" s="4" t="n">
        <v>2014</v>
      </c>
      <c r="C408" s="4" t="n">
        <v>11</v>
      </c>
      <c r="D408" s="4" t="n">
        <v>803</v>
      </c>
      <c r="E408" s="4" t="n">
        <v>97</v>
      </c>
      <c r="F408" s="4" t="n">
        <f aca="false">('zone-wise'!D408-'zone-wise'!E408)</f>
        <v>706</v>
      </c>
      <c r="G408" s="4" t="n">
        <f aca="false">(G407+F408)</f>
        <v>722539</v>
      </c>
    </row>
    <row r="409" s="4" customFormat="true" ht="14.25" hidden="true" customHeight="false" outlineLevel="0" collapsed="false">
      <c r="A409" s="4" t="s">
        <v>21</v>
      </c>
      <c r="B409" s="4" t="n">
        <v>2014</v>
      </c>
      <c r="C409" s="4" t="n">
        <v>12</v>
      </c>
      <c r="D409" s="4" t="n">
        <v>842</v>
      </c>
      <c r="E409" s="4" t="n">
        <v>133</v>
      </c>
      <c r="F409" s="4" t="n">
        <f aca="false">('zone-wise'!D409-'zone-wise'!E409)</f>
        <v>709</v>
      </c>
      <c r="G409" s="4" t="n">
        <f aca="false">(G408+F409)</f>
        <v>723248</v>
      </c>
    </row>
    <row r="410" s="4" customFormat="true" ht="14.25" hidden="true" customHeight="false" outlineLevel="0" collapsed="false">
      <c r="A410" s="4" t="s">
        <v>21</v>
      </c>
      <c r="B410" s="4" t="n">
        <v>2015</v>
      </c>
      <c r="C410" s="4" t="n">
        <v>1</v>
      </c>
      <c r="D410" s="4" t="n">
        <v>698</v>
      </c>
      <c r="E410" s="4" t="n">
        <v>135</v>
      </c>
      <c r="F410" s="4" t="n">
        <f aca="false">('zone-wise'!D410-'zone-wise'!E410)</f>
        <v>563</v>
      </c>
      <c r="G410" s="4" t="n">
        <f aca="false">(G409+F410)</f>
        <v>723811</v>
      </c>
    </row>
    <row r="411" s="4" customFormat="true" ht="14.25" hidden="true" customHeight="false" outlineLevel="0" collapsed="false">
      <c r="A411" s="4" t="s">
        <v>21</v>
      </c>
      <c r="B411" s="4" t="n">
        <v>2015</v>
      </c>
      <c r="C411" s="4" t="n">
        <v>2</v>
      </c>
      <c r="D411" s="4" t="n">
        <v>606</v>
      </c>
      <c r="E411" s="4" t="n">
        <v>113</v>
      </c>
      <c r="F411" s="4" t="n">
        <f aca="false">('zone-wise'!D411-'zone-wise'!E411)</f>
        <v>493</v>
      </c>
      <c r="G411" s="4" t="n">
        <f aca="false">(G410+F411)</f>
        <v>724304</v>
      </c>
    </row>
    <row r="412" customFormat="false" ht="14.25" hidden="true" customHeight="false" outlineLevel="0" collapsed="false">
      <c r="A412" s="1" t="s">
        <v>21</v>
      </c>
      <c r="B412" s="1" t="n">
        <v>2015</v>
      </c>
      <c r="C412" s="1" t="n">
        <v>3</v>
      </c>
      <c r="D412" s="1" t="n">
        <v>698</v>
      </c>
      <c r="E412" s="1" t="n">
        <v>134</v>
      </c>
      <c r="F412" s="1" t="n">
        <f aca="false">('zone-wise'!D412-'zone-wise'!E412)</f>
        <v>564</v>
      </c>
      <c r="G412" s="1" t="n">
        <f aca="false">(G411+F412)</f>
        <v>724868</v>
      </c>
    </row>
    <row r="413" customFormat="false" ht="14.25" hidden="true" customHeight="false" outlineLevel="0" collapsed="false">
      <c r="A413" s="1" t="s">
        <v>21</v>
      </c>
      <c r="B413" s="1" t="n">
        <v>2015</v>
      </c>
      <c r="C413" s="1" t="n">
        <v>4</v>
      </c>
      <c r="D413" s="1" t="n">
        <v>673</v>
      </c>
      <c r="E413" s="1" t="n">
        <v>117</v>
      </c>
      <c r="F413" s="1" t="n">
        <f aca="false">('zone-wise'!D413-'zone-wise'!E413)</f>
        <v>556</v>
      </c>
      <c r="G413" s="1" t="n">
        <f aca="false">(G412+F413)</f>
        <v>725424</v>
      </c>
    </row>
    <row r="414" customFormat="false" ht="14.25" hidden="true" customHeight="false" outlineLevel="0" collapsed="false">
      <c r="A414" s="1" t="s">
        <v>21</v>
      </c>
      <c r="B414" s="1" t="n">
        <v>2015</v>
      </c>
      <c r="C414" s="1" t="n">
        <v>5</v>
      </c>
      <c r="D414" s="1" t="n">
        <v>641</v>
      </c>
      <c r="E414" s="1" t="n">
        <v>122</v>
      </c>
      <c r="F414" s="1" t="n">
        <f aca="false">('zone-wise'!D414-'zone-wise'!E414)</f>
        <v>519</v>
      </c>
      <c r="G414" s="1" t="n">
        <f aca="false">(G413+F414)</f>
        <v>725943</v>
      </c>
    </row>
    <row r="415" customFormat="false" ht="14.25" hidden="true" customHeight="false" outlineLevel="0" collapsed="false">
      <c r="A415" s="1" t="s">
        <v>21</v>
      </c>
      <c r="B415" s="1" t="n">
        <v>2015</v>
      </c>
      <c r="C415" s="1" t="n">
        <v>6</v>
      </c>
      <c r="D415" s="1" t="n">
        <v>686</v>
      </c>
      <c r="E415" s="1" t="n">
        <v>121</v>
      </c>
      <c r="F415" s="1" t="n">
        <f aca="false">('zone-wise'!D415-'zone-wise'!E415)</f>
        <v>565</v>
      </c>
      <c r="G415" s="1" t="n">
        <f aca="false">(G414+F415)</f>
        <v>726508</v>
      </c>
    </row>
    <row r="416" customFormat="false" ht="14.25" hidden="true" customHeight="false" outlineLevel="0" collapsed="false">
      <c r="A416" s="1" t="s">
        <v>21</v>
      </c>
      <c r="B416" s="1" t="n">
        <v>2015</v>
      </c>
      <c r="C416" s="1" t="n">
        <v>7</v>
      </c>
      <c r="D416" s="1" t="n">
        <v>688</v>
      </c>
      <c r="E416" s="1" t="n">
        <v>129</v>
      </c>
      <c r="F416" s="1" t="n">
        <f aca="false">('zone-wise'!D416-'zone-wise'!E416)</f>
        <v>559</v>
      </c>
      <c r="G416" s="1" t="n">
        <f aca="false">(G415+F416)</f>
        <v>727067</v>
      </c>
    </row>
    <row r="417" customFormat="false" ht="14.25" hidden="true" customHeight="false" outlineLevel="0" collapsed="false">
      <c r="A417" s="1" t="s">
        <v>21</v>
      </c>
      <c r="B417" s="1" t="n">
        <v>2015</v>
      </c>
      <c r="C417" s="1" t="n">
        <v>8</v>
      </c>
      <c r="D417" s="1" t="n">
        <v>683</v>
      </c>
      <c r="E417" s="1" t="n">
        <v>122</v>
      </c>
      <c r="F417" s="1" t="n">
        <f aca="false">('zone-wise'!D417-'zone-wise'!E417)</f>
        <v>561</v>
      </c>
      <c r="G417" s="1" t="n">
        <f aca="false">(G416+F417)</f>
        <v>727628</v>
      </c>
    </row>
    <row r="418" customFormat="false" ht="14.25" hidden="true" customHeight="false" outlineLevel="0" collapsed="false">
      <c r="A418" s="1" t="s">
        <v>21</v>
      </c>
      <c r="B418" s="1" t="n">
        <v>2015</v>
      </c>
      <c r="C418" s="1" t="n">
        <v>9</v>
      </c>
      <c r="D418" s="1" t="n">
        <v>946</v>
      </c>
      <c r="E418" s="1" t="n">
        <v>128</v>
      </c>
      <c r="F418" s="1" t="n">
        <f aca="false">('zone-wise'!D418-'zone-wise'!E418)</f>
        <v>818</v>
      </c>
      <c r="G418" s="1" t="n">
        <f aca="false">(G417+F418)</f>
        <v>728446</v>
      </c>
    </row>
    <row r="419" customFormat="false" ht="14.25" hidden="true" customHeight="false" outlineLevel="0" collapsed="false">
      <c r="A419" s="1" t="s">
        <v>21</v>
      </c>
      <c r="B419" s="1" t="n">
        <v>2015</v>
      </c>
      <c r="C419" s="1" t="n">
        <v>10</v>
      </c>
      <c r="D419" s="1" t="n">
        <v>914</v>
      </c>
      <c r="E419" s="1" t="n">
        <v>148</v>
      </c>
      <c r="F419" s="1" t="n">
        <f aca="false">('zone-wise'!D419-'zone-wise'!E419)</f>
        <v>766</v>
      </c>
      <c r="G419" s="1" t="n">
        <f aca="false">(G418+F419)</f>
        <v>729212</v>
      </c>
    </row>
    <row r="420" customFormat="false" ht="14.25" hidden="true" customHeight="false" outlineLevel="0" collapsed="false">
      <c r="A420" s="1" t="s">
        <v>21</v>
      </c>
      <c r="B420" s="1" t="n">
        <v>2015</v>
      </c>
      <c r="C420" s="1" t="n">
        <v>11</v>
      </c>
      <c r="D420" s="1" t="n">
        <v>834</v>
      </c>
      <c r="E420" s="1" t="n">
        <v>116</v>
      </c>
      <c r="F420" s="1" t="n">
        <f aca="false">('zone-wise'!D420-'zone-wise'!E420)</f>
        <v>718</v>
      </c>
      <c r="G420" s="1" t="n">
        <f aca="false">(G419+F420)</f>
        <v>729930</v>
      </c>
    </row>
    <row r="421" customFormat="false" ht="14.25" hidden="true" customHeight="false" outlineLevel="0" collapsed="false">
      <c r="A421" s="1" t="s">
        <v>21</v>
      </c>
      <c r="B421" s="1" t="n">
        <v>2015</v>
      </c>
      <c r="C421" s="1" t="n">
        <v>12</v>
      </c>
      <c r="D421" s="1" t="n">
        <v>813</v>
      </c>
      <c r="E421" s="1" t="n">
        <v>140</v>
      </c>
      <c r="F421" s="1" t="n">
        <f aca="false">('zone-wise'!D421-'zone-wise'!E421)</f>
        <v>673</v>
      </c>
      <c r="G421" s="1" t="n">
        <f aca="false">(G420+F421)</f>
        <v>730603</v>
      </c>
    </row>
    <row r="422" customFormat="false" ht="14.25" hidden="true" customHeight="false" outlineLevel="0" collapsed="false">
      <c r="A422" s="1" t="s">
        <v>22</v>
      </c>
      <c r="B422" s="1" t="n">
        <v>2009</v>
      </c>
      <c r="C422" s="1" t="n">
        <v>1</v>
      </c>
      <c r="D422" s="1" t="n">
        <v>666</v>
      </c>
      <c r="E422" s="1" t="n">
        <v>330</v>
      </c>
      <c r="F422" s="1" t="n">
        <f aca="false">('zone-wise'!D422-'zone-wise'!E422)</f>
        <v>336</v>
      </c>
      <c r="G422" s="1" t="n">
        <f aca="false">(G423-F423)</f>
        <v>337997</v>
      </c>
    </row>
    <row r="423" customFormat="false" ht="14.25" hidden="true" customHeight="false" outlineLevel="0" collapsed="false">
      <c r="A423" s="1" t="s">
        <v>22</v>
      </c>
      <c r="B423" s="1" t="n">
        <v>2009</v>
      </c>
      <c r="C423" s="1" t="n">
        <v>2</v>
      </c>
      <c r="D423" s="1" t="n">
        <v>597</v>
      </c>
      <c r="E423" s="1" t="n">
        <v>284</v>
      </c>
      <c r="F423" s="1" t="n">
        <f aca="false">('zone-wise'!D423-'zone-wise'!E423)</f>
        <v>313</v>
      </c>
      <c r="G423" s="1" t="n">
        <f aca="false">(G424-F424)</f>
        <v>338310</v>
      </c>
    </row>
    <row r="424" customFormat="false" ht="14.25" hidden="true" customHeight="false" outlineLevel="0" collapsed="false">
      <c r="A424" s="1" t="s">
        <v>22</v>
      </c>
      <c r="B424" s="1" t="n">
        <v>2009</v>
      </c>
      <c r="C424" s="1" t="n">
        <v>3</v>
      </c>
      <c r="D424" s="1" t="n">
        <v>755</v>
      </c>
      <c r="E424" s="1" t="n">
        <v>305</v>
      </c>
      <c r="F424" s="1" t="n">
        <f aca="false">('zone-wise'!D424-'zone-wise'!E424)</f>
        <v>450</v>
      </c>
      <c r="G424" s="1" t="n">
        <f aca="false">(G425-F425)</f>
        <v>338760</v>
      </c>
    </row>
    <row r="425" customFormat="false" ht="14.25" hidden="true" customHeight="false" outlineLevel="0" collapsed="false">
      <c r="A425" s="1" t="s">
        <v>22</v>
      </c>
      <c r="B425" s="1" t="n">
        <v>2009</v>
      </c>
      <c r="C425" s="1" t="n">
        <v>4</v>
      </c>
      <c r="D425" s="1" t="n">
        <v>538</v>
      </c>
      <c r="E425" s="1" t="n">
        <v>265</v>
      </c>
      <c r="F425" s="1" t="n">
        <f aca="false">('zone-wise'!D425-'zone-wise'!E425)</f>
        <v>273</v>
      </c>
      <c r="G425" s="1" t="n">
        <f aca="false">(G426-F426)</f>
        <v>339033</v>
      </c>
    </row>
    <row r="426" customFormat="false" ht="14.25" hidden="true" customHeight="false" outlineLevel="0" collapsed="false">
      <c r="A426" s="1" t="s">
        <v>22</v>
      </c>
      <c r="B426" s="1" t="n">
        <v>2009</v>
      </c>
      <c r="C426" s="1" t="n">
        <v>5</v>
      </c>
      <c r="D426" s="1" t="n">
        <v>639</v>
      </c>
      <c r="E426" s="1" t="n">
        <v>316</v>
      </c>
      <c r="F426" s="1" t="n">
        <f aca="false">('zone-wise'!D426-'zone-wise'!E426)</f>
        <v>323</v>
      </c>
      <c r="G426" s="1" t="n">
        <f aca="false">(G427-F427)</f>
        <v>339356</v>
      </c>
    </row>
    <row r="427" customFormat="false" ht="14.25" hidden="true" customHeight="false" outlineLevel="0" collapsed="false">
      <c r="A427" s="1" t="s">
        <v>22</v>
      </c>
      <c r="B427" s="1" t="n">
        <v>2009</v>
      </c>
      <c r="C427" s="1" t="n">
        <v>6</v>
      </c>
      <c r="D427" s="1" t="n">
        <v>558</v>
      </c>
      <c r="E427" s="1" t="n">
        <v>283</v>
      </c>
      <c r="F427" s="1" t="n">
        <f aca="false">('zone-wise'!D427-'zone-wise'!E427)</f>
        <v>275</v>
      </c>
      <c r="G427" s="1" t="n">
        <f aca="false">(G428-F428)</f>
        <v>339631</v>
      </c>
    </row>
    <row r="428" customFormat="false" ht="14.25" hidden="true" customHeight="false" outlineLevel="0" collapsed="false">
      <c r="A428" s="1" t="s">
        <v>22</v>
      </c>
      <c r="B428" s="1" t="n">
        <v>2009</v>
      </c>
      <c r="C428" s="1" t="n">
        <v>7</v>
      </c>
      <c r="D428" s="1" t="n">
        <v>601</v>
      </c>
      <c r="E428" s="1" t="n">
        <v>330</v>
      </c>
      <c r="F428" s="1" t="n">
        <f aca="false">('zone-wise'!D428-'zone-wise'!E428)</f>
        <v>271</v>
      </c>
      <c r="G428" s="1" t="n">
        <f aca="false">(G429-F429)</f>
        <v>339902</v>
      </c>
    </row>
    <row r="429" customFormat="false" ht="14.25" hidden="true" customHeight="false" outlineLevel="0" collapsed="false">
      <c r="A429" s="1" t="s">
        <v>22</v>
      </c>
      <c r="B429" s="1" t="n">
        <v>2009</v>
      </c>
      <c r="C429" s="1" t="n">
        <v>8</v>
      </c>
      <c r="D429" s="1" t="n">
        <v>754</v>
      </c>
      <c r="E429" s="1" t="n">
        <v>319</v>
      </c>
      <c r="F429" s="1" t="n">
        <f aca="false">('zone-wise'!D429-'zone-wise'!E429)</f>
        <v>435</v>
      </c>
      <c r="G429" s="1" t="n">
        <f aca="false">(G430-F430)</f>
        <v>340337</v>
      </c>
    </row>
    <row r="430" customFormat="false" ht="14.25" hidden="true" customHeight="false" outlineLevel="0" collapsed="false">
      <c r="A430" s="1" t="s">
        <v>22</v>
      </c>
      <c r="B430" s="1" t="n">
        <v>2009</v>
      </c>
      <c r="C430" s="1" t="n">
        <v>9</v>
      </c>
      <c r="D430" s="1" t="n">
        <v>734</v>
      </c>
      <c r="E430" s="1" t="n">
        <v>350</v>
      </c>
      <c r="F430" s="1" t="n">
        <f aca="false">('zone-wise'!D430-'zone-wise'!E430)</f>
        <v>384</v>
      </c>
      <c r="G430" s="1" t="n">
        <f aca="false">(G431-F431)</f>
        <v>340721</v>
      </c>
    </row>
    <row r="431" customFormat="false" ht="14.25" hidden="true" customHeight="false" outlineLevel="0" collapsed="false">
      <c r="A431" s="1" t="s">
        <v>22</v>
      </c>
      <c r="B431" s="1" t="n">
        <v>2009</v>
      </c>
      <c r="C431" s="1" t="n">
        <v>10</v>
      </c>
      <c r="D431" s="1" t="n">
        <v>770</v>
      </c>
      <c r="E431" s="1" t="n">
        <v>380</v>
      </c>
      <c r="F431" s="1" t="n">
        <f aca="false">('zone-wise'!D431-'zone-wise'!E431)</f>
        <v>390</v>
      </c>
      <c r="G431" s="1" t="n">
        <f aca="false">(G432-F432)</f>
        <v>341111</v>
      </c>
    </row>
    <row r="432" customFormat="false" ht="14.25" hidden="true" customHeight="false" outlineLevel="0" collapsed="false">
      <c r="A432" s="1" t="s">
        <v>22</v>
      </c>
      <c r="B432" s="1" t="n">
        <v>2009</v>
      </c>
      <c r="C432" s="1" t="n">
        <v>11</v>
      </c>
      <c r="D432" s="1" t="n">
        <v>914</v>
      </c>
      <c r="E432" s="1" t="n">
        <v>374</v>
      </c>
      <c r="F432" s="1" t="n">
        <f aca="false">('zone-wise'!D432-'zone-wise'!E432)</f>
        <v>540</v>
      </c>
      <c r="G432" s="1" t="n">
        <f aca="false">(G433-F433)</f>
        <v>341651</v>
      </c>
    </row>
    <row r="433" customFormat="false" ht="14.25" hidden="true" customHeight="false" outlineLevel="0" collapsed="false">
      <c r="A433" s="1" t="s">
        <v>22</v>
      </c>
      <c r="B433" s="1" t="n">
        <v>2009</v>
      </c>
      <c r="C433" s="1" t="n">
        <v>12</v>
      </c>
      <c r="D433" s="1" t="n">
        <v>670</v>
      </c>
      <c r="E433" s="1" t="n">
        <v>314</v>
      </c>
      <c r="F433" s="1" t="n">
        <f aca="false">('zone-wise'!D433-'zone-wise'!E433)</f>
        <v>356</v>
      </c>
      <c r="G433" s="1" t="n">
        <f aca="false">(G434-F434)</f>
        <v>342007</v>
      </c>
    </row>
    <row r="434" customFormat="false" ht="14.25" hidden="true" customHeight="false" outlineLevel="0" collapsed="false">
      <c r="A434" s="1" t="s">
        <v>22</v>
      </c>
      <c r="B434" s="1" t="n">
        <v>2010</v>
      </c>
      <c r="C434" s="1" t="n">
        <v>1</v>
      </c>
      <c r="D434" s="1" t="n">
        <v>752</v>
      </c>
      <c r="E434" s="1" t="n">
        <v>321</v>
      </c>
      <c r="F434" s="1" t="n">
        <f aca="false">('zone-wise'!D434-'zone-wise'!E434)</f>
        <v>431</v>
      </c>
      <c r="G434" s="1" t="n">
        <f aca="false">(G435-F435)</f>
        <v>342438</v>
      </c>
    </row>
    <row r="435" customFormat="false" ht="14.25" hidden="true" customHeight="false" outlineLevel="0" collapsed="false">
      <c r="A435" s="1" t="s">
        <v>22</v>
      </c>
      <c r="B435" s="1" t="n">
        <v>2010</v>
      </c>
      <c r="C435" s="1" t="n">
        <v>2</v>
      </c>
      <c r="D435" s="1" t="n">
        <v>599</v>
      </c>
      <c r="E435" s="1" t="n">
        <v>282</v>
      </c>
      <c r="F435" s="1" t="n">
        <f aca="false">('zone-wise'!D435-'zone-wise'!E435)</f>
        <v>317</v>
      </c>
      <c r="G435" s="1" t="n">
        <f aca="false">(G436-F436)</f>
        <v>342755</v>
      </c>
    </row>
    <row r="436" customFormat="false" ht="14.25" hidden="true" customHeight="false" outlineLevel="0" collapsed="false">
      <c r="A436" s="1" t="s">
        <v>22</v>
      </c>
      <c r="B436" s="1" t="n">
        <v>2010</v>
      </c>
      <c r="C436" s="1" t="n">
        <v>3</v>
      </c>
      <c r="D436" s="1" t="n">
        <v>760</v>
      </c>
      <c r="E436" s="1" t="n">
        <v>379</v>
      </c>
      <c r="F436" s="1" t="n">
        <f aca="false">('zone-wise'!D436-'zone-wise'!E436)</f>
        <v>381</v>
      </c>
      <c r="G436" s="1" t="n">
        <f aca="false">(G437-F437)</f>
        <v>343136</v>
      </c>
    </row>
    <row r="437" customFormat="false" ht="14.25" hidden="true" customHeight="false" outlineLevel="0" collapsed="false">
      <c r="A437" s="1" t="s">
        <v>22</v>
      </c>
      <c r="B437" s="1" t="n">
        <v>2010</v>
      </c>
      <c r="C437" s="1" t="n">
        <v>4</v>
      </c>
      <c r="D437" s="1" t="n">
        <v>692</v>
      </c>
      <c r="E437" s="1" t="n">
        <v>315</v>
      </c>
      <c r="F437" s="1" t="n">
        <f aca="false">('zone-wise'!D437-'zone-wise'!E437)</f>
        <v>377</v>
      </c>
      <c r="G437" s="1" t="n">
        <f aca="false">(G438-F438)</f>
        <v>343513</v>
      </c>
    </row>
    <row r="438" customFormat="false" ht="14.25" hidden="true" customHeight="false" outlineLevel="0" collapsed="false">
      <c r="A438" s="1" t="s">
        <v>22</v>
      </c>
      <c r="B438" s="1" t="n">
        <v>2010</v>
      </c>
      <c r="C438" s="1" t="n">
        <v>5</v>
      </c>
      <c r="D438" s="1" t="n">
        <v>653</v>
      </c>
      <c r="E438" s="1" t="n">
        <v>304</v>
      </c>
      <c r="F438" s="1" t="n">
        <f aca="false">('zone-wise'!D438-'zone-wise'!E438)</f>
        <v>349</v>
      </c>
      <c r="G438" s="1" t="n">
        <f aca="false">(G439-F439)</f>
        <v>343862</v>
      </c>
    </row>
    <row r="439" customFormat="false" ht="14.25" hidden="true" customHeight="false" outlineLevel="0" collapsed="false">
      <c r="A439" s="1" t="s">
        <v>22</v>
      </c>
      <c r="B439" s="1" t="n">
        <v>2010</v>
      </c>
      <c r="C439" s="1" t="n">
        <v>6</v>
      </c>
      <c r="D439" s="1" t="n">
        <v>698</v>
      </c>
      <c r="E439" s="1" t="n">
        <v>296</v>
      </c>
      <c r="F439" s="1" t="n">
        <f aca="false">('zone-wise'!D439-'zone-wise'!E439)</f>
        <v>402</v>
      </c>
      <c r="G439" s="1" t="n">
        <f aca="false">(G440-F440)</f>
        <v>344264</v>
      </c>
    </row>
    <row r="440" customFormat="false" ht="14.25" hidden="true" customHeight="false" outlineLevel="0" collapsed="false">
      <c r="A440" s="1" t="s">
        <v>22</v>
      </c>
      <c r="B440" s="1" t="n">
        <v>2010</v>
      </c>
      <c r="C440" s="1" t="n">
        <v>7</v>
      </c>
      <c r="D440" s="1" t="n">
        <v>771</v>
      </c>
      <c r="E440" s="1" t="n">
        <v>334</v>
      </c>
      <c r="F440" s="1" t="n">
        <f aca="false">('zone-wise'!D440-'zone-wise'!E440)</f>
        <v>437</v>
      </c>
      <c r="G440" s="1" t="n">
        <f aca="false">(G441-F441)</f>
        <v>344701</v>
      </c>
    </row>
    <row r="441" customFormat="false" ht="14.25" hidden="true" customHeight="false" outlineLevel="0" collapsed="false">
      <c r="A441" s="1" t="s">
        <v>22</v>
      </c>
      <c r="B441" s="1" t="n">
        <v>2010</v>
      </c>
      <c r="C441" s="1" t="n">
        <v>8</v>
      </c>
      <c r="D441" s="1" t="n">
        <v>881</v>
      </c>
      <c r="E441" s="1" t="n">
        <v>397</v>
      </c>
      <c r="F441" s="1" t="n">
        <f aca="false">('zone-wise'!D441-'zone-wise'!E441)</f>
        <v>484</v>
      </c>
      <c r="G441" s="1" t="n">
        <f aca="false">(G442-F442)</f>
        <v>345185</v>
      </c>
    </row>
    <row r="442" customFormat="false" ht="14.25" hidden="true" customHeight="false" outlineLevel="0" collapsed="false">
      <c r="A442" s="1" t="s">
        <v>22</v>
      </c>
      <c r="B442" s="1" t="n">
        <v>2010</v>
      </c>
      <c r="C442" s="1" t="n">
        <v>9</v>
      </c>
      <c r="D442" s="1" t="n">
        <v>883</v>
      </c>
      <c r="E442" s="1" t="n">
        <v>372</v>
      </c>
      <c r="F442" s="1" t="n">
        <f aca="false">('zone-wise'!D442-'zone-wise'!E442)</f>
        <v>511</v>
      </c>
      <c r="G442" s="1" t="n">
        <f aca="false">(G443-F443)</f>
        <v>345696</v>
      </c>
    </row>
    <row r="443" customFormat="false" ht="14.25" hidden="true" customHeight="false" outlineLevel="0" collapsed="false">
      <c r="A443" s="1" t="s">
        <v>22</v>
      </c>
      <c r="B443" s="1" t="n">
        <v>2010</v>
      </c>
      <c r="C443" s="1" t="n">
        <v>10</v>
      </c>
      <c r="D443" s="1" t="n">
        <v>1069</v>
      </c>
      <c r="E443" s="1" t="n">
        <v>461</v>
      </c>
      <c r="F443" s="1" t="n">
        <f aca="false">('zone-wise'!D443-'zone-wise'!E443)</f>
        <v>608</v>
      </c>
      <c r="G443" s="1" t="n">
        <f aca="false">(G444-F444)</f>
        <v>346304</v>
      </c>
    </row>
    <row r="444" customFormat="false" ht="14.25" hidden="true" customHeight="false" outlineLevel="0" collapsed="false">
      <c r="A444" s="1" t="s">
        <v>22</v>
      </c>
      <c r="B444" s="1" t="n">
        <v>2010</v>
      </c>
      <c r="C444" s="1" t="n">
        <v>11</v>
      </c>
      <c r="D444" s="1" t="n">
        <v>884</v>
      </c>
      <c r="E444" s="1" t="n">
        <v>348</v>
      </c>
      <c r="F444" s="1" t="n">
        <f aca="false">('zone-wise'!D444-'zone-wise'!E444)</f>
        <v>536</v>
      </c>
      <c r="G444" s="1" t="n">
        <f aca="false">(G445-F445)</f>
        <v>346840</v>
      </c>
    </row>
    <row r="445" customFormat="false" ht="14.25" hidden="true" customHeight="false" outlineLevel="0" collapsed="false">
      <c r="A445" s="1" t="s">
        <v>22</v>
      </c>
      <c r="B445" s="1" t="n">
        <v>2010</v>
      </c>
      <c r="C445" s="1" t="n">
        <v>12</v>
      </c>
      <c r="D445" s="1" t="n">
        <v>819</v>
      </c>
      <c r="E445" s="1" t="n">
        <v>391</v>
      </c>
      <c r="F445" s="1" t="n">
        <f aca="false">('zone-wise'!D445-'zone-wise'!E445)</f>
        <v>428</v>
      </c>
      <c r="G445" s="1" t="n">
        <f aca="false">(G446-F446)</f>
        <v>347268</v>
      </c>
    </row>
    <row r="446" customFormat="false" ht="14.25" hidden="true" customHeight="false" outlineLevel="0" collapsed="false">
      <c r="A446" s="1" t="s">
        <v>22</v>
      </c>
      <c r="B446" s="1" t="n">
        <v>2011</v>
      </c>
      <c r="C446" s="1" t="n">
        <v>1</v>
      </c>
      <c r="D446" s="1" t="n">
        <v>627</v>
      </c>
      <c r="E446" s="1" t="n">
        <v>325</v>
      </c>
      <c r="F446" s="1" t="n">
        <f aca="false">('zone-wise'!D446-'zone-wise'!E446)</f>
        <v>302</v>
      </c>
      <c r="G446" s="1" t="n">
        <f aca="false">(G447-F447)</f>
        <v>347570</v>
      </c>
    </row>
    <row r="447" s="3" customFormat="true" ht="14.25" hidden="true" customHeight="false" outlineLevel="0" collapsed="false">
      <c r="A447" s="3" t="s">
        <v>22</v>
      </c>
      <c r="B447" s="3" t="n">
        <v>2011</v>
      </c>
      <c r="C447" s="3" t="n">
        <v>2</v>
      </c>
      <c r="D447" s="3" t="n">
        <v>616</v>
      </c>
      <c r="E447" s="3" t="n">
        <v>332</v>
      </c>
      <c r="F447" s="3" t="n">
        <f aca="false">('zone-wise'!D447-'zone-wise'!E447)</f>
        <v>284</v>
      </c>
      <c r="G447" s="1" t="n">
        <v>347854</v>
      </c>
    </row>
    <row r="448" customFormat="false" ht="14.25" hidden="true" customHeight="false" outlineLevel="0" collapsed="false">
      <c r="A448" s="1" t="s">
        <v>22</v>
      </c>
      <c r="B448" s="1" t="n">
        <v>2011</v>
      </c>
      <c r="C448" s="1" t="n">
        <v>3</v>
      </c>
      <c r="D448" s="1" t="n">
        <v>703</v>
      </c>
      <c r="E448" s="1" t="n">
        <v>381</v>
      </c>
      <c r="F448" s="1" t="n">
        <f aca="false">('zone-wise'!D448-'zone-wise'!E448)</f>
        <v>322</v>
      </c>
      <c r="G448" s="1" t="n">
        <f aca="false">(G447+F448)</f>
        <v>348176</v>
      </c>
    </row>
    <row r="449" customFormat="false" ht="14.25" hidden="true" customHeight="false" outlineLevel="0" collapsed="false">
      <c r="A449" s="1" t="s">
        <v>22</v>
      </c>
      <c r="B449" s="1" t="n">
        <v>2011</v>
      </c>
      <c r="C449" s="1" t="n">
        <v>4</v>
      </c>
      <c r="D449" s="1" t="n">
        <v>658</v>
      </c>
      <c r="E449" s="1" t="n">
        <v>328</v>
      </c>
      <c r="F449" s="1" t="n">
        <f aca="false">('zone-wise'!D449-'zone-wise'!E449)</f>
        <v>330</v>
      </c>
      <c r="G449" s="1" t="n">
        <f aca="false">(G448+F449)</f>
        <v>348506</v>
      </c>
    </row>
    <row r="450" customFormat="false" ht="14.25" hidden="true" customHeight="false" outlineLevel="0" collapsed="false">
      <c r="A450" s="1" t="s">
        <v>22</v>
      </c>
      <c r="B450" s="1" t="n">
        <v>2011</v>
      </c>
      <c r="C450" s="1" t="n">
        <v>5</v>
      </c>
      <c r="D450" s="1" t="n">
        <v>761</v>
      </c>
      <c r="E450" s="1" t="n">
        <v>330</v>
      </c>
      <c r="F450" s="1" t="n">
        <f aca="false">('zone-wise'!D450-'zone-wise'!E450)</f>
        <v>431</v>
      </c>
      <c r="G450" s="1" t="n">
        <f aca="false">(G449+F450)</f>
        <v>348937</v>
      </c>
    </row>
    <row r="451" customFormat="false" ht="14.25" hidden="true" customHeight="false" outlineLevel="0" collapsed="false">
      <c r="A451" s="1" t="s">
        <v>22</v>
      </c>
      <c r="B451" s="1" t="n">
        <v>2011</v>
      </c>
      <c r="C451" s="1" t="n">
        <v>6</v>
      </c>
      <c r="D451" s="1" t="n">
        <v>703</v>
      </c>
      <c r="E451" s="1" t="n">
        <v>322</v>
      </c>
      <c r="F451" s="1" t="n">
        <f aca="false">('zone-wise'!D451-'zone-wise'!E451)</f>
        <v>381</v>
      </c>
      <c r="G451" s="1" t="n">
        <f aca="false">(G450+F451)</f>
        <v>349318</v>
      </c>
    </row>
    <row r="452" customFormat="false" ht="14.25" hidden="true" customHeight="false" outlineLevel="0" collapsed="false">
      <c r="A452" s="1" t="s">
        <v>22</v>
      </c>
      <c r="B452" s="1" t="n">
        <v>2011</v>
      </c>
      <c r="C452" s="1" t="n">
        <v>7</v>
      </c>
      <c r="D452" s="1" t="n">
        <v>779</v>
      </c>
      <c r="E452" s="1" t="n">
        <v>314</v>
      </c>
      <c r="F452" s="1" t="n">
        <f aca="false">('zone-wise'!D452-'zone-wise'!E452)</f>
        <v>465</v>
      </c>
      <c r="G452" s="1" t="n">
        <f aca="false">(G451+F452)</f>
        <v>349783</v>
      </c>
    </row>
    <row r="453" customFormat="false" ht="14.25" hidden="true" customHeight="false" outlineLevel="0" collapsed="false">
      <c r="A453" s="1" t="s">
        <v>22</v>
      </c>
      <c r="B453" s="1" t="n">
        <v>2011</v>
      </c>
      <c r="C453" s="1" t="n">
        <v>8</v>
      </c>
      <c r="D453" s="1" t="n">
        <v>817</v>
      </c>
      <c r="E453" s="1" t="n">
        <v>342</v>
      </c>
      <c r="F453" s="1" t="n">
        <f aca="false">('zone-wise'!D453-'zone-wise'!E453)</f>
        <v>475</v>
      </c>
      <c r="G453" s="1" t="n">
        <f aca="false">(G452+F453)</f>
        <v>350258</v>
      </c>
    </row>
    <row r="454" customFormat="false" ht="14.25" hidden="true" customHeight="false" outlineLevel="0" collapsed="false">
      <c r="A454" s="1" t="s">
        <v>22</v>
      </c>
      <c r="B454" s="1" t="n">
        <v>2011</v>
      </c>
      <c r="C454" s="1" t="n">
        <v>9</v>
      </c>
      <c r="D454" s="1" t="n">
        <v>992</v>
      </c>
      <c r="E454" s="1" t="n">
        <v>553</v>
      </c>
      <c r="F454" s="1" t="n">
        <f aca="false">('zone-wise'!D454-'zone-wise'!E454)</f>
        <v>439</v>
      </c>
      <c r="G454" s="1" t="n">
        <f aca="false">(G453+F454)</f>
        <v>350697</v>
      </c>
    </row>
    <row r="455" customFormat="false" ht="14.25" hidden="true" customHeight="false" outlineLevel="0" collapsed="false">
      <c r="A455" s="1" t="s">
        <v>22</v>
      </c>
      <c r="B455" s="1" t="n">
        <v>2011</v>
      </c>
      <c r="C455" s="1" t="n">
        <v>10</v>
      </c>
      <c r="D455" s="1" t="n">
        <v>832</v>
      </c>
      <c r="E455" s="1" t="n">
        <v>330</v>
      </c>
      <c r="F455" s="1" t="n">
        <f aca="false">('zone-wise'!D455-'zone-wise'!E455)</f>
        <v>502</v>
      </c>
      <c r="G455" s="1" t="n">
        <f aca="false">(G454+F455)</f>
        <v>351199</v>
      </c>
    </row>
    <row r="456" customFormat="false" ht="14.25" hidden="true" customHeight="false" outlineLevel="0" collapsed="false">
      <c r="A456" s="1" t="s">
        <v>22</v>
      </c>
      <c r="B456" s="1" t="n">
        <v>2011</v>
      </c>
      <c r="C456" s="1" t="n">
        <v>11</v>
      </c>
      <c r="D456" s="1" t="n">
        <v>1001</v>
      </c>
      <c r="E456" s="1" t="n">
        <v>400</v>
      </c>
      <c r="F456" s="1" t="n">
        <f aca="false">('zone-wise'!D456-'zone-wise'!E456)</f>
        <v>601</v>
      </c>
      <c r="G456" s="1" t="n">
        <f aca="false">(G455+F456)</f>
        <v>351800</v>
      </c>
    </row>
    <row r="457" customFormat="false" ht="14.25" hidden="true" customHeight="false" outlineLevel="0" collapsed="false">
      <c r="A457" s="1" t="s">
        <v>22</v>
      </c>
      <c r="B457" s="1" t="n">
        <v>2011</v>
      </c>
      <c r="C457" s="1" t="n">
        <v>12</v>
      </c>
      <c r="D457" s="1" t="n">
        <v>956</v>
      </c>
      <c r="E457" s="1" t="n">
        <v>329</v>
      </c>
      <c r="F457" s="1" t="n">
        <f aca="false">('zone-wise'!D457-'zone-wise'!E457)</f>
        <v>627</v>
      </c>
      <c r="G457" s="1" t="n">
        <f aca="false">(G456+F457)</f>
        <v>352427</v>
      </c>
    </row>
    <row r="458" customFormat="false" ht="14.25" hidden="true" customHeight="false" outlineLevel="0" collapsed="false">
      <c r="A458" s="1" t="s">
        <v>22</v>
      </c>
      <c r="B458" s="1" t="n">
        <v>2012</v>
      </c>
      <c r="C458" s="1" t="n">
        <v>1</v>
      </c>
      <c r="D458" s="1" t="n">
        <v>699</v>
      </c>
      <c r="E458" s="1" t="n">
        <v>337</v>
      </c>
      <c r="F458" s="1" t="n">
        <f aca="false">('zone-wise'!D458-'zone-wise'!E458)</f>
        <v>362</v>
      </c>
      <c r="G458" s="1" t="n">
        <f aca="false">(G457+F458)</f>
        <v>352789</v>
      </c>
    </row>
    <row r="459" customFormat="false" ht="14.25" hidden="true" customHeight="false" outlineLevel="0" collapsed="false">
      <c r="A459" s="1" t="s">
        <v>22</v>
      </c>
      <c r="B459" s="1" t="n">
        <v>2012</v>
      </c>
      <c r="C459" s="1" t="n">
        <v>2</v>
      </c>
      <c r="D459" s="1" t="n">
        <v>853</v>
      </c>
      <c r="E459" s="1" t="n">
        <v>359</v>
      </c>
      <c r="F459" s="1" t="n">
        <f aca="false">('zone-wise'!D459-'zone-wise'!E459)</f>
        <v>494</v>
      </c>
      <c r="G459" s="1" t="n">
        <f aca="false">(G458+F459)</f>
        <v>353283</v>
      </c>
    </row>
    <row r="460" customFormat="false" ht="14.25" hidden="true" customHeight="false" outlineLevel="0" collapsed="false">
      <c r="A460" s="1" t="s">
        <v>22</v>
      </c>
      <c r="B460" s="1" t="n">
        <v>2012</v>
      </c>
      <c r="C460" s="1" t="n">
        <v>3</v>
      </c>
      <c r="D460" s="1" t="n">
        <v>816</v>
      </c>
      <c r="E460" s="1" t="n">
        <v>372</v>
      </c>
      <c r="F460" s="1" t="n">
        <f aca="false">('zone-wise'!D460-'zone-wise'!E460)</f>
        <v>444</v>
      </c>
      <c r="G460" s="1" t="n">
        <f aca="false">(G459+F460)</f>
        <v>353727</v>
      </c>
    </row>
    <row r="461" customFormat="false" ht="14.25" hidden="true" customHeight="false" outlineLevel="0" collapsed="false">
      <c r="A461" s="1" t="s">
        <v>22</v>
      </c>
      <c r="B461" s="1" t="n">
        <v>2012</v>
      </c>
      <c r="C461" s="1" t="n">
        <v>4</v>
      </c>
      <c r="D461" s="1" t="n">
        <v>755</v>
      </c>
      <c r="E461" s="1" t="n">
        <v>274</v>
      </c>
      <c r="F461" s="1" t="n">
        <f aca="false">('zone-wise'!D461-'zone-wise'!E461)</f>
        <v>481</v>
      </c>
      <c r="G461" s="1" t="n">
        <f aca="false">(G460+F461)</f>
        <v>354208</v>
      </c>
    </row>
    <row r="462" customFormat="false" ht="14.25" hidden="true" customHeight="false" outlineLevel="0" collapsed="false">
      <c r="A462" s="1" t="s">
        <v>22</v>
      </c>
      <c r="B462" s="1" t="n">
        <v>2012</v>
      </c>
      <c r="C462" s="1" t="n">
        <v>5</v>
      </c>
      <c r="D462" s="1" t="n">
        <v>823</v>
      </c>
      <c r="E462" s="1" t="n">
        <v>318</v>
      </c>
      <c r="F462" s="1" t="n">
        <f aca="false">('zone-wise'!D462-'zone-wise'!E462)</f>
        <v>505</v>
      </c>
      <c r="G462" s="1" t="n">
        <f aca="false">(G461+F462)</f>
        <v>354713</v>
      </c>
    </row>
    <row r="463" customFormat="false" ht="14.25" hidden="true" customHeight="false" outlineLevel="0" collapsed="false">
      <c r="A463" s="1" t="s">
        <v>22</v>
      </c>
      <c r="B463" s="1" t="n">
        <v>2012</v>
      </c>
      <c r="C463" s="1" t="n">
        <v>6</v>
      </c>
      <c r="D463" s="1" t="n">
        <v>768</v>
      </c>
      <c r="E463" s="1" t="n">
        <v>336</v>
      </c>
      <c r="F463" s="1" t="n">
        <f aca="false">('zone-wise'!D463-'zone-wise'!E463)</f>
        <v>432</v>
      </c>
      <c r="G463" s="1" t="n">
        <f aca="false">(G462+F463)</f>
        <v>355145</v>
      </c>
    </row>
    <row r="464" customFormat="false" ht="14.25" hidden="true" customHeight="false" outlineLevel="0" collapsed="false">
      <c r="A464" s="1" t="s">
        <v>22</v>
      </c>
      <c r="B464" s="1" t="n">
        <v>2012</v>
      </c>
      <c r="C464" s="1" t="n">
        <v>7</v>
      </c>
      <c r="D464" s="1" t="n">
        <v>841</v>
      </c>
      <c r="E464" s="1" t="n">
        <v>390</v>
      </c>
      <c r="F464" s="1" t="n">
        <f aca="false">('zone-wise'!D464-'zone-wise'!E464)</f>
        <v>451</v>
      </c>
      <c r="G464" s="1" t="n">
        <f aca="false">(G463+F464)</f>
        <v>355596</v>
      </c>
    </row>
    <row r="465" customFormat="false" ht="14.25" hidden="true" customHeight="false" outlineLevel="0" collapsed="false">
      <c r="A465" s="1" t="s">
        <v>22</v>
      </c>
      <c r="B465" s="1" t="n">
        <v>2012</v>
      </c>
      <c r="C465" s="1" t="n">
        <v>8</v>
      </c>
      <c r="D465" s="1" t="n">
        <v>892</v>
      </c>
      <c r="E465" s="1" t="n">
        <v>368</v>
      </c>
      <c r="F465" s="1" t="n">
        <f aca="false">('zone-wise'!D465-'zone-wise'!E465)</f>
        <v>524</v>
      </c>
      <c r="G465" s="1" t="n">
        <f aca="false">(G464+F465)</f>
        <v>356120</v>
      </c>
    </row>
    <row r="466" customFormat="false" ht="14.25" hidden="true" customHeight="false" outlineLevel="0" collapsed="false">
      <c r="A466" s="1" t="s">
        <v>22</v>
      </c>
      <c r="B466" s="1" t="n">
        <v>2012</v>
      </c>
      <c r="C466" s="1" t="n">
        <v>9</v>
      </c>
      <c r="D466" s="1" t="n">
        <v>958</v>
      </c>
      <c r="E466" s="1" t="n">
        <v>345</v>
      </c>
      <c r="F466" s="1" t="n">
        <f aca="false">('zone-wise'!D466-'zone-wise'!E466)</f>
        <v>613</v>
      </c>
      <c r="G466" s="1" t="n">
        <f aca="false">(G465+F466)</f>
        <v>356733</v>
      </c>
    </row>
    <row r="467" customFormat="false" ht="14.25" hidden="true" customHeight="false" outlineLevel="0" collapsed="false">
      <c r="A467" s="1" t="s">
        <v>22</v>
      </c>
      <c r="B467" s="1" t="n">
        <v>2012</v>
      </c>
      <c r="C467" s="1" t="n">
        <v>10</v>
      </c>
      <c r="D467" s="1" t="n">
        <v>1000</v>
      </c>
      <c r="E467" s="1" t="n">
        <v>444</v>
      </c>
      <c r="F467" s="1" t="n">
        <f aca="false">('zone-wise'!D467-'zone-wise'!E467)</f>
        <v>556</v>
      </c>
      <c r="G467" s="1" t="n">
        <f aca="false">(G466+F467)</f>
        <v>357289</v>
      </c>
    </row>
    <row r="468" customFormat="false" ht="14.25" hidden="true" customHeight="false" outlineLevel="0" collapsed="false">
      <c r="A468" s="1" t="s">
        <v>22</v>
      </c>
      <c r="B468" s="1" t="n">
        <v>2012</v>
      </c>
      <c r="C468" s="1" t="n">
        <v>11</v>
      </c>
      <c r="D468" s="1" t="n">
        <v>955</v>
      </c>
      <c r="E468" s="1" t="n">
        <v>324</v>
      </c>
      <c r="F468" s="1" t="n">
        <f aca="false">('zone-wise'!D468-'zone-wise'!E468)</f>
        <v>631</v>
      </c>
      <c r="G468" s="1" t="n">
        <f aca="false">(G467+F468)</f>
        <v>357920</v>
      </c>
    </row>
    <row r="469" customFormat="false" ht="14.25" hidden="true" customHeight="false" outlineLevel="0" collapsed="false">
      <c r="A469" s="1" t="s">
        <v>22</v>
      </c>
      <c r="B469" s="1" t="n">
        <v>2012</v>
      </c>
      <c r="C469" s="1" t="n">
        <v>12</v>
      </c>
      <c r="D469" s="1" t="n">
        <v>1179</v>
      </c>
      <c r="E469" s="1" t="n">
        <v>406</v>
      </c>
      <c r="F469" s="1" t="n">
        <f aca="false">('zone-wise'!D469-'zone-wise'!E469)</f>
        <v>773</v>
      </c>
      <c r="G469" s="1" t="n">
        <f aca="false">(G468+F469)</f>
        <v>358693</v>
      </c>
    </row>
    <row r="470" customFormat="false" ht="14.25" hidden="true" customHeight="false" outlineLevel="0" collapsed="false">
      <c r="A470" s="1" t="s">
        <v>22</v>
      </c>
      <c r="B470" s="1" t="n">
        <v>2013</v>
      </c>
      <c r="C470" s="1" t="n">
        <v>1</v>
      </c>
      <c r="D470" s="1" t="n">
        <v>968</v>
      </c>
      <c r="E470" s="1" t="n">
        <v>400</v>
      </c>
      <c r="F470" s="1" t="n">
        <f aca="false">('zone-wise'!D470-'zone-wise'!E470)</f>
        <v>568</v>
      </c>
      <c r="G470" s="1" t="n">
        <f aca="false">(G469+F470)</f>
        <v>359261</v>
      </c>
    </row>
    <row r="471" customFormat="false" ht="14.25" hidden="true" customHeight="false" outlineLevel="0" collapsed="false">
      <c r="A471" s="1" t="s">
        <v>22</v>
      </c>
      <c r="B471" s="1" t="n">
        <v>2013</v>
      </c>
      <c r="C471" s="1" t="n">
        <v>2</v>
      </c>
      <c r="D471" s="1" t="n">
        <v>887</v>
      </c>
      <c r="E471" s="1" t="n">
        <v>368</v>
      </c>
      <c r="F471" s="1" t="n">
        <f aca="false">('zone-wise'!D471-'zone-wise'!E471)</f>
        <v>519</v>
      </c>
      <c r="G471" s="1" t="n">
        <f aca="false">(G470+F471)</f>
        <v>359780</v>
      </c>
    </row>
    <row r="472" customFormat="false" ht="14.25" hidden="true" customHeight="false" outlineLevel="0" collapsed="false">
      <c r="A472" s="1" t="s">
        <v>22</v>
      </c>
      <c r="B472" s="1" t="n">
        <v>2013</v>
      </c>
      <c r="C472" s="1" t="n">
        <v>3</v>
      </c>
      <c r="D472" s="1" t="n">
        <v>721</v>
      </c>
      <c r="E472" s="1" t="n">
        <v>356</v>
      </c>
      <c r="F472" s="1" t="n">
        <f aca="false">('zone-wise'!D472-'zone-wise'!E472)</f>
        <v>365</v>
      </c>
      <c r="G472" s="1" t="n">
        <f aca="false">(G471+F472)</f>
        <v>360145</v>
      </c>
    </row>
    <row r="473" customFormat="false" ht="14.25" hidden="true" customHeight="false" outlineLevel="0" collapsed="false">
      <c r="A473" s="1" t="s">
        <v>22</v>
      </c>
      <c r="B473" s="1" t="n">
        <v>2013</v>
      </c>
      <c r="C473" s="1" t="n">
        <v>4</v>
      </c>
      <c r="D473" s="1" t="n">
        <v>841</v>
      </c>
      <c r="E473" s="1" t="n">
        <v>393</v>
      </c>
      <c r="F473" s="1" t="n">
        <f aca="false">('zone-wise'!D473-'zone-wise'!E473)</f>
        <v>448</v>
      </c>
      <c r="G473" s="1" t="n">
        <f aca="false">(G472+F473)</f>
        <v>360593</v>
      </c>
    </row>
    <row r="474" customFormat="false" ht="14.25" hidden="true" customHeight="false" outlineLevel="0" collapsed="false">
      <c r="A474" s="1" t="s">
        <v>22</v>
      </c>
      <c r="B474" s="1" t="n">
        <v>2013</v>
      </c>
      <c r="C474" s="1" t="n">
        <v>5</v>
      </c>
      <c r="D474" s="1" t="n">
        <v>1118</v>
      </c>
      <c r="E474" s="1" t="n">
        <v>366</v>
      </c>
      <c r="F474" s="1" t="n">
        <f aca="false">('zone-wise'!D474-'zone-wise'!E474)</f>
        <v>752</v>
      </c>
      <c r="G474" s="1" t="n">
        <f aca="false">(G473+F474)</f>
        <v>361345</v>
      </c>
    </row>
    <row r="475" customFormat="false" ht="14.25" hidden="true" customHeight="false" outlineLevel="0" collapsed="false">
      <c r="A475" s="1" t="s">
        <v>22</v>
      </c>
      <c r="B475" s="1" t="n">
        <v>2013</v>
      </c>
      <c r="C475" s="1" t="n">
        <v>6</v>
      </c>
      <c r="D475" s="1" t="n">
        <v>762</v>
      </c>
      <c r="E475" s="1" t="n">
        <v>422</v>
      </c>
      <c r="F475" s="1" t="n">
        <f aca="false">('zone-wise'!D475-'zone-wise'!E475)</f>
        <v>340</v>
      </c>
      <c r="G475" s="1" t="n">
        <f aca="false">(G474+F475)</f>
        <v>361685</v>
      </c>
    </row>
    <row r="476" customFormat="false" ht="14.25" hidden="true" customHeight="false" outlineLevel="0" collapsed="false">
      <c r="A476" s="1" t="s">
        <v>22</v>
      </c>
      <c r="B476" s="1" t="n">
        <v>2013</v>
      </c>
      <c r="C476" s="1" t="n">
        <v>7</v>
      </c>
      <c r="D476" s="1" t="n">
        <v>842</v>
      </c>
      <c r="E476" s="1" t="n">
        <v>409</v>
      </c>
      <c r="F476" s="1" t="n">
        <f aca="false">('zone-wise'!D476-'zone-wise'!E476)</f>
        <v>433</v>
      </c>
      <c r="G476" s="1" t="n">
        <f aca="false">(G475+F476)</f>
        <v>362118</v>
      </c>
    </row>
    <row r="477" customFormat="false" ht="14.25" hidden="true" customHeight="false" outlineLevel="0" collapsed="false">
      <c r="A477" s="1" t="s">
        <v>22</v>
      </c>
      <c r="B477" s="1" t="n">
        <v>2013</v>
      </c>
      <c r="C477" s="1" t="n">
        <v>8</v>
      </c>
      <c r="D477" s="1" t="n">
        <v>1181</v>
      </c>
      <c r="E477" s="1" t="n">
        <v>504</v>
      </c>
      <c r="F477" s="1" t="n">
        <f aca="false">('zone-wise'!D477-'zone-wise'!E477)</f>
        <v>677</v>
      </c>
      <c r="G477" s="1" t="n">
        <f aca="false">(G476+F477)</f>
        <v>362795</v>
      </c>
    </row>
    <row r="478" customFormat="false" ht="14.25" hidden="true" customHeight="false" outlineLevel="0" collapsed="false">
      <c r="A478" s="1" t="s">
        <v>22</v>
      </c>
      <c r="B478" s="1" t="n">
        <v>2013</v>
      </c>
      <c r="C478" s="1" t="n">
        <v>9</v>
      </c>
      <c r="D478" s="1" t="n">
        <v>877</v>
      </c>
      <c r="E478" s="1" t="n">
        <v>417</v>
      </c>
      <c r="F478" s="1" t="n">
        <f aca="false">('zone-wise'!D478-'zone-wise'!E478)</f>
        <v>460</v>
      </c>
      <c r="G478" s="1" t="n">
        <f aca="false">(G477+F478)</f>
        <v>363255</v>
      </c>
    </row>
    <row r="479" customFormat="false" ht="14.25" hidden="true" customHeight="false" outlineLevel="0" collapsed="false">
      <c r="A479" s="1" t="s">
        <v>22</v>
      </c>
      <c r="B479" s="1" t="n">
        <v>2013</v>
      </c>
      <c r="C479" s="1" t="n">
        <v>10</v>
      </c>
      <c r="D479" s="1" t="n">
        <v>1534</v>
      </c>
      <c r="E479" s="1" t="n">
        <v>439</v>
      </c>
      <c r="F479" s="1" t="n">
        <f aca="false">('zone-wise'!D479-'zone-wise'!E479)</f>
        <v>1095</v>
      </c>
      <c r="G479" s="1" t="n">
        <f aca="false">(G478+F479)</f>
        <v>364350</v>
      </c>
    </row>
    <row r="480" customFormat="false" ht="14.25" hidden="true" customHeight="false" outlineLevel="0" collapsed="false">
      <c r="A480" s="1" t="s">
        <v>22</v>
      </c>
      <c r="B480" s="1" t="n">
        <v>2013</v>
      </c>
      <c r="C480" s="1" t="n">
        <v>11</v>
      </c>
      <c r="D480" s="1" t="n">
        <v>1182</v>
      </c>
      <c r="E480" s="1" t="n">
        <v>440</v>
      </c>
      <c r="F480" s="1" t="n">
        <f aca="false">('zone-wise'!D480-'zone-wise'!E480)</f>
        <v>742</v>
      </c>
      <c r="G480" s="1" t="n">
        <f aca="false">(G479+F480)</f>
        <v>365092</v>
      </c>
    </row>
    <row r="481" customFormat="false" ht="14.25" hidden="true" customHeight="false" outlineLevel="0" collapsed="false">
      <c r="A481" s="1" t="s">
        <v>22</v>
      </c>
      <c r="B481" s="1" t="n">
        <v>2013</v>
      </c>
      <c r="C481" s="1" t="n">
        <v>12</v>
      </c>
      <c r="D481" s="1" t="n">
        <v>1001</v>
      </c>
      <c r="E481" s="1" t="n">
        <v>405</v>
      </c>
      <c r="F481" s="1" t="n">
        <f aca="false">('zone-wise'!D481-'zone-wise'!E481)</f>
        <v>596</v>
      </c>
      <c r="G481" s="1" t="n">
        <f aca="false">(G480+F481)</f>
        <v>365688</v>
      </c>
    </row>
    <row r="482" customFormat="false" ht="14.25" hidden="true" customHeight="false" outlineLevel="0" collapsed="false">
      <c r="A482" s="1" t="s">
        <v>22</v>
      </c>
      <c r="B482" s="1" t="n">
        <v>2014</v>
      </c>
      <c r="C482" s="1" t="n">
        <v>1</v>
      </c>
      <c r="D482" s="1" t="n">
        <v>1026</v>
      </c>
      <c r="E482" s="1" t="n">
        <v>517</v>
      </c>
      <c r="F482" s="1" t="n">
        <f aca="false">('zone-wise'!D482-'zone-wise'!E482)</f>
        <v>509</v>
      </c>
      <c r="G482" s="1" t="n">
        <f aca="false">(G481+F482)</f>
        <v>366197</v>
      </c>
    </row>
    <row r="483" customFormat="false" ht="14.25" hidden="true" customHeight="false" outlineLevel="0" collapsed="false">
      <c r="A483" s="1" t="s">
        <v>22</v>
      </c>
      <c r="B483" s="1" t="n">
        <v>2014</v>
      </c>
      <c r="C483" s="1" t="n">
        <v>2</v>
      </c>
      <c r="D483" s="1" t="n">
        <v>914</v>
      </c>
      <c r="E483" s="1" t="n">
        <v>431</v>
      </c>
      <c r="F483" s="1" t="n">
        <f aca="false">('zone-wise'!D483-'zone-wise'!E483)</f>
        <v>483</v>
      </c>
      <c r="G483" s="1" t="n">
        <f aca="false">(G482+F483)</f>
        <v>366680</v>
      </c>
    </row>
    <row r="484" customFormat="false" ht="14.25" hidden="true" customHeight="false" outlineLevel="0" collapsed="false">
      <c r="A484" s="1" t="s">
        <v>22</v>
      </c>
      <c r="B484" s="1" t="n">
        <v>2014</v>
      </c>
      <c r="C484" s="1" t="n">
        <v>3</v>
      </c>
      <c r="D484" s="1" t="n">
        <v>961</v>
      </c>
      <c r="E484" s="1" t="n">
        <v>480</v>
      </c>
      <c r="F484" s="1" t="n">
        <f aca="false">('zone-wise'!D484-'zone-wise'!E484)</f>
        <v>481</v>
      </c>
      <c r="G484" s="1" t="n">
        <f aca="false">(G483+F484)</f>
        <v>367161</v>
      </c>
    </row>
    <row r="485" customFormat="false" ht="14.25" hidden="true" customHeight="false" outlineLevel="0" collapsed="false">
      <c r="A485" s="1" t="s">
        <v>22</v>
      </c>
      <c r="B485" s="1" t="n">
        <v>2014</v>
      </c>
      <c r="C485" s="1" t="n">
        <v>4</v>
      </c>
      <c r="D485" s="1" t="n">
        <v>883</v>
      </c>
      <c r="E485" s="1" t="n">
        <v>345</v>
      </c>
      <c r="F485" s="1" t="n">
        <f aca="false">('zone-wise'!D485-'zone-wise'!E485)</f>
        <v>538</v>
      </c>
      <c r="G485" s="1" t="n">
        <f aca="false">(G484+F485)</f>
        <v>367699</v>
      </c>
    </row>
    <row r="486" customFormat="false" ht="14.25" hidden="true" customHeight="false" outlineLevel="0" collapsed="false">
      <c r="A486" s="1" t="s">
        <v>22</v>
      </c>
      <c r="B486" s="1" t="n">
        <v>2014</v>
      </c>
      <c r="C486" s="1" t="n">
        <v>5</v>
      </c>
      <c r="D486" s="1" t="n">
        <v>895</v>
      </c>
      <c r="E486" s="1" t="n">
        <v>413</v>
      </c>
      <c r="F486" s="1" t="n">
        <f aca="false">('zone-wise'!D486-'zone-wise'!E486)</f>
        <v>482</v>
      </c>
      <c r="G486" s="1" t="n">
        <f aca="false">(G485+F486)</f>
        <v>368181</v>
      </c>
    </row>
    <row r="487" customFormat="false" ht="14.25" hidden="true" customHeight="false" outlineLevel="0" collapsed="false">
      <c r="A487" s="1" t="s">
        <v>22</v>
      </c>
      <c r="B487" s="1" t="n">
        <v>2014</v>
      </c>
      <c r="C487" s="1" t="n">
        <v>6</v>
      </c>
      <c r="D487" s="1" t="n">
        <v>941</v>
      </c>
      <c r="E487" s="1" t="n">
        <v>443</v>
      </c>
      <c r="F487" s="1" t="n">
        <f aca="false">('zone-wise'!D487-'zone-wise'!E487)</f>
        <v>498</v>
      </c>
      <c r="G487" s="1" t="n">
        <f aca="false">(G486+F487)</f>
        <v>368679</v>
      </c>
    </row>
    <row r="488" customFormat="false" ht="14.25" hidden="true" customHeight="false" outlineLevel="0" collapsed="false">
      <c r="A488" s="1" t="s">
        <v>22</v>
      </c>
      <c r="B488" s="1" t="n">
        <v>2014</v>
      </c>
      <c r="C488" s="1" t="n">
        <v>7</v>
      </c>
      <c r="D488" s="1" t="n">
        <v>892</v>
      </c>
      <c r="E488" s="1" t="n">
        <v>370</v>
      </c>
      <c r="F488" s="1" t="n">
        <f aca="false">('zone-wise'!D488-'zone-wise'!E488)</f>
        <v>522</v>
      </c>
      <c r="G488" s="1" t="n">
        <f aca="false">(G487+F488)</f>
        <v>369201</v>
      </c>
    </row>
    <row r="489" customFormat="false" ht="14.25" hidden="true" customHeight="false" outlineLevel="0" collapsed="false">
      <c r="A489" s="1" t="s">
        <v>22</v>
      </c>
      <c r="B489" s="1" t="n">
        <v>2014</v>
      </c>
      <c r="C489" s="1" t="n">
        <v>8</v>
      </c>
      <c r="D489" s="1" t="n">
        <v>1113</v>
      </c>
      <c r="E489" s="1" t="n">
        <v>361</v>
      </c>
      <c r="F489" s="1" t="n">
        <f aca="false">('zone-wise'!D489-'zone-wise'!E489)</f>
        <v>752</v>
      </c>
      <c r="G489" s="1" t="n">
        <f aca="false">(G488+F489)</f>
        <v>369953</v>
      </c>
    </row>
    <row r="490" customFormat="false" ht="14.25" hidden="true" customHeight="false" outlineLevel="0" collapsed="false">
      <c r="A490" s="1" t="s">
        <v>22</v>
      </c>
      <c r="B490" s="1" t="n">
        <v>2014</v>
      </c>
      <c r="C490" s="1" t="n">
        <v>9</v>
      </c>
      <c r="D490" s="1" t="n">
        <v>1246</v>
      </c>
      <c r="E490" s="1" t="n">
        <v>518</v>
      </c>
      <c r="F490" s="1" t="n">
        <f aca="false">('zone-wise'!D490-'zone-wise'!E490)</f>
        <v>728</v>
      </c>
      <c r="G490" s="1" t="n">
        <f aca="false">(G489+F490)</f>
        <v>370681</v>
      </c>
    </row>
    <row r="491" customFormat="false" ht="14.25" hidden="true" customHeight="false" outlineLevel="0" collapsed="false">
      <c r="A491" s="1" t="s">
        <v>22</v>
      </c>
      <c r="B491" s="1" t="n">
        <v>2014</v>
      </c>
      <c r="C491" s="1" t="n">
        <v>10</v>
      </c>
      <c r="D491" s="1" t="n">
        <v>1082</v>
      </c>
      <c r="E491" s="1" t="n">
        <v>360</v>
      </c>
      <c r="F491" s="1" t="n">
        <f aca="false">('zone-wise'!D491-'zone-wise'!E491)</f>
        <v>722</v>
      </c>
      <c r="G491" s="1" t="n">
        <f aca="false">(G490+F491)</f>
        <v>371403</v>
      </c>
    </row>
    <row r="492" s="4" customFormat="true" ht="14.25" hidden="true" customHeight="false" outlineLevel="0" collapsed="false">
      <c r="A492" s="4" t="s">
        <v>22</v>
      </c>
      <c r="B492" s="4" t="n">
        <v>2014</v>
      </c>
      <c r="C492" s="4" t="n">
        <v>11</v>
      </c>
      <c r="D492" s="4" t="n">
        <v>1141</v>
      </c>
      <c r="E492" s="4" t="n">
        <v>447</v>
      </c>
      <c r="F492" s="4" t="n">
        <f aca="false">('zone-wise'!D492-'zone-wise'!E492)</f>
        <v>694</v>
      </c>
      <c r="G492" s="4" t="n">
        <f aca="false">(G491+F492)</f>
        <v>372097</v>
      </c>
    </row>
    <row r="493" s="4" customFormat="true" ht="14.25" hidden="true" customHeight="false" outlineLevel="0" collapsed="false">
      <c r="A493" s="4" t="s">
        <v>22</v>
      </c>
      <c r="B493" s="4" t="n">
        <v>2014</v>
      </c>
      <c r="C493" s="4" t="n">
        <v>12</v>
      </c>
      <c r="D493" s="4" t="n">
        <v>1067</v>
      </c>
      <c r="E493" s="4" t="n">
        <v>377</v>
      </c>
      <c r="F493" s="4" t="n">
        <f aca="false">('zone-wise'!D493-'zone-wise'!E493)</f>
        <v>690</v>
      </c>
      <c r="G493" s="4" t="n">
        <f aca="false">(G492+F493)</f>
        <v>372787</v>
      </c>
    </row>
    <row r="494" s="4" customFormat="true" ht="14.25" hidden="true" customHeight="false" outlineLevel="0" collapsed="false">
      <c r="A494" s="4" t="s">
        <v>22</v>
      </c>
      <c r="B494" s="4" t="n">
        <v>2015</v>
      </c>
      <c r="C494" s="4" t="n">
        <v>1</v>
      </c>
      <c r="D494" s="4" t="n">
        <v>1210</v>
      </c>
      <c r="E494" s="4" t="n">
        <v>478</v>
      </c>
      <c r="F494" s="4" t="n">
        <f aca="false">('zone-wise'!D494-'zone-wise'!E494)</f>
        <v>732</v>
      </c>
      <c r="G494" s="4" t="n">
        <f aca="false">(G493+F494)</f>
        <v>373519</v>
      </c>
    </row>
    <row r="495" s="4" customFormat="true" ht="14.25" hidden="true" customHeight="false" outlineLevel="0" collapsed="false">
      <c r="A495" s="4" t="s">
        <v>22</v>
      </c>
      <c r="B495" s="4" t="n">
        <v>2015</v>
      </c>
      <c r="C495" s="4" t="n">
        <v>2</v>
      </c>
      <c r="D495" s="4" t="n">
        <v>657</v>
      </c>
      <c r="E495" s="4" t="n">
        <v>376</v>
      </c>
      <c r="F495" s="4" t="n">
        <f aca="false">('zone-wise'!D495-'zone-wise'!E495)</f>
        <v>281</v>
      </c>
      <c r="G495" s="4" t="n">
        <f aca="false">(G494+F495)</f>
        <v>373800</v>
      </c>
    </row>
    <row r="496" customFormat="false" ht="14.25" hidden="true" customHeight="false" outlineLevel="0" collapsed="false">
      <c r="A496" s="1" t="s">
        <v>22</v>
      </c>
      <c r="B496" s="1" t="n">
        <v>2015</v>
      </c>
      <c r="C496" s="1" t="n">
        <v>3</v>
      </c>
      <c r="D496" s="1" t="n">
        <v>948</v>
      </c>
      <c r="E496" s="1" t="n">
        <v>480</v>
      </c>
      <c r="F496" s="1" t="n">
        <f aca="false">('zone-wise'!D496-'zone-wise'!E496)</f>
        <v>468</v>
      </c>
      <c r="G496" s="1" t="n">
        <f aca="false">(G495+F496)</f>
        <v>374268</v>
      </c>
    </row>
    <row r="497" customFormat="false" ht="14.25" hidden="true" customHeight="false" outlineLevel="0" collapsed="false">
      <c r="A497" s="1" t="s">
        <v>22</v>
      </c>
      <c r="B497" s="1" t="n">
        <v>2015</v>
      </c>
      <c r="C497" s="1" t="n">
        <v>4</v>
      </c>
      <c r="D497" s="1" t="n">
        <v>804</v>
      </c>
      <c r="E497" s="1" t="n">
        <v>292</v>
      </c>
      <c r="F497" s="1" t="n">
        <f aca="false">('zone-wise'!D497-'zone-wise'!E497)</f>
        <v>512</v>
      </c>
      <c r="G497" s="1" t="n">
        <f aca="false">(G496+F497)</f>
        <v>374780</v>
      </c>
    </row>
    <row r="498" customFormat="false" ht="14.25" hidden="true" customHeight="false" outlineLevel="0" collapsed="false">
      <c r="A498" s="1" t="s">
        <v>22</v>
      </c>
      <c r="B498" s="1" t="n">
        <v>2015</v>
      </c>
      <c r="C498" s="1" t="n">
        <v>5</v>
      </c>
      <c r="D498" s="1" t="n">
        <v>1029</v>
      </c>
      <c r="E498" s="1" t="n">
        <v>433</v>
      </c>
      <c r="F498" s="1" t="n">
        <f aca="false">('zone-wise'!D498-'zone-wise'!E498)</f>
        <v>596</v>
      </c>
      <c r="G498" s="1" t="n">
        <f aca="false">(G497+F498)</f>
        <v>375376</v>
      </c>
    </row>
    <row r="499" customFormat="false" ht="14.25" hidden="true" customHeight="false" outlineLevel="0" collapsed="false">
      <c r="A499" s="1" t="s">
        <v>22</v>
      </c>
      <c r="B499" s="1" t="n">
        <v>2015</v>
      </c>
      <c r="C499" s="1" t="n">
        <v>6</v>
      </c>
      <c r="D499" s="1" t="n">
        <v>1014</v>
      </c>
      <c r="E499" s="1" t="n">
        <v>467</v>
      </c>
      <c r="F499" s="1" t="n">
        <f aca="false">('zone-wise'!D499-'zone-wise'!E499)</f>
        <v>547</v>
      </c>
      <c r="G499" s="1" t="n">
        <f aca="false">(G498+F499)</f>
        <v>375923</v>
      </c>
    </row>
    <row r="500" customFormat="false" ht="14.25" hidden="true" customHeight="false" outlineLevel="0" collapsed="false">
      <c r="A500" s="1" t="s">
        <v>22</v>
      </c>
      <c r="B500" s="1" t="n">
        <v>2015</v>
      </c>
      <c r="C500" s="1" t="n">
        <v>7</v>
      </c>
      <c r="D500" s="1" t="n">
        <v>1019</v>
      </c>
      <c r="E500" s="1" t="n">
        <v>453</v>
      </c>
      <c r="F500" s="1" t="n">
        <f aca="false">('zone-wise'!D500-'zone-wise'!E500)</f>
        <v>566</v>
      </c>
      <c r="G500" s="1" t="n">
        <f aca="false">(G499+F500)</f>
        <v>376489</v>
      </c>
    </row>
    <row r="501" customFormat="false" ht="14.25" hidden="true" customHeight="false" outlineLevel="0" collapsed="false">
      <c r="A501" s="1" t="s">
        <v>22</v>
      </c>
      <c r="B501" s="1" t="n">
        <v>2015</v>
      </c>
      <c r="C501" s="1" t="n">
        <v>8</v>
      </c>
      <c r="D501" s="1" t="n">
        <v>982</v>
      </c>
      <c r="E501" s="1" t="n">
        <v>454</v>
      </c>
      <c r="F501" s="1" t="n">
        <f aca="false">('zone-wise'!D501-'zone-wise'!E501)</f>
        <v>528</v>
      </c>
      <c r="G501" s="1" t="n">
        <f aca="false">(G500+F501)</f>
        <v>377017</v>
      </c>
    </row>
    <row r="502" customFormat="false" ht="14.25" hidden="true" customHeight="false" outlineLevel="0" collapsed="false">
      <c r="A502" s="1" t="s">
        <v>22</v>
      </c>
      <c r="B502" s="1" t="n">
        <v>2015</v>
      </c>
      <c r="C502" s="1" t="n">
        <v>9</v>
      </c>
      <c r="D502" s="1" t="n">
        <v>1219</v>
      </c>
      <c r="E502" s="1" t="n">
        <v>465</v>
      </c>
      <c r="F502" s="1" t="n">
        <f aca="false">('zone-wise'!D502-'zone-wise'!E502)</f>
        <v>754</v>
      </c>
      <c r="G502" s="1" t="n">
        <f aca="false">(G501+F502)</f>
        <v>377771</v>
      </c>
    </row>
    <row r="503" customFormat="false" ht="14.25" hidden="true" customHeight="false" outlineLevel="0" collapsed="false">
      <c r="A503" s="1" t="s">
        <v>22</v>
      </c>
      <c r="B503" s="1" t="n">
        <v>2015</v>
      </c>
      <c r="C503" s="1" t="n">
        <v>10</v>
      </c>
      <c r="D503" s="1" t="n">
        <v>1398</v>
      </c>
      <c r="E503" s="1" t="n">
        <v>569</v>
      </c>
      <c r="F503" s="1" t="n">
        <f aca="false">('zone-wise'!D503-'zone-wise'!E503)</f>
        <v>829</v>
      </c>
      <c r="G503" s="1" t="n">
        <f aca="false">(G502+F503)</f>
        <v>378600</v>
      </c>
    </row>
    <row r="504" customFormat="false" ht="14.25" hidden="true" customHeight="false" outlineLevel="0" collapsed="false">
      <c r="A504" s="1" t="s">
        <v>22</v>
      </c>
      <c r="B504" s="1" t="n">
        <v>2015</v>
      </c>
      <c r="C504" s="1" t="n">
        <v>11</v>
      </c>
      <c r="D504" s="1" t="n">
        <v>1233</v>
      </c>
      <c r="E504" s="1" t="n">
        <v>433</v>
      </c>
      <c r="F504" s="1" t="n">
        <f aca="false">('zone-wise'!D504-'zone-wise'!E504)</f>
        <v>800</v>
      </c>
      <c r="G504" s="1" t="n">
        <f aca="false">(G503+F504)</f>
        <v>379400</v>
      </c>
    </row>
    <row r="505" customFormat="false" ht="15" hidden="true" customHeight="true" outlineLevel="0" collapsed="false">
      <c r="A505" s="1" t="s">
        <v>22</v>
      </c>
      <c r="B505" s="1" t="n">
        <v>2015</v>
      </c>
      <c r="C505" s="1" t="n">
        <v>12</v>
      </c>
      <c r="D505" s="1" t="n">
        <v>942</v>
      </c>
      <c r="E505" s="1" t="n">
        <v>490</v>
      </c>
      <c r="F505" s="1" t="n">
        <f aca="false">('zone-wise'!D505-'zone-wise'!E505)</f>
        <v>452</v>
      </c>
      <c r="G505" s="1" t="n">
        <f aca="false">(G504+F505)</f>
        <v>379852</v>
      </c>
    </row>
    <row r="506" customFormat="false" ht="14.25" hidden="true" customHeight="false" outlineLevel="0" collapsed="false">
      <c r="A506" s="1" t="s">
        <v>23</v>
      </c>
      <c r="B506" s="1" t="n">
        <v>2009</v>
      </c>
      <c r="C506" s="1" t="n">
        <v>1</v>
      </c>
      <c r="D506" s="1" t="n">
        <v>615</v>
      </c>
      <c r="E506" s="1" t="n">
        <v>111</v>
      </c>
      <c r="F506" s="1" t="n">
        <f aca="false">('zone-wise'!D506-'zone-wise'!E506)</f>
        <v>504</v>
      </c>
      <c r="G506" s="1" t="n">
        <f aca="false">(G507-F507)</f>
        <v>736165</v>
      </c>
    </row>
    <row r="507" customFormat="false" ht="14.25" hidden="true" customHeight="false" outlineLevel="0" collapsed="false">
      <c r="A507" s="1" t="s">
        <v>23</v>
      </c>
      <c r="B507" s="1" t="n">
        <v>2009</v>
      </c>
      <c r="C507" s="1" t="n">
        <v>2</v>
      </c>
      <c r="D507" s="1" t="n">
        <v>533</v>
      </c>
      <c r="E507" s="1" t="n">
        <v>103</v>
      </c>
      <c r="F507" s="1" t="n">
        <f aca="false">('zone-wise'!D507-'zone-wise'!E507)</f>
        <v>430</v>
      </c>
      <c r="G507" s="1" t="n">
        <f aca="false">(G508-F508)</f>
        <v>736595</v>
      </c>
    </row>
    <row r="508" customFormat="false" ht="14.25" hidden="true" customHeight="false" outlineLevel="0" collapsed="false">
      <c r="A508" s="1" t="s">
        <v>23</v>
      </c>
      <c r="B508" s="1" t="n">
        <v>2009</v>
      </c>
      <c r="C508" s="1" t="n">
        <v>3</v>
      </c>
      <c r="D508" s="1" t="n">
        <v>632</v>
      </c>
      <c r="E508" s="1" t="n">
        <v>79</v>
      </c>
      <c r="F508" s="1" t="n">
        <f aca="false">('zone-wise'!D508-'zone-wise'!E508)</f>
        <v>553</v>
      </c>
      <c r="G508" s="1" t="n">
        <f aca="false">(G509-F509)</f>
        <v>737148</v>
      </c>
    </row>
    <row r="509" customFormat="false" ht="14.25" hidden="true" customHeight="false" outlineLevel="0" collapsed="false">
      <c r="A509" s="1" t="s">
        <v>23</v>
      </c>
      <c r="B509" s="1" t="n">
        <v>2009</v>
      </c>
      <c r="C509" s="1" t="n">
        <v>4</v>
      </c>
      <c r="D509" s="1" t="n">
        <v>527</v>
      </c>
      <c r="E509" s="1" t="n">
        <v>91</v>
      </c>
      <c r="F509" s="1" t="n">
        <f aca="false">('zone-wise'!D509-'zone-wise'!E509)</f>
        <v>436</v>
      </c>
      <c r="G509" s="1" t="n">
        <f aca="false">(G510-F510)</f>
        <v>737584</v>
      </c>
    </row>
    <row r="510" customFormat="false" ht="14.25" hidden="true" customHeight="false" outlineLevel="0" collapsed="false">
      <c r="A510" s="1" t="s">
        <v>23</v>
      </c>
      <c r="B510" s="1" t="n">
        <v>2009</v>
      </c>
      <c r="C510" s="1" t="n">
        <v>5</v>
      </c>
      <c r="D510" s="1" t="n">
        <v>492</v>
      </c>
      <c r="E510" s="1" t="n">
        <v>79</v>
      </c>
      <c r="F510" s="1" t="n">
        <f aca="false">('zone-wise'!D510-'zone-wise'!E510)</f>
        <v>413</v>
      </c>
      <c r="G510" s="1" t="n">
        <f aca="false">(G511-F511)</f>
        <v>737997</v>
      </c>
    </row>
    <row r="511" customFormat="false" ht="14.25" hidden="true" customHeight="false" outlineLevel="0" collapsed="false">
      <c r="A511" s="1" t="s">
        <v>23</v>
      </c>
      <c r="B511" s="1" t="n">
        <v>2009</v>
      </c>
      <c r="C511" s="1" t="n">
        <v>6</v>
      </c>
      <c r="D511" s="1" t="n">
        <v>532</v>
      </c>
      <c r="E511" s="1" t="n">
        <v>89</v>
      </c>
      <c r="F511" s="1" t="n">
        <f aca="false">('zone-wise'!D511-'zone-wise'!E511)</f>
        <v>443</v>
      </c>
      <c r="G511" s="1" t="n">
        <f aca="false">(G512-F512)</f>
        <v>738440</v>
      </c>
    </row>
    <row r="512" customFormat="false" ht="14.25" hidden="true" customHeight="false" outlineLevel="0" collapsed="false">
      <c r="A512" s="1" t="s">
        <v>23</v>
      </c>
      <c r="B512" s="1" t="n">
        <v>2009</v>
      </c>
      <c r="C512" s="1" t="n">
        <v>7</v>
      </c>
      <c r="D512" s="1" t="n">
        <v>585</v>
      </c>
      <c r="E512" s="1" t="n">
        <v>116</v>
      </c>
      <c r="F512" s="1" t="n">
        <f aca="false">('zone-wise'!D512-'zone-wise'!E512)</f>
        <v>469</v>
      </c>
      <c r="G512" s="1" t="n">
        <f aca="false">(G513-F513)</f>
        <v>738909</v>
      </c>
    </row>
    <row r="513" customFormat="false" ht="14.25" hidden="true" customHeight="false" outlineLevel="0" collapsed="false">
      <c r="A513" s="1" t="s">
        <v>23</v>
      </c>
      <c r="B513" s="1" t="n">
        <v>2009</v>
      </c>
      <c r="C513" s="1" t="n">
        <v>8</v>
      </c>
      <c r="D513" s="1" t="n">
        <v>635</v>
      </c>
      <c r="E513" s="1" t="n">
        <v>102</v>
      </c>
      <c r="F513" s="1" t="n">
        <f aca="false">('zone-wise'!D513-'zone-wise'!E513)</f>
        <v>533</v>
      </c>
      <c r="G513" s="1" t="n">
        <f aca="false">(G514-F514)</f>
        <v>739442</v>
      </c>
    </row>
    <row r="514" customFormat="false" ht="14.25" hidden="true" customHeight="false" outlineLevel="0" collapsed="false">
      <c r="A514" s="1" t="s">
        <v>23</v>
      </c>
      <c r="B514" s="1" t="n">
        <v>2009</v>
      </c>
      <c r="C514" s="1" t="n">
        <v>9</v>
      </c>
      <c r="D514" s="1" t="n">
        <v>659</v>
      </c>
      <c r="E514" s="1" t="n">
        <v>103</v>
      </c>
      <c r="F514" s="1" t="n">
        <f aca="false">('zone-wise'!D514-'zone-wise'!E514)</f>
        <v>556</v>
      </c>
      <c r="G514" s="1" t="n">
        <f aca="false">(G515-F515)</f>
        <v>739998</v>
      </c>
    </row>
    <row r="515" customFormat="false" ht="14.25" hidden="true" customHeight="false" outlineLevel="0" collapsed="false">
      <c r="A515" s="1" t="s">
        <v>23</v>
      </c>
      <c r="B515" s="1" t="n">
        <v>2009</v>
      </c>
      <c r="C515" s="1" t="n">
        <v>10</v>
      </c>
      <c r="D515" s="1" t="n">
        <v>567</v>
      </c>
      <c r="E515" s="1" t="n">
        <v>70</v>
      </c>
      <c r="F515" s="1" t="n">
        <f aca="false">('zone-wise'!D515-'zone-wise'!E515)</f>
        <v>497</v>
      </c>
      <c r="G515" s="1" t="n">
        <f aca="false">(G516-F516)</f>
        <v>740495</v>
      </c>
    </row>
    <row r="516" customFormat="false" ht="14.25" hidden="true" customHeight="false" outlineLevel="0" collapsed="false">
      <c r="A516" s="1" t="s">
        <v>23</v>
      </c>
      <c r="B516" s="1" t="n">
        <v>2009</v>
      </c>
      <c r="C516" s="1" t="n">
        <v>11</v>
      </c>
      <c r="D516" s="1" t="n">
        <v>627</v>
      </c>
      <c r="E516" s="1" t="n">
        <v>96</v>
      </c>
      <c r="F516" s="1" t="n">
        <f aca="false">('zone-wise'!D516-'zone-wise'!E516)</f>
        <v>531</v>
      </c>
      <c r="G516" s="1" t="n">
        <f aca="false">(G517-F517)</f>
        <v>741026</v>
      </c>
    </row>
    <row r="517" customFormat="false" ht="14.25" hidden="true" customHeight="false" outlineLevel="0" collapsed="false">
      <c r="A517" s="1" t="s">
        <v>23</v>
      </c>
      <c r="B517" s="1" t="n">
        <v>2009</v>
      </c>
      <c r="C517" s="1" t="n">
        <v>12</v>
      </c>
      <c r="D517" s="1" t="n">
        <v>672</v>
      </c>
      <c r="E517" s="1" t="n">
        <v>103</v>
      </c>
      <c r="F517" s="1" t="n">
        <f aca="false">('zone-wise'!D517-'zone-wise'!E517)</f>
        <v>569</v>
      </c>
      <c r="G517" s="1" t="n">
        <f aca="false">(G518-F518)</f>
        <v>741595</v>
      </c>
    </row>
    <row r="518" customFormat="false" ht="14.25" hidden="true" customHeight="false" outlineLevel="0" collapsed="false">
      <c r="A518" s="1" t="s">
        <v>23</v>
      </c>
      <c r="B518" s="1" t="n">
        <v>2010</v>
      </c>
      <c r="C518" s="1" t="n">
        <v>1</v>
      </c>
      <c r="D518" s="1" t="n">
        <v>624</v>
      </c>
      <c r="E518" s="1" t="n">
        <v>97</v>
      </c>
      <c r="F518" s="1" t="n">
        <f aca="false">('zone-wise'!D518-'zone-wise'!E518)</f>
        <v>527</v>
      </c>
      <c r="G518" s="1" t="n">
        <f aca="false">(G519-F519)</f>
        <v>742122</v>
      </c>
    </row>
    <row r="519" customFormat="false" ht="14.25" hidden="true" customHeight="false" outlineLevel="0" collapsed="false">
      <c r="A519" s="1" t="s">
        <v>23</v>
      </c>
      <c r="B519" s="1" t="n">
        <v>2010</v>
      </c>
      <c r="C519" s="1" t="n">
        <v>2</v>
      </c>
      <c r="D519" s="1" t="n">
        <v>555</v>
      </c>
      <c r="E519" s="1" t="n">
        <v>126</v>
      </c>
      <c r="F519" s="1" t="n">
        <f aca="false">('zone-wise'!D519-'zone-wise'!E519)</f>
        <v>429</v>
      </c>
      <c r="G519" s="1" t="n">
        <f aca="false">(G520-F520)</f>
        <v>742551</v>
      </c>
    </row>
    <row r="520" customFormat="false" ht="14.25" hidden="true" customHeight="false" outlineLevel="0" collapsed="false">
      <c r="A520" s="1" t="s">
        <v>23</v>
      </c>
      <c r="B520" s="1" t="n">
        <v>2010</v>
      </c>
      <c r="C520" s="1" t="n">
        <v>3</v>
      </c>
      <c r="D520" s="1" t="n">
        <v>510</v>
      </c>
      <c r="E520" s="1" t="n">
        <v>99</v>
      </c>
      <c r="F520" s="1" t="n">
        <f aca="false">('zone-wise'!D520-'zone-wise'!E520)</f>
        <v>411</v>
      </c>
      <c r="G520" s="1" t="n">
        <f aca="false">(G521-F521)</f>
        <v>742962</v>
      </c>
    </row>
    <row r="521" customFormat="false" ht="14.25" hidden="true" customHeight="false" outlineLevel="0" collapsed="false">
      <c r="A521" s="1" t="s">
        <v>23</v>
      </c>
      <c r="B521" s="1" t="n">
        <v>2010</v>
      </c>
      <c r="C521" s="1" t="n">
        <v>4</v>
      </c>
      <c r="D521" s="1" t="n">
        <v>544</v>
      </c>
      <c r="E521" s="1" t="n">
        <v>106</v>
      </c>
      <c r="F521" s="1" t="n">
        <f aca="false">('zone-wise'!D521-'zone-wise'!E521)</f>
        <v>438</v>
      </c>
      <c r="G521" s="1" t="n">
        <f aca="false">(G522-F522)</f>
        <v>743400</v>
      </c>
    </row>
    <row r="522" customFormat="false" ht="14.25" hidden="true" customHeight="false" outlineLevel="0" collapsed="false">
      <c r="A522" s="1" t="s">
        <v>23</v>
      </c>
      <c r="B522" s="1" t="n">
        <v>2010</v>
      </c>
      <c r="C522" s="1" t="n">
        <v>5</v>
      </c>
      <c r="D522" s="1" t="n">
        <v>573</v>
      </c>
      <c r="E522" s="1" t="n">
        <v>104</v>
      </c>
      <c r="F522" s="1" t="n">
        <f aca="false">('zone-wise'!D522-'zone-wise'!E522)</f>
        <v>469</v>
      </c>
      <c r="G522" s="1" t="n">
        <f aca="false">(G523-F523)</f>
        <v>743869</v>
      </c>
    </row>
    <row r="523" customFormat="false" ht="14.25" hidden="true" customHeight="false" outlineLevel="0" collapsed="false">
      <c r="A523" s="1" t="s">
        <v>23</v>
      </c>
      <c r="B523" s="1" t="n">
        <v>2010</v>
      </c>
      <c r="C523" s="1" t="n">
        <v>6</v>
      </c>
      <c r="D523" s="1" t="n">
        <v>564</v>
      </c>
      <c r="E523" s="1" t="n">
        <v>97</v>
      </c>
      <c r="F523" s="1" t="n">
        <f aca="false">('zone-wise'!D523-'zone-wise'!E523)</f>
        <v>467</v>
      </c>
      <c r="G523" s="1" t="n">
        <f aca="false">(G524-F524)</f>
        <v>744336</v>
      </c>
    </row>
    <row r="524" customFormat="false" ht="14.25" hidden="true" customHeight="false" outlineLevel="0" collapsed="false">
      <c r="A524" s="1" t="s">
        <v>23</v>
      </c>
      <c r="B524" s="1" t="n">
        <v>2010</v>
      </c>
      <c r="C524" s="1" t="n">
        <v>7</v>
      </c>
      <c r="D524" s="1" t="n">
        <v>620</v>
      </c>
      <c r="E524" s="1" t="n">
        <v>146</v>
      </c>
      <c r="F524" s="1" t="n">
        <f aca="false">('zone-wise'!D524-'zone-wise'!E524)</f>
        <v>474</v>
      </c>
      <c r="G524" s="1" t="n">
        <f aca="false">(G525-F525)</f>
        <v>744810</v>
      </c>
    </row>
    <row r="525" customFormat="false" ht="14.25" hidden="true" customHeight="false" outlineLevel="0" collapsed="false">
      <c r="A525" s="1" t="s">
        <v>23</v>
      </c>
      <c r="B525" s="1" t="n">
        <v>2010</v>
      </c>
      <c r="C525" s="1" t="n">
        <v>8</v>
      </c>
      <c r="D525" s="1" t="n">
        <v>569</v>
      </c>
      <c r="E525" s="1" t="n">
        <v>137</v>
      </c>
      <c r="F525" s="1" t="n">
        <f aca="false">('zone-wise'!D525-'zone-wise'!E525)</f>
        <v>432</v>
      </c>
      <c r="G525" s="1" t="n">
        <f aca="false">(G526-F526)</f>
        <v>745242</v>
      </c>
    </row>
    <row r="526" customFormat="false" ht="14.25" hidden="true" customHeight="false" outlineLevel="0" collapsed="false">
      <c r="A526" s="1" t="s">
        <v>23</v>
      </c>
      <c r="B526" s="1" t="n">
        <v>2010</v>
      </c>
      <c r="C526" s="1" t="n">
        <v>9</v>
      </c>
      <c r="D526" s="1" t="n">
        <v>788</v>
      </c>
      <c r="E526" s="1" t="n">
        <v>141</v>
      </c>
      <c r="F526" s="1" t="n">
        <f aca="false">('zone-wise'!D526-'zone-wise'!E526)</f>
        <v>647</v>
      </c>
      <c r="G526" s="1" t="n">
        <f aca="false">(G527-F527)</f>
        <v>745889</v>
      </c>
    </row>
    <row r="527" customFormat="false" ht="14.25" hidden="true" customHeight="false" outlineLevel="0" collapsed="false">
      <c r="A527" s="1" t="s">
        <v>23</v>
      </c>
      <c r="B527" s="1" t="n">
        <v>2010</v>
      </c>
      <c r="C527" s="1" t="n">
        <v>10</v>
      </c>
      <c r="D527" s="1" t="n">
        <v>741</v>
      </c>
      <c r="E527" s="1" t="n">
        <v>112</v>
      </c>
      <c r="F527" s="1" t="n">
        <f aca="false">('zone-wise'!D527-'zone-wise'!E527)</f>
        <v>629</v>
      </c>
      <c r="G527" s="1" t="n">
        <f aca="false">(G528-F528)</f>
        <v>746518</v>
      </c>
    </row>
    <row r="528" customFormat="false" ht="14.25" hidden="true" customHeight="false" outlineLevel="0" collapsed="false">
      <c r="A528" s="1" t="s">
        <v>23</v>
      </c>
      <c r="B528" s="1" t="n">
        <v>2010</v>
      </c>
      <c r="C528" s="1" t="n">
        <v>11</v>
      </c>
      <c r="D528" s="1" t="n">
        <v>635</v>
      </c>
      <c r="E528" s="1" t="n">
        <v>102</v>
      </c>
      <c r="F528" s="1" t="n">
        <f aca="false">('zone-wise'!D528-'zone-wise'!E528)</f>
        <v>533</v>
      </c>
      <c r="G528" s="1" t="n">
        <f aca="false">(G529-F529)</f>
        <v>747051</v>
      </c>
    </row>
    <row r="529" customFormat="false" ht="14.25" hidden="true" customHeight="false" outlineLevel="0" collapsed="false">
      <c r="A529" s="1" t="s">
        <v>23</v>
      </c>
      <c r="B529" s="1" t="n">
        <v>2010</v>
      </c>
      <c r="C529" s="1" t="n">
        <v>12</v>
      </c>
      <c r="D529" s="1" t="n">
        <v>657</v>
      </c>
      <c r="E529" s="1" t="n">
        <v>151</v>
      </c>
      <c r="F529" s="1" t="n">
        <f aca="false">('zone-wise'!D529-'zone-wise'!E529)</f>
        <v>506</v>
      </c>
      <c r="G529" s="1" t="n">
        <f aca="false">(G530-F530)</f>
        <v>747557</v>
      </c>
    </row>
    <row r="530" customFormat="false" ht="14.25" hidden="true" customHeight="false" outlineLevel="0" collapsed="false">
      <c r="A530" s="1" t="s">
        <v>23</v>
      </c>
      <c r="B530" s="1" t="n">
        <v>2011</v>
      </c>
      <c r="C530" s="1" t="n">
        <v>1</v>
      </c>
      <c r="D530" s="1" t="n">
        <v>640</v>
      </c>
      <c r="E530" s="1" t="n">
        <v>119</v>
      </c>
      <c r="F530" s="1" t="n">
        <f aca="false">('zone-wise'!D530-'zone-wise'!E530)</f>
        <v>521</v>
      </c>
      <c r="G530" s="1" t="n">
        <f aca="false">(G531-F531)</f>
        <v>748078</v>
      </c>
    </row>
    <row r="531" s="3" customFormat="true" ht="14.25" hidden="true" customHeight="false" outlineLevel="0" collapsed="false">
      <c r="A531" s="3" t="s">
        <v>23</v>
      </c>
      <c r="B531" s="3" t="n">
        <v>2011</v>
      </c>
      <c r="C531" s="3" t="n">
        <v>2</v>
      </c>
      <c r="D531" s="3" t="n">
        <v>446</v>
      </c>
      <c r="E531" s="3" t="n">
        <v>89</v>
      </c>
      <c r="F531" s="3" t="n">
        <f aca="false">('zone-wise'!D531-'zone-wise'!E531)</f>
        <v>357</v>
      </c>
      <c r="G531" s="1" t="n">
        <v>748435</v>
      </c>
    </row>
    <row r="532" customFormat="false" ht="14.25" hidden="true" customHeight="false" outlineLevel="0" collapsed="false">
      <c r="A532" s="1" t="s">
        <v>23</v>
      </c>
      <c r="B532" s="1" t="n">
        <v>2011</v>
      </c>
      <c r="C532" s="1" t="n">
        <v>3</v>
      </c>
      <c r="D532" s="1" t="n">
        <v>499</v>
      </c>
      <c r="E532" s="1" t="n">
        <v>123</v>
      </c>
      <c r="F532" s="1" t="n">
        <f aca="false">('zone-wise'!D532-'zone-wise'!E532)</f>
        <v>376</v>
      </c>
      <c r="G532" s="1" t="n">
        <f aca="false">(G531+F532)</f>
        <v>748811</v>
      </c>
    </row>
    <row r="533" customFormat="false" ht="14.25" hidden="true" customHeight="false" outlineLevel="0" collapsed="false">
      <c r="A533" s="1" t="s">
        <v>23</v>
      </c>
      <c r="B533" s="1" t="n">
        <v>2011</v>
      </c>
      <c r="C533" s="1" t="n">
        <v>4</v>
      </c>
      <c r="D533" s="1" t="n">
        <v>447</v>
      </c>
      <c r="E533" s="1" t="n">
        <v>104</v>
      </c>
      <c r="F533" s="1" t="n">
        <f aca="false">('zone-wise'!D533-'zone-wise'!E533)</f>
        <v>343</v>
      </c>
      <c r="G533" s="1" t="n">
        <f aca="false">(G532+F533)</f>
        <v>749154</v>
      </c>
    </row>
    <row r="534" customFormat="false" ht="14.25" hidden="true" customHeight="false" outlineLevel="0" collapsed="false">
      <c r="A534" s="1" t="s">
        <v>23</v>
      </c>
      <c r="B534" s="1" t="n">
        <v>2011</v>
      </c>
      <c r="C534" s="1" t="n">
        <v>5</v>
      </c>
      <c r="D534" s="1" t="n">
        <v>460</v>
      </c>
      <c r="E534" s="1" t="n">
        <v>112</v>
      </c>
      <c r="F534" s="1" t="n">
        <f aca="false">('zone-wise'!D534-'zone-wise'!E534)</f>
        <v>348</v>
      </c>
      <c r="G534" s="1" t="n">
        <f aca="false">(G533+F534)</f>
        <v>749502</v>
      </c>
    </row>
    <row r="535" customFormat="false" ht="14.25" hidden="true" customHeight="false" outlineLevel="0" collapsed="false">
      <c r="A535" s="1" t="s">
        <v>23</v>
      </c>
      <c r="B535" s="1" t="n">
        <v>2011</v>
      </c>
      <c r="C535" s="1" t="n">
        <v>6</v>
      </c>
      <c r="D535" s="1" t="n">
        <v>570</v>
      </c>
      <c r="E535" s="1" t="n">
        <v>103</v>
      </c>
      <c r="F535" s="1" t="n">
        <f aca="false">('zone-wise'!D535-'zone-wise'!E535)</f>
        <v>467</v>
      </c>
      <c r="G535" s="1" t="n">
        <f aca="false">(G534+F535)</f>
        <v>749969</v>
      </c>
    </row>
    <row r="536" customFormat="false" ht="14.25" hidden="true" customHeight="false" outlineLevel="0" collapsed="false">
      <c r="A536" s="1" t="s">
        <v>23</v>
      </c>
      <c r="B536" s="1" t="n">
        <v>2011</v>
      </c>
      <c r="C536" s="1" t="n">
        <v>7</v>
      </c>
      <c r="D536" s="1" t="n">
        <v>542</v>
      </c>
      <c r="E536" s="1" t="n">
        <v>132</v>
      </c>
      <c r="F536" s="1" t="n">
        <f aca="false">('zone-wise'!D536-'zone-wise'!E536)</f>
        <v>410</v>
      </c>
      <c r="G536" s="1" t="n">
        <f aca="false">(G535+F536)</f>
        <v>750379</v>
      </c>
    </row>
    <row r="537" customFormat="false" ht="14.25" hidden="true" customHeight="false" outlineLevel="0" collapsed="false">
      <c r="A537" s="1" t="s">
        <v>23</v>
      </c>
      <c r="B537" s="1" t="n">
        <v>2011</v>
      </c>
      <c r="C537" s="1" t="n">
        <v>8</v>
      </c>
      <c r="D537" s="1" t="n">
        <v>567</v>
      </c>
      <c r="E537" s="1" t="n">
        <v>121</v>
      </c>
      <c r="F537" s="1" t="n">
        <f aca="false">('zone-wise'!D537-'zone-wise'!E537)</f>
        <v>446</v>
      </c>
      <c r="G537" s="1" t="n">
        <f aca="false">(G536+F537)</f>
        <v>750825</v>
      </c>
    </row>
    <row r="538" customFormat="false" ht="14.25" hidden="true" customHeight="false" outlineLevel="0" collapsed="false">
      <c r="A538" s="1" t="s">
        <v>23</v>
      </c>
      <c r="B538" s="1" t="n">
        <v>2011</v>
      </c>
      <c r="C538" s="1" t="n">
        <v>9</v>
      </c>
      <c r="D538" s="1" t="n">
        <v>678</v>
      </c>
      <c r="E538" s="1" t="n">
        <v>144</v>
      </c>
      <c r="F538" s="1" t="n">
        <f aca="false">('zone-wise'!D538-'zone-wise'!E538)</f>
        <v>534</v>
      </c>
      <c r="G538" s="1" t="n">
        <f aca="false">(G537+F538)</f>
        <v>751359</v>
      </c>
    </row>
    <row r="539" customFormat="false" ht="14.25" hidden="true" customHeight="false" outlineLevel="0" collapsed="false">
      <c r="A539" s="1" t="s">
        <v>23</v>
      </c>
      <c r="B539" s="1" t="n">
        <v>2011</v>
      </c>
      <c r="C539" s="1" t="n">
        <v>10</v>
      </c>
      <c r="D539" s="1" t="n">
        <v>619</v>
      </c>
      <c r="E539" s="1" t="n">
        <v>113</v>
      </c>
      <c r="F539" s="1" t="n">
        <f aca="false">('zone-wise'!D539-'zone-wise'!E539)</f>
        <v>506</v>
      </c>
      <c r="G539" s="1" t="n">
        <f aca="false">(G538+F539)</f>
        <v>751865</v>
      </c>
    </row>
    <row r="540" s="5" customFormat="true" ht="14.25" hidden="true" customHeight="false" outlineLevel="0" collapsed="false">
      <c r="A540" s="5" t="s">
        <v>23</v>
      </c>
      <c r="B540" s="5" t="n">
        <v>2011</v>
      </c>
      <c r="C540" s="5" t="n">
        <v>11</v>
      </c>
      <c r="D540" s="5" t="n">
        <v>672</v>
      </c>
      <c r="E540" s="5" t="n">
        <v>134</v>
      </c>
      <c r="F540" s="5" t="n">
        <f aca="false">('zone-wise'!D540-'zone-wise'!E540)</f>
        <v>538</v>
      </c>
      <c r="G540" s="5" t="n">
        <f aca="false">(G539+F540)</f>
        <v>752403</v>
      </c>
    </row>
    <row r="541" customFormat="false" ht="14.25" hidden="true" customHeight="false" outlineLevel="0" collapsed="false">
      <c r="A541" s="1" t="s">
        <v>23</v>
      </c>
      <c r="B541" s="1" t="n">
        <v>2011</v>
      </c>
      <c r="C541" s="1" t="n">
        <v>12</v>
      </c>
      <c r="D541" s="1" t="n">
        <v>552</v>
      </c>
      <c r="E541" s="1" t="n">
        <v>123</v>
      </c>
      <c r="F541" s="1" t="n">
        <f aca="false">('zone-wise'!D541-'zone-wise'!E541)</f>
        <v>429</v>
      </c>
      <c r="G541" s="1" t="n">
        <f aca="false">(G540+F541)</f>
        <v>752832</v>
      </c>
    </row>
    <row r="542" customFormat="false" ht="14.25" hidden="true" customHeight="false" outlineLevel="0" collapsed="false">
      <c r="A542" s="1" t="s">
        <v>23</v>
      </c>
      <c r="B542" s="1" t="n">
        <v>2012</v>
      </c>
      <c r="C542" s="1" t="n">
        <v>1</v>
      </c>
      <c r="D542" s="1" t="n">
        <v>521</v>
      </c>
      <c r="E542" s="1" t="n">
        <v>130</v>
      </c>
      <c r="F542" s="1" t="n">
        <f aca="false">('zone-wise'!D542-'zone-wise'!E542)</f>
        <v>391</v>
      </c>
      <c r="G542" s="1" t="n">
        <f aca="false">(G541+F542)</f>
        <v>753223</v>
      </c>
    </row>
    <row r="543" customFormat="false" ht="14.25" hidden="true" customHeight="false" outlineLevel="0" collapsed="false">
      <c r="A543" s="1" t="s">
        <v>23</v>
      </c>
      <c r="B543" s="1" t="n">
        <v>2012</v>
      </c>
      <c r="C543" s="1" t="n">
        <v>2</v>
      </c>
      <c r="D543" s="1" t="n">
        <v>460</v>
      </c>
      <c r="E543" s="1" t="n">
        <v>132</v>
      </c>
      <c r="F543" s="1" t="n">
        <f aca="false">('zone-wise'!D543-'zone-wise'!E543)</f>
        <v>328</v>
      </c>
      <c r="G543" s="1" t="n">
        <f aca="false">(G542+F543)</f>
        <v>753551</v>
      </c>
    </row>
    <row r="544" customFormat="false" ht="14.25" hidden="true" customHeight="false" outlineLevel="0" collapsed="false">
      <c r="A544" s="1" t="s">
        <v>23</v>
      </c>
      <c r="B544" s="1" t="n">
        <v>2012</v>
      </c>
      <c r="C544" s="1" t="n">
        <v>3</v>
      </c>
      <c r="D544" s="1" t="n">
        <v>479</v>
      </c>
      <c r="E544" s="1" t="n">
        <v>120</v>
      </c>
      <c r="F544" s="1" t="n">
        <f aca="false">('zone-wise'!D544-'zone-wise'!E544)</f>
        <v>359</v>
      </c>
      <c r="G544" s="1" t="n">
        <f aca="false">(G543+F544)</f>
        <v>753910</v>
      </c>
    </row>
    <row r="545" customFormat="false" ht="14.25" hidden="true" customHeight="false" outlineLevel="0" collapsed="false">
      <c r="A545" s="1" t="s">
        <v>23</v>
      </c>
      <c r="B545" s="1" t="n">
        <v>2012</v>
      </c>
      <c r="C545" s="1" t="n">
        <v>4</v>
      </c>
      <c r="D545" s="1" t="n">
        <v>489</v>
      </c>
      <c r="E545" s="1" t="n">
        <v>127</v>
      </c>
      <c r="F545" s="1" t="n">
        <f aca="false">('zone-wise'!D545-'zone-wise'!E545)</f>
        <v>362</v>
      </c>
      <c r="G545" s="1" t="n">
        <f aca="false">(G544+F545)</f>
        <v>754272</v>
      </c>
    </row>
    <row r="546" customFormat="false" ht="14.25" hidden="true" customHeight="false" outlineLevel="0" collapsed="false">
      <c r="A546" s="1" t="s">
        <v>23</v>
      </c>
      <c r="B546" s="1" t="n">
        <v>2012</v>
      </c>
      <c r="C546" s="1" t="n">
        <v>5</v>
      </c>
      <c r="D546" s="1" t="n">
        <v>441</v>
      </c>
      <c r="E546" s="1" t="n">
        <v>113</v>
      </c>
      <c r="F546" s="1" t="n">
        <f aca="false">('zone-wise'!D546-'zone-wise'!E546)</f>
        <v>328</v>
      </c>
      <c r="G546" s="1" t="n">
        <f aca="false">(G545+F546)</f>
        <v>754600</v>
      </c>
    </row>
    <row r="547" customFormat="false" ht="14.25" hidden="true" customHeight="false" outlineLevel="0" collapsed="false">
      <c r="A547" s="1" t="s">
        <v>23</v>
      </c>
      <c r="B547" s="1" t="n">
        <v>2012</v>
      </c>
      <c r="C547" s="1" t="n">
        <v>6</v>
      </c>
      <c r="D547" s="1" t="n">
        <v>406</v>
      </c>
      <c r="E547" s="1" t="n">
        <v>115</v>
      </c>
      <c r="F547" s="1" t="n">
        <f aca="false">('zone-wise'!D547-'zone-wise'!E547)</f>
        <v>291</v>
      </c>
      <c r="G547" s="1" t="n">
        <f aca="false">(G546+F547)</f>
        <v>754891</v>
      </c>
    </row>
    <row r="548" customFormat="false" ht="14.25" hidden="true" customHeight="false" outlineLevel="0" collapsed="false">
      <c r="A548" s="1" t="s">
        <v>23</v>
      </c>
      <c r="B548" s="1" t="n">
        <v>2012</v>
      </c>
      <c r="C548" s="1" t="n">
        <v>7</v>
      </c>
      <c r="D548" s="1" t="n">
        <v>466</v>
      </c>
      <c r="E548" s="1" t="n">
        <v>109</v>
      </c>
      <c r="F548" s="1" t="n">
        <f aca="false">('zone-wise'!D548-'zone-wise'!E548)</f>
        <v>357</v>
      </c>
      <c r="G548" s="1" t="n">
        <f aca="false">(G547+F548)</f>
        <v>755248</v>
      </c>
    </row>
    <row r="549" customFormat="false" ht="14.25" hidden="true" customHeight="false" outlineLevel="0" collapsed="false">
      <c r="A549" s="1" t="s">
        <v>23</v>
      </c>
      <c r="B549" s="1" t="n">
        <v>2012</v>
      </c>
      <c r="C549" s="1" t="n">
        <v>8</v>
      </c>
      <c r="D549" s="1" t="n">
        <v>504</v>
      </c>
      <c r="E549" s="1" t="n">
        <v>135</v>
      </c>
      <c r="F549" s="1" t="n">
        <f aca="false">('zone-wise'!D549-'zone-wise'!E549)</f>
        <v>369</v>
      </c>
      <c r="G549" s="1" t="n">
        <f aca="false">(G548+F549)</f>
        <v>755617</v>
      </c>
    </row>
    <row r="550" customFormat="false" ht="14.25" hidden="true" customHeight="false" outlineLevel="0" collapsed="false">
      <c r="A550" s="1" t="s">
        <v>23</v>
      </c>
      <c r="B550" s="1" t="n">
        <v>2012</v>
      </c>
      <c r="C550" s="1" t="n">
        <v>9</v>
      </c>
      <c r="D550" s="1" t="n">
        <v>541</v>
      </c>
      <c r="E550" s="1" t="n">
        <v>105</v>
      </c>
      <c r="F550" s="1" t="n">
        <f aca="false">('zone-wise'!D550-'zone-wise'!E550)</f>
        <v>436</v>
      </c>
      <c r="G550" s="1" t="n">
        <f aca="false">(G549+F550)</f>
        <v>756053</v>
      </c>
    </row>
    <row r="551" customFormat="false" ht="14.25" hidden="true" customHeight="false" outlineLevel="0" collapsed="false">
      <c r="A551" s="1" t="s">
        <v>23</v>
      </c>
      <c r="B551" s="1" t="n">
        <v>2012</v>
      </c>
      <c r="C551" s="1" t="n">
        <v>10</v>
      </c>
      <c r="D551" s="1" t="n">
        <v>521</v>
      </c>
      <c r="E551" s="1" t="n">
        <v>138</v>
      </c>
      <c r="F551" s="1" t="n">
        <f aca="false">('zone-wise'!D551-'zone-wise'!E551)</f>
        <v>383</v>
      </c>
      <c r="G551" s="1" t="n">
        <f aca="false">(G550+F551)</f>
        <v>756436</v>
      </c>
    </row>
    <row r="552" customFormat="false" ht="14.25" hidden="true" customHeight="false" outlineLevel="0" collapsed="false">
      <c r="A552" s="1" t="s">
        <v>23</v>
      </c>
      <c r="B552" s="1" t="n">
        <v>2012</v>
      </c>
      <c r="C552" s="1" t="n">
        <v>11</v>
      </c>
      <c r="D552" s="1" t="n">
        <v>573</v>
      </c>
      <c r="E552" s="1" t="n">
        <v>110</v>
      </c>
      <c r="F552" s="1" t="n">
        <f aca="false">('zone-wise'!D552-'zone-wise'!E552)</f>
        <v>463</v>
      </c>
      <c r="G552" s="1" t="n">
        <f aca="false">(G551+F552)</f>
        <v>756899</v>
      </c>
    </row>
    <row r="553" customFormat="false" ht="14.25" hidden="true" customHeight="false" outlineLevel="0" collapsed="false">
      <c r="A553" s="1" t="s">
        <v>23</v>
      </c>
      <c r="B553" s="1" t="n">
        <v>2012</v>
      </c>
      <c r="C553" s="1" t="n">
        <v>12</v>
      </c>
      <c r="D553" s="1" t="n">
        <v>519</v>
      </c>
      <c r="E553" s="1" t="n">
        <v>136</v>
      </c>
      <c r="F553" s="1" t="n">
        <f aca="false">('zone-wise'!D553-'zone-wise'!E553)</f>
        <v>383</v>
      </c>
      <c r="G553" s="1" t="n">
        <f aca="false">(G552+F553)</f>
        <v>757282</v>
      </c>
    </row>
    <row r="554" customFormat="false" ht="14.25" hidden="true" customHeight="false" outlineLevel="0" collapsed="false">
      <c r="A554" s="1" t="s">
        <v>23</v>
      </c>
      <c r="B554" s="1" t="n">
        <v>2013</v>
      </c>
      <c r="C554" s="1" t="n">
        <v>1</v>
      </c>
      <c r="D554" s="1" t="n">
        <v>478</v>
      </c>
      <c r="E554" s="1" t="n">
        <v>130</v>
      </c>
      <c r="F554" s="1" t="n">
        <f aca="false">('zone-wise'!D554-'zone-wise'!E554)</f>
        <v>348</v>
      </c>
      <c r="G554" s="1" t="n">
        <f aca="false">(G553+F554)</f>
        <v>757630</v>
      </c>
    </row>
    <row r="555" customFormat="false" ht="14.25" hidden="true" customHeight="false" outlineLevel="0" collapsed="false">
      <c r="A555" s="1" t="s">
        <v>23</v>
      </c>
      <c r="B555" s="1" t="n">
        <v>2013</v>
      </c>
      <c r="C555" s="1" t="n">
        <v>2</v>
      </c>
      <c r="D555" s="1" t="n">
        <v>345</v>
      </c>
      <c r="E555" s="1" t="n">
        <v>142</v>
      </c>
      <c r="F555" s="1" t="n">
        <f aca="false">('zone-wise'!D555-'zone-wise'!E555)</f>
        <v>203</v>
      </c>
      <c r="G555" s="1" t="n">
        <f aca="false">(G554+F555)</f>
        <v>757833</v>
      </c>
    </row>
    <row r="556" customFormat="false" ht="14.25" hidden="true" customHeight="false" outlineLevel="0" collapsed="false">
      <c r="A556" s="1" t="s">
        <v>23</v>
      </c>
      <c r="B556" s="1" t="n">
        <v>2013</v>
      </c>
      <c r="C556" s="1" t="n">
        <v>3</v>
      </c>
      <c r="D556" s="1" t="n">
        <v>557</v>
      </c>
      <c r="E556" s="1" t="n">
        <v>126</v>
      </c>
      <c r="F556" s="1" t="n">
        <f aca="false">('zone-wise'!D556-'zone-wise'!E556)</f>
        <v>431</v>
      </c>
      <c r="G556" s="1" t="n">
        <f aca="false">(G555+F556)</f>
        <v>758264</v>
      </c>
    </row>
    <row r="557" customFormat="false" ht="14.25" hidden="true" customHeight="false" outlineLevel="0" collapsed="false">
      <c r="A557" s="1" t="s">
        <v>23</v>
      </c>
      <c r="B557" s="1" t="n">
        <v>2013</v>
      </c>
      <c r="C557" s="1" t="n">
        <v>4</v>
      </c>
      <c r="D557" s="1" t="n">
        <v>422</v>
      </c>
      <c r="E557" s="1" t="n">
        <v>107</v>
      </c>
      <c r="F557" s="1" t="n">
        <f aca="false">('zone-wise'!D557-'zone-wise'!E557)</f>
        <v>315</v>
      </c>
      <c r="G557" s="1" t="n">
        <f aca="false">(G556+F557)</f>
        <v>758579</v>
      </c>
    </row>
    <row r="558" customFormat="false" ht="14.25" hidden="true" customHeight="false" outlineLevel="0" collapsed="false">
      <c r="A558" s="1" t="s">
        <v>23</v>
      </c>
      <c r="B558" s="1" t="n">
        <v>2013</v>
      </c>
      <c r="C558" s="1" t="n">
        <v>5</v>
      </c>
      <c r="D558" s="1" t="n">
        <v>490</v>
      </c>
      <c r="E558" s="1" t="n">
        <v>140</v>
      </c>
      <c r="F558" s="1" t="n">
        <f aca="false">('zone-wise'!D558-'zone-wise'!E558)</f>
        <v>350</v>
      </c>
      <c r="G558" s="1" t="n">
        <f aca="false">(G557+F558)</f>
        <v>758929</v>
      </c>
    </row>
    <row r="559" customFormat="false" ht="14.25" hidden="true" customHeight="false" outlineLevel="0" collapsed="false">
      <c r="A559" s="1" t="s">
        <v>23</v>
      </c>
      <c r="B559" s="1" t="n">
        <v>2013</v>
      </c>
      <c r="C559" s="1" t="n">
        <v>6</v>
      </c>
      <c r="D559" s="1" t="n">
        <v>494</v>
      </c>
      <c r="E559" s="1" t="n">
        <v>121</v>
      </c>
      <c r="F559" s="1" t="n">
        <f aca="false">('zone-wise'!D559-'zone-wise'!E559)</f>
        <v>373</v>
      </c>
      <c r="G559" s="1" t="n">
        <f aca="false">(G558+F559)</f>
        <v>759302</v>
      </c>
    </row>
    <row r="560" customFormat="false" ht="14.25" hidden="true" customHeight="false" outlineLevel="0" collapsed="false">
      <c r="A560" s="1" t="s">
        <v>23</v>
      </c>
      <c r="B560" s="1" t="n">
        <v>2013</v>
      </c>
      <c r="C560" s="1" t="n">
        <v>7</v>
      </c>
      <c r="D560" s="1" t="n">
        <v>427</v>
      </c>
      <c r="E560" s="1" t="n">
        <v>124</v>
      </c>
      <c r="F560" s="1" t="n">
        <f aca="false">('zone-wise'!D560-'zone-wise'!E560)</f>
        <v>303</v>
      </c>
      <c r="G560" s="1" t="n">
        <f aca="false">(G559+F560)</f>
        <v>759605</v>
      </c>
    </row>
    <row r="561" customFormat="false" ht="14.25" hidden="true" customHeight="false" outlineLevel="0" collapsed="false">
      <c r="A561" s="1" t="s">
        <v>23</v>
      </c>
      <c r="B561" s="1" t="n">
        <v>2013</v>
      </c>
      <c r="C561" s="1" t="n">
        <v>8</v>
      </c>
      <c r="D561" s="1" t="n">
        <v>502</v>
      </c>
      <c r="E561" s="1" t="n">
        <v>136</v>
      </c>
      <c r="F561" s="1" t="n">
        <f aca="false">('zone-wise'!D561-'zone-wise'!E561)</f>
        <v>366</v>
      </c>
      <c r="G561" s="1" t="n">
        <f aca="false">(G560+F561)</f>
        <v>759971</v>
      </c>
    </row>
    <row r="562" customFormat="false" ht="14.25" hidden="true" customHeight="false" outlineLevel="0" collapsed="false">
      <c r="A562" s="1" t="s">
        <v>23</v>
      </c>
      <c r="B562" s="1" t="n">
        <v>2013</v>
      </c>
      <c r="C562" s="1" t="n">
        <v>9</v>
      </c>
      <c r="D562" s="1" t="n">
        <v>435</v>
      </c>
      <c r="E562" s="1" t="n">
        <v>130</v>
      </c>
      <c r="F562" s="1" t="n">
        <f aca="false">('zone-wise'!D562-'zone-wise'!E562)</f>
        <v>305</v>
      </c>
      <c r="G562" s="1" t="n">
        <f aca="false">(G561+F562)</f>
        <v>760276</v>
      </c>
    </row>
    <row r="563" customFormat="false" ht="14.25" hidden="true" customHeight="false" outlineLevel="0" collapsed="false">
      <c r="A563" s="1" t="s">
        <v>23</v>
      </c>
      <c r="B563" s="1" t="n">
        <v>2013</v>
      </c>
      <c r="C563" s="1" t="n">
        <v>10</v>
      </c>
      <c r="D563" s="1" t="n">
        <v>669</v>
      </c>
      <c r="E563" s="1" t="n">
        <v>119</v>
      </c>
      <c r="F563" s="1" t="n">
        <f aca="false">('zone-wise'!D563-'zone-wise'!E563)</f>
        <v>550</v>
      </c>
      <c r="G563" s="1" t="n">
        <f aca="false">(G562+F563)</f>
        <v>760826</v>
      </c>
    </row>
    <row r="564" customFormat="false" ht="14.25" hidden="true" customHeight="false" outlineLevel="0" collapsed="false">
      <c r="A564" s="1" t="s">
        <v>23</v>
      </c>
      <c r="B564" s="1" t="n">
        <v>2013</v>
      </c>
      <c r="C564" s="1" t="n">
        <v>11</v>
      </c>
      <c r="D564" s="1" t="n">
        <v>479</v>
      </c>
      <c r="E564" s="1" t="n">
        <v>129</v>
      </c>
      <c r="F564" s="1" t="n">
        <f aca="false">('zone-wise'!D564-'zone-wise'!E564)</f>
        <v>350</v>
      </c>
      <c r="G564" s="1" t="n">
        <f aca="false">(G563+F564)</f>
        <v>761176</v>
      </c>
    </row>
    <row r="565" customFormat="false" ht="14.25" hidden="true" customHeight="false" outlineLevel="0" collapsed="false">
      <c r="A565" s="1" t="s">
        <v>23</v>
      </c>
      <c r="B565" s="1" t="n">
        <v>2013</v>
      </c>
      <c r="C565" s="1" t="n">
        <v>12</v>
      </c>
      <c r="D565" s="1" t="n">
        <v>582</v>
      </c>
      <c r="E565" s="1" t="n">
        <v>124</v>
      </c>
      <c r="F565" s="1" t="n">
        <f aca="false">('zone-wise'!D565-'zone-wise'!E565)</f>
        <v>458</v>
      </c>
      <c r="G565" s="1" t="n">
        <f aca="false">(G564+F565)</f>
        <v>761634</v>
      </c>
    </row>
    <row r="566" customFormat="false" ht="14.25" hidden="true" customHeight="false" outlineLevel="0" collapsed="false">
      <c r="A566" s="1" t="s">
        <v>23</v>
      </c>
      <c r="B566" s="1" t="n">
        <v>2014</v>
      </c>
      <c r="C566" s="1" t="n">
        <v>1</v>
      </c>
      <c r="D566" s="1" t="n">
        <v>494</v>
      </c>
      <c r="E566" s="1" t="n">
        <v>161</v>
      </c>
      <c r="F566" s="1" t="n">
        <f aca="false">('zone-wise'!D566-'zone-wise'!E566)</f>
        <v>333</v>
      </c>
      <c r="G566" s="1" t="n">
        <f aca="false">(G565+F566)</f>
        <v>761967</v>
      </c>
    </row>
    <row r="567" customFormat="false" ht="14.25" hidden="true" customHeight="false" outlineLevel="0" collapsed="false">
      <c r="A567" s="1" t="s">
        <v>23</v>
      </c>
      <c r="B567" s="1" t="n">
        <v>2014</v>
      </c>
      <c r="C567" s="1" t="n">
        <v>2</v>
      </c>
      <c r="D567" s="1" t="n">
        <v>321</v>
      </c>
      <c r="E567" s="1" t="n">
        <v>123</v>
      </c>
      <c r="F567" s="1" t="n">
        <f aca="false">('zone-wise'!D567-'zone-wise'!E567)</f>
        <v>198</v>
      </c>
      <c r="G567" s="1" t="n">
        <f aca="false">(G566+F567)</f>
        <v>762165</v>
      </c>
    </row>
    <row r="568" customFormat="false" ht="14.25" hidden="true" customHeight="false" outlineLevel="0" collapsed="false">
      <c r="A568" s="1" t="s">
        <v>23</v>
      </c>
      <c r="B568" s="1" t="n">
        <v>2014</v>
      </c>
      <c r="C568" s="1" t="n">
        <v>3</v>
      </c>
      <c r="D568" s="1" t="n">
        <v>472</v>
      </c>
      <c r="E568" s="1" t="n">
        <v>123</v>
      </c>
      <c r="F568" s="1" t="n">
        <f aca="false">('zone-wise'!D568-'zone-wise'!E568)</f>
        <v>349</v>
      </c>
      <c r="G568" s="1" t="n">
        <f aca="false">(G567+F568)</f>
        <v>762514</v>
      </c>
    </row>
    <row r="569" customFormat="false" ht="14.25" hidden="true" customHeight="false" outlineLevel="0" collapsed="false">
      <c r="A569" s="1" t="s">
        <v>23</v>
      </c>
      <c r="B569" s="1" t="n">
        <v>2014</v>
      </c>
      <c r="C569" s="1" t="n">
        <v>4</v>
      </c>
      <c r="D569" s="1" t="n">
        <v>366</v>
      </c>
      <c r="E569" s="1" t="n">
        <v>126</v>
      </c>
      <c r="F569" s="1" t="n">
        <f aca="false">('zone-wise'!D569-'zone-wise'!E569)</f>
        <v>240</v>
      </c>
      <c r="G569" s="1" t="n">
        <f aca="false">(G568+F569)</f>
        <v>762754</v>
      </c>
    </row>
    <row r="570" customFormat="false" ht="14.25" hidden="true" customHeight="false" outlineLevel="0" collapsed="false">
      <c r="A570" s="1" t="s">
        <v>23</v>
      </c>
      <c r="B570" s="1" t="n">
        <v>2014</v>
      </c>
      <c r="C570" s="1" t="n">
        <v>5</v>
      </c>
      <c r="D570" s="1" t="n">
        <v>456</v>
      </c>
      <c r="E570" s="1" t="n">
        <v>109</v>
      </c>
      <c r="F570" s="1" t="n">
        <f aca="false">('zone-wise'!D570-'zone-wise'!E570)</f>
        <v>347</v>
      </c>
      <c r="G570" s="1" t="n">
        <f aca="false">(G569+F570)</f>
        <v>763101</v>
      </c>
    </row>
    <row r="571" customFormat="false" ht="14.25" hidden="true" customHeight="false" outlineLevel="0" collapsed="false">
      <c r="A571" s="1" t="s">
        <v>23</v>
      </c>
      <c r="B571" s="1" t="n">
        <v>2014</v>
      </c>
      <c r="C571" s="1" t="n">
        <v>6</v>
      </c>
      <c r="D571" s="1" t="n">
        <v>361</v>
      </c>
      <c r="E571" s="1" t="n">
        <v>133</v>
      </c>
      <c r="F571" s="1" t="n">
        <f aca="false">('zone-wise'!D571-'zone-wise'!E571)</f>
        <v>228</v>
      </c>
      <c r="G571" s="1" t="n">
        <f aca="false">(G570+F571)</f>
        <v>763329</v>
      </c>
    </row>
    <row r="572" customFormat="false" ht="14.25" hidden="true" customHeight="false" outlineLevel="0" collapsed="false">
      <c r="A572" s="1" t="s">
        <v>23</v>
      </c>
      <c r="B572" s="1" t="n">
        <v>2014</v>
      </c>
      <c r="C572" s="1" t="n">
        <v>7</v>
      </c>
      <c r="D572" s="1" t="n">
        <v>455</v>
      </c>
      <c r="E572" s="1" t="n">
        <v>115</v>
      </c>
      <c r="F572" s="1" t="n">
        <f aca="false">('zone-wise'!D572-'zone-wise'!E572)</f>
        <v>340</v>
      </c>
      <c r="G572" s="1" t="n">
        <f aca="false">(G571+F572)</f>
        <v>763669</v>
      </c>
    </row>
    <row r="573" customFormat="false" ht="14.25" hidden="true" customHeight="false" outlineLevel="0" collapsed="false">
      <c r="A573" s="1" t="s">
        <v>23</v>
      </c>
      <c r="B573" s="1" t="n">
        <v>2014</v>
      </c>
      <c r="C573" s="1" t="n">
        <v>8</v>
      </c>
      <c r="D573" s="1" t="n">
        <v>477</v>
      </c>
      <c r="E573" s="1" t="n">
        <v>149</v>
      </c>
      <c r="F573" s="1" t="n">
        <f aca="false">('zone-wise'!D573-'zone-wise'!E573)</f>
        <v>328</v>
      </c>
      <c r="G573" s="1" t="n">
        <f aca="false">(G572+F573)</f>
        <v>763997</v>
      </c>
    </row>
    <row r="574" customFormat="false" ht="14.25" hidden="true" customHeight="false" outlineLevel="0" collapsed="false">
      <c r="A574" s="1" t="s">
        <v>23</v>
      </c>
      <c r="B574" s="1" t="n">
        <v>2014</v>
      </c>
      <c r="C574" s="1" t="n">
        <v>9</v>
      </c>
      <c r="D574" s="1" t="n">
        <v>543</v>
      </c>
      <c r="E574" s="1" t="n">
        <v>145</v>
      </c>
      <c r="F574" s="1" t="n">
        <f aca="false">('zone-wise'!D574-'zone-wise'!E574)</f>
        <v>398</v>
      </c>
      <c r="G574" s="1" t="n">
        <f aca="false">(G573+F574)</f>
        <v>764395</v>
      </c>
    </row>
    <row r="575" customFormat="false" ht="14.25" hidden="true" customHeight="false" outlineLevel="0" collapsed="false">
      <c r="A575" s="1" t="s">
        <v>23</v>
      </c>
      <c r="B575" s="1" t="n">
        <v>2014</v>
      </c>
      <c r="C575" s="1" t="n">
        <v>10</v>
      </c>
      <c r="D575" s="1" t="n">
        <v>469</v>
      </c>
      <c r="E575" s="1" t="n">
        <v>125</v>
      </c>
      <c r="F575" s="1" t="n">
        <f aca="false">('zone-wise'!D575-'zone-wise'!E575)</f>
        <v>344</v>
      </c>
      <c r="G575" s="1" t="n">
        <f aca="false">(G574+F575)</f>
        <v>764739</v>
      </c>
    </row>
    <row r="576" s="4" customFormat="true" ht="14.25" hidden="true" customHeight="false" outlineLevel="0" collapsed="false">
      <c r="A576" s="4" t="s">
        <v>23</v>
      </c>
      <c r="B576" s="4" t="n">
        <v>2014</v>
      </c>
      <c r="C576" s="4" t="n">
        <v>11</v>
      </c>
      <c r="D576" s="4" t="n">
        <v>536</v>
      </c>
      <c r="E576" s="4" t="n">
        <v>140</v>
      </c>
      <c r="F576" s="4" t="n">
        <f aca="false">('zone-wise'!D576-'zone-wise'!E576)</f>
        <v>396</v>
      </c>
      <c r="G576" s="4" t="n">
        <f aca="false">(G575+F576)</f>
        <v>765135</v>
      </c>
    </row>
    <row r="577" s="4" customFormat="true" ht="14.25" hidden="true" customHeight="false" outlineLevel="0" collapsed="false">
      <c r="A577" s="4" t="s">
        <v>23</v>
      </c>
      <c r="B577" s="4" t="n">
        <v>2014</v>
      </c>
      <c r="C577" s="4" t="n">
        <v>12</v>
      </c>
      <c r="D577" s="4" t="n">
        <v>503</v>
      </c>
      <c r="E577" s="4" t="n">
        <v>158</v>
      </c>
      <c r="F577" s="4" t="n">
        <f aca="false">('zone-wise'!D577-'zone-wise'!E577)</f>
        <v>345</v>
      </c>
      <c r="G577" s="4" t="n">
        <f aca="false">(G576+F577)</f>
        <v>765480</v>
      </c>
    </row>
    <row r="578" s="4" customFormat="true" ht="14.25" hidden="true" customHeight="false" outlineLevel="0" collapsed="false">
      <c r="A578" s="4" t="s">
        <v>23</v>
      </c>
      <c r="B578" s="4" t="n">
        <v>2015</v>
      </c>
      <c r="C578" s="4" t="n">
        <v>1</v>
      </c>
      <c r="D578" s="4" t="n">
        <v>512</v>
      </c>
      <c r="E578" s="4" t="n">
        <v>143</v>
      </c>
      <c r="F578" s="4" t="n">
        <f aca="false">('zone-wise'!D578-'zone-wise'!E578)</f>
        <v>369</v>
      </c>
      <c r="G578" s="4" t="n">
        <f aca="false">(G577+F578)</f>
        <v>765849</v>
      </c>
    </row>
    <row r="579" s="4" customFormat="true" ht="14.25" hidden="true" customHeight="false" outlineLevel="0" collapsed="false">
      <c r="A579" s="4" t="s">
        <v>23</v>
      </c>
      <c r="B579" s="4" t="n">
        <v>2015</v>
      </c>
      <c r="C579" s="4" t="n">
        <v>2</v>
      </c>
      <c r="D579" s="4" t="n">
        <v>330</v>
      </c>
      <c r="E579" s="4" t="n">
        <v>121</v>
      </c>
      <c r="F579" s="4" t="n">
        <f aca="false">('zone-wise'!D579-'zone-wise'!E579)</f>
        <v>209</v>
      </c>
      <c r="G579" s="4" t="n">
        <f aca="false">(G578+F579)</f>
        <v>766058</v>
      </c>
    </row>
    <row r="580" customFormat="false" ht="14.25" hidden="true" customHeight="false" outlineLevel="0" collapsed="false">
      <c r="A580" s="1" t="s">
        <v>23</v>
      </c>
      <c r="B580" s="1" t="n">
        <v>2015</v>
      </c>
      <c r="C580" s="1" t="n">
        <v>3</v>
      </c>
      <c r="D580" s="1" t="n">
        <v>412</v>
      </c>
      <c r="E580" s="1" t="n">
        <v>138</v>
      </c>
      <c r="F580" s="1" t="n">
        <f aca="false">('zone-wise'!D580-'zone-wise'!E580)</f>
        <v>274</v>
      </c>
      <c r="G580" s="1" t="n">
        <f aca="false">(G579+F580)</f>
        <v>766332</v>
      </c>
    </row>
    <row r="581" customFormat="false" ht="14.25" hidden="true" customHeight="false" outlineLevel="0" collapsed="false">
      <c r="A581" s="1" t="s">
        <v>23</v>
      </c>
      <c r="B581" s="1" t="n">
        <v>2015</v>
      </c>
      <c r="C581" s="1" t="n">
        <v>4</v>
      </c>
      <c r="D581" s="1" t="n">
        <v>342</v>
      </c>
      <c r="E581" s="1" t="n">
        <v>130</v>
      </c>
      <c r="F581" s="1" t="n">
        <f aca="false">('zone-wise'!D581-'zone-wise'!E581)</f>
        <v>212</v>
      </c>
      <c r="G581" s="1" t="n">
        <f aca="false">(G580+F581)</f>
        <v>766544</v>
      </c>
    </row>
    <row r="582" customFormat="false" ht="14.25" hidden="true" customHeight="false" outlineLevel="0" collapsed="false">
      <c r="A582" s="1" t="s">
        <v>23</v>
      </c>
      <c r="B582" s="1" t="n">
        <v>2015</v>
      </c>
      <c r="C582" s="1" t="n">
        <v>5</v>
      </c>
      <c r="D582" s="1" t="n">
        <v>404</v>
      </c>
      <c r="E582" s="1" t="n">
        <v>133</v>
      </c>
      <c r="F582" s="1" t="n">
        <f aca="false">('zone-wise'!D582-'zone-wise'!E582)</f>
        <v>271</v>
      </c>
      <c r="G582" s="1" t="n">
        <f aca="false">(G581+F582)</f>
        <v>766815</v>
      </c>
    </row>
    <row r="583" customFormat="false" ht="14.25" hidden="true" customHeight="false" outlineLevel="0" collapsed="false">
      <c r="A583" s="1" t="s">
        <v>23</v>
      </c>
      <c r="B583" s="1" t="n">
        <v>2015</v>
      </c>
      <c r="C583" s="1" t="n">
        <v>6</v>
      </c>
      <c r="D583" s="1" t="n">
        <v>386</v>
      </c>
      <c r="E583" s="1" t="n">
        <v>143</v>
      </c>
      <c r="F583" s="1" t="n">
        <f aca="false">('zone-wise'!D583-'zone-wise'!E583)</f>
        <v>243</v>
      </c>
      <c r="G583" s="1" t="n">
        <f aca="false">(G582+F583)</f>
        <v>767058</v>
      </c>
    </row>
    <row r="584" customFormat="false" ht="14.25" hidden="true" customHeight="false" outlineLevel="0" collapsed="false">
      <c r="A584" s="1" t="s">
        <v>23</v>
      </c>
      <c r="B584" s="1" t="n">
        <v>2015</v>
      </c>
      <c r="C584" s="1" t="n">
        <v>7</v>
      </c>
      <c r="D584" s="1" t="n">
        <v>407</v>
      </c>
      <c r="E584" s="1" t="n">
        <v>143</v>
      </c>
      <c r="F584" s="1" t="n">
        <f aca="false">('zone-wise'!D584-'zone-wise'!E584)</f>
        <v>264</v>
      </c>
      <c r="G584" s="1" t="n">
        <f aca="false">(G583+F584)</f>
        <v>767322</v>
      </c>
    </row>
    <row r="585" customFormat="false" ht="14.25" hidden="true" customHeight="false" outlineLevel="0" collapsed="false">
      <c r="A585" s="1" t="s">
        <v>23</v>
      </c>
      <c r="B585" s="1" t="n">
        <v>2015</v>
      </c>
      <c r="C585" s="1" t="n">
        <v>8</v>
      </c>
      <c r="D585" s="1" t="n">
        <v>433</v>
      </c>
      <c r="E585" s="1" t="n">
        <v>130</v>
      </c>
      <c r="F585" s="1" t="n">
        <f aca="false">('zone-wise'!D585-'zone-wise'!E585)</f>
        <v>303</v>
      </c>
      <c r="G585" s="1" t="n">
        <f aca="false">(G584+F585)</f>
        <v>767625</v>
      </c>
    </row>
    <row r="586" customFormat="false" ht="14.25" hidden="true" customHeight="false" outlineLevel="0" collapsed="false">
      <c r="A586" s="1" t="s">
        <v>23</v>
      </c>
      <c r="B586" s="1" t="n">
        <v>2015</v>
      </c>
      <c r="C586" s="1" t="n">
        <v>9</v>
      </c>
      <c r="D586" s="1" t="n">
        <v>549</v>
      </c>
      <c r="E586" s="1" t="n">
        <v>163</v>
      </c>
      <c r="F586" s="1" t="n">
        <f aca="false">('zone-wise'!D586-'zone-wise'!E586)</f>
        <v>386</v>
      </c>
      <c r="G586" s="1" t="n">
        <f aca="false">(G585+F586)</f>
        <v>768011</v>
      </c>
    </row>
    <row r="587" customFormat="false" ht="14.25" hidden="true" customHeight="false" outlineLevel="0" collapsed="false">
      <c r="A587" s="1" t="s">
        <v>23</v>
      </c>
      <c r="B587" s="1" t="n">
        <v>2015</v>
      </c>
      <c r="C587" s="1" t="n">
        <v>10</v>
      </c>
      <c r="D587" s="1" t="n">
        <v>517</v>
      </c>
      <c r="E587" s="1" t="n">
        <v>186</v>
      </c>
      <c r="F587" s="1" t="n">
        <f aca="false">('zone-wise'!D587-'zone-wise'!E587)</f>
        <v>331</v>
      </c>
      <c r="G587" s="1" t="n">
        <f aca="false">(G586+F587)</f>
        <v>768342</v>
      </c>
    </row>
    <row r="588" customFormat="false" ht="14.25" hidden="true" customHeight="false" outlineLevel="0" collapsed="false">
      <c r="A588" s="1" t="s">
        <v>23</v>
      </c>
      <c r="B588" s="1" t="n">
        <v>2015</v>
      </c>
      <c r="C588" s="1" t="n">
        <v>11</v>
      </c>
      <c r="D588" s="1" t="n">
        <v>457</v>
      </c>
      <c r="E588" s="1" t="n">
        <v>138</v>
      </c>
      <c r="F588" s="1" t="n">
        <f aca="false">('zone-wise'!D588-'zone-wise'!E588)</f>
        <v>319</v>
      </c>
      <c r="G588" s="1" t="n">
        <f aca="false">(G587+F588)</f>
        <v>768661</v>
      </c>
    </row>
    <row r="589" customFormat="false" ht="14.25" hidden="true" customHeight="true" outlineLevel="0" collapsed="false">
      <c r="A589" s="1" t="s">
        <v>23</v>
      </c>
      <c r="B589" s="1" t="n">
        <v>2015</v>
      </c>
      <c r="C589" s="1" t="n">
        <v>12</v>
      </c>
      <c r="D589" s="1" t="n">
        <v>542</v>
      </c>
      <c r="E589" s="1" t="n">
        <v>144</v>
      </c>
      <c r="F589" s="1" t="n">
        <f aca="false">('zone-wise'!D589-'zone-wise'!E589)</f>
        <v>398</v>
      </c>
      <c r="G589" s="1" t="n">
        <f aca="false">(G588+F589)</f>
        <v>769059</v>
      </c>
    </row>
  </sheetData>
  <autoFilter ref="A1:Q589">
    <filterColumn colId="0">
      <customFilters and="true">
        <customFilter operator="equal" val="North Zone"/>
      </customFilters>
    </filterColumn>
  </autoFilter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&amp;C&amp;10&amp;A</oddHeader>
    <oddFooter>&amp;C&amp;10Page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4.25"/>
  <cols>
    <col collapsed="false" hidden="false" max="1" min="1" style="1" width="8.86046511627907"/>
    <col collapsed="false" hidden="false" max="2" min="2" style="1" width="5.66046511627907"/>
    <col collapsed="false" hidden="false" max="3" min="3" style="1" width="4.8"/>
    <col collapsed="false" hidden="false" max="4" min="4" style="1" width="5.66046511627907"/>
    <col collapsed="false" hidden="false" max="5" min="5" style="1" width="11.3209302325581"/>
    <col collapsed="false" hidden="false" max="6" min="6" style="1" width="8.86046511627907"/>
    <col collapsed="false" hidden="false" max="7" min="7" style="1" width="5.66046511627907"/>
    <col collapsed="false" hidden="false" max="8" min="8" style="1" width="5.41395348837209"/>
    <col collapsed="false" hidden="false" max="9" min="9" style="1" width="6.64651162790698"/>
    <col collapsed="false" hidden="false" max="10" min="10" style="1" width="6.4"/>
    <col collapsed="false" hidden="false" max="15" min="11" style="1" width="8.86046511627907"/>
    <col collapsed="false" hidden="false" max="16" min="16" style="1" width="15.753488372093"/>
    <col collapsed="false" hidden="false" max="1025" min="17" style="1" width="8.86046511627907"/>
  </cols>
  <sheetData>
    <row r="1" customFormat="false" ht="14.2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</row>
    <row r="2" customFormat="false" ht="14.25" hidden="false" customHeight="false" outlineLevel="0" collapsed="false">
      <c r="A2" s="1" t="n">
        <v>2009</v>
      </c>
      <c r="B2" s="1" t="n">
        <v>1</v>
      </c>
      <c r="C2" s="1" t="n">
        <v>5938</v>
      </c>
      <c r="D2" s="1" t="n">
        <v>1607</v>
      </c>
      <c r="E2" s="1" t="n">
        <f aca="false">C2-D2</f>
        <v>4331</v>
      </c>
      <c r="F2" s="1" t="n">
        <f aca="false">F3-E3</f>
        <v>4363457</v>
      </c>
      <c r="G2" s="1" t="n">
        <v>3217</v>
      </c>
      <c r="H2" s="1" t="n">
        <v>2721</v>
      </c>
      <c r="I2" s="1" t="n">
        <v>1011</v>
      </c>
      <c r="J2" s="1" t="n">
        <v>596</v>
      </c>
      <c r="K2" s="1" t="n">
        <f aca="false">G2-I2</f>
        <v>2206</v>
      </c>
      <c r="L2" s="1" t="n">
        <f aca="false">H2-J2</f>
        <v>2125</v>
      </c>
      <c r="M2" s="1" t="n">
        <f aca="false">M3-K3</f>
        <v>2488400</v>
      </c>
      <c r="N2" s="1" t="n">
        <f aca="false">N3-L3</f>
        <v>1875057</v>
      </c>
      <c r="O2" s="1" t="n">
        <f aca="false">(N2/F2)</f>
        <v>0.429718225709569</v>
      </c>
      <c r="P2" s="1" t="n">
        <v>0.411810745048772</v>
      </c>
    </row>
    <row r="3" customFormat="false" ht="14.25" hidden="false" customHeight="false" outlineLevel="0" collapsed="false">
      <c r="A3" s="1" t="n">
        <v>2009</v>
      </c>
      <c r="B3" s="1" t="n">
        <v>2</v>
      </c>
      <c r="C3" s="1" t="n">
        <v>4972</v>
      </c>
      <c r="D3" s="1" t="n">
        <v>1299</v>
      </c>
      <c r="E3" s="1" t="n">
        <f aca="false">C3-D3</f>
        <v>3673</v>
      </c>
      <c r="F3" s="1" t="n">
        <f aca="false">F4-E4</f>
        <v>4367130</v>
      </c>
      <c r="G3" s="1" t="n">
        <v>2712</v>
      </c>
      <c r="H3" s="1" t="n">
        <v>2260</v>
      </c>
      <c r="I3" s="1" t="n">
        <v>772</v>
      </c>
      <c r="J3" s="1" t="n">
        <v>527</v>
      </c>
      <c r="K3" s="1" t="n">
        <f aca="false">G3-I3</f>
        <v>1940</v>
      </c>
      <c r="L3" s="1" t="n">
        <f aca="false">H3-J3</f>
        <v>1733</v>
      </c>
      <c r="M3" s="1" t="n">
        <f aca="false">M4-K4</f>
        <v>2490340</v>
      </c>
      <c r="N3" s="1" t="n">
        <f aca="false">N4-L4</f>
        <v>1876790</v>
      </c>
      <c r="O3" s="1" t="n">
        <f aca="false">(N3/F3)</f>
        <v>0.429753636827848</v>
      </c>
      <c r="P3" s="1" t="n">
        <v>0.411823712374341</v>
      </c>
    </row>
    <row r="4" customFormat="false" ht="14.25" hidden="false" customHeight="false" outlineLevel="0" collapsed="false">
      <c r="A4" s="1" t="n">
        <v>2009</v>
      </c>
      <c r="B4" s="1" t="n">
        <v>3</v>
      </c>
      <c r="C4" s="1" t="n">
        <v>5796</v>
      </c>
      <c r="D4" s="1" t="n">
        <v>1342</v>
      </c>
      <c r="E4" s="1" t="n">
        <f aca="false">C4-D4</f>
        <v>4454</v>
      </c>
      <c r="F4" s="1" t="n">
        <f aca="false">F5-E5</f>
        <v>4371584</v>
      </c>
      <c r="G4" s="1" t="n">
        <v>3136</v>
      </c>
      <c r="H4" s="1" t="n">
        <v>2660</v>
      </c>
      <c r="I4" s="1" t="n">
        <v>808</v>
      </c>
      <c r="J4" s="1" t="n">
        <v>534</v>
      </c>
      <c r="K4" s="1" t="n">
        <f aca="false">G4-I4</f>
        <v>2328</v>
      </c>
      <c r="L4" s="1" t="n">
        <f aca="false">H4-J4</f>
        <v>2126</v>
      </c>
      <c r="M4" s="1" t="n">
        <f aca="false">M5-K5</f>
        <v>2492668</v>
      </c>
      <c r="N4" s="1" t="n">
        <f aca="false">N5-L5</f>
        <v>1878916</v>
      </c>
      <c r="O4" s="1" t="n">
        <f aca="false">(N4/F4)</f>
        <v>0.429802103768337</v>
      </c>
      <c r="P4" s="1" t="n">
        <v>0.411839121579127</v>
      </c>
    </row>
    <row r="5" customFormat="false" ht="14.25" hidden="false" customHeight="false" outlineLevel="0" collapsed="false">
      <c r="A5" s="1" t="n">
        <v>2009</v>
      </c>
      <c r="B5" s="1" t="n">
        <v>4</v>
      </c>
      <c r="C5" s="1" t="n">
        <v>4923</v>
      </c>
      <c r="D5" s="1" t="n">
        <v>1263</v>
      </c>
      <c r="E5" s="1" t="n">
        <f aca="false">C5-D5</f>
        <v>3660</v>
      </c>
      <c r="F5" s="1" t="n">
        <f aca="false">F6-E6</f>
        <v>4375244</v>
      </c>
      <c r="G5" s="1" t="n">
        <v>2655</v>
      </c>
      <c r="H5" s="1" t="n">
        <v>2268</v>
      </c>
      <c r="I5" s="1" t="n">
        <v>739</v>
      </c>
      <c r="J5" s="1" t="n">
        <v>524</v>
      </c>
      <c r="K5" s="1" t="n">
        <f aca="false">G5-I5</f>
        <v>1916</v>
      </c>
      <c r="L5" s="1" t="n">
        <f aca="false">H5-J5</f>
        <v>1744</v>
      </c>
      <c r="M5" s="1" t="n">
        <f aca="false">M6-K6</f>
        <v>2494584</v>
      </c>
      <c r="N5" s="1" t="n">
        <f aca="false">N6-L6</f>
        <v>1880660</v>
      </c>
      <c r="O5" s="1" t="n">
        <f aca="false">(N5/F5)</f>
        <v>0.429841170001033</v>
      </c>
      <c r="P5" s="1" t="n">
        <v>0.411879794861739</v>
      </c>
    </row>
    <row r="6" customFormat="false" ht="14.25" hidden="false" customHeight="false" outlineLevel="0" collapsed="false">
      <c r="A6" s="1" t="n">
        <v>2009</v>
      </c>
      <c r="B6" s="1" t="n">
        <v>5</v>
      </c>
      <c r="C6" s="1" t="n">
        <v>5173</v>
      </c>
      <c r="D6" s="1" t="n">
        <v>1352</v>
      </c>
      <c r="E6" s="1" t="n">
        <f aca="false">C6-D6</f>
        <v>3821</v>
      </c>
      <c r="F6" s="1" t="n">
        <f aca="false">F7-E7</f>
        <v>4379065</v>
      </c>
      <c r="G6" s="1" t="n">
        <v>2743</v>
      </c>
      <c r="H6" s="1" t="n">
        <v>2430</v>
      </c>
      <c r="I6" s="1" t="n">
        <v>792</v>
      </c>
      <c r="J6" s="1" t="n">
        <v>560</v>
      </c>
      <c r="K6" s="1" t="n">
        <f aca="false">G6-I6</f>
        <v>1951</v>
      </c>
      <c r="L6" s="1" t="n">
        <f aca="false">H6-J6</f>
        <v>1870</v>
      </c>
      <c r="M6" s="1" t="n">
        <f aca="false">M7-K7</f>
        <v>2496535</v>
      </c>
      <c r="N6" s="1" t="n">
        <f aca="false">N7-L7</f>
        <v>1882530</v>
      </c>
      <c r="O6" s="1" t="n">
        <f aca="false">(N6/F6)</f>
        <v>0.429893139288867</v>
      </c>
      <c r="P6" s="1" t="n">
        <v>0.411898716666619</v>
      </c>
    </row>
    <row r="7" customFormat="false" ht="14.25" hidden="false" customHeight="false" outlineLevel="0" collapsed="false">
      <c r="A7" s="1" t="n">
        <v>2009</v>
      </c>
      <c r="B7" s="1" t="n">
        <v>6</v>
      </c>
      <c r="C7" s="1" t="n">
        <v>5017</v>
      </c>
      <c r="D7" s="1" t="n">
        <v>1201</v>
      </c>
      <c r="E7" s="1" t="n">
        <f aca="false">C7-D7</f>
        <v>3816</v>
      </c>
      <c r="F7" s="1" t="n">
        <f aca="false">F8-E8</f>
        <v>4382881</v>
      </c>
      <c r="G7" s="1" t="n">
        <v>2705</v>
      </c>
      <c r="H7" s="1" t="n">
        <v>2312</v>
      </c>
      <c r="I7" s="1" t="n">
        <v>730</v>
      </c>
      <c r="J7" s="1" t="n">
        <v>471</v>
      </c>
      <c r="K7" s="1" t="n">
        <f aca="false">G7-I7</f>
        <v>1975</v>
      </c>
      <c r="L7" s="1" t="n">
        <f aca="false">H7-J7</f>
        <v>1841</v>
      </c>
      <c r="M7" s="1" t="n">
        <f aca="false">M8-K8</f>
        <v>2498510</v>
      </c>
      <c r="N7" s="1" t="n">
        <f aca="false">N8-L8</f>
        <v>1884371</v>
      </c>
      <c r="O7" s="1" t="n">
        <f aca="false">(N7/F7)</f>
        <v>0.429938891792864</v>
      </c>
      <c r="P7" s="1" t="n">
        <v>0.411923549413342</v>
      </c>
    </row>
    <row r="8" customFormat="false" ht="14.25" hidden="false" customHeight="false" outlineLevel="0" collapsed="false">
      <c r="A8" s="1" t="n">
        <v>2009</v>
      </c>
      <c r="B8" s="1" t="n">
        <v>7</v>
      </c>
      <c r="C8" s="1" t="n">
        <v>5132</v>
      </c>
      <c r="D8" s="1" t="n">
        <v>1495</v>
      </c>
      <c r="E8" s="1" t="n">
        <f aca="false">C8-D8</f>
        <v>3637</v>
      </c>
      <c r="F8" s="1" t="n">
        <f aca="false">F9-E9</f>
        <v>4386518</v>
      </c>
      <c r="G8" s="1" t="n">
        <v>2833</v>
      </c>
      <c r="H8" s="1" t="n">
        <v>2299</v>
      </c>
      <c r="I8" s="1" t="n">
        <v>885</v>
      </c>
      <c r="J8" s="1" t="n">
        <v>610</v>
      </c>
      <c r="K8" s="1" t="n">
        <f aca="false">G8-I8</f>
        <v>1948</v>
      </c>
      <c r="L8" s="1" t="n">
        <f aca="false">H8-J8</f>
        <v>1689</v>
      </c>
      <c r="M8" s="1" t="n">
        <f aca="false">M9-K9</f>
        <v>2500458</v>
      </c>
      <c r="N8" s="1" t="n">
        <f aca="false">N9-L9</f>
        <v>1886060</v>
      </c>
      <c r="O8" s="1" t="n">
        <f aca="false">(N8/F8)</f>
        <v>0.429967459383502</v>
      </c>
      <c r="P8" s="1" t="n">
        <v>0.411923202588509</v>
      </c>
    </row>
    <row r="9" customFormat="false" ht="14.25" hidden="false" customHeight="false" outlineLevel="0" collapsed="false">
      <c r="A9" s="1" t="n">
        <v>2009</v>
      </c>
      <c r="B9" s="1" t="n">
        <v>8</v>
      </c>
      <c r="C9" s="1" t="n">
        <v>5914</v>
      </c>
      <c r="D9" s="1" t="n">
        <v>1335</v>
      </c>
      <c r="E9" s="1" t="n">
        <f aca="false">C9-D9</f>
        <v>4579</v>
      </c>
      <c r="F9" s="1" t="n">
        <f aca="false">F10-E10</f>
        <v>4391097</v>
      </c>
      <c r="G9" s="1" t="n">
        <v>3197</v>
      </c>
      <c r="H9" s="1" t="n">
        <v>2717</v>
      </c>
      <c r="I9" s="1" t="n">
        <v>812</v>
      </c>
      <c r="J9" s="1" t="n">
        <v>523</v>
      </c>
      <c r="K9" s="1" t="n">
        <f aca="false">G9-I9</f>
        <v>2385</v>
      </c>
      <c r="L9" s="1" t="n">
        <f aca="false">H9-J9</f>
        <v>2194</v>
      </c>
      <c r="M9" s="1" t="n">
        <f aca="false">M10-K10</f>
        <v>2502843</v>
      </c>
      <c r="N9" s="1" t="n">
        <f aca="false">N10-L10</f>
        <v>1888254</v>
      </c>
      <c r="O9" s="1" t="n">
        <f aca="false">(N9/F9)</f>
        <v>0.430018740191802</v>
      </c>
      <c r="P9" s="1" t="n">
        <v>0.411947464641045</v>
      </c>
    </row>
    <row r="10" customFormat="false" ht="14.25" hidden="false" customHeight="false" outlineLevel="0" collapsed="false">
      <c r="A10" s="1" t="n">
        <v>2009</v>
      </c>
      <c r="B10" s="1" t="n">
        <v>9</v>
      </c>
      <c r="C10" s="1" t="n">
        <v>6038</v>
      </c>
      <c r="D10" s="1" t="n">
        <v>1514</v>
      </c>
      <c r="E10" s="1" t="n">
        <f aca="false">C10-D10</f>
        <v>4524</v>
      </c>
      <c r="F10" s="1" t="n">
        <f aca="false">F11-E11</f>
        <v>4395621</v>
      </c>
      <c r="G10" s="1" t="n">
        <v>3348</v>
      </c>
      <c r="H10" s="1" t="n">
        <v>2690</v>
      </c>
      <c r="I10" s="1" t="n">
        <v>932</v>
      </c>
      <c r="J10" s="1" t="n">
        <v>582</v>
      </c>
      <c r="K10" s="1" t="n">
        <f aca="false">G10-I10</f>
        <v>2416</v>
      </c>
      <c r="L10" s="1" t="n">
        <f aca="false">H10-J10</f>
        <v>2108</v>
      </c>
      <c r="M10" s="1" t="n">
        <f aca="false">M11-K11</f>
        <v>2505259</v>
      </c>
      <c r="N10" s="1" t="n">
        <f aca="false">N11-L11</f>
        <v>1890362</v>
      </c>
      <c r="O10" s="1" t="n">
        <f aca="false">(N10/F10)</f>
        <v>0.430055730464478</v>
      </c>
      <c r="P10" s="1" t="n">
        <v>0.411970165858623</v>
      </c>
    </row>
    <row r="11" customFormat="false" ht="14.25" hidden="false" customHeight="false" outlineLevel="0" collapsed="false">
      <c r="A11" s="1" t="n">
        <v>2009</v>
      </c>
      <c r="B11" s="1" t="n">
        <v>10</v>
      </c>
      <c r="C11" s="1" t="n">
        <v>6603</v>
      </c>
      <c r="D11" s="1" t="n">
        <v>1467</v>
      </c>
      <c r="E11" s="1" t="n">
        <f aca="false">C11-D11</f>
        <v>5136</v>
      </c>
      <c r="F11" s="1" t="n">
        <f aca="false">F12-E12</f>
        <v>4400757</v>
      </c>
      <c r="G11" s="1" t="n">
        <v>3650</v>
      </c>
      <c r="H11" s="1" t="n">
        <v>2953</v>
      </c>
      <c r="I11" s="1" t="n">
        <v>865</v>
      </c>
      <c r="J11" s="1" t="n">
        <v>602</v>
      </c>
      <c r="K11" s="1" t="n">
        <f aca="false">G11-I11</f>
        <v>2785</v>
      </c>
      <c r="L11" s="1" t="n">
        <f aca="false">H11-J11</f>
        <v>2351</v>
      </c>
      <c r="M11" s="1" t="n">
        <f aca="false">M12-K12</f>
        <v>2508044</v>
      </c>
      <c r="N11" s="1" t="n">
        <f aca="false">N12-L12</f>
        <v>1892713</v>
      </c>
      <c r="O11" s="1" t="n">
        <f aca="false">(N11/F11)</f>
        <v>0.430088050760358</v>
      </c>
      <c r="P11" s="1" t="n">
        <v>0.412022721234013</v>
      </c>
    </row>
    <row r="12" customFormat="false" ht="14.25" hidden="false" customHeight="false" outlineLevel="0" collapsed="false">
      <c r="A12" s="1" t="n">
        <v>2009</v>
      </c>
      <c r="B12" s="1" t="n">
        <v>11</v>
      </c>
      <c r="C12" s="1" t="n">
        <v>5891</v>
      </c>
      <c r="D12" s="1" t="n">
        <v>1484</v>
      </c>
      <c r="E12" s="1" t="n">
        <f aca="false">C12-D12</f>
        <v>4407</v>
      </c>
      <c r="F12" s="1" t="n">
        <f aca="false">F13-E13</f>
        <v>4405164</v>
      </c>
      <c r="G12" s="1" t="n">
        <v>3154</v>
      </c>
      <c r="H12" s="1" t="n">
        <v>2737</v>
      </c>
      <c r="I12" s="1" t="n">
        <v>878</v>
      </c>
      <c r="J12" s="1" t="n">
        <v>606</v>
      </c>
      <c r="K12" s="1" t="n">
        <f aca="false">G12-I12</f>
        <v>2276</v>
      </c>
      <c r="L12" s="1" t="n">
        <f aca="false">H12-J12</f>
        <v>2131</v>
      </c>
      <c r="M12" s="1" t="n">
        <f aca="false">M13-K13</f>
        <v>2510320</v>
      </c>
      <c r="N12" s="1" t="n">
        <f aca="false">N13-L13</f>
        <v>1894844</v>
      </c>
      <c r="O12" s="1" t="n">
        <f aca="false">(N12/F12)</f>
        <v>0.430141533890679</v>
      </c>
      <c r="P12" s="1" t="n">
        <v>0.412052858276724</v>
      </c>
    </row>
    <row r="13" customFormat="false" ht="14.25" hidden="false" customHeight="false" outlineLevel="0" collapsed="false">
      <c r="A13" s="1" t="n">
        <v>2009</v>
      </c>
      <c r="B13" s="1" t="n">
        <v>12</v>
      </c>
      <c r="C13" s="1" t="n">
        <v>5861</v>
      </c>
      <c r="D13" s="1" t="n">
        <v>1388</v>
      </c>
      <c r="E13" s="1" t="n">
        <f aca="false">C13-D13</f>
        <v>4473</v>
      </c>
      <c r="F13" s="1" t="n">
        <f aca="false">F14-E14</f>
        <v>4409637</v>
      </c>
      <c r="G13" s="1" t="n">
        <v>3225</v>
      </c>
      <c r="H13" s="1" t="n">
        <v>2636</v>
      </c>
      <c r="I13" s="1" t="n">
        <v>830</v>
      </c>
      <c r="J13" s="1" t="n">
        <v>558</v>
      </c>
      <c r="K13" s="1" t="n">
        <f aca="false">G13-I13</f>
        <v>2395</v>
      </c>
      <c r="L13" s="1" t="n">
        <f aca="false">H13-J13</f>
        <v>2078</v>
      </c>
      <c r="M13" s="1" t="n">
        <f aca="false">M14-K14</f>
        <v>2512715</v>
      </c>
      <c r="N13" s="1" t="n">
        <f aca="false">N14-L14</f>
        <v>1896922</v>
      </c>
      <c r="O13" s="1" t="n">
        <f aca="false">(N13/F13)</f>
        <v>0.430176452166017</v>
      </c>
      <c r="P13" s="1" t="n">
        <v>0.412072583525416</v>
      </c>
    </row>
    <row r="14" customFormat="false" ht="14.25" hidden="false" customHeight="false" outlineLevel="0" collapsed="false">
      <c r="A14" s="1" t="n">
        <v>2010</v>
      </c>
      <c r="B14" s="1" t="n">
        <v>1</v>
      </c>
      <c r="C14" s="1" t="n">
        <v>5656</v>
      </c>
      <c r="D14" s="1" t="n">
        <v>1554</v>
      </c>
      <c r="E14" s="1" t="n">
        <f aca="false">C14-D14</f>
        <v>4102</v>
      </c>
      <c r="F14" s="1" t="n">
        <f aca="false">F15-E15</f>
        <v>4413739</v>
      </c>
      <c r="G14" s="1" t="n">
        <v>3100</v>
      </c>
      <c r="H14" s="1" t="n">
        <v>2556</v>
      </c>
      <c r="I14" s="1" t="n">
        <v>955</v>
      </c>
      <c r="J14" s="1" t="n">
        <v>599</v>
      </c>
      <c r="K14" s="1" t="n">
        <f aca="false">G14-I14</f>
        <v>2145</v>
      </c>
      <c r="L14" s="1" t="n">
        <f aca="false">H14-J14</f>
        <v>1957</v>
      </c>
      <c r="M14" s="1" t="n">
        <f aca="false">M15-K15</f>
        <v>2514860</v>
      </c>
      <c r="N14" s="1" t="n">
        <f aca="false">N15-L15</f>
        <v>1898879</v>
      </c>
      <c r="O14" s="1" t="n">
        <f aca="false">(N14/F14)</f>
        <v>0.43022004699417</v>
      </c>
      <c r="P14" s="1" t="n">
        <v>0.412088573664701</v>
      </c>
    </row>
    <row r="15" customFormat="false" ht="14.25" hidden="false" customHeight="false" outlineLevel="0" collapsed="false">
      <c r="A15" s="1" t="n">
        <v>2010</v>
      </c>
      <c r="B15" s="1" t="n">
        <v>2</v>
      </c>
      <c r="C15" s="1" t="n">
        <v>4695</v>
      </c>
      <c r="D15" s="1" t="n">
        <v>1326</v>
      </c>
      <c r="E15" s="1" t="n">
        <f aca="false">C15-D15</f>
        <v>3369</v>
      </c>
      <c r="F15" s="1" t="n">
        <f aca="false">F16-E16</f>
        <v>4417108</v>
      </c>
      <c r="G15" s="1" t="n">
        <v>2551</v>
      </c>
      <c r="H15" s="1" t="n">
        <v>2144</v>
      </c>
      <c r="I15" s="1" t="n">
        <v>796</v>
      </c>
      <c r="J15" s="1" t="n">
        <v>530</v>
      </c>
      <c r="K15" s="1" t="n">
        <f aca="false">G15-I15</f>
        <v>1755</v>
      </c>
      <c r="L15" s="1" t="n">
        <f aca="false">H15-J15</f>
        <v>1614</v>
      </c>
      <c r="M15" s="1" t="n">
        <f aca="false">M16-K16</f>
        <v>2516615</v>
      </c>
      <c r="N15" s="1" t="n">
        <f aca="false">N16-L16</f>
        <v>1900493</v>
      </c>
      <c r="O15" s="1" t="n">
        <f aca="false">(N15/F15)</f>
        <v>0.430257308628179</v>
      </c>
      <c r="P15" s="1" t="n">
        <v>0.412109472936208</v>
      </c>
    </row>
    <row r="16" customFormat="false" ht="14.25" hidden="false" customHeight="false" outlineLevel="0" collapsed="false">
      <c r="A16" s="1" t="n">
        <v>2010</v>
      </c>
      <c r="B16" s="1" t="n">
        <v>3</v>
      </c>
      <c r="C16" s="1" t="n">
        <v>5701</v>
      </c>
      <c r="D16" s="1" t="n">
        <v>1527</v>
      </c>
      <c r="E16" s="1" t="n">
        <f aca="false">C16-D16</f>
        <v>4174</v>
      </c>
      <c r="F16" s="1" t="n">
        <f aca="false">F17-E17</f>
        <v>4421282</v>
      </c>
      <c r="G16" s="1" t="n">
        <v>3208</v>
      </c>
      <c r="H16" s="1" t="n">
        <v>2493</v>
      </c>
      <c r="I16" s="1" t="n">
        <v>938</v>
      </c>
      <c r="J16" s="1" t="n">
        <v>589</v>
      </c>
      <c r="K16" s="1" t="n">
        <f aca="false">G16-I16</f>
        <v>2270</v>
      </c>
      <c r="L16" s="1" t="n">
        <f aca="false">H16-J16</f>
        <v>1904</v>
      </c>
      <c r="M16" s="1" t="n">
        <f aca="false">M17-K17</f>
        <v>2518885</v>
      </c>
      <c r="N16" s="1" t="n">
        <f aca="false">N17-L17</f>
        <v>1902397</v>
      </c>
      <c r="O16" s="1" t="n">
        <f aca="false">(N16/F16)</f>
        <v>0.430281759905837</v>
      </c>
      <c r="P16" s="1" t="n">
        <v>0.412146868794748</v>
      </c>
    </row>
    <row r="17" customFormat="false" ht="14.25" hidden="false" customHeight="false" outlineLevel="0" collapsed="false">
      <c r="A17" s="1" t="n">
        <v>2010</v>
      </c>
      <c r="B17" s="1" t="n">
        <v>4</v>
      </c>
      <c r="C17" s="1" t="n">
        <v>5177</v>
      </c>
      <c r="D17" s="1" t="n">
        <v>1345</v>
      </c>
      <c r="E17" s="1" t="n">
        <f aca="false">C17-D17</f>
        <v>3832</v>
      </c>
      <c r="F17" s="1" t="n">
        <f aca="false">F18-E18</f>
        <v>4425114</v>
      </c>
      <c r="G17" s="1" t="n">
        <v>2854</v>
      </c>
      <c r="H17" s="1" t="n">
        <v>2323</v>
      </c>
      <c r="I17" s="1" t="n">
        <v>773</v>
      </c>
      <c r="J17" s="1" t="n">
        <v>572</v>
      </c>
      <c r="K17" s="1" t="n">
        <f aca="false">G17-I17</f>
        <v>2081</v>
      </c>
      <c r="L17" s="1" t="n">
        <f aca="false">H17-J17</f>
        <v>1751</v>
      </c>
      <c r="M17" s="1" t="n">
        <f aca="false">M18-K18</f>
        <v>2520966</v>
      </c>
      <c r="N17" s="1" t="n">
        <f aca="false">N18-L18</f>
        <v>1904148</v>
      </c>
      <c r="O17" s="1" t="n">
        <f aca="false">(N17/F17)</f>
        <v>0.430304846383619</v>
      </c>
      <c r="P17" s="1" t="n">
        <v>0.412182359060359</v>
      </c>
    </row>
    <row r="18" customFormat="false" ht="14.25" hidden="false" customHeight="false" outlineLevel="0" collapsed="false">
      <c r="A18" s="1" t="n">
        <v>2010</v>
      </c>
      <c r="B18" s="1" t="n">
        <v>5</v>
      </c>
      <c r="C18" s="1" t="n">
        <v>5354</v>
      </c>
      <c r="D18" s="1" t="n">
        <v>1484</v>
      </c>
      <c r="E18" s="1" t="n">
        <f aca="false">C18-D18</f>
        <v>3870</v>
      </c>
      <c r="F18" s="1" t="n">
        <f aca="false">F19-E19</f>
        <v>4428984</v>
      </c>
      <c r="G18" s="1" t="n">
        <v>2887</v>
      </c>
      <c r="H18" s="1" t="n">
        <v>2467</v>
      </c>
      <c r="I18" s="1" t="n">
        <v>833</v>
      </c>
      <c r="J18" s="1" t="n">
        <v>651</v>
      </c>
      <c r="K18" s="1" t="n">
        <f aca="false">G18-I18</f>
        <v>2054</v>
      </c>
      <c r="L18" s="1" t="n">
        <f aca="false">H18-J18</f>
        <v>1816</v>
      </c>
      <c r="M18" s="1" t="n">
        <f aca="false">M19-K19</f>
        <v>2523020</v>
      </c>
      <c r="N18" s="1" t="n">
        <f aca="false">N19-L19</f>
        <v>1905964</v>
      </c>
      <c r="O18" s="1" t="n">
        <f aca="false">(N18/F18)</f>
        <v>0.430338876816895</v>
      </c>
      <c r="P18" s="1" t="n">
        <v>0.412189788642256</v>
      </c>
    </row>
    <row r="19" customFormat="false" ht="14.25" hidden="false" customHeight="false" outlineLevel="0" collapsed="false">
      <c r="A19" s="1" t="n">
        <v>2010</v>
      </c>
      <c r="B19" s="1" t="n">
        <v>6</v>
      </c>
      <c r="C19" s="1" t="n">
        <v>5112</v>
      </c>
      <c r="D19" s="1" t="n">
        <v>1362</v>
      </c>
      <c r="E19" s="1" t="n">
        <f aca="false">C19-D19</f>
        <v>3750</v>
      </c>
      <c r="F19" s="1" t="n">
        <f aca="false">F20-E20</f>
        <v>4432734</v>
      </c>
      <c r="G19" s="1" t="n">
        <v>2857</v>
      </c>
      <c r="H19" s="1" t="n">
        <v>2255</v>
      </c>
      <c r="I19" s="1" t="n">
        <v>840</v>
      </c>
      <c r="J19" s="1" t="n">
        <v>522</v>
      </c>
      <c r="K19" s="1" t="n">
        <f aca="false">G19-I19</f>
        <v>2017</v>
      </c>
      <c r="L19" s="1" t="n">
        <f aca="false">H19-J19</f>
        <v>1733</v>
      </c>
      <c r="M19" s="1" t="n">
        <f aca="false">M20-K20</f>
        <v>2525037</v>
      </c>
      <c r="N19" s="1" t="n">
        <f aca="false">N20-L20</f>
        <v>1907697</v>
      </c>
      <c r="O19" s="1" t="n">
        <f aca="false">(N19/F19)</f>
        <v>0.43036577426031</v>
      </c>
      <c r="P19" s="1" t="n">
        <v>0.412168989285607</v>
      </c>
    </row>
    <row r="20" customFormat="false" ht="14.25" hidden="false" customHeight="false" outlineLevel="0" collapsed="false">
      <c r="A20" s="1" t="n">
        <v>2010</v>
      </c>
      <c r="B20" s="1" t="n">
        <v>7</v>
      </c>
      <c r="C20" s="1" t="n">
        <v>5471</v>
      </c>
      <c r="D20" s="1" t="n">
        <v>1536</v>
      </c>
      <c r="E20" s="1" t="n">
        <f aca="false">C20-D20</f>
        <v>3935</v>
      </c>
      <c r="F20" s="1" t="n">
        <f aca="false">F21-E21</f>
        <v>4436669</v>
      </c>
      <c r="G20" s="1" t="n">
        <v>3002</v>
      </c>
      <c r="H20" s="1" t="n">
        <v>2469</v>
      </c>
      <c r="I20" s="1" t="n">
        <v>915</v>
      </c>
      <c r="J20" s="1" t="n">
        <v>621</v>
      </c>
      <c r="K20" s="1" t="n">
        <f aca="false">G20-I20</f>
        <v>2087</v>
      </c>
      <c r="L20" s="1" t="n">
        <f aca="false">H20-J20</f>
        <v>1848</v>
      </c>
      <c r="M20" s="1" t="n">
        <f aca="false">M21-K21</f>
        <v>2527124</v>
      </c>
      <c r="N20" s="1" t="n">
        <f aca="false">N21-L21</f>
        <v>1909545</v>
      </c>
      <c r="O20" s="1" t="n">
        <f aca="false">(N20/F20)</f>
        <v>0.430400600089842</v>
      </c>
      <c r="P20" s="1" t="n">
        <v>0.41217559454102</v>
      </c>
    </row>
    <row r="21" customFormat="false" ht="14.25" hidden="false" customHeight="false" outlineLevel="0" collapsed="false">
      <c r="A21" s="1" t="n">
        <v>2010</v>
      </c>
      <c r="B21" s="1" t="n">
        <v>8</v>
      </c>
      <c r="C21" s="1" t="n">
        <v>6539</v>
      </c>
      <c r="D21" s="1" t="n">
        <v>1695</v>
      </c>
      <c r="E21" s="1" t="n">
        <f aca="false">C21-D21</f>
        <v>4844</v>
      </c>
      <c r="F21" s="1" t="n">
        <f aca="false">F22-E22</f>
        <v>4441513</v>
      </c>
      <c r="G21" s="1" t="n">
        <v>3669</v>
      </c>
      <c r="H21" s="1" t="n">
        <v>2870</v>
      </c>
      <c r="I21" s="1" t="n">
        <v>984</v>
      </c>
      <c r="J21" s="1" t="n">
        <v>711</v>
      </c>
      <c r="K21" s="1" t="n">
        <f aca="false">G21-I21</f>
        <v>2685</v>
      </c>
      <c r="L21" s="1" t="n">
        <f aca="false">H21-J21</f>
        <v>2159</v>
      </c>
      <c r="M21" s="1" t="n">
        <f aca="false">M22-K22</f>
        <v>2529809</v>
      </c>
      <c r="N21" s="1" t="n">
        <f aca="false">N22-L22</f>
        <v>1911704</v>
      </c>
      <c r="O21" s="1" t="n">
        <f aca="false">(N21/F21)</f>
        <v>0.430417292485691</v>
      </c>
      <c r="P21" s="1" t="n">
        <v>0.412178687724566</v>
      </c>
    </row>
    <row r="22" customFormat="false" ht="14.25" hidden="false" customHeight="false" outlineLevel="0" collapsed="false">
      <c r="A22" s="1" t="n">
        <v>2010</v>
      </c>
      <c r="B22" s="1" t="n">
        <v>9</v>
      </c>
      <c r="C22" s="1" t="n">
        <v>7068</v>
      </c>
      <c r="D22" s="1" t="n">
        <v>1721</v>
      </c>
      <c r="E22" s="1" t="n">
        <f aca="false">C22-D22</f>
        <v>5347</v>
      </c>
      <c r="F22" s="1" t="n">
        <f aca="false">F23-E23</f>
        <v>4446860</v>
      </c>
      <c r="G22" s="1" t="n">
        <v>3908</v>
      </c>
      <c r="H22" s="1" t="n">
        <v>3160</v>
      </c>
      <c r="I22" s="1" t="n">
        <v>1082</v>
      </c>
      <c r="J22" s="1" t="n">
        <v>639</v>
      </c>
      <c r="K22" s="1" t="n">
        <f aca="false">G22-I22</f>
        <v>2826</v>
      </c>
      <c r="L22" s="1" t="n">
        <f aca="false">H22-J22</f>
        <v>2521</v>
      </c>
      <c r="M22" s="1" t="n">
        <f aca="false">M23-K23</f>
        <v>2532635</v>
      </c>
      <c r="N22" s="1" t="n">
        <f aca="false">N23-L23</f>
        <v>1914225</v>
      </c>
      <c r="O22" s="1" t="n">
        <f aca="false">(N22/F22)</f>
        <v>0.43046666636683</v>
      </c>
      <c r="P22" s="1" t="n">
        <v>0.412221392070083</v>
      </c>
    </row>
    <row r="23" customFormat="false" ht="14.25" hidden="false" customHeight="false" outlineLevel="0" collapsed="false">
      <c r="A23" s="1" t="n">
        <v>2010</v>
      </c>
      <c r="B23" s="1" t="n">
        <v>10</v>
      </c>
      <c r="C23" s="1" t="n">
        <v>7212</v>
      </c>
      <c r="D23" s="1" t="n">
        <v>1744</v>
      </c>
      <c r="E23" s="1" t="n">
        <f aca="false">C23-D23</f>
        <v>5468</v>
      </c>
      <c r="F23" s="1" t="n">
        <f aca="false">F24-E24</f>
        <v>4452328</v>
      </c>
      <c r="G23" s="1" t="n">
        <v>3949</v>
      </c>
      <c r="H23" s="1" t="n">
        <v>3263</v>
      </c>
      <c r="I23" s="1" t="n">
        <v>1057</v>
      </c>
      <c r="J23" s="1" t="n">
        <v>687</v>
      </c>
      <c r="K23" s="1" t="n">
        <f aca="false">G23-I23</f>
        <v>2892</v>
      </c>
      <c r="L23" s="1" t="n">
        <f aca="false">H23-J23</f>
        <v>2576</v>
      </c>
      <c r="M23" s="1" t="n">
        <f aca="false">M24-K24</f>
        <v>2535527</v>
      </c>
      <c r="N23" s="1" t="n">
        <f aca="false">N24-L24</f>
        <v>1916801</v>
      </c>
      <c r="O23" s="1" t="n">
        <f aca="false">(N23/F23)</f>
        <v>0.430516574699798</v>
      </c>
      <c r="P23" s="1" t="n">
        <v>0.412208335766985</v>
      </c>
    </row>
    <row r="24" customFormat="false" ht="14.25" hidden="false" customHeight="false" outlineLevel="0" collapsed="false">
      <c r="A24" s="1" t="n">
        <v>2010</v>
      </c>
      <c r="B24" s="1" t="n">
        <v>11</v>
      </c>
      <c r="C24" s="1" t="n">
        <v>6579</v>
      </c>
      <c r="D24" s="1" t="n">
        <v>1510</v>
      </c>
      <c r="E24" s="1" t="n">
        <f aca="false">C24-D24</f>
        <v>5069</v>
      </c>
      <c r="F24" s="1" t="n">
        <f aca="false">F25-E25</f>
        <v>4457397</v>
      </c>
      <c r="G24" s="1" t="n">
        <v>3594</v>
      </c>
      <c r="H24" s="1" t="n">
        <v>2985</v>
      </c>
      <c r="I24" s="1" t="n">
        <v>947</v>
      </c>
      <c r="J24" s="1" t="n">
        <v>563</v>
      </c>
      <c r="K24" s="1" t="n">
        <f aca="false">G24-I24</f>
        <v>2647</v>
      </c>
      <c r="L24" s="1" t="n">
        <f aca="false">H24-J24</f>
        <v>2422</v>
      </c>
      <c r="M24" s="1" t="n">
        <f aca="false">M25-K25</f>
        <v>2538174</v>
      </c>
      <c r="N24" s="1" t="n">
        <f aca="false">N25-L25</f>
        <v>1919223</v>
      </c>
      <c r="O24" s="1" t="n">
        <f aca="false">(N24/F24)</f>
        <v>0.430570353055831</v>
      </c>
      <c r="P24" s="1" t="n">
        <v>0.412252108113032</v>
      </c>
    </row>
    <row r="25" customFormat="false" ht="14.25" hidden="false" customHeight="false" outlineLevel="0" collapsed="false">
      <c r="A25" s="1" t="n">
        <v>2010</v>
      </c>
      <c r="B25" s="1" t="n">
        <v>12</v>
      </c>
      <c r="C25" s="1" t="n">
        <v>6068</v>
      </c>
      <c r="D25" s="1" t="n">
        <v>1824</v>
      </c>
      <c r="E25" s="1" t="n">
        <f aca="false">C25-D25</f>
        <v>4244</v>
      </c>
      <c r="F25" s="1" t="n">
        <f aca="false">F26-E26</f>
        <v>4461641</v>
      </c>
      <c r="G25" s="1" t="n">
        <v>3329</v>
      </c>
      <c r="H25" s="1" t="n">
        <v>2739</v>
      </c>
      <c r="I25" s="1" t="n">
        <v>1102</v>
      </c>
      <c r="J25" s="1" t="n">
        <v>722</v>
      </c>
      <c r="K25" s="1" t="n">
        <f aca="false">G25-I25</f>
        <v>2227</v>
      </c>
      <c r="L25" s="1" t="n">
        <f aca="false">H25-J25</f>
        <v>2017</v>
      </c>
      <c r="M25" s="1" t="n">
        <f aca="false">M26-K26</f>
        <v>2540401</v>
      </c>
      <c r="N25" s="1" t="n">
        <f aca="false">N26-L26</f>
        <v>1921240</v>
      </c>
      <c r="O25" s="1" t="n">
        <f aca="false">(N25/F25)</f>
        <v>0.430612861949224</v>
      </c>
      <c r="P25" s="1" t="n">
        <v>0.41230741656911</v>
      </c>
    </row>
    <row r="26" customFormat="false" ht="14.25" hidden="false" customHeight="false" outlineLevel="0" collapsed="false">
      <c r="A26" s="1" t="n">
        <v>2011</v>
      </c>
      <c r="B26" s="1" t="n">
        <v>1</v>
      </c>
      <c r="C26" s="1" t="n">
        <v>5330</v>
      </c>
      <c r="D26" s="1" t="n">
        <v>1667</v>
      </c>
      <c r="E26" s="1" t="n">
        <f aca="false">C26-D26</f>
        <v>3663</v>
      </c>
      <c r="F26" s="1" t="n">
        <f aca="false">F27-E27</f>
        <v>4465304</v>
      </c>
      <c r="G26" s="1" t="n">
        <v>2939</v>
      </c>
      <c r="H26" s="1" t="n">
        <v>2391</v>
      </c>
      <c r="I26" s="1" t="n">
        <v>1015</v>
      </c>
      <c r="J26" s="1" t="n">
        <v>652</v>
      </c>
      <c r="K26" s="1" t="n">
        <f aca="false">G26-I26</f>
        <v>1924</v>
      </c>
      <c r="L26" s="1" t="n">
        <f aca="false">H26-J26</f>
        <v>1739</v>
      </c>
      <c r="M26" s="1" t="n">
        <f aca="false">M27-K27</f>
        <v>2542325</v>
      </c>
      <c r="N26" s="1" t="n">
        <f aca="false">N27-L27</f>
        <v>1922979</v>
      </c>
      <c r="O26" s="1" t="n">
        <f aca="false">(N26/F26)</f>
        <v>0.430649066670489</v>
      </c>
      <c r="P26" s="1" t="n">
        <v>0.412332833813422</v>
      </c>
    </row>
    <row r="27" customFormat="false" ht="14.25" hidden="false" customHeight="false" outlineLevel="0" collapsed="false">
      <c r="A27" s="1" t="n">
        <v>2011</v>
      </c>
      <c r="B27" s="1" t="n">
        <v>2</v>
      </c>
      <c r="C27" s="1" t="n">
        <v>3953</v>
      </c>
      <c r="D27" s="1" t="n">
        <v>1460</v>
      </c>
      <c r="E27" s="1" t="n">
        <f aca="false">C27-D27</f>
        <v>2493</v>
      </c>
      <c r="F27" s="1" t="n">
        <v>4467797</v>
      </c>
      <c r="G27" s="1" t="n">
        <v>2195</v>
      </c>
      <c r="H27" s="1" t="n">
        <v>1758</v>
      </c>
      <c r="I27" s="1" t="n">
        <v>897</v>
      </c>
      <c r="J27" s="1" t="n">
        <v>563</v>
      </c>
      <c r="K27" s="1" t="n">
        <f aca="false">G27-I27</f>
        <v>1298</v>
      </c>
      <c r="L27" s="1" t="n">
        <f aca="false">H27-J27</f>
        <v>1195</v>
      </c>
      <c r="M27" s="1" t="n">
        <v>2543623</v>
      </c>
      <c r="N27" s="1" t="n">
        <v>1924174</v>
      </c>
      <c r="O27" s="1" t="n">
        <f aca="false">(N27/F27)</f>
        <v>0.430676237080602</v>
      </c>
      <c r="P27" s="1" t="n">
        <v>0.412339369615454</v>
      </c>
    </row>
    <row r="28" customFormat="false" ht="14.25" hidden="false" customHeight="false" outlineLevel="0" collapsed="false">
      <c r="A28" s="1" t="n">
        <v>2011</v>
      </c>
      <c r="B28" s="1" t="n">
        <v>3</v>
      </c>
      <c r="C28" s="1" t="n">
        <v>4757</v>
      </c>
      <c r="D28" s="1" t="n">
        <v>1604</v>
      </c>
      <c r="E28" s="1" t="n">
        <f aca="false">C28-D28</f>
        <v>3153</v>
      </c>
      <c r="F28" s="1" t="n">
        <f aca="false">F27+E28</f>
        <v>4470950</v>
      </c>
      <c r="G28" s="1" t="n">
        <v>2677</v>
      </c>
      <c r="H28" s="1" t="n">
        <v>2080</v>
      </c>
      <c r="I28" s="1" t="n">
        <v>923</v>
      </c>
      <c r="J28" s="1" t="n">
        <v>681</v>
      </c>
      <c r="K28" s="1" t="n">
        <f aca="false">G28-I28</f>
        <v>1754</v>
      </c>
      <c r="L28" s="1" t="n">
        <f aca="false">H28-J28</f>
        <v>1399</v>
      </c>
      <c r="M28" s="1" t="n">
        <f aca="false">M27+K28</f>
        <v>2545377</v>
      </c>
      <c r="N28" s="1" t="n">
        <f aca="false">N27+L28</f>
        <v>1925573</v>
      </c>
      <c r="O28" s="1" t="n">
        <f aca="false">(N28/F28)</f>
        <v>0.430685424797862</v>
      </c>
      <c r="P28" s="1" t="n">
        <v>0.412369523095193</v>
      </c>
    </row>
    <row r="29" customFormat="false" ht="14.25" hidden="false" customHeight="false" outlineLevel="0" collapsed="false">
      <c r="A29" s="1" t="n">
        <v>2011</v>
      </c>
      <c r="B29" s="1" t="n">
        <v>4</v>
      </c>
      <c r="C29" s="1" t="n">
        <v>4815</v>
      </c>
      <c r="D29" s="1" t="n">
        <v>1384</v>
      </c>
      <c r="E29" s="1" t="n">
        <f aca="false">C29-D29</f>
        <v>3431</v>
      </c>
      <c r="F29" s="1" t="n">
        <f aca="false">F28+E29</f>
        <v>4474381</v>
      </c>
      <c r="G29" s="1" t="n">
        <v>2732</v>
      </c>
      <c r="H29" s="1" t="n">
        <v>2083</v>
      </c>
      <c r="I29" s="1" t="n">
        <v>858</v>
      </c>
      <c r="J29" s="1" t="n">
        <v>526</v>
      </c>
      <c r="K29" s="1" t="n">
        <f aca="false">G29-I29</f>
        <v>1874</v>
      </c>
      <c r="L29" s="1" t="n">
        <f aca="false">H29-J29</f>
        <v>1557</v>
      </c>
      <c r="M29" s="1" t="n">
        <f aca="false">M28+K29</f>
        <v>2547251</v>
      </c>
      <c r="N29" s="1" t="n">
        <f aca="false">N28+L29</f>
        <v>1927130</v>
      </c>
      <c r="O29" s="1" t="n">
        <f aca="false">(N29/F29)</f>
        <v>0.430703152011418</v>
      </c>
      <c r="P29" s="1" t="n">
        <v>0.4123746759534</v>
      </c>
    </row>
    <row r="30" customFormat="false" ht="14.25" hidden="false" customHeight="false" outlineLevel="0" collapsed="false">
      <c r="A30" s="1" t="n">
        <v>2011</v>
      </c>
      <c r="B30" s="1" t="n">
        <v>5</v>
      </c>
      <c r="C30" s="1" t="n">
        <v>5233</v>
      </c>
      <c r="D30" s="1" t="n">
        <v>1429</v>
      </c>
      <c r="E30" s="1" t="n">
        <f aca="false">C30-D30</f>
        <v>3804</v>
      </c>
      <c r="F30" s="1" t="n">
        <f aca="false">F29+E30</f>
        <v>4478185</v>
      </c>
      <c r="G30" s="1" t="n">
        <v>2895</v>
      </c>
      <c r="H30" s="1" t="n">
        <v>2338</v>
      </c>
      <c r="I30" s="1" t="n">
        <v>817</v>
      </c>
      <c r="J30" s="1" t="n">
        <v>612</v>
      </c>
      <c r="K30" s="1" t="n">
        <f aca="false">G30-I30</f>
        <v>2078</v>
      </c>
      <c r="L30" s="1" t="n">
        <f aca="false">H30-J30</f>
        <v>1726</v>
      </c>
      <c r="M30" s="1" t="n">
        <f aca="false">M29+K30</f>
        <v>2549329</v>
      </c>
      <c r="N30" s="1" t="n">
        <f aca="false">N29+L30</f>
        <v>1928856</v>
      </c>
      <c r="O30" s="1" t="n">
        <f aca="false">(N30/F30)</f>
        <v>0.430722714671234</v>
      </c>
      <c r="P30" s="1" t="n">
        <v>0.412377994361385</v>
      </c>
    </row>
    <row r="31" customFormat="false" ht="14.25" hidden="false" customHeight="false" outlineLevel="0" collapsed="false">
      <c r="A31" s="1" t="n">
        <v>2011</v>
      </c>
      <c r="B31" s="1" t="n">
        <v>6</v>
      </c>
      <c r="C31" s="1" t="n">
        <v>5438</v>
      </c>
      <c r="D31" s="1" t="n">
        <v>1440</v>
      </c>
      <c r="E31" s="1" t="n">
        <f aca="false">C31-D31</f>
        <v>3998</v>
      </c>
      <c r="F31" s="1" t="n">
        <f aca="false">F30+E31</f>
        <v>4482183</v>
      </c>
      <c r="G31" s="1" t="n">
        <v>3076</v>
      </c>
      <c r="H31" s="1" t="n">
        <v>2362</v>
      </c>
      <c r="I31" s="1" t="n">
        <v>852</v>
      </c>
      <c r="J31" s="1" t="n">
        <v>588</v>
      </c>
      <c r="K31" s="1" t="n">
        <f aca="false">G31-I31</f>
        <v>2224</v>
      </c>
      <c r="L31" s="1" t="n">
        <f aca="false">H31-J31</f>
        <v>1774</v>
      </c>
      <c r="M31" s="1" t="n">
        <f aca="false">M30+K31</f>
        <v>2551553</v>
      </c>
      <c r="N31" s="1" t="n">
        <f aca="false">N30+L31</f>
        <v>1930630</v>
      </c>
      <c r="O31" s="1" t="n">
        <f aca="false">(N31/F31)</f>
        <v>0.430734309598693</v>
      </c>
      <c r="P31" s="1" t="n">
        <v>0.412374496105675</v>
      </c>
    </row>
    <row r="32" customFormat="false" ht="14.25" hidden="false" customHeight="false" outlineLevel="0" collapsed="false">
      <c r="A32" s="1" t="n">
        <v>2011</v>
      </c>
      <c r="B32" s="1" t="n">
        <v>7</v>
      </c>
      <c r="C32" s="1" t="n">
        <v>5400</v>
      </c>
      <c r="D32" s="1" t="n">
        <v>1448</v>
      </c>
      <c r="E32" s="1" t="n">
        <f aca="false">C32-D32</f>
        <v>3952</v>
      </c>
      <c r="F32" s="1" t="n">
        <f aca="false">F31+E32</f>
        <v>4486135</v>
      </c>
      <c r="G32" s="1" t="n">
        <v>3003</v>
      </c>
      <c r="H32" s="1" t="n">
        <v>2397</v>
      </c>
      <c r="I32" s="1" t="n">
        <v>826</v>
      </c>
      <c r="J32" s="1" t="n">
        <v>622</v>
      </c>
      <c r="K32" s="1" t="n">
        <f aca="false">G32-I32</f>
        <v>2177</v>
      </c>
      <c r="L32" s="1" t="n">
        <f aca="false">H32-J32</f>
        <v>1775</v>
      </c>
      <c r="M32" s="1" t="n">
        <f aca="false">M31+K32</f>
        <v>2553730</v>
      </c>
      <c r="N32" s="1" t="n">
        <f aca="false">N31+L32</f>
        <v>1932405</v>
      </c>
      <c r="O32" s="1" t="n">
        <f aca="false">(N32/F32)</f>
        <v>0.430750523557584</v>
      </c>
      <c r="P32" s="1" t="n">
        <v>0.412388926596262</v>
      </c>
    </row>
    <row r="33" customFormat="false" ht="14.25" hidden="false" customHeight="false" outlineLevel="0" collapsed="false">
      <c r="A33" s="1" t="n">
        <v>2011</v>
      </c>
      <c r="B33" s="1" t="n">
        <v>8</v>
      </c>
      <c r="C33" s="1" t="n">
        <v>6003</v>
      </c>
      <c r="D33" s="1" t="n">
        <v>1531</v>
      </c>
      <c r="E33" s="1" t="n">
        <f aca="false">C33-D33</f>
        <v>4472</v>
      </c>
      <c r="F33" s="1" t="n">
        <f aca="false">F32+E33</f>
        <v>4490607</v>
      </c>
      <c r="G33" s="1" t="n">
        <v>3318</v>
      </c>
      <c r="H33" s="1" t="n">
        <v>2685</v>
      </c>
      <c r="I33" s="1" t="n">
        <v>923</v>
      </c>
      <c r="J33" s="1" t="n">
        <v>608</v>
      </c>
      <c r="K33" s="1" t="n">
        <f aca="false">G33-I33</f>
        <v>2395</v>
      </c>
      <c r="L33" s="1" t="n">
        <f aca="false">H33-J33</f>
        <v>2077</v>
      </c>
      <c r="M33" s="1" t="n">
        <f aca="false">M32+K33</f>
        <v>2556125</v>
      </c>
      <c r="N33" s="1" t="n">
        <f aca="false">N32+L33</f>
        <v>1934482</v>
      </c>
      <c r="O33" s="1" t="n">
        <f aca="false">(N33/F33)</f>
        <v>0.430784078856155</v>
      </c>
      <c r="P33" s="1" t="n">
        <v>0.412388328071244</v>
      </c>
    </row>
    <row r="34" customFormat="false" ht="14.25" hidden="false" customHeight="false" outlineLevel="0" collapsed="false">
      <c r="A34" s="1" t="n">
        <v>2011</v>
      </c>
      <c r="B34" s="1" t="n">
        <v>9</v>
      </c>
      <c r="C34" s="1" t="n">
        <v>7223</v>
      </c>
      <c r="D34" s="1" t="n">
        <v>1959</v>
      </c>
      <c r="E34" s="1" t="n">
        <f aca="false">C34-D34</f>
        <v>5264</v>
      </c>
      <c r="F34" s="1" t="n">
        <f aca="false">F33+E34</f>
        <v>4495871</v>
      </c>
      <c r="G34" s="1" t="n">
        <v>3987</v>
      </c>
      <c r="H34" s="1" t="n">
        <v>3236</v>
      </c>
      <c r="I34" s="1" t="n">
        <v>1140</v>
      </c>
      <c r="J34" s="1" t="n">
        <v>819</v>
      </c>
      <c r="K34" s="1" t="n">
        <f aca="false">G34-I34</f>
        <v>2847</v>
      </c>
      <c r="L34" s="1" t="n">
        <f aca="false">H34-J34</f>
        <v>2417</v>
      </c>
      <c r="M34" s="1" t="n">
        <f aca="false">M33+K34</f>
        <v>2558972</v>
      </c>
      <c r="N34" s="1" t="n">
        <f aca="false">N33+L34</f>
        <v>1936899</v>
      </c>
      <c r="O34" s="1" t="n">
        <f aca="false">(N34/F34)</f>
        <v>0.430817298805949</v>
      </c>
      <c r="P34" s="1" t="n">
        <v>0.412444377809398</v>
      </c>
    </row>
    <row r="35" customFormat="false" ht="14.25" hidden="false" customHeight="false" outlineLevel="0" collapsed="false">
      <c r="A35" s="1" t="n">
        <v>2011</v>
      </c>
      <c r="B35" s="1" t="n">
        <v>10</v>
      </c>
      <c r="C35" s="1" t="n">
        <v>6721</v>
      </c>
      <c r="D35" s="1" t="n">
        <v>1514</v>
      </c>
      <c r="E35" s="1" t="n">
        <f aca="false">C35-D35</f>
        <v>5207</v>
      </c>
      <c r="F35" s="1" t="n">
        <f aca="false">F34+E35</f>
        <v>4501078</v>
      </c>
      <c r="G35" s="1" t="n">
        <v>3653</v>
      </c>
      <c r="H35" s="1" t="n">
        <v>3068</v>
      </c>
      <c r="I35" s="1" t="n">
        <v>889</v>
      </c>
      <c r="J35" s="1" t="n">
        <v>625</v>
      </c>
      <c r="K35" s="1" t="n">
        <f aca="false">G35-I35</f>
        <v>2764</v>
      </c>
      <c r="L35" s="1" t="n">
        <f aca="false">H35-J35</f>
        <v>2443</v>
      </c>
      <c r="M35" s="1" t="n">
        <f aca="false">M34+K35</f>
        <v>2561736</v>
      </c>
      <c r="N35" s="1" t="n">
        <f aca="false">N34+L35</f>
        <v>1939342</v>
      </c>
      <c r="O35" s="1" t="n">
        <f aca="false">(N35/F35)</f>
        <v>0.430861673581306</v>
      </c>
      <c r="P35" s="1" t="n">
        <v>0.412465537195805</v>
      </c>
    </row>
    <row r="36" customFormat="false" ht="14.25" hidden="false" customHeight="false" outlineLevel="0" collapsed="false">
      <c r="A36" s="1" t="n">
        <v>2011</v>
      </c>
      <c r="B36" s="1" t="n">
        <v>11</v>
      </c>
      <c r="C36" s="1" t="n">
        <v>7408</v>
      </c>
      <c r="D36" s="1" t="n">
        <v>1738</v>
      </c>
      <c r="E36" s="1" t="n">
        <f aca="false">C36-D36</f>
        <v>5670</v>
      </c>
      <c r="F36" s="1" t="n">
        <f aca="false">F35+E36</f>
        <v>4506748</v>
      </c>
      <c r="G36" s="1" t="n">
        <v>4066</v>
      </c>
      <c r="H36" s="1" t="n">
        <v>3342</v>
      </c>
      <c r="I36" s="1" t="n">
        <v>1020</v>
      </c>
      <c r="J36" s="1" t="n">
        <v>718</v>
      </c>
      <c r="K36" s="1" t="n">
        <f aca="false">G36-I36</f>
        <v>3046</v>
      </c>
      <c r="L36" s="1" t="n">
        <f aca="false">H36-J36</f>
        <v>2624</v>
      </c>
      <c r="M36" s="1" t="n">
        <f aca="false">M35+K36</f>
        <v>2564782</v>
      </c>
      <c r="N36" s="1" t="n">
        <f aca="false">N35+L36</f>
        <v>1941966</v>
      </c>
      <c r="O36" s="1" t="n">
        <f aca="false">(N36/F36)</f>
        <v>0.430901838753798</v>
      </c>
      <c r="P36" s="1" t="n">
        <v>0.412480004969639</v>
      </c>
    </row>
    <row r="37" customFormat="false" ht="14.25" hidden="false" customHeight="false" outlineLevel="0" collapsed="false">
      <c r="A37" s="1" t="n">
        <v>2011</v>
      </c>
      <c r="B37" s="1" t="n">
        <v>12</v>
      </c>
      <c r="C37" s="1" t="n">
        <v>6279</v>
      </c>
      <c r="D37" s="1" t="n">
        <v>1507</v>
      </c>
      <c r="E37" s="1" t="n">
        <f aca="false">C37-D37</f>
        <v>4772</v>
      </c>
      <c r="F37" s="1" t="n">
        <f aca="false">F36+E37</f>
        <v>4511520</v>
      </c>
      <c r="G37" s="1" t="n">
        <v>3449</v>
      </c>
      <c r="H37" s="1" t="n">
        <v>2830</v>
      </c>
      <c r="I37" s="1" t="n">
        <v>849</v>
      </c>
      <c r="J37" s="1" t="n">
        <v>658</v>
      </c>
      <c r="K37" s="1" t="n">
        <f aca="false">G37-I37</f>
        <v>2600</v>
      </c>
      <c r="L37" s="1" t="n">
        <f aca="false">H37-J37</f>
        <v>2172</v>
      </c>
      <c r="M37" s="1" t="n">
        <f aca="false">M36+K37</f>
        <v>2567382</v>
      </c>
      <c r="N37" s="1" t="n">
        <f aca="false">N36+L37</f>
        <v>1944138</v>
      </c>
      <c r="O37" s="1" t="n">
        <f aca="false">(N37/F37)</f>
        <v>0.430927492286414</v>
      </c>
      <c r="P37" s="1" t="n">
        <v>0.412473674039111</v>
      </c>
    </row>
    <row r="38" customFormat="false" ht="14.25" hidden="false" customHeight="false" outlineLevel="0" collapsed="false">
      <c r="A38" s="1" t="n">
        <v>2012</v>
      </c>
      <c r="B38" s="1" t="n">
        <v>1</v>
      </c>
      <c r="C38" s="1" t="n">
        <v>5710</v>
      </c>
      <c r="D38" s="1" t="n">
        <v>1632</v>
      </c>
      <c r="E38" s="1" t="n">
        <f aca="false">C38-D38</f>
        <v>4078</v>
      </c>
      <c r="F38" s="1" t="n">
        <f aca="false">F37+E38</f>
        <v>4515598</v>
      </c>
      <c r="G38" s="1" t="n">
        <v>3193</v>
      </c>
      <c r="H38" s="1" t="n">
        <v>2517</v>
      </c>
      <c r="I38" s="1" t="n">
        <v>991</v>
      </c>
      <c r="J38" s="1" t="n">
        <v>641</v>
      </c>
      <c r="K38" s="1" t="n">
        <f aca="false">G38-I38</f>
        <v>2202</v>
      </c>
      <c r="L38" s="1" t="n">
        <f aca="false">H38-J38</f>
        <v>1876</v>
      </c>
      <c r="M38" s="1" t="n">
        <f aca="false">M37+K38</f>
        <v>2569584</v>
      </c>
      <c r="N38" s="1" t="n">
        <f aca="false">N37+L38</f>
        <v>1946014</v>
      </c>
      <c r="O38" s="1" t="n">
        <f aca="false">(N38/F38)</f>
        <v>0.430953774007341</v>
      </c>
      <c r="P38" s="1" t="n">
        <v>0.412479171776806</v>
      </c>
    </row>
    <row r="39" customFormat="false" ht="14.25" hidden="false" customHeight="false" outlineLevel="0" collapsed="false">
      <c r="A39" s="1" t="n">
        <v>2012</v>
      </c>
      <c r="B39" s="1" t="n">
        <v>2</v>
      </c>
      <c r="C39" s="1" t="n">
        <v>5187</v>
      </c>
      <c r="D39" s="1" t="n">
        <v>1560</v>
      </c>
      <c r="E39" s="1" t="n">
        <f aca="false">C39-D39</f>
        <v>3627</v>
      </c>
      <c r="F39" s="1" t="n">
        <f aca="false">F38+E39</f>
        <v>4519225</v>
      </c>
      <c r="G39" s="1" t="n">
        <v>2896</v>
      </c>
      <c r="H39" s="1" t="n">
        <v>2291</v>
      </c>
      <c r="I39" s="1" t="n">
        <v>902</v>
      </c>
      <c r="J39" s="1" t="n">
        <v>658</v>
      </c>
      <c r="K39" s="1" t="n">
        <f aca="false">G39-I39</f>
        <v>1994</v>
      </c>
      <c r="L39" s="1" t="n">
        <f aca="false">H39-J39</f>
        <v>1633</v>
      </c>
      <c r="M39" s="1" t="n">
        <f aca="false">M38+K39</f>
        <v>2571578</v>
      </c>
      <c r="N39" s="1" t="n">
        <f aca="false">N38+L39</f>
        <v>1947647</v>
      </c>
      <c r="O39" s="1" t="n">
        <f aca="false">(N39/F39)</f>
        <v>0.430969248045849</v>
      </c>
      <c r="P39" s="1" t="n">
        <v>0.412485665743451</v>
      </c>
    </row>
    <row r="40" customFormat="false" ht="14.25" hidden="false" customHeight="false" outlineLevel="0" collapsed="false">
      <c r="A40" s="1" t="n">
        <v>2012</v>
      </c>
      <c r="B40" s="1" t="n">
        <v>3</v>
      </c>
      <c r="C40" s="1" t="n">
        <v>5511</v>
      </c>
      <c r="D40" s="1" t="n">
        <v>1685</v>
      </c>
      <c r="E40" s="1" t="n">
        <f aca="false">C40-D40</f>
        <v>3826</v>
      </c>
      <c r="F40" s="1" t="n">
        <f aca="false">F39+E40</f>
        <v>4523051</v>
      </c>
      <c r="G40" s="1" t="n">
        <v>3040</v>
      </c>
      <c r="H40" s="1" t="n">
        <v>2471</v>
      </c>
      <c r="I40" s="1" t="n">
        <v>989</v>
      </c>
      <c r="J40" s="1" t="n">
        <v>696</v>
      </c>
      <c r="K40" s="1" t="n">
        <f aca="false">G40-I40</f>
        <v>2051</v>
      </c>
      <c r="L40" s="1" t="n">
        <f aca="false">H40-J40</f>
        <v>1775</v>
      </c>
      <c r="M40" s="1" t="n">
        <f aca="false">M39+K40</f>
        <v>2573629</v>
      </c>
      <c r="N40" s="1" t="n">
        <f aca="false">N39+L40</f>
        <v>1949422</v>
      </c>
      <c r="O40" s="1" t="n">
        <f aca="false">(N40/F40)</f>
        <v>0.430997130034572</v>
      </c>
      <c r="P40" s="1" t="n">
        <v>0.412493295247052</v>
      </c>
    </row>
    <row r="41" customFormat="false" ht="14.25" hidden="false" customHeight="false" outlineLevel="0" collapsed="false">
      <c r="A41" s="1" t="n">
        <v>2012</v>
      </c>
      <c r="B41" s="1" t="n">
        <v>4</v>
      </c>
      <c r="C41" s="1" t="n">
        <v>5806</v>
      </c>
      <c r="D41" s="1" t="n">
        <v>1372</v>
      </c>
      <c r="E41" s="1" t="n">
        <f aca="false">C41-D41</f>
        <v>4434</v>
      </c>
      <c r="F41" s="1" t="n">
        <f aca="false">F40+E41</f>
        <v>4527485</v>
      </c>
      <c r="G41" s="1" t="n">
        <v>3220</v>
      </c>
      <c r="H41" s="1" t="n">
        <v>2586</v>
      </c>
      <c r="I41" s="1" t="n">
        <v>825</v>
      </c>
      <c r="J41" s="1" t="n">
        <v>547</v>
      </c>
      <c r="K41" s="1" t="n">
        <f aca="false">G41-I41</f>
        <v>2395</v>
      </c>
      <c r="L41" s="1" t="n">
        <f aca="false">H41-J41</f>
        <v>2039</v>
      </c>
      <c r="M41" s="1" t="n">
        <f aca="false">M40+K41</f>
        <v>2576024</v>
      </c>
      <c r="N41" s="1" t="n">
        <f aca="false">N40+L41</f>
        <v>1951461</v>
      </c>
      <c r="O41" s="1" t="n">
        <f aca="false">(N41/F41)</f>
        <v>0.431025392684901</v>
      </c>
      <c r="P41" s="1" t="n">
        <v>0.412519660005008</v>
      </c>
    </row>
    <row r="42" customFormat="false" ht="14.25" hidden="false" customHeight="false" outlineLevel="0" collapsed="false">
      <c r="A42" s="1" t="n">
        <v>2012</v>
      </c>
      <c r="B42" s="1" t="n">
        <v>5</v>
      </c>
      <c r="C42" s="1" t="n">
        <v>5659</v>
      </c>
      <c r="D42" s="1" t="n">
        <v>1413</v>
      </c>
      <c r="E42" s="1" t="n">
        <f aca="false">C42-D42</f>
        <v>4246</v>
      </c>
      <c r="F42" s="1" t="n">
        <f aca="false">F41+E42</f>
        <v>4531731</v>
      </c>
      <c r="G42" s="1" t="n">
        <v>3135</v>
      </c>
      <c r="H42" s="1" t="n">
        <v>2524</v>
      </c>
      <c r="I42" s="1" t="n">
        <v>810</v>
      </c>
      <c r="J42" s="1" t="n">
        <v>603</v>
      </c>
      <c r="K42" s="1" t="n">
        <f aca="false">G42-I42</f>
        <v>2325</v>
      </c>
      <c r="L42" s="1" t="n">
        <f aca="false">H42-J42</f>
        <v>1921</v>
      </c>
      <c r="M42" s="1" t="n">
        <f aca="false">M41+K42</f>
        <v>2578349</v>
      </c>
      <c r="N42" s="1" t="n">
        <f aca="false">N41+L42</f>
        <v>1953382</v>
      </c>
      <c r="O42" s="1" t="n">
        <f aca="false">(N42/F42)</f>
        <v>0.431045443782961</v>
      </c>
      <c r="P42" s="1" t="n">
        <v>0.41253477312949</v>
      </c>
    </row>
    <row r="43" customFormat="false" ht="14.25" hidden="false" customHeight="false" outlineLevel="0" collapsed="false">
      <c r="A43" s="1" t="n">
        <v>2012</v>
      </c>
      <c r="B43" s="1" t="n">
        <v>6</v>
      </c>
      <c r="C43" s="1" t="n">
        <v>5163</v>
      </c>
      <c r="D43" s="1" t="n">
        <v>1473</v>
      </c>
      <c r="E43" s="1" t="n">
        <f aca="false">C43-D43</f>
        <v>3690</v>
      </c>
      <c r="F43" s="1" t="n">
        <f aca="false">F42+E43</f>
        <v>4535421</v>
      </c>
      <c r="G43" s="1" t="n">
        <v>2841</v>
      </c>
      <c r="H43" s="1" t="n">
        <v>2322</v>
      </c>
      <c r="I43" s="1" t="n">
        <v>903</v>
      </c>
      <c r="J43" s="1" t="n">
        <v>570</v>
      </c>
      <c r="K43" s="1" t="n">
        <f aca="false">G43-I43</f>
        <v>1938</v>
      </c>
      <c r="L43" s="1" t="n">
        <f aca="false">H43-J43</f>
        <v>1752</v>
      </c>
      <c r="M43" s="1" t="n">
        <f aca="false">M42+K43</f>
        <v>2580287</v>
      </c>
      <c r="N43" s="1" t="n">
        <f aca="false">N42+L43</f>
        <v>1955134</v>
      </c>
      <c r="O43" s="1" t="n">
        <f aca="false">(N43/F43)</f>
        <v>0.431081039665336</v>
      </c>
      <c r="P43" s="1" t="n">
        <v>0.412556186088325</v>
      </c>
    </row>
    <row r="44" customFormat="false" ht="14.25" hidden="false" customHeight="false" outlineLevel="0" collapsed="false">
      <c r="A44" s="1" t="n">
        <v>2012</v>
      </c>
      <c r="B44" s="1" t="n">
        <v>7</v>
      </c>
      <c r="C44" s="1" t="n">
        <v>5919</v>
      </c>
      <c r="D44" s="1" t="n">
        <v>1517</v>
      </c>
      <c r="E44" s="1" t="n">
        <f aca="false">C44-D44</f>
        <v>4402</v>
      </c>
      <c r="F44" s="1" t="n">
        <f aca="false">F43+E44</f>
        <v>4539823</v>
      </c>
      <c r="G44" s="1" t="n">
        <v>3216</v>
      </c>
      <c r="H44" s="1" t="n">
        <v>2703</v>
      </c>
      <c r="I44" s="1" t="n">
        <v>885</v>
      </c>
      <c r="J44" s="1" t="n">
        <v>632</v>
      </c>
      <c r="K44" s="1" t="n">
        <f aca="false">G44-I44</f>
        <v>2331</v>
      </c>
      <c r="L44" s="1" t="n">
        <f aca="false">H44-J44</f>
        <v>2071</v>
      </c>
      <c r="M44" s="1" t="n">
        <f aca="false">M43+K44</f>
        <v>2582618</v>
      </c>
      <c r="N44" s="1" t="n">
        <f aca="false">N43+L44</f>
        <v>1957205</v>
      </c>
      <c r="O44" s="1" t="n">
        <f aca="false">(N44/F44)</f>
        <v>0.431119230859882</v>
      </c>
      <c r="P44" s="1" t="n">
        <v>0.412570557426481</v>
      </c>
    </row>
    <row r="45" customFormat="false" ht="14.25" hidden="false" customHeight="false" outlineLevel="0" collapsed="false">
      <c r="A45" s="1" t="n">
        <v>2012</v>
      </c>
      <c r="B45" s="1" t="n">
        <v>8</v>
      </c>
      <c r="C45" s="1" t="n">
        <v>6639</v>
      </c>
      <c r="D45" s="1" t="n">
        <v>1654</v>
      </c>
      <c r="E45" s="1" t="n">
        <f aca="false">C45-D45</f>
        <v>4985</v>
      </c>
      <c r="F45" s="1" t="n">
        <f aca="false">F44+E45</f>
        <v>4544808</v>
      </c>
      <c r="G45" s="1" t="n">
        <v>3716</v>
      </c>
      <c r="H45" s="1" t="n">
        <v>2923</v>
      </c>
      <c r="I45" s="1" t="n">
        <v>991</v>
      </c>
      <c r="J45" s="1" t="n">
        <v>663</v>
      </c>
      <c r="K45" s="1" t="n">
        <f aca="false">G45-I45</f>
        <v>2725</v>
      </c>
      <c r="L45" s="1" t="n">
        <f aca="false">H45-J45</f>
        <v>2260</v>
      </c>
      <c r="M45" s="1" t="n">
        <f aca="false">M44+K45</f>
        <v>2585343</v>
      </c>
      <c r="N45" s="1" t="n">
        <f aca="false">N44+L45</f>
        <v>1959465</v>
      </c>
      <c r="O45" s="1" t="n">
        <f aca="false">(N45/F45)</f>
        <v>0.431143625869344</v>
      </c>
      <c r="P45" s="1" t="n">
        <v>0.412566800302328</v>
      </c>
    </row>
    <row r="46" customFormat="false" ht="14.25" hidden="false" customHeight="false" outlineLevel="0" collapsed="false">
      <c r="A46" s="1" t="n">
        <v>2012</v>
      </c>
      <c r="B46" s="1" t="n">
        <v>9</v>
      </c>
      <c r="C46" s="1" t="n">
        <v>6614</v>
      </c>
      <c r="D46" s="1" t="n">
        <v>1513</v>
      </c>
      <c r="E46" s="1" t="n">
        <f aca="false">C46-D46</f>
        <v>5101</v>
      </c>
      <c r="F46" s="1" t="n">
        <f aca="false">F45+E46</f>
        <v>4549909</v>
      </c>
      <c r="G46" s="1" t="n">
        <v>3666</v>
      </c>
      <c r="H46" s="1" t="n">
        <v>2948</v>
      </c>
      <c r="I46" s="1" t="n">
        <v>895</v>
      </c>
      <c r="J46" s="1" t="n">
        <v>618</v>
      </c>
      <c r="K46" s="1" t="n">
        <f aca="false">G46-I46</f>
        <v>2771</v>
      </c>
      <c r="L46" s="1" t="n">
        <f aca="false">H46-J46</f>
        <v>2330</v>
      </c>
      <c r="M46" s="1" t="n">
        <f aca="false">M45+K46</f>
        <v>2588114</v>
      </c>
      <c r="N46" s="1" t="n">
        <f aca="false">N45+L46</f>
        <v>1961795</v>
      </c>
      <c r="O46" s="1" t="n">
        <f aca="false">(N46/F46)</f>
        <v>0.431172359710931</v>
      </c>
      <c r="P46" s="1" t="n">
        <v>0.41255229656531</v>
      </c>
    </row>
    <row r="47" customFormat="false" ht="14.25" hidden="false" customHeight="false" outlineLevel="0" collapsed="false">
      <c r="A47" s="1" t="n">
        <v>2012</v>
      </c>
      <c r="B47" s="1" t="n">
        <v>10</v>
      </c>
      <c r="C47" s="1" t="n">
        <v>7137</v>
      </c>
      <c r="D47" s="1" t="n">
        <v>1805</v>
      </c>
      <c r="E47" s="1" t="n">
        <f aca="false">C47-D47</f>
        <v>5332</v>
      </c>
      <c r="F47" s="1" t="n">
        <f aca="false">F46+E47</f>
        <v>4555241</v>
      </c>
      <c r="G47" s="1" t="n">
        <v>3883</v>
      </c>
      <c r="H47" s="1" t="n">
        <v>3254</v>
      </c>
      <c r="I47" s="1" t="n">
        <v>1116</v>
      </c>
      <c r="J47" s="1" t="n">
        <v>689</v>
      </c>
      <c r="K47" s="1" t="n">
        <f aca="false">G47-I47</f>
        <v>2767</v>
      </c>
      <c r="L47" s="1" t="n">
        <f aca="false">H47-J47</f>
        <v>2565</v>
      </c>
      <c r="M47" s="1" t="n">
        <f aca="false">M46+K47</f>
        <v>2590881</v>
      </c>
      <c r="N47" s="1" t="n">
        <f aca="false">N46+L47</f>
        <v>1964360</v>
      </c>
      <c r="O47" s="1" t="n">
        <f aca="false">(N47/F47)</f>
        <v>0.431230751567261</v>
      </c>
      <c r="P47" s="1" t="n">
        <v>0.412566279024194</v>
      </c>
    </row>
    <row r="48" customFormat="false" ht="14.25" hidden="false" customHeight="false" outlineLevel="0" collapsed="false">
      <c r="A48" s="1" t="n">
        <v>2012</v>
      </c>
      <c r="B48" s="1" t="n">
        <v>11</v>
      </c>
      <c r="C48" s="1" t="n">
        <v>7035</v>
      </c>
      <c r="D48" s="1" t="n">
        <v>1498</v>
      </c>
      <c r="E48" s="1" t="n">
        <f aca="false">C48-D48</f>
        <v>5537</v>
      </c>
      <c r="F48" s="1" t="n">
        <f aca="false">F47+E48</f>
        <v>4560778</v>
      </c>
      <c r="G48" s="1" t="n">
        <v>3912</v>
      </c>
      <c r="H48" s="1" t="n">
        <v>3123</v>
      </c>
      <c r="I48" s="1" t="n">
        <v>904</v>
      </c>
      <c r="J48" s="1" t="n">
        <v>594</v>
      </c>
      <c r="K48" s="1" t="n">
        <f aca="false">G48-I48</f>
        <v>3008</v>
      </c>
      <c r="L48" s="1" t="n">
        <f aca="false">H48-J48</f>
        <v>2529</v>
      </c>
      <c r="M48" s="1" t="n">
        <f aca="false">M47+K48</f>
        <v>2593889</v>
      </c>
      <c r="N48" s="1" t="n">
        <f aca="false">N47+L48</f>
        <v>1966889</v>
      </c>
      <c r="O48" s="1" t="n">
        <f aca="false">(N48/F48)</f>
        <v>0.431261727714</v>
      </c>
      <c r="P48" s="1" t="n">
        <v>0.412589114158418</v>
      </c>
    </row>
    <row r="49" customFormat="false" ht="14.25" hidden="false" customHeight="false" outlineLevel="0" collapsed="false">
      <c r="A49" s="1" t="n">
        <v>2012</v>
      </c>
      <c r="B49" s="1" t="n">
        <v>12</v>
      </c>
      <c r="C49" s="1" t="n">
        <v>6339</v>
      </c>
      <c r="D49" s="1" t="n">
        <v>1618</v>
      </c>
      <c r="E49" s="1" t="n">
        <f aca="false">C49-D49</f>
        <v>4721</v>
      </c>
      <c r="F49" s="1" t="n">
        <f aca="false">F48+E49</f>
        <v>4565499</v>
      </c>
      <c r="G49" s="1" t="n">
        <v>3477</v>
      </c>
      <c r="H49" s="1" t="n">
        <v>2862</v>
      </c>
      <c r="I49" s="1" t="n">
        <v>966</v>
      </c>
      <c r="J49" s="1" t="n">
        <v>652</v>
      </c>
      <c r="K49" s="1" t="n">
        <f aca="false">G49-I49</f>
        <v>2511</v>
      </c>
      <c r="L49" s="1" t="n">
        <f aca="false">H49-J49</f>
        <v>2210</v>
      </c>
      <c r="M49" s="1" t="n">
        <f aca="false">M48+K49</f>
        <v>2596400</v>
      </c>
      <c r="N49" s="1" t="n">
        <f aca="false">N48+L49</f>
        <v>1969099</v>
      </c>
      <c r="O49" s="1" t="n">
        <f aca="false">(N49/F49)</f>
        <v>0.431299842580187</v>
      </c>
      <c r="P49" s="1" t="n">
        <v>0.412629384251839</v>
      </c>
    </row>
    <row r="50" customFormat="false" ht="14.25" hidden="false" customHeight="false" outlineLevel="0" collapsed="false">
      <c r="A50" s="1" t="n">
        <v>2013</v>
      </c>
      <c r="B50" s="1" t="n">
        <v>1</v>
      </c>
      <c r="C50" s="1" t="n">
        <v>6303</v>
      </c>
      <c r="D50" s="1" t="n">
        <v>1675</v>
      </c>
      <c r="E50" s="1" t="n">
        <f aca="false">C50-D50</f>
        <v>4628</v>
      </c>
      <c r="F50" s="1" t="n">
        <f aca="false">F49+E50</f>
        <v>4570127</v>
      </c>
      <c r="G50" s="1" t="n">
        <v>3454</v>
      </c>
      <c r="H50" s="1" t="n">
        <v>2849</v>
      </c>
      <c r="I50" s="1" t="n">
        <v>1015</v>
      </c>
      <c r="J50" s="1" t="n">
        <v>660</v>
      </c>
      <c r="K50" s="1" t="n">
        <f aca="false">G50-I50</f>
        <v>2439</v>
      </c>
      <c r="L50" s="1" t="n">
        <f aca="false">H50-J50</f>
        <v>2189</v>
      </c>
      <c r="M50" s="1" t="n">
        <f aca="false">M49+K50</f>
        <v>2598839</v>
      </c>
      <c r="N50" s="1" t="n">
        <f aca="false">N49+L50</f>
        <v>1971288</v>
      </c>
      <c r="O50" s="1" t="n">
        <f aca="false">(N50/F50)</f>
        <v>0.431342061172479</v>
      </c>
      <c r="P50" s="1" t="n">
        <v>0.412649832801603</v>
      </c>
    </row>
    <row r="51" customFormat="false" ht="14.25" hidden="false" customHeight="false" outlineLevel="0" collapsed="false">
      <c r="A51" s="1" t="n">
        <v>2013</v>
      </c>
      <c r="B51" s="1" t="n">
        <v>2</v>
      </c>
      <c r="C51" s="1" t="n">
        <v>5196</v>
      </c>
      <c r="D51" s="1" t="n">
        <v>1666</v>
      </c>
      <c r="E51" s="1" t="n">
        <f aca="false">C51-D51</f>
        <v>3530</v>
      </c>
      <c r="F51" s="1" t="n">
        <f aca="false">F50+E51</f>
        <v>4573657</v>
      </c>
      <c r="G51" s="1" t="n">
        <v>2796</v>
      </c>
      <c r="H51" s="1" t="n">
        <v>2400</v>
      </c>
      <c r="I51" s="1" t="n">
        <v>1025</v>
      </c>
      <c r="J51" s="1" t="n">
        <v>641</v>
      </c>
      <c r="K51" s="1" t="n">
        <f aca="false">G51-I51</f>
        <v>1771</v>
      </c>
      <c r="L51" s="1" t="n">
        <f aca="false">H51-J51</f>
        <v>1759</v>
      </c>
      <c r="M51" s="1" t="n">
        <f aca="false">M50+K51</f>
        <v>2600610</v>
      </c>
      <c r="N51" s="1" t="n">
        <f aca="false">N50+L51</f>
        <v>1973047</v>
      </c>
      <c r="O51" s="1" t="n">
        <f aca="false">(N51/F51)</f>
        <v>0.431393740282667</v>
      </c>
      <c r="P51" s="1" t="n">
        <v>0.412686894172614</v>
      </c>
    </row>
    <row r="52" customFormat="false" ht="14.25" hidden="false" customHeight="false" outlineLevel="0" collapsed="false">
      <c r="A52" s="1" t="n">
        <v>2013</v>
      </c>
      <c r="B52" s="1" t="n">
        <v>3</v>
      </c>
      <c r="C52" s="1" t="n">
        <v>5628</v>
      </c>
      <c r="D52" s="1" t="n">
        <v>1623</v>
      </c>
      <c r="E52" s="1" t="n">
        <f aca="false">C52-D52</f>
        <v>4005</v>
      </c>
      <c r="F52" s="1" t="n">
        <f aca="false">F51+E52</f>
        <v>4577662</v>
      </c>
      <c r="G52" s="1" t="n">
        <v>3070</v>
      </c>
      <c r="H52" s="1" t="n">
        <v>2558</v>
      </c>
      <c r="I52" s="1" t="n">
        <v>946</v>
      </c>
      <c r="J52" s="1" t="n">
        <v>677</v>
      </c>
      <c r="K52" s="1" t="n">
        <f aca="false">G52-I52</f>
        <v>2124</v>
      </c>
      <c r="L52" s="1" t="n">
        <f aca="false">H52-J52</f>
        <v>1881</v>
      </c>
      <c r="M52" s="1" t="n">
        <f aca="false">M51+K52</f>
        <v>2602734</v>
      </c>
      <c r="N52" s="1" t="n">
        <f aca="false">N51+L52</f>
        <v>1974928</v>
      </c>
      <c r="O52" s="1" t="n">
        <f aca="false">(N52/F52)</f>
        <v>0.431427222018576</v>
      </c>
      <c r="P52" s="1" t="n">
        <v>0.412708549755632</v>
      </c>
    </row>
    <row r="53" customFormat="false" ht="14.25" hidden="false" customHeight="false" outlineLevel="0" collapsed="false">
      <c r="A53" s="1" t="n">
        <v>2013</v>
      </c>
      <c r="B53" s="1" t="n">
        <v>4</v>
      </c>
      <c r="C53" s="1" t="n">
        <v>5695</v>
      </c>
      <c r="D53" s="1" t="n">
        <v>1619</v>
      </c>
      <c r="E53" s="1" t="n">
        <f aca="false">C53-D53</f>
        <v>4076</v>
      </c>
      <c r="F53" s="1" t="n">
        <f aca="false">F52+E53</f>
        <v>4581738</v>
      </c>
      <c r="G53" s="1" t="n">
        <v>3064</v>
      </c>
      <c r="H53" s="1" t="n">
        <v>2631</v>
      </c>
      <c r="I53" s="1" t="n">
        <v>974</v>
      </c>
      <c r="J53" s="1" t="n">
        <v>645</v>
      </c>
      <c r="K53" s="1" t="n">
        <f aca="false">G53-I53</f>
        <v>2090</v>
      </c>
      <c r="L53" s="1" t="n">
        <f aca="false">H53-J53</f>
        <v>1986</v>
      </c>
      <c r="M53" s="1" t="n">
        <f aca="false">M52+K53</f>
        <v>2604824</v>
      </c>
      <c r="N53" s="1" t="n">
        <f aca="false">N52+L53</f>
        <v>1976914</v>
      </c>
      <c r="O53" s="1" t="n">
        <f aca="false">(N53/F53)</f>
        <v>0.43147687624216</v>
      </c>
      <c r="P53" s="1" t="n">
        <v>0.412757199925872</v>
      </c>
    </row>
    <row r="54" customFormat="false" ht="14.25" hidden="false" customHeight="false" outlineLevel="0" collapsed="false">
      <c r="A54" s="1" t="n">
        <v>2013</v>
      </c>
      <c r="B54" s="1" t="n">
        <v>5</v>
      </c>
      <c r="C54" s="1" t="n">
        <v>6450</v>
      </c>
      <c r="D54" s="1" t="n">
        <v>1662</v>
      </c>
      <c r="E54" s="1" t="n">
        <f aca="false">C54-D54</f>
        <v>4788</v>
      </c>
      <c r="F54" s="1" t="n">
        <f aca="false">F53+E54</f>
        <v>4586526</v>
      </c>
      <c r="G54" s="1" t="n">
        <v>3512</v>
      </c>
      <c r="H54" s="1" t="n">
        <v>2938</v>
      </c>
      <c r="I54" s="1" t="n">
        <v>996</v>
      </c>
      <c r="J54" s="1" t="n">
        <v>666</v>
      </c>
      <c r="K54" s="1" t="n">
        <f aca="false">G54-I54</f>
        <v>2516</v>
      </c>
      <c r="L54" s="1" t="n">
        <f aca="false">H54-J54</f>
        <v>2272</v>
      </c>
      <c r="M54" s="1" t="n">
        <f aca="false">M53+K54</f>
        <v>2607340</v>
      </c>
      <c r="N54" s="1" t="n">
        <f aca="false">N53+L54</f>
        <v>1979186</v>
      </c>
      <c r="O54" s="1" t="n">
        <f aca="false">(N54/F54)</f>
        <v>0.431521809753177</v>
      </c>
      <c r="P54" s="1" t="n">
        <v>0.412752355269441</v>
      </c>
    </row>
    <row r="55" customFormat="false" ht="14.25" hidden="false" customHeight="false" outlineLevel="0" collapsed="false">
      <c r="A55" s="1" t="n">
        <v>2013</v>
      </c>
      <c r="B55" s="1" t="n">
        <v>6</v>
      </c>
      <c r="C55" s="1" t="n">
        <v>5363</v>
      </c>
      <c r="D55" s="1" t="n">
        <v>1640</v>
      </c>
      <c r="E55" s="1" t="n">
        <f aca="false">C55-D55</f>
        <v>3723</v>
      </c>
      <c r="F55" s="1" t="n">
        <f aca="false">F54+E55</f>
        <v>4590249</v>
      </c>
      <c r="G55" s="1" t="n">
        <v>2993</v>
      </c>
      <c r="H55" s="1" t="n">
        <v>2370</v>
      </c>
      <c r="I55" s="1" t="n">
        <v>952</v>
      </c>
      <c r="J55" s="1" t="n">
        <v>688</v>
      </c>
      <c r="K55" s="1" t="n">
        <f aca="false">G55-I55</f>
        <v>2041</v>
      </c>
      <c r="L55" s="1" t="n">
        <f aca="false">H55-J55</f>
        <v>1682</v>
      </c>
      <c r="M55" s="1" t="n">
        <f aca="false">M54+K55</f>
        <v>2609381</v>
      </c>
      <c r="N55" s="1" t="n">
        <f aca="false">N54+L55</f>
        <v>1980868</v>
      </c>
      <c r="O55" s="1" t="n">
        <f aca="false">(N55/F55)</f>
        <v>0.431538245528728</v>
      </c>
      <c r="P55" s="1" t="n">
        <v>0.412736613520932</v>
      </c>
    </row>
    <row r="56" customFormat="false" ht="14.25" hidden="false" customHeight="false" outlineLevel="0" collapsed="false">
      <c r="A56" s="1" t="n">
        <v>2013</v>
      </c>
      <c r="B56" s="1" t="n">
        <v>7</v>
      </c>
      <c r="C56" s="1" t="n">
        <v>5966</v>
      </c>
      <c r="D56" s="1" t="n">
        <v>1726</v>
      </c>
      <c r="E56" s="1" t="n">
        <f aca="false">C56-D56</f>
        <v>4240</v>
      </c>
      <c r="F56" s="1" t="n">
        <f aca="false">F55+E56</f>
        <v>4594489</v>
      </c>
      <c r="G56" s="1" t="n">
        <v>3245</v>
      </c>
      <c r="H56" s="1" t="n">
        <v>2721</v>
      </c>
      <c r="I56" s="1" t="n">
        <v>1017</v>
      </c>
      <c r="J56" s="1" t="n">
        <v>709</v>
      </c>
      <c r="K56" s="1" t="n">
        <f aca="false">G56-I56</f>
        <v>2228</v>
      </c>
      <c r="L56" s="1" t="n">
        <f aca="false">H56-J56</f>
        <v>2012</v>
      </c>
      <c r="M56" s="1" t="n">
        <f aca="false">M55+K56</f>
        <v>2611609</v>
      </c>
      <c r="N56" s="1" t="n">
        <f aca="false">N55+L56</f>
        <v>1982880</v>
      </c>
      <c r="O56" s="1" t="n">
        <f aca="false">(N56/F56)</f>
        <v>0.431577918676049</v>
      </c>
      <c r="P56" s="1" t="n">
        <v>0.412757574662244</v>
      </c>
    </row>
    <row r="57" customFormat="false" ht="14.25" hidden="false" customHeight="false" outlineLevel="0" collapsed="false">
      <c r="A57" s="1" t="n">
        <v>2013</v>
      </c>
      <c r="B57" s="1" t="n">
        <v>8</v>
      </c>
      <c r="C57" s="1" t="n">
        <v>7136</v>
      </c>
      <c r="D57" s="1" t="n">
        <v>1823</v>
      </c>
      <c r="E57" s="1" t="n">
        <f aca="false">C57-D57</f>
        <v>5313</v>
      </c>
      <c r="F57" s="1" t="n">
        <f aca="false">F56+E57</f>
        <v>4599802</v>
      </c>
      <c r="G57" s="1" t="n">
        <v>3876</v>
      </c>
      <c r="H57" s="1" t="n">
        <v>3260</v>
      </c>
      <c r="I57" s="1" t="n">
        <v>1081</v>
      </c>
      <c r="J57" s="1" t="n">
        <v>742</v>
      </c>
      <c r="K57" s="1" t="n">
        <f aca="false">G57-I57</f>
        <v>2795</v>
      </c>
      <c r="L57" s="1" t="n">
        <f aca="false">H57-J57</f>
        <v>2518</v>
      </c>
      <c r="M57" s="1" t="n">
        <f aca="false">M56+K57</f>
        <v>2614404</v>
      </c>
      <c r="N57" s="1" t="n">
        <f aca="false">N56+L57</f>
        <v>1985398</v>
      </c>
      <c r="O57" s="1" t="n">
        <f aca="false">(N57/F57)</f>
        <v>0.431626839590052</v>
      </c>
      <c r="P57" s="1" t="n">
        <v>0.412750922862833</v>
      </c>
    </row>
    <row r="58" customFormat="false" ht="14.25" hidden="false" customHeight="false" outlineLevel="0" collapsed="false">
      <c r="A58" s="1" t="n">
        <v>2013</v>
      </c>
      <c r="B58" s="1" t="n">
        <v>9</v>
      </c>
      <c r="C58" s="1" t="n">
        <v>6675</v>
      </c>
      <c r="D58" s="1" t="n">
        <v>1623</v>
      </c>
      <c r="E58" s="1" t="n">
        <f aca="false">C58-D58</f>
        <v>5052</v>
      </c>
      <c r="F58" s="1" t="n">
        <f aca="false">F57+E58</f>
        <v>4604854</v>
      </c>
      <c r="G58" s="1" t="n">
        <v>3679</v>
      </c>
      <c r="H58" s="1" t="n">
        <v>2996</v>
      </c>
      <c r="I58" s="1" t="n">
        <v>977</v>
      </c>
      <c r="J58" s="1" t="n">
        <v>646</v>
      </c>
      <c r="K58" s="1" t="n">
        <f aca="false">G58-I58</f>
        <v>2702</v>
      </c>
      <c r="L58" s="1" t="n">
        <f aca="false">H58-J58</f>
        <v>2350</v>
      </c>
      <c r="M58" s="1" t="n">
        <f aca="false">M57+K58</f>
        <v>2617106</v>
      </c>
      <c r="N58" s="1" t="n">
        <f aca="false">N57+L58</f>
        <v>1987748</v>
      </c>
      <c r="O58" s="1" t="n">
        <f aca="false">(N58/F58)</f>
        <v>0.431663631463668</v>
      </c>
      <c r="P58" s="1" t="n">
        <v>0.412814607209257</v>
      </c>
    </row>
    <row r="59" customFormat="false" ht="14.25" hidden="false" customHeight="false" outlineLevel="0" collapsed="false">
      <c r="A59" s="1" t="n">
        <v>2013</v>
      </c>
      <c r="B59" s="1" t="n">
        <v>10</v>
      </c>
      <c r="C59" s="1" t="n">
        <v>8408</v>
      </c>
      <c r="D59" s="1" t="n">
        <v>1786</v>
      </c>
      <c r="E59" s="1" t="n">
        <f aca="false">C59-D59</f>
        <v>6622</v>
      </c>
      <c r="F59" s="1" t="n">
        <f aca="false">F58+E59</f>
        <v>4611476</v>
      </c>
      <c r="G59" s="1" t="n">
        <v>4517</v>
      </c>
      <c r="H59" s="1" t="n">
        <v>3891</v>
      </c>
      <c r="I59" s="1" t="n">
        <v>1082</v>
      </c>
      <c r="J59" s="1" t="n">
        <v>704</v>
      </c>
      <c r="K59" s="1" t="n">
        <f aca="false">G59-I59</f>
        <v>3435</v>
      </c>
      <c r="L59" s="1" t="n">
        <f aca="false">H59-J59</f>
        <v>3187</v>
      </c>
      <c r="M59" s="1" t="n">
        <f aca="false">M58+K59</f>
        <v>2620541</v>
      </c>
      <c r="N59" s="1" t="n">
        <f aca="false">N58+L59</f>
        <v>1990935</v>
      </c>
      <c r="O59" s="1" t="n">
        <f aca="false">(N59/F59)</f>
        <v>0.431734871871826</v>
      </c>
      <c r="P59" s="1" t="n">
        <v>0.412814307850524</v>
      </c>
    </row>
    <row r="60" customFormat="false" ht="14.25" hidden="false" customHeight="false" outlineLevel="0" collapsed="false">
      <c r="A60" s="1" t="n">
        <v>2013</v>
      </c>
      <c r="B60" s="1" t="n">
        <v>11</v>
      </c>
      <c r="C60" s="1" t="n">
        <v>6534</v>
      </c>
      <c r="D60" s="1" t="n">
        <v>1743</v>
      </c>
      <c r="E60" s="1" t="n">
        <f aca="false">C60-D60</f>
        <v>4791</v>
      </c>
      <c r="F60" s="1" t="n">
        <f aca="false">F59+E60</f>
        <v>4616267</v>
      </c>
      <c r="G60" s="1" t="n">
        <v>3468</v>
      </c>
      <c r="H60" s="1" t="n">
        <v>3066</v>
      </c>
      <c r="I60" s="1" t="n">
        <v>1078</v>
      </c>
      <c r="J60" s="1" t="n">
        <v>665</v>
      </c>
      <c r="K60" s="1" t="n">
        <f aca="false">G60-I60</f>
        <v>2390</v>
      </c>
      <c r="L60" s="1" t="n">
        <f aca="false">H60-J60</f>
        <v>2401</v>
      </c>
      <c r="M60" s="1" t="n">
        <f aca="false">M59+K60</f>
        <v>2622931</v>
      </c>
      <c r="N60" s="1" t="n">
        <f aca="false">N59+L60</f>
        <v>1993336</v>
      </c>
      <c r="O60" s="1" t="n">
        <f aca="false">(N60/F60)</f>
        <v>0.431806912381801</v>
      </c>
      <c r="P60" s="1" t="n">
        <v>0.412867541157962</v>
      </c>
    </row>
    <row r="61" customFormat="false" ht="14.25" hidden="false" customHeight="false" outlineLevel="0" collapsed="false">
      <c r="A61" s="1" t="n">
        <v>2013</v>
      </c>
      <c r="B61" s="1" t="n">
        <v>12</v>
      </c>
      <c r="C61" s="1" t="n">
        <v>6824</v>
      </c>
      <c r="D61" s="1" t="n">
        <v>1724</v>
      </c>
      <c r="E61" s="1" t="n">
        <f aca="false">C61-D61</f>
        <v>5100</v>
      </c>
      <c r="F61" s="1" t="n">
        <f aca="false">F60+E61</f>
        <v>4621367</v>
      </c>
      <c r="G61" s="1" t="n">
        <v>3687</v>
      </c>
      <c r="H61" s="1" t="n">
        <v>3137</v>
      </c>
      <c r="I61" s="1" t="n">
        <v>1025</v>
      </c>
      <c r="J61" s="1" t="n">
        <v>699</v>
      </c>
      <c r="K61" s="1" t="n">
        <f aca="false">G61-I61</f>
        <v>2662</v>
      </c>
      <c r="L61" s="1" t="n">
        <f aca="false">H61-J61</f>
        <v>2438</v>
      </c>
      <c r="M61" s="1" t="n">
        <f aca="false">M60+K61</f>
        <v>2625593</v>
      </c>
      <c r="N61" s="1" t="n">
        <f aca="false">N60+L61</f>
        <v>1995774</v>
      </c>
      <c r="O61" s="1" t="n">
        <f aca="false">(N61/F61)</f>
        <v>0.431857932944949</v>
      </c>
      <c r="P61" s="1" t="n">
        <v>0.412899521266292</v>
      </c>
    </row>
    <row r="62" customFormat="false" ht="14.25" hidden="false" customHeight="false" outlineLevel="0" collapsed="false">
      <c r="A62" s="1" t="n">
        <v>2014</v>
      </c>
      <c r="B62" s="1" t="n">
        <v>1</v>
      </c>
      <c r="C62" s="1" t="n">
        <v>6229</v>
      </c>
      <c r="D62" s="1" t="n">
        <v>2081</v>
      </c>
      <c r="E62" s="1" t="n">
        <f aca="false">C62-D62</f>
        <v>4148</v>
      </c>
      <c r="F62" s="1" t="n">
        <f aca="false">F61+E62</f>
        <v>4625515</v>
      </c>
      <c r="G62" s="1" t="n">
        <v>3372</v>
      </c>
      <c r="H62" s="1" t="n">
        <v>2857</v>
      </c>
      <c r="I62" s="1" t="n">
        <v>1242</v>
      </c>
      <c r="J62" s="1" t="n">
        <v>839</v>
      </c>
      <c r="K62" s="1" t="n">
        <f aca="false">G62-I62</f>
        <v>2130</v>
      </c>
      <c r="L62" s="1" t="n">
        <f aca="false">H62-J62</f>
        <v>2018</v>
      </c>
      <c r="M62" s="1" t="n">
        <f aca="false">M61+K62</f>
        <v>2627723</v>
      </c>
      <c r="N62" s="1" t="n">
        <f aca="false">N61+L62</f>
        <v>1997792</v>
      </c>
      <c r="O62" s="1" t="n">
        <f aca="false">(N62/F62)</f>
        <v>0.431906933606312</v>
      </c>
      <c r="P62" s="1" t="n">
        <v>0.412904394429841</v>
      </c>
    </row>
    <row r="63" customFormat="false" ht="14.25" hidden="false" customHeight="false" outlineLevel="0" collapsed="false">
      <c r="A63" s="1" t="n">
        <v>2014</v>
      </c>
      <c r="B63" s="1" t="n">
        <v>2</v>
      </c>
      <c r="C63" s="1" t="n">
        <v>5045</v>
      </c>
      <c r="D63" s="1" t="n">
        <v>1637</v>
      </c>
      <c r="E63" s="1" t="n">
        <f aca="false">C63-D63</f>
        <v>3408</v>
      </c>
      <c r="F63" s="1" t="n">
        <f aca="false">F62+E63</f>
        <v>4628923</v>
      </c>
      <c r="G63" s="1" t="n">
        <v>2682</v>
      </c>
      <c r="H63" s="1" t="n">
        <v>2363</v>
      </c>
      <c r="I63" s="1" t="n">
        <v>956</v>
      </c>
      <c r="J63" s="1" t="n">
        <v>681</v>
      </c>
      <c r="K63" s="1" t="n">
        <f aca="false">G63-I63</f>
        <v>1726</v>
      </c>
      <c r="L63" s="1" t="n">
        <f aca="false">H63-J63</f>
        <v>1682</v>
      </c>
      <c r="M63" s="1" t="n">
        <f aca="false">M62+K63</f>
        <v>2629449</v>
      </c>
      <c r="N63" s="1" t="n">
        <f aca="false">N62+L63</f>
        <v>1999474</v>
      </c>
      <c r="O63" s="1" t="n">
        <f aca="false">(N63/F63)</f>
        <v>0.431952313745552</v>
      </c>
      <c r="P63" s="1" t="n">
        <v>0.41293856860935</v>
      </c>
    </row>
    <row r="64" customFormat="false" ht="14.25" hidden="false" customHeight="false" outlineLevel="0" collapsed="false">
      <c r="A64" s="1" t="n">
        <v>2014</v>
      </c>
      <c r="B64" s="1" t="n">
        <v>3</v>
      </c>
      <c r="C64" s="1" t="n">
        <v>5887</v>
      </c>
      <c r="D64" s="1" t="n">
        <v>1800</v>
      </c>
      <c r="E64" s="1" t="n">
        <f aca="false">C64-D64</f>
        <v>4087</v>
      </c>
      <c r="F64" s="1" t="n">
        <f aca="false">F63+E64</f>
        <v>4633010</v>
      </c>
      <c r="G64" s="1" t="n">
        <v>3227</v>
      </c>
      <c r="H64" s="1" t="n">
        <v>2660</v>
      </c>
      <c r="I64" s="1" t="n">
        <v>1089</v>
      </c>
      <c r="J64" s="1" t="n">
        <v>711</v>
      </c>
      <c r="K64" s="1" t="n">
        <f aca="false">G64-I64</f>
        <v>2138</v>
      </c>
      <c r="L64" s="1" t="n">
        <f aca="false">H64-J64</f>
        <v>1949</v>
      </c>
      <c r="M64" s="1" t="n">
        <f aca="false">M63+K64</f>
        <v>2631587</v>
      </c>
      <c r="N64" s="1" t="n">
        <f aca="false">N63+L64</f>
        <v>2001423</v>
      </c>
      <c r="O64" s="1" t="n">
        <f aca="false">(N64/F64)</f>
        <v>0.431991944761613</v>
      </c>
      <c r="P64" s="1" t="n">
        <v>0.41294054452636</v>
      </c>
    </row>
    <row r="65" customFormat="false" ht="14.25" hidden="false" customHeight="false" outlineLevel="0" collapsed="false">
      <c r="A65" s="1" t="n">
        <v>2014</v>
      </c>
      <c r="B65" s="1" t="n">
        <v>4</v>
      </c>
      <c r="C65" s="1" t="n">
        <v>5635</v>
      </c>
      <c r="D65" s="1" t="n">
        <v>1612</v>
      </c>
      <c r="E65" s="1" t="n">
        <f aca="false">C65-D65</f>
        <v>4023</v>
      </c>
      <c r="F65" s="1" t="n">
        <f aca="false">F64+E65</f>
        <v>4637033</v>
      </c>
      <c r="G65" s="1" t="n">
        <v>3013</v>
      </c>
      <c r="H65" s="1" t="n">
        <v>2622</v>
      </c>
      <c r="I65" s="1" t="n">
        <v>964</v>
      </c>
      <c r="J65" s="1" t="n">
        <v>648</v>
      </c>
      <c r="K65" s="1" t="n">
        <f aca="false">G65-I65</f>
        <v>2049</v>
      </c>
      <c r="L65" s="1" t="n">
        <f aca="false">H65-J65</f>
        <v>1974</v>
      </c>
      <c r="M65" s="1" t="n">
        <f aca="false">M64+K65</f>
        <v>2633636</v>
      </c>
      <c r="N65" s="1" t="n">
        <f aca="false">N64+L65</f>
        <v>2003397</v>
      </c>
      <c r="O65" s="1" t="n">
        <f aca="false">(N65/F65)</f>
        <v>0.43204286016511</v>
      </c>
      <c r="P65" s="1" t="n">
        <v>0.413010301938133</v>
      </c>
    </row>
    <row r="66" customFormat="false" ht="14.25" hidden="false" customHeight="false" outlineLevel="0" collapsed="false">
      <c r="A66" s="1" t="n">
        <v>2014</v>
      </c>
      <c r="B66" s="1" t="n">
        <v>5</v>
      </c>
      <c r="C66" s="1" t="n">
        <v>6340</v>
      </c>
      <c r="D66" s="1" t="n">
        <v>1772</v>
      </c>
      <c r="E66" s="1" t="n">
        <f aca="false">C66-D66</f>
        <v>4568</v>
      </c>
      <c r="F66" s="1" t="n">
        <f aca="false">F65+E66</f>
        <v>4641601</v>
      </c>
      <c r="G66" s="1" t="n">
        <v>3414</v>
      </c>
      <c r="H66" s="1" t="n">
        <v>2926</v>
      </c>
      <c r="I66" s="1" t="n">
        <v>1032</v>
      </c>
      <c r="J66" s="1" t="n">
        <v>740</v>
      </c>
      <c r="K66" s="1" t="n">
        <f aca="false">G66-I66</f>
        <v>2382</v>
      </c>
      <c r="L66" s="1" t="n">
        <f aca="false">H66-J66</f>
        <v>2186</v>
      </c>
      <c r="M66" s="1" t="n">
        <f aca="false">M65+K66</f>
        <v>2636018</v>
      </c>
      <c r="N66" s="1" t="n">
        <f aca="false">N65+L66</f>
        <v>2005583</v>
      </c>
      <c r="O66" s="1" t="n">
        <f aca="false">(N66/F66)</f>
        <v>0.432088626316652</v>
      </c>
      <c r="P66" s="1" t="n">
        <v>0.413046625423451</v>
      </c>
    </row>
    <row r="67" customFormat="false" ht="14.25" hidden="false" customHeight="false" outlineLevel="0" collapsed="false">
      <c r="A67" s="1" t="n">
        <v>2014</v>
      </c>
      <c r="B67" s="1" t="n">
        <v>6</v>
      </c>
      <c r="C67" s="1" t="n">
        <v>5413</v>
      </c>
      <c r="D67" s="1" t="n">
        <v>1694</v>
      </c>
      <c r="E67" s="1" t="n">
        <f aca="false">C67-D67</f>
        <v>3719</v>
      </c>
      <c r="F67" s="1" t="n">
        <f aca="false">F66+E67</f>
        <v>4645320</v>
      </c>
      <c r="G67" s="1" t="n">
        <v>2895</v>
      </c>
      <c r="H67" s="1" t="n">
        <v>2518</v>
      </c>
      <c r="I67" s="1" t="n">
        <v>1015</v>
      </c>
      <c r="J67" s="1" t="n">
        <v>679</v>
      </c>
      <c r="K67" s="1" t="n">
        <f aca="false">G67-I67</f>
        <v>1880</v>
      </c>
      <c r="L67" s="1" t="n">
        <f aca="false">H67-J67</f>
        <v>1839</v>
      </c>
      <c r="M67" s="1" t="n">
        <f aca="false">M66+K67</f>
        <v>2637898</v>
      </c>
      <c r="N67" s="1" t="n">
        <f aca="false">N66+L67</f>
        <v>2007422</v>
      </c>
      <c r="O67" s="1" t="n">
        <f aca="false">(N67/F67)</f>
        <v>0.432138582487321</v>
      </c>
      <c r="P67" s="1" t="n">
        <v>0.413032365273298</v>
      </c>
    </row>
    <row r="68" customFormat="false" ht="14.25" hidden="false" customHeight="false" outlineLevel="0" collapsed="false">
      <c r="A68" s="1" t="n">
        <v>2014</v>
      </c>
      <c r="B68" s="1" t="n">
        <v>7</v>
      </c>
      <c r="C68" s="1" t="n">
        <v>5892</v>
      </c>
      <c r="D68" s="1" t="n">
        <v>1694</v>
      </c>
      <c r="E68" s="1" t="n">
        <f aca="false">C68-D68</f>
        <v>4198</v>
      </c>
      <c r="F68" s="1" t="n">
        <f aca="false">F67+E68</f>
        <v>4649518</v>
      </c>
      <c r="G68" s="1" t="n">
        <v>3192</v>
      </c>
      <c r="H68" s="1" t="n">
        <v>2700</v>
      </c>
      <c r="I68" s="1" t="n">
        <v>1001</v>
      </c>
      <c r="J68" s="1" t="n">
        <v>693</v>
      </c>
      <c r="K68" s="1" t="n">
        <f aca="false">G68-I68</f>
        <v>2191</v>
      </c>
      <c r="L68" s="1" t="n">
        <f aca="false">H68-J68</f>
        <v>2007</v>
      </c>
      <c r="M68" s="1" t="n">
        <f aca="false">M67+K68</f>
        <v>2640089</v>
      </c>
      <c r="N68" s="1" t="n">
        <f aca="false">N67+L68</f>
        <v>2009429</v>
      </c>
      <c r="O68" s="1" t="n">
        <f aca="false">(N68/F68)</f>
        <v>0.432180066837036</v>
      </c>
      <c r="P68" s="1" t="n">
        <v>0.413052906956731</v>
      </c>
    </row>
    <row r="69" customFormat="false" ht="14.25" hidden="false" customHeight="false" outlineLevel="0" collapsed="false">
      <c r="A69" s="1" t="n">
        <v>2014</v>
      </c>
      <c r="B69" s="1" t="n">
        <v>8</v>
      </c>
      <c r="C69" s="1" t="n">
        <v>6455</v>
      </c>
      <c r="D69" s="1" t="n">
        <v>1741</v>
      </c>
      <c r="E69" s="1" t="n">
        <f aca="false">C69-D69</f>
        <v>4714</v>
      </c>
      <c r="F69" s="1" t="n">
        <f aca="false">F68+E69</f>
        <v>4654232</v>
      </c>
      <c r="G69" s="1" t="n">
        <v>3581</v>
      </c>
      <c r="H69" s="1" t="n">
        <v>2874</v>
      </c>
      <c r="I69" s="1" t="n">
        <v>1075</v>
      </c>
      <c r="J69" s="1" t="n">
        <v>666</v>
      </c>
      <c r="K69" s="1" t="n">
        <f aca="false">G69-I69</f>
        <v>2506</v>
      </c>
      <c r="L69" s="1" t="n">
        <f aca="false">H69-J69</f>
        <v>2208</v>
      </c>
      <c r="M69" s="1" t="n">
        <f aca="false">M68+K69</f>
        <v>2642595</v>
      </c>
      <c r="N69" s="1" t="n">
        <f aca="false">N68+L69</f>
        <v>2011637</v>
      </c>
      <c r="O69" s="1" t="n">
        <f aca="false">(N69/F69)</f>
        <v>0.432216743815091</v>
      </c>
      <c r="P69" s="1" t="n">
        <v>0.413065522996548</v>
      </c>
    </row>
    <row r="70" customFormat="false" ht="14.25" hidden="false" customHeight="false" outlineLevel="0" collapsed="false">
      <c r="A70" s="1" t="n">
        <v>2014</v>
      </c>
      <c r="B70" s="1" t="n">
        <v>9</v>
      </c>
      <c r="C70" s="1" t="n">
        <v>7646</v>
      </c>
      <c r="D70" s="1" t="n">
        <v>1929</v>
      </c>
      <c r="E70" s="1" t="n">
        <f aca="false">C70-D70</f>
        <v>5717</v>
      </c>
      <c r="F70" s="1" t="n">
        <f aca="false">F69+E70</f>
        <v>4659949</v>
      </c>
      <c r="G70" s="1" t="n">
        <v>4046</v>
      </c>
      <c r="H70" s="1" t="n">
        <v>3600</v>
      </c>
      <c r="I70" s="1" t="n">
        <v>1161</v>
      </c>
      <c r="J70" s="1" t="n">
        <v>768</v>
      </c>
      <c r="K70" s="1" t="n">
        <f aca="false">G70-I70</f>
        <v>2885</v>
      </c>
      <c r="L70" s="1" t="n">
        <f aca="false">H70-J70</f>
        <v>2832</v>
      </c>
      <c r="M70" s="1" t="n">
        <f aca="false">M69+K70</f>
        <v>2645480</v>
      </c>
      <c r="N70" s="1" t="n">
        <f aca="false">N69+L70</f>
        <v>2014469</v>
      </c>
      <c r="O70" s="1" t="n">
        <f aca="false">(N70/F70)</f>
        <v>0.432294216095498</v>
      </c>
      <c r="P70" s="1" t="n">
        <v>0.41311690400485</v>
      </c>
    </row>
    <row r="71" customFormat="false" ht="14.25" hidden="false" customHeight="false" outlineLevel="0" collapsed="false">
      <c r="A71" s="1" t="n">
        <v>2014</v>
      </c>
      <c r="B71" s="1" t="n">
        <v>10</v>
      </c>
      <c r="C71" s="1" t="n">
        <v>7317</v>
      </c>
      <c r="D71" s="1" t="n">
        <v>1688</v>
      </c>
      <c r="E71" s="1" t="n">
        <f aca="false">C71-D71</f>
        <v>5629</v>
      </c>
      <c r="F71" s="1" t="n">
        <f aca="false">F70+E71</f>
        <v>4665578</v>
      </c>
      <c r="G71" s="1" t="n">
        <v>3898</v>
      </c>
      <c r="H71" s="1" t="n">
        <v>3419</v>
      </c>
      <c r="I71" s="1" t="n">
        <v>1006</v>
      </c>
      <c r="J71" s="1" t="n">
        <v>682</v>
      </c>
      <c r="K71" s="1" t="n">
        <f aca="false">G71-I71</f>
        <v>2892</v>
      </c>
      <c r="L71" s="1" t="n">
        <f aca="false">H71-J71</f>
        <v>2737</v>
      </c>
      <c r="M71" s="1" t="n">
        <f aca="false">M70+K71</f>
        <v>2648372</v>
      </c>
      <c r="N71" s="1" t="n">
        <f aca="false">N70+L71</f>
        <v>2017206</v>
      </c>
      <c r="O71" s="1" t="n">
        <f aca="false">(N71/F71)</f>
        <v>0.432359291817648</v>
      </c>
      <c r="P71" s="1" t="n">
        <v>0.413147454673538</v>
      </c>
    </row>
    <row r="72" customFormat="false" ht="14.25" hidden="false" customHeight="false" outlineLevel="0" collapsed="false">
      <c r="A72" s="1" t="n">
        <v>2014</v>
      </c>
      <c r="B72" s="1" t="n">
        <v>11</v>
      </c>
      <c r="C72" s="1" t="n">
        <v>6926</v>
      </c>
      <c r="D72" s="1" t="n">
        <v>1795</v>
      </c>
      <c r="E72" s="1" t="n">
        <f aca="false">C72-D72</f>
        <v>5131</v>
      </c>
      <c r="F72" s="1" t="n">
        <f aca="false">F71+E72</f>
        <v>4670709</v>
      </c>
      <c r="G72" s="1" t="n">
        <v>3681</v>
      </c>
      <c r="H72" s="1" t="n">
        <v>3245</v>
      </c>
      <c r="I72" s="1" t="n">
        <v>1061</v>
      </c>
      <c r="J72" s="1" t="n">
        <v>734</v>
      </c>
      <c r="K72" s="1" t="n">
        <f aca="false">G72-I72</f>
        <v>2620</v>
      </c>
      <c r="L72" s="1" t="n">
        <f aca="false">H72-J72</f>
        <v>2511</v>
      </c>
      <c r="M72" s="1" t="n">
        <f aca="false">M71+K72</f>
        <v>2650992</v>
      </c>
      <c r="N72" s="1" t="n">
        <f aca="false">N71+L72</f>
        <v>2019717</v>
      </c>
      <c r="O72" s="1" t="n">
        <f aca="false">(N72/F72)</f>
        <v>0.432421929946824</v>
      </c>
      <c r="P72" s="1" t="n">
        <v>0.413187217268295</v>
      </c>
    </row>
    <row r="73" customFormat="false" ht="14.25" hidden="false" customHeight="false" outlineLevel="0" collapsed="false">
      <c r="A73" s="1" t="n">
        <v>2014</v>
      </c>
      <c r="B73" s="1" t="n">
        <v>12</v>
      </c>
      <c r="C73" s="1" t="n">
        <v>7041</v>
      </c>
      <c r="D73" s="1" t="n">
        <v>1940</v>
      </c>
      <c r="E73" s="1" t="n">
        <f aca="false">C73-D73</f>
        <v>5101</v>
      </c>
      <c r="F73" s="1" t="n">
        <f aca="false">F72+E73</f>
        <v>4675810</v>
      </c>
      <c r="G73" s="1" t="n">
        <v>3803</v>
      </c>
      <c r="H73" s="1" t="n">
        <v>3238</v>
      </c>
      <c r="I73" s="1" t="n">
        <v>1156</v>
      </c>
      <c r="J73" s="1" t="n">
        <v>784</v>
      </c>
      <c r="K73" s="1" t="n">
        <f aca="false">G73-I73</f>
        <v>2647</v>
      </c>
      <c r="L73" s="1" t="n">
        <f aca="false">H73-J73</f>
        <v>2454</v>
      </c>
      <c r="M73" s="1" t="n">
        <f aca="false">M72+K73</f>
        <v>2653639</v>
      </c>
      <c r="N73" s="1" t="n">
        <f aca="false">N72+L73</f>
        <v>2022171</v>
      </c>
      <c r="O73" s="1" t="n">
        <f aca="false">(N73/F73)</f>
        <v>0.432475015024135</v>
      </c>
      <c r="P73" s="1" t="n">
        <v>0.413232340542208</v>
      </c>
    </row>
    <row r="74" customFormat="false" ht="14.25" hidden="false" customHeight="false" outlineLevel="0" collapsed="false">
      <c r="A74" s="1" t="n">
        <v>2015</v>
      </c>
      <c r="B74" s="1" t="n">
        <v>1</v>
      </c>
      <c r="C74" s="1" t="n">
        <v>6032</v>
      </c>
      <c r="D74" s="1" t="n">
        <v>1966</v>
      </c>
      <c r="E74" s="1" t="n">
        <f aca="false">C74-D74</f>
        <v>4066</v>
      </c>
      <c r="F74" s="1" t="n">
        <f aca="false">F73+E74</f>
        <v>4679876</v>
      </c>
      <c r="G74" s="1" t="n">
        <v>3265</v>
      </c>
      <c r="H74" s="1" t="n">
        <v>2767</v>
      </c>
      <c r="I74" s="1" t="n">
        <v>1213</v>
      </c>
      <c r="J74" s="1" t="n">
        <v>753</v>
      </c>
      <c r="K74" s="1" t="n">
        <f aca="false">G74-I74</f>
        <v>2052</v>
      </c>
      <c r="L74" s="1" t="n">
        <f aca="false">H74-J74</f>
        <v>2014</v>
      </c>
      <c r="M74" s="1" t="n">
        <f aca="false">M73+K74</f>
        <v>2655691</v>
      </c>
      <c r="N74" s="1" t="n">
        <f aca="false">N73+L74</f>
        <v>2024185</v>
      </c>
      <c r="O74" s="1" t="n">
        <f aca="false">(N74/F74)</f>
        <v>0.432529622579744</v>
      </c>
      <c r="P74" s="1" t="n">
        <v>0.413282115844863</v>
      </c>
    </row>
    <row r="75" customFormat="false" ht="14.25" hidden="false" customHeight="false" outlineLevel="0" collapsed="false">
      <c r="A75" s="1" t="n">
        <v>2015</v>
      </c>
      <c r="B75" s="1" t="n">
        <v>2</v>
      </c>
      <c r="C75" s="1" t="n">
        <v>6417</v>
      </c>
      <c r="D75" s="1" t="n">
        <v>1718</v>
      </c>
      <c r="E75" s="1" t="n">
        <f aca="false">C75-D75</f>
        <v>4699</v>
      </c>
      <c r="F75" s="1" t="n">
        <f aca="false">F74+E75</f>
        <v>4684575</v>
      </c>
      <c r="G75" s="1" t="n">
        <v>3408</v>
      </c>
      <c r="H75" s="1" t="n">
        <v>3009</v>
      </c>
      <c r="I75" s="1" t="n">
        <v>1015</v>
      </c>
      <c r="J75" s="1" t="n">
        <v>703</v>
      </c>
      <c r="K75" s="1" t="n">
        <f aca="false">G75-I75</f>
        <v>2393</v>
      </c>
      <c r="L75" s="1" t="n">
        <f aca="false">H75-J75</f>
        <v>2306</v>
      </c>
      <c r="M75" s="1" t="n">
        <f aca="false">M74+K75</f>
        <v>2658084</v>
      </c>
      <c r="N75" s="1" t="n">
        <f aca="false">N74+L75</f>
        <v>2026491</v>
      </c>
      <c r="O75" s="1" t="n">
        <f aca="false">(N75/F75)</f>
        <v>0.432588014921311</v>
      </c>
      <c r="P75" s="1" t="n">
        <v>0.413326834397625</v>
      </c>
    </row>
    <row r="76" customFormat="false" ht="14.25" hidden="false" customHeight="false" outlineLevel="0" collapsed="false">
      <c r="A76" s="1" t="n">
        <v>2015</v>
      </c>
      <c r="B76" s="1" t="n">
        <v>3</v>
      </c>
      <c r="C76" s="1" t="n">
        <v>8028</v>
      </c>
      <c r="D76" s="1" t="n">
        <v>1974</v>
      </c>
      <c r="E76" s="1" t="n">
        <f aca="false">C76-D76</f>
        <v>6054</v>
      </c>
      <c r="F76" s="1" t="n">
        <f aca="false">F75+E76</f>
        <v>4690629</v>
      </c>
      <c r="G76" s="1" t="n">
        <v>4405</v>
      </c>
      <c r="H76" s="1" t="n">
        <v>3623</v>
      </c>
      <c r="I76" s="1" t="n">
        <v>1179</v>
      </c>
      <c r="J76" s="1" t="n">
        <v>795</v>
      </c>
      <c r="K76" s="1" t="n">
        <f aca="false">G76-I76</f>
        <v>3226</v>
      </c>
      <c r="L76" s="1" t="n">
        <f aca="false">H76-J76</f>
        <v>2828</v>
      </c>
      <c r="M76" s="1" t="n">
        <f aca="false">M75+K76</f>
        <v>2661310</v>
      </c>
      <c r="N76" s="1" t="n">
        <f aca="false">N75+L76</f>
        <v>2029319</v>
      </c>
      <c r="O76" s="1" t="n">
        <f aca="false">(N76/F76)</f>
        <v>0.432632595756347</v>
      </c>
      <c r="P76" s="1" t="n">
        <v>0.413385385023782</v>
      </c>
    </row>
    <row r="77" customFormat="false" ht="14.25" hidden="false" customHeight="false" outlineLevel="0" collapsed="false">
      <c r="A77" s="1" t="n">
        <v>2015</v>
      </c>
      <c r="B77" s="1" t="n">
        <v>4</v>
      </c>
      <c r="C77" s="1" t="n">
        <v>7798</v>
      </c>
      <c r="D77" s="1" t="n">
        <v>1666</v>
      </c>
      <c r="E77" s="1" t="n">
        <f aca="false">C77-D77</f>
        <v>6132</v>
      </c>
      <c r="F77" s="1" t="n">
        <f aca="false">F76+E77</f>
        <v>4696761</v>
      </c>
      <c r="G77" s="1" t="n">
        <v>4092</v>
      </c>
      <c r="H77" s="1" t="n">
        <v>3706</v>
      </c>
      <c r="I77" s="1" t="n">
        <v>983</v>
      </c>
      <c r="J77" s="1" t="n">
        <v>683</v>
      </c>
      <c r="K77" s="1" t="n">
        <f aca="false">G77-I77</f>
        <v>3109</v>
      </c>
      <c r="L77" s="1" t="n">
        <f aca="false">H77-J77</f>
        <v>3023</v>
      </c>
      <c r="M77" s="1" t="n">
        <f aca="false">M76+K77</f>
        <v>2664419</v>
      </c>
      <c r="N77" s="1" t="n">
        <f aca="false">N76+L77</f>
        <v>2032342</v>
      </c>
      <c r="O77" s="1" t="n">
        <f aca="false">(N77/F77)</f>
        <v>0.432711394086265</v>
      </c>
      <c r="P77" s="1" t="n">
        <v>0.413401197653922</v>
      </c>
    </row>
    <row r="78" customFormat="false" ht="14.25" hidden="false" customHeight="false" outlineLevel="0" collapsed="false">
      <c r="A78" s="1" t="n">
        <v>2015</v>
      </c>
      <c r="B78" s="1" t="n">
        <v>5</v>
      </c>
      <c r="C78" s="1" t="n">
        <v>7205</v>
      </c>
      <c r="D78" s="1" t="n">
        <v>1810</v>
      </c>
      <c r="E78" s="1" t="n">
        <f aca="false">C78-D78</f>
        <v>5395</v>
      </c>
      <c r="F78" s="1" t="n">
        <f aca="false">F77+E78</f>
        <v>4702156</v>
      </c>
      <c r="G78" s="1" t="n">
        <v>3733</v>
      </c>
      <c r="H78" s="1" t="n">
        <v>3472</v>
      </c>
      <c r="I78" s="1" t="n">
        <v>1089</v>
      </c>
      <c r="J78" s="1" t="n">
        <v>721</v>
      </c>
      <c r="K78" s="1" t="n">
        <f aca="false">G78-I78</f>
        <v>2644</v>
      </c>
      <c r="L78" s="1" t="n">
        <f aca="false">H78-J78</f>
        <v>2751</v>
      </c>
      <c r="M78" s="1" t="n">
        <f aca="false">M77+K78</f>
        <v>2667063</v>
      </c>
      <c r="N78" s="1" t="n">
        <f aca="false">N77+L78</f>
        <v>2035093</v>
      </c>
      <c r="O78" s="1" t="n">
        <f aca="false">(N78/F78)</f>
        <v>0.432799975160331</v>
      </c>
      <c r="P78" s="1" t="n">
        <v>0.41343582385296</v>
      </c>
    </row>
    <row r="79" customFormat="false" ht="14.25" hidden="false" customHeight="false" outlineLevel="0" collapsed="false">
      <c r="A79" s="1" t="n">
        <v>2015</v>
      </c>
      <c r="B79" s="1" t="n">
        <v>6</v>
      </c>
      <c r="C79" s="1" t="n">
        <v>6841</v>
      </c>
      <c r="D79" s="1" t="n">
        <v>1787</v>
      </c>
      <c r="E79" s="1" t="n">
        <f aca="false">C79-D79</f>
        <v>5054</v>
      </c>
      <c r="F79" s="1" t="n">
        <f aca="false">F78+E79</f>
        <v>4707210</v>
      </c>
      <c r="G79" s="1" t="n">
        <v>3719</v>
      </c>
      <c r="H79" s="1" t="n">
        <v>3122</v>
      </c>
      <c r="I79" s="1" t="n">
        <v>1052</v>
      </c>
      <c r="J79" s="1" t="n">
        <v>735</v>
      </c>
      <c r="K79" s="1" t="n">
        <f aca="false">G79-I79</f>
        <v>2667</v>
      </c>
      <c r="L79" s="1" t="n">
        <f aca="false">H79-J79</f>
        <v>2387</v>
      </c>
      <c r="M79" s="1" t="n">
        <f aca="false">M78+K79</f>
        <v>2669730</v>
      </c>
      <c r="N79" s="1" t="n">
        <f aca="false">N78+L79</f>
        <v>2037480</v>
      </c>
      <c r="O79" s="1" t="n">
        <f aca="false">(N79/F79)</f>
        <v>0.432842384342318</v>
      </c>
      <c r="P79" s="1" t="n">
        <v>0.413459345713353</v>
      </c>
    </row>
    <row r="80" customFormat="false" ht="14.25" hidden="false" customHeight="false" outlineLevel="0" collapsed="false">
      <c r="A80" s="1" t="n">
        <v>2015</v>
      </c>
      <c r="B80" s="1" t="n">
        <v>7</v>
      </c>
      <c r="C80" s="1" t="n">
        <v>5787</v>
      </c>
      <c r="D80" s="1" t="n">
        <v>1825</v>
      </c>
      <c r="E80" s="1" t="n">
        <f aca="false">C80-D80</f>
        <v>3962</v>
      </c>
      <c r="F80" s="1" t="n">
        <f aca="false">F79+E80</f>
        <v>4711172</v>
      </c>
      <c r="G80" s="1" t="n">
        <v>3096</v>
      </c>
      <c r="H80" s="1" t="n">
        <v>2691</v>
      </c>
      <c r="I80" s="1" t="n">
        <v>1094</v>
      </c>
      <c r="J80" s="1" t="n">
        <v>731</v>
      </c>
      <c r="K80" s="1" t="n">
        <f aca="false">G80-I80</f>
        <v>2002</v>
      </c>
      <c r="L80" s="1" t="n">
        <f aca="false">H80-J80</f>
        <v>1960</v>
      </c>
      <c r="M80" s="1" t="n">
        <f aca="false">M79+K80</f>
        <v>2671732</v>
      </c>
      <c r="N80" s="1" t="n">
        <f aca="false">N79+L80</f>
        <v>2039440</v>
      </c>
      <c r="O80" s="1" t="n">
        <f aca="false">(N80/F80)</f>
        <v>0.43289440504401</v>
      </c>
      <c r="P80" s="1" t="n">
        <v>0.413474566673535</v>
      </c>
    </row>
    <row r="81" customFormat="false" ht="14.25" hidden="false" customHeight="false" outlineLevel="0" collapsed="false">
      <c r="A81" s="1" t="n">
        <v>2015</v>
      </c>
      <c r="B81" s="1" t="n">
        <v>8</v>
      </c>
      <c r="C81" s="1" t="n">
        <v>4419</v>
      </c>
      <c r="D81" s="1" t="n">
        <v>1830</v>
      </c>
      <c r="E81" s="1" t="n">
        <f aca="false">C81-D81</f>
        <v>2589</v>
      </c>
      <c r="F81" s="1" t="n">
        <f aca="false">F80+E81</f>
        <v>4713761</v>
      </c>
      <c r="G81" s="1" t="n">
        <v>2392</v>
      </c>
      <c r="H81" s="1" t="n">
        <v>2027</v>
      </c>
      <c r="I81" s="1" t="n">
        <v>1084</v>
      </c>
      <c r="J81" s="1" t="n">
        <v>746</v>
      </c>
      <c r="K81" s="1" t="n">
        <f aca="false">G81-I81</f>
        <v>1308</v>
      </c>
      <c r="L81" s="1" t="n">
        <f aca="false">H81-J81</f>
        <v>1281</v>
      </c>
      <c r="M81" s="1" t="n">
        <f aca="false">M80+K81</f>
        <v>2673040</v>
      </c>
      <c r="N81" s="1" t="n">
        <f aca="false">N80+L81</f>
        <v>2040721</v>
      </c>
      <c r="O81" s="1" t="n">
        <f aca="false">(N81/F81)</f>
        <v>0.432928398363854</v>
      </c>
      <c r="P81" s="1" t="n">
        <v>0.413531671697383</v>
      </c>
    </row>
    <row r="82" customFormat="false" ht="14.25" hidden="false" customHeight="false" outlineLevel="0" collapsed="false">
      <c r="A82" s="1" t="n">
        <v>2015</v>
      </c>
      <c r="B82" s="1" t="n">
        <v>9</v>
      </c>
      <c r="C82" s="1" t="n">
        <v>5072</v>
      </c>
      <c r="D82" s="1" t="n">
        <v>2043</v>
      </c>
      <c r="E82" s="1" t="n">
        <f aca="false">C82-D82</f>
        <v>3029</v>
      </c>
      <c r="F82" s="1" t="n">
        <f aca="false">F81+E82</f>
        <v>4716790</v>
      </c>
      <c r="G82" s="1" t="n">
        <v>2770</v>
      </c>
      <c r="H82" s="1" t="n">
        <v>2302</v>
      </c>
      <c r="I82" s="1" t="n">
        <v>1239</v>
      </c>
      <c r="J82" s="1" t="n">
        <v>804</v>
      </c>
      <c r="K82" s="1" t="n">
        <f aca="false">G82-I82</f>
        <v>1531</v>
      </c>
      <c r="L82" s="1" t="n">
        <f aca="false">H82-J82</f>
        <v>1498</v>
      </c>
      <c r="M82" s="1" t="n">
        <f aca="false">M81+K82</f>
        <v>2674571</v>
      </c>
      <c r="N82" s="1" t="n">
        <f aca="false">N81+L82</f>
        <v>2042219</v>
      </c>
      <c r="O82" s="1" t="n">
        <f aca="false">(N82/F82)</f>
        <v>0.43296797186222</v>
      </c>
      <c r="P82" s="1" t="n">
        <v>0.413578388979306</v>
      </c>
    </row>
    <row r="83" customFormat="false" ht="14.25" hidden="false" customHeight="false" outlineLevel="0" collapsed="false">
      <c r="A83" s="1" t="n">
        <v>2015</v>
      </c>
      <c r="B83" s="1" t="n">
        <v>10</v>
      </c>
      <c r="C83" s="1" t="n">
        <v>5088</v>
      </c>
      <c r="D83" s="1" t="n">
        <v>2156</v>
      </c>
      <c r="E83" s="1" t="n">
        <f aca="false">C83-D83</f>
        <v>2932</v>
      </c>
      <c r="F83" s="1" t="n">
        <f aca="false">F82+E83</f>
        <v>4719722</v>
      </c>
      <c r="G83" s="1" t="n">
        <v>2766</v>
      </c>
      <c r="H83" s="1" t="n">
        <v>2322</v>
      </c>
      <c r="I83" s="1" t="n">
        <v>1318</v>
      </c>
      <c r="J83" s="1" t="n">
        <v>838</v>
      </c>
      <c r="K83" s="1" t="n">
        <f aca="false">G83-I83</f>
        <v>1448</v>
      </c>
      <c r="L83" s="1" t="n">
        <f aca="false">H83-J83</f>
        <v>1484</v>
      </c>
      <c r="M83" s="1" t="n">
        <f aca="false">M82+K83</f>
        <v>2676019</v>
      </c>
      <c r="N83" s="1" t="n">
        <f aca="false">N82+L83</f>
        <v>2043703</v>
      </c>
      <c r="O83" s="1" t="n">
        <f aca="false">(N83/F83)</f>
        <v>0.433013427485771</v>
      </c>
      <c r="P83" s="1" t="n">
        <v>0.413612002683106</v>
      </c>
    </row>
    <row r="84" customFormat="false" ht="14.25" hidden="false" customHeight="false" outlineLevel="0" collapsed="false">
      <c r="A84" s="1" t="n">
        <v>2015</v>
      </c>
      <c r="B84" s="1" t="n">
        <v>11</v>
      </c>
      <c r="C84" s="1" t="n">
        <v>5442</v>
      </c>
      <c r="D84" s="1" t="n">
        <v>1736</v>
      </c>
      <c r="E84" s="1" t="n">
        <f aca="false">C84-D84</f>
        <v>3706</v>
      </c>
      <c r="F84" s="1" t="n">
        <f aca="false">F83+E84</f>
        <v>4723428</v>
      </c>
      <c r="G84" s="1" t="n">
        <v>2939</v>
      </c>
      <c r="H84" s="1" t="n">
        <v>2503</v>
      </c>
      <c r="I84" s="1" t="n">
        <v>1075</v>
      </c>
      <c r="J84" s="1" t="n">
        <v>661</v>
      </c>
      <c r="K84" s="1" t="n">
        <f aca="false">G84-I84</f>
        <v>1864</v>
      </c>
      <c r="L84" s="1" t="n">
        <f aca="false">H84-J84</f>
        <v>1842</v>
      </c>
      <c r="M84" s="1" t="n">
        <f aca="false">M83+K84</f>
        <v>2677883</v>
      </c>
      <c r="N84" s="1" t="n">
        <f aca="false">N83+L84</f>
        <v>2045545</v>
      </c>
      <c r="O84" s="1" t="n">
        <f aca="false">(N84/F84)</f>
        <v>0.433063656310629</v>
      </c>
      <c r="P84" s="1" t="n">
        <v>0.413663255429522</v>
      </c>
    </row>
    <row r="85" customFormat="false" ht="14.25" hidden="false" customHeight="false" outlineLevel="0" collapsed="false">
      <c r="A85" s="1" t="n">
        <v>2015</v>
      </c>
      <c r="B85" s="1" t="n">
        <v>12</v>
      </c>
      <c r="C85" s="1" t="n">
        <v>5447</v>
      </c>
      <c r="D85" s="1" t="n">
        <v>2058</v>
      </c>
      <c r="E85" s="1" t="n">
        <f aca="false">C85-D85</f>
        <v>3389</v>
      </c>
      <c r="F85" s="1" t="n">
        <f aca="false">F84+E85</f>
        <v>4726817</v>
      </c>
      <c r="G85" s="1" t="n">
        <v>2964</v>
      </c>
      <c r="H85" s="1" t="n">
        <v>2483</v>
      </c>
      <c r="I85" s="1" t="n">
        <v>1248</v>
      </c>
      <c r="J85" s="1" t="n">
        <v>810</v>
      </c>
      <c r="K85" s="1" t="n">
        <f aca="false">G85-I85</f>
        <v>1716</v>
      </c>
      <c r="L85" s="1" t="n">
        <f aca="false">H85-J85</f>
        <v>1673</v>
      </c>
      <c r="M85" s="1" t="n">
        <f aca="false">M84+K85</f>
        <v>2679599</v>
      </c>
      <c r="N85" s="1" t="n">
        <f aca="false">N84+L85</f>
        <v>2047218</v>
      </c>
      <c r="O85" s="1" t="n">
        <f aca="false">(N85/F85)</f>
        <v>0.433107099344019</v>
      </c>
      <c r="P85" s="1" t="n">
        <v>0.413682224302189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2017-03-04T18:01:27Z</dcterms:created>
  <dc:creator/>
  <dc:description/>
  <dc:language>en-IN</dc:language>
  <cp:lastModifiedBy>Heet</cp:lastModifiedBy>
  <dcterms:modified xsi:type="dcterms:W3CDTF">2017-03-05T13:48:48Z</dcterms:modified>
  <cp:revision>32</cp:revision>
  <dc:subject/>
  <dc:title/>
</cp:coreProperties>
</file>