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stminster\Project\spectre\"/>
    </mc:Choice>
  </mc:AlternateContent>
  <xr:revisionPtr revIDLastSave="0" documentId="13_ncr:1_{1768EBB2-7A1E-4402-86AE-518DDD228805}" xr6:coauthVersionLast="47" xr6:coauthVersionMax="47" xr10:uidLastSave="{00000000-0000-0000-0000-000000000000}"/>
  <bookViews>
    <workbookView xWindow="-120" yWindow="-120" windowWidth="20730" windowHeight="11160" xr2:uid="{52265C9F-E898-4FE3-AFC3-71E2CDD4932A}"/>
  </bookViews>
  <sheets>
    <sheet name="Emulation" sheetId="1" r:id="rId1"/>
    <sheet name="Memory Analysis" sheetId="2" r:id="rId2"/>
    <sheet name="Delta Analysis" sheetId="3" r:id="rId3"/>
    <sheet name="TimeLine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7" i="4"/>
  <c r="B6" i="4"/>
  <c r="B5" i="4"/>
  <c r="B4" i="4"/>
  <c r="B3" i="4"/>
  <c r="B2" i="4"/>
  <c r="B33" i="2"/>
  <c r="B19" i="3"/>
  <c r="B22" i="3"/>
  <c r="B21" i="3"/>
  <c r="B20" i="3"/>
  <c r="B18" i="3"/>
  <c r="B17" i="3"/>
  <c r="B2" i="3"/>
  <c r="B7" i="3"/>
  <c r="B6" i="3"/>
  <c r="B5" i="3"/>
  <c r="B4" i="3"/>
  <c r="B3" i="3"/>
  <c r="B34" i="2"/>
  <c r="B32" i="2"/>
  <c r="B35" i="2"/>
  <c r="B36" i="2"/>
  <c r="B31" i="2"/>
  <c r="B28" i="1"/>
  <c r="B27" i="1"/>
  <c r="B26" i="1"/>
  <c r="B25" i="1"/>
  <c r="B24" i="1"/>
  <c r="B23" i="1"/>
  <c r="B15" i="1"/>
  <c r="B16" i="1"/>
  <c r="B17" i="1"/>
  <c r="B18" i="1"/>
  <c r="B19" i="1"/>
  <c r="B14" i="1"/>
  <c r="C8" i="2"/>
  <c r="C9" i="2"/>
  <c r="C10" i="2"/>
  <c r="C11" i="2"/>
  <c r="C12" i="2"/>
  <c r="C3" i="2"/>
  <c r="C4" i="2"/>
  <c r="C5" i="2"/>
  <c r="C6" i="2"/>
  <c r="C2" i="2"/>
  <c r="B3" i="1"/>
  <c r="B6" i="1"/>
  <c r="B4" i="1"/>
  <c r="B5" i="1"/>
</calcChain>
</file>

<file path=xl/sharedStrings.xml><?xml version="1.0" encoding="utf-8"?>
<sst xmlns="http://schemas.openxmlformats.org/spreadsheetml/2006/main" count="73" uniqueCount="18">
  <si>
    <t>Emulation Count for Processes, Connections, Modules, Users and Registry Keys</t>
  </si>
  <si>
    <t>Averge Time in Seconds</t>
  </si>
  <si>
    <t>Sample 1</t>
  </si>
  <si>
    <t>Sample 2</t>
  </si>
  <si>
    <t>Sample 3</t>
  </si>
  <si>
    <t>Sample 4</t>
  </si>
  <si>
    <t>Sampe 5</t>
  </si>
  <si>
    <t>Detailed Analysis</t>
  </si>
  <si>
    <t>Anomaly Detection</t>
  </si>
  <si>
    <t>Average Entities Count</t>
  </si>
  <si>
    <t>Sample 6</t>
  </si>
  <si>
    <t>Memory Usage Processes+Connections</t>
  </si>
  <si>
    <t>Peak Usage in MBs</t>
  </si>
  <si>
    <t>Memory Usage Users, Modules and Keys</t>
  </si>
  <si>
    <t>Memory Analysis + Anomaly Detection</t>
  </si>
  <si>
    <t>Delta Analysis. Average Entities</t>
  </si>
  <si>
    <t>Average Process + Connections Count
Combined Plotter</t>
  </si>
  <si>
    <t>Average Process + Connections Count
Combined Plotter 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</si>
</sst>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 vertical="center" wrapText="1"/>
    </xf>
    <xf numFmtId="0" fontId="1" fillId="0" borderId="1" xfId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Emulation Time Benchmark for</a:t>
            </a:r>
          </a:p>
          <a:p>
            <a:pPr>
              <a:defRPr/>
            </a:pPr>
            <a:r>
              <a:rPr lang="en-US"/>
              <a:t>Processes, Connections, Modules, Users and Registry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Emulation!$B$1</c:f>
              <c:strCache>
                <c:ptCount val="1"/>
                <c:pt idx="0">
                  <c:v>Averge 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Emulation!$A$2:$A$7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Emulation!$B$2:$B$7</c:f>
              <c:numCache>
                <c:formatCode>General</c:formatCode>
                <c:ptCount val="6"/>
                <c:pt idx="0">
                  <c:v>1.82</c:v>
                </c:pt>
                <c:pt idx="1">
                  <c:v>2.6397999999999997</c:v>
                </c:pt>
                <c:pt idx="2">
                  <c:v>5.5127499999999996</c:v>
                </c:pt>
                <c:pt idx="3">
                  <c:v>9.4372500000000006</c:v>
                </c:pt>
                <c:pt idx="4">
                  <c:v>50.160499999999999</c:v>
                </c:pt>
                <c:pt idx="5">
                  <c:v>86.721000000000004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1AC-9613-C2E557AB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2768"/>
        <c:axId val="692763488"/>
      </c:scatterChart>
      <c:valAx>
        <c:axId val="6927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Emulation 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3488"/>
        <c:crosses val="autoZero"/>
        <c:crossBetween val="midCat"/>
      </c:valAx>
      <c:valAx>
        <c:axId val="692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Connections + Processes Combined Plotter</a:t>
            </a:r>
            <a:endParaRPr lang="en-US" baseline="0"/>
          </a:p>
          <a:p>
            <a:pPr>
              <a:defRPr/>
            </a:pPr>
            <a:r>
              <a:rPr lang="en-US"/>
              <a:t>Peak Usage in MBs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'TimeLine Analysis'!$B$12</c:f>
              <c:strCache>
                <c:ptCount val="1"/>
                <c:pt idx="0">
                  <c:v>Peak Usage in MBs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'TimeLine Analysis'!$A$13:$A$18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'TimeLine Analysis'!$B$13:$B$18</c:f>
              <c:numCache>
                <c:formatCode>General</c:formatCode>
                <c:ptCount val="6"/>
                <c:pt idx="0">
                  <c:v>7.3757150000000005</c:v>
                </c:pt>
                <c:pt idx="1">
                  <c:v>7.5751616666666672</c:v>
                </c:pt>
                <c:pt idx="2">
                  <c:v>9.3459984999999985</c:v>
                </c:pt>
                <c:pt idx="3">
                  <c:v>11.518802000000001</c:v>
                </c:pt>
                <c:pt idx="4">
                  <c:v>28.894284833333334</c:v>
                </c:pt>
                <c:pt idx="5">
                  <c:v>50.695422000000001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8-4063-AD5D-7E70CEB8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2608"/>
        <c:axId val="721847888"/>
      </c:scatterChart>
      <c:valAx>
        <c:axId val="69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Analysis</a:t>
                </a:r>
                <a:r>
                  <a:rPr lang="en-GB" baseline="0"/>
                  <a:t> Entities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888"/>
        <c:crosses val="autoZero"/>
        <c:crossBetween val="midCat"/>
      </c:valAx>
      <c:valAx>
        <c:axId val="7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in MBs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and Connection Emulation</a:t>
            </a:r>
          </a:p>
          <a:p>
            <a:pPr>
              <a:defRPr/>
            </a:pPr>
            <a:r>
              <a:rPr lang="en-US"/>
              <a:t>Peak Usage in MBs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Emulation!$B$13</c:f>
              <c:strCache>
                <c:ptCount val="1"/>
                <c:pt idx="0">
                  <c:v>Peak Usage in MBs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Emulation!$A$14:$A$19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Emulation!$B$14:$B$19</c:f>
              <c:numCache>
                <c:formatCode>General</c:formatCode>
                <c:ptCount val="6"/>
                <c:pt idx="0">
                  <c:v>48.113971166666659</c:v>
                </c:pt>
                <c:pt idx="1">
                  <c:v>48.475301166666668</c:v>
                </c:pt>
                <c:pt idx="2">
                  <c:v>50.021857000000004</c:v>
                </c:pt>
                <c:pt idx="3">
                  <c:v>52.055317166666661</c:v>
                </c:pt>
                <c:pt idx="4">
                  <c:v>67.786581166666664</c:v>
                </c:pt>
                <c:pt idx="5">
                  <c:v>88.68732683333333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1-483A-ABB8-1307C1A4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2608"/>
        <c:axId val="721847888"/>
      </c:scatterChart>
      <c:valAx>
        <c:axId val="69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Emulation 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888"/>
        <c:crosses val="autoZero"/>
        <c:crossBetween val="midCat"/>
      </c:valAx>
      <c:valAx>
        <c:axId val="7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in MBs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Users, Modules and Keys Emulation</a:t>
            </a:r>
          </a:p>
          <a:p>
            <a:pPr>
              <a:defRPr/>
            </a:pPr>
            <a:r>
              <a:rPr lang="en-US"/>
              <a:t>Peak Usage in MBs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Emulation!$B$22</c:f>
              <c:strCache>
                <c:ptCount val="1"/>
                <c:pt idx="0">
                  <c:v>Peak Usage in MBs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Emulation!$A$23:$A$28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Emulation!$B$23:$B$28</c:f>
              <c:numCache>
                <c:formatCode>General</c:formatCode>
                <c:ptCount val="6"/>
                <c:pt idx="0">
                  <c:v>1.2731428333333334</c:v>
                </c:pt>
                <c:pt idx="1">
                  <c:v>1.8659461666666666</c:v>
                </c:pt>
                <c:pt idx="2">
                  <c:v>3.9845555000000004</c:v>
                </c:pt>
                <c:pt idx="3">
                  <c:v>6.5933186666666659</c:v>
                </c:pt>
                <c:pt idx="4">
                  <c:v>27.325662833333336</c:v>
                </c:pt>
                <c:pt idx="5">
                  <c:v>52.474146999999995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0-4CF3-A181-C4F5C251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2608"/>
        <c:axId val="721847888"/>
      </c:scatterChart>
      <c:valAx>
        <c:axId val="69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Emulation 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888"/>
        <c:crosses val="autoZero"/>
        <c:crossBetween val="midCat"/>
      </c:valAx>
      <c:valAx>
        <c:axId val="7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in MBs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Analysis Time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'Memory Analysis'!$C$1</c:f>
              <c:strCache>
                <c:ptCount val="1"/>
                <c:pt idx="0">
                  <c:v>Averge 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 Analysis'!$B$2:$B$6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'Memory Analysis'!$C$2:$C$6</c:f>
              <c:numCache>
                <c:formatCode>General</c:formatCode>
                <c:ptCount val="5"/>
                <c:pt idx="0">
                  <c:v>3.2724999999999995</c:v>
                </c:pt>
                <c:pt idx="1">
                  <c:v>2.8401666666666667</c:v>
                </c:pt>
                <c:pt idx="2">
                  <c:v>3.1983333333333337</c:v>
                </c:pt>
                <c:pt idx="3">
                  <c:v>4.5134999999999996</c:v>
                </c:pt>
                <c:pt idx="4">
                  <c:v>4.8180000000000005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D-4EC0-B18A-F02B8380B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09008"/>
        <c:axId val="682908288"/>
      </c:scatterChart>
      <c:valAx>
        <c:axId val="6829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Entities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8288"/>
        <c:crosses val="autoZero"/>
        <c:crossBetween val="midCat"/>
      </c:valAx>
      <c:valAx>
        <c:axId val="6829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Anomaly Detection </a:t>
            </a:r>
            <a:r>
              <a:rPr lang="en-GB" baseline="0"/>
              <a:t>Time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 Analysis'!$B$8:$B$12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'Memory Analysis'!$C$8:$C$12</c:f>
              <c:numCache>
                <c:formatCode>General</c:formatCode>
                <c:ptCount val="5"/>
                <c:pt idx="0">
                  <c:v>4.6461666666666668</c:v>
                </c:pt>
                <c:pt idx="1">
                  <c:v>6.2526666666666664</c:v>
                </c:pt>
                <c:pt idx="2">
                  <c:v>9.1129999999999995</c:v>
                </c:pt>
                <c:pt idx="3">
                  <c:v>33.765833333333326</c:v>
                </c:pt>
                <c:pt idx="4">
                  <c:v>79.317666666666653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3-4912-8B44-A267FB86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09008"/>
        <c:axId val="682908288"/>
      </c:scatterChart>
      <c:valAx>
        <c:axId val="6829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Entities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8288"/>
        <c:crosses val="autoZero"/>
        <c:crossBetween val="midCat"/>
      </c:valAx>
      <c:valAx>
        <c:axId val="6829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+ Anomaly Detection </a:t>
            </a:r>
          </a:p>
          <a:p>
            <a:pPr>
              <a:defRPr/>
            </a:pPr>
            <a:r>
              <a:rPr lang="en-US"/>
              <a:t>Peak Usage in MBs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'Memory Analysis'!$B$30</c:f>
              <c:strCache>
                <c:ptCount val="1"/>
                <c:pt idx="0">
                  <c:v>Peak Usage in MBs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 Analysis'!$A$31:$A$36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'Memory Analysis'!$B$31:$B$36</c:f>
              <c:numCache>
                <c:formatCode>General</c:formatCode>
                <c:ptCount val="6"/>
                <c:pt idx="0">
                  <c:v>185.68806816666665</c:v>
                </c:pt>
                <c:pt idx="1">
                  <c:v>189.973027</c:v>
                </c:pt>
                <c:pt idx="2">
                  <c:v>206.88306533333332</c:v>
                </c:pt>
                <c:pt idx="3">
                  <c:v>238.013541</c:v>
                </c:pt>
                <c:pt idx="4">
                  <c:v>516.31369333333339</c:v>
                </c:pt>
                <c:pt idx="5">
                  <c:v>845.13491883333324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15D-98EC-562DE783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2608"/>
        <c:axId val="721847888"/>
      </c:scatterChart>
      <c:valAx>
        <c:axId val="69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Analysis</a:t>
                </a:r>
                <a:r>
                  <a:rPr lang="en-GB" baseline="0"/>
                  <a:t> Entities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888"/>
        <c:crosses val="autoZero"/>
        <c:crossBetween val="midCat"/>
      </c:valAx>
      <c:valAx>
        <c:axId val="7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in MBs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Analysis Time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Analysis'!$B$1</c:f>
              <c:strCache>
                <c:ptCount val="1"/>
                <c:pt idx="0">
                  <c:v>Averge 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Analysis'!$A$2:$A$7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'Delta Analysis'!$B$2:$B$7</c:f>
              <c:numCache>
                <c:formatCode>General</c:formatCode>
                <c:ptCount val="6"/>
                <c:pt idx="0">
                  <c:v>2.9288333333333334</c:v>
                </c:pt>
                <c:pt idx="1">
                  <c:v>3.1575000000000002</c:v>
                </c:pt>
                <c:pt idx="2">
                  <c:v>2.9075000000000002</c:v>
                </c:pt>
                <c:pt idx="3">
                  <c:v>3.2090000000000001</c:v>
                </c:pt>
                <c:pt idx="4">
                  <c:v>4.9633333333333338</c:v>
                </c:pt>
                <c:pt idx="5">
                  <c:v>7.360666666666666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6FA-8875-544CC7D7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2768"/>
        <c:axId val="692763488"/>
      </c:scatterChart>
      <c:valAx>
        <c:axId val="6927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Entities </a:t>
                </a:r>
                <a:r>
                  <a:rPr lang="en-GB" baseline="0"/>
                  <a:t> </a:t>
                </a:r>
                <a:r>
                  <a:rPr lang="en-GB"/>
                  <a:t>Count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3488"/>
        <c:crosses val="autoZero"/>
        <c:crossBetween val="midCat"/>
      </c:valAx>
      <c:valAx>
        <c:axId val="692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Analysis</a:t>
            </a:r>
            <a:endParaRPr lang="en-US" baseline="0"/>
          </a:p>
          <a:p>
            <a:pPr>
              <a:defRPr/>
            </a:pPr>
            <a:r>
              <a:rPr lang="en-US"/>
              <a:t>Peak Usage in MBs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Analysis'!$B$16</c:f>
              <c:strCache>
                <c:ptCount val="1"/>
                <c:pt idx="0">
                  <c:v>Peak Usage in MBs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Analysis'!$A$17:$A$22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'Delta Analysis'!$B$17:$B$22</c:f>
              <c:numCache>
                <c:formatCode>General</c:formatCode>
                <c:ptCount val="6"/>
                <c:pt idx="0">
                  <c:v>7.3522225000000008</c:v>
                </c:pt>
                <c:pt idx="1">
                  <c:v>8.5700120000000002</c:v>
                </c:pt>
                <c:pt idx="2">
                  <c:v>13.831013999999998</c:v>
                </c:pt>
                <c:pt idx="3">
                  <c:v>20.236152000000001</c:v>
                </c:pt>
                <c:pt idx="4">
                  <c:v>71.144584833333326</c:v>
                </c:pt>
                <c:pt idx="5">
                  <c:v>137.83827433333332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D-417A-9DE8-06021E00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92608"/>
        <c:axId val="721847888"/>
      </c:scatterChart>
      <c:valAx>
        <c:axId val="690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Analysis</a:t>
                </a:r>
                <a:r>
                  <a:rPr lang="en-GB" baseline="0"/>
                  <a:t> Entities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888"/>
        <c:crosses val="autoZero"/>
        <c:crossBetween val="midCat"/>
      </c:valAx>
      <c:valAx>
        <c:axId val="721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in MBs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Connections</a:t>
            </a:r>
            <a:r>
              <a:rPr lang="en-US" baseline="0"/>
              <a:t> + Proceses combined plotter</a:t>
            </a:r>
          </a:p>
          <a:p>
            <a:pPr>
              <a:defRPr/>
            </a:pPr>
            <a:r>
              <a:rPr lang="en-US"/>
              <a:t>Time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'TimeLine Analysis'!$B$1</c:f>
              <c:strCache>
                <c:ptCount val="1"/>
                <c:pt idx="0">
                  <c:v>Averge 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'TimeLine Analysis'!$A$2:$A$7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'TimeLine Analysis'!$B$2:$B$7</c:f>
              <c:numCache>
                <c:formatCode>General</c:formatCode>
                <c:ptCount val="6"/>
                <c:pt idx="0">
                  <c:v>4.3473333333333342</c:v>
                </c:pt>
                <c:pt idx="1">
                  <c:v>3.8210000000000002</c:v>
                </c:pt>
                <c:pt idx="2">
                  <c:v>4.6408333333333331</c:v>
                </c:pt>
                <c:pt idx="3">
                  <c:v>4.8179999999999987</c:v>
                </c:pt>
                <c:pt idx="4">
                  <c:v>5.5073333333333325</c:v>
                </c:pt>
                <c:pt idx="5">
                  <c:v>5.9341666666666661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B-4222-8096-E1412475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2768"/>
        <c:axId val="692763488"/>
      </c:scatterChart>
      <c:valAx>
        <c:axId val="6927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Emulation  Count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3488"/>
        <c:crosses val="autoZero"/>
        <c:crossBetween val="midCat"/>
      </c:valAx>
      <c:valAx>
        <c:axId val="692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175101</xdr:colOff>
      <xdr:row>0</xdr:row>
      <xdr:rowOff>8283</xdr:rowOff>
    </xdr:from>
    <xdr:to>
      <xdr:col>15</xdr:col>
      <xdr:colOff>490098</xdr:colOff>
      <xdr:row>10</xdr:row>
      <xdr:rowOff>159026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E27E9-C4B8-3E6C-727F-6107AC462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190501</xdr:colOff>
      <xdr:row>12</xdr:row>
      <xdr:rowOff>19878</xdr:rowOff>
    </xdr:from>
    <xdr:to>
      <xdr:col>15</xdr:col>
      <xdr:colOff>472109</xdr:colOff>
      <xdr:row>24</xdr:row>
      <xdr:rowOff>62947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A0549-47A8-3EAD-93D4-80EC240F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198783</xdr:colOff>
      <xdr:row>25</xdr:row>
      <xdr:rowOff>82826</xdr:rowOff>
    </xdr:from>
    <xdr:to>
      <xdr:col>15</xdr:col>
      <xdr:colOff>480391</xdr:colOff>
      <xdr:row>41</xdr:row>
      <xdr:rowOff>175591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86E83-322D-4428-920D-BF25A8B4D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98534</xdr:colOff>
      <xdr:row>12</xdr:row>
      <xdr:rowOff>142546</xdr:rowOff>
    </xdr:from>
    <xdr:to>
      <xdr:col>6</xdr:col>
      <xdr:colOff>59120</xdr:colOff>
      <xdr:row>27</xdr:row>
      <xdr:rowOff>28246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E7988-CCC9-894F-C340-A4366217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597775</xdr:colOff>
      <xdr:row>12</xdr:row>
      <xdr:rowOff>183931</xdr:rowOff>
    </xdr:from>
    <xdr:to>
      <xdr:col>14</xdr:col>
      <xdr:colOff>282465</xdr:colOff>
      <xdr:row>27</xdr:row>
      <xdr:rowOff>69631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EDDC6-7DC6-4C77-BC31-4F35F0B7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383959</xdr:rowOff>
    </xdr:from>
    <xdr:to>
      <xdr:col>16</xdr:col>
      <xdr:colOff>257826</xdr:colOff>
      <xdr:row>44</xdr:row>
      <xdr:rowOff>92766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777024-6528-4A1A-A41A-67954993A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329712</xdr:colOff>
      <xdr:row>0</xdr:row>
      <xdr:rowOff>51288</xdr:rowOff>
    </xdr:from>
    <xdr:to>
      <xdr:col>16</xdr:col>
      <xdr:colOff>46832</xdr:colOff>
      <xdr:row>12</xdr:row>
      <xdr:rowOff>120702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DCDD9-930E-40A6-AD42-2E9848035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336177</xdr:colOff>
      <xdr:row>14</xdr:row>
      <xdr:rowOff>145676</xdr:rowOff>
    </xdr:from>
    <xdr:to>
      <xdr:col>15</xdr:col>
      <xdr:colOff>604260</xdr:colOff>
      <xdr:row>28</xdr:row>
      <xdr:rowOff>173204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F6C3A-02FB-4FF6-BB79-F5E5B537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76200</xdr:rowOff>
    </xdr:from>
    <xdr:to>
      <xdr:col>16</xdr:col>
      <xdr:colOff>100361</xdr:colOff>
      <xdr:row>9</xdr:row>
      <xdr:rowOff>148976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34647-E87F-4324-9F40-ABC4E54C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10</xdr:row>
      <xdr:rowOff>152400</xdr:rowOff>
    </xdr:from>
    <xdr:to>
      <xdr:col>16</xdr:col>
      <xdr:colOff>84307</xdr:colOff>
      <xdr:row>21</xdr:row>
      <xdr:rowOff>183290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168AF-FD62-48FA-AA38-92672E02D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EE19-FA10-480D-8DB3-BEF53BB9D0CD}">
  <dimension ref="A1:H28"/>
  <sheetViews>
    <sheetView tabSelected="1" topLeftCell="A7" zoomScaleNormal="100" workbookViewId="0">
      <selection activeCell="G29" sqref="G29"/>
    </sheetView>
  </sheetViews>
  <sheetFormatPr defaultRowHeight="15" x14ac:dyDescent="0.25"/>
  <cols>
    <col min="1" max="1" width="22.42578125" customWidth="1"/>
  </cols>
  <sheetData>
    <row r="1" spans="1:8" ht="69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thickTop="1" x14ac:dyDescent="0.25">
      <c r="A2">
        <v>10</v>
      </c>
      <c r="B2">
        <v>1.82</v>
      </c>
    </row>
    <row r="3" spans="1:8" x14ac:dyDescent="0.25">
      <c r="A3">
        <v>100</v>
      </c>
      <c r="B3">
        <f>AVERAGE(C3:G3)</f>
        <v>2.6397999999999997</v>
      </c>
      <c r="C3">
        <v>2.4849999999999999</v>
      </c>
      <c r="D3">
        <v>2.5289999999999999</v>
      </c>
      <c r="E3">
        <v>2.633</v>
      </c>
      <c r="F3">
        <v>3.012</v>
      </c>
      <c r="G3">
        <v>2.54</v>
      </c>
    </row>
    <row r="4" spans="1:8" x14ac:dyDescent="0.25">
      <c r="A4">
        <v>500</v>
      </c>
      <c r="B4">
        <f t="shared" ref="B4:B6" si="0">AVERAGE(C4:F4)</f>
        <v>5.5127499999999996</v>
      </c>
      <c r="C4">
        <v>5.4889999999999999</v>
      </c>
      <c r="D4">
        <v>5.609</v>
      </c>
      <c r="E4">
        <v>5.5860000000000003</v>
      </c>
      <c r="F4">
        <v>5.367</v>
      </c>
    </row>
    <row r="5" spans="1:8" x14ac:dyDescent="0.25">
      <c r="A5">
        <v>1000</v>
      </c>
      <c r="B5">
        <f t="shared" si="0"/>
        <v>9.4372500000000006</v>
      </c>
      <c r="C5">
        <v>9.2620000000000005</v>
      </c>
      <c r="D5">
        <v>9.4719999999999995</v>
      </c>
      <c r="E5">
        <v>9.5079999999999991</v>
      </c>
      <c r="F5">
        <v>9.5069999999999997</v>
      </c>
    </row>
    <row r="6" spans="1:8" x14ac:dyDescent="0.25">
      <c r="A6">
        <v>5000</v>
      </c>
      <c r="B6">
        <f t="shared" si="0"/>
        <v>50.160499999999999</v>
      </c>
      <c r="C6">
        <v>49.667999999999999</v>
      </c>
      <c r="D6">
        <v>52.103999999999999</v>
      </c>
      <c r="E6">
        <v>44.296999999999997</v>
      </c>
      <c r="F6">
        <v>54.573</v>
      </c>
    </row>
    <row r="7" spans="1:8" x14ac:dyDescent="0.25">
      <c r="A7">
        <v>10000</v>
      </c>
      <c r="B7">
        <v>86.721000000000004</v>
      </c>
    </row>
    <row r="13" spans="1:8" ht="47.25" customHeight="1" thickBot="1" x14ac:dyDescent="0.3">
      <c r="A13" s="1" t="s">
        <v>11</v>
      </c>
      <c r="B13" s="1" t="s">
        <v>12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10</v>
      </c>
    </row>
    <row r="14" spans="1:8" ht="15.75" thickTop="1" x14ac:dyDescent="0.25">
      <c r="A14">
        <v>10</v>
      </c>
      <c r="B14">
        <f>AVERAGE(C14:H14)</f>
        <v>48.113971166666659</v>
      </c>
      <c r="C14">
        <v>48.111435999999998</v>
      </c>
      <c r="D14">
        <v>48.112901999999998</v>
      </c>
      <c r="E14">
        <v>48.114466999999998</v>
      </c>
      <c r="F14">
        <v>48.115997999999998</v>
      </c>
      <c r="G14">
        <v>48.114401000000001</v>
      </c>
      <c r="H14">
        <v>48.114623000000002</v>
      </c>
    </row>
    <row r="15" spans="1:8" x14ac:dyDescent="0.25">
      <c r="A15">
        <v>100</v>
      </c>
      <c r="B15">
        <f t="shared" ref="B15:B19" si="1">AVERAGE(C15:H15)</f>
        <v>48.475301166666668</v>
      </c>
      <c r="C15">
        <v>48.477834999999999</v>
      </c>
      <c r="D15">
        <v>48.482990000000001</v>
      </c>
      <c r="E15">
        <v>48.467402</v>
      </c>
      <c r="F15">
        <v>48.466478000000002</v>
      </c>
      <c r="G15">
        <v>48.475451999999997</v>
      </c>
      <c r="H15">
        <v>48.481650000000002</v>
      </c>
    </row>
    <row r="16" spans="1:8" x14ac:dyDescent="0.25">
      <c r="A16">
        <v>500</v>
      </c>
      <c r="B16">
        <f t="shared" si="1"/>
        <v>50.021857000000004</v>
      </c>
      <c r="C16">
        <v>50.007340999999997</v>
      </c>
      <c r="D16">
        <v>50.053601</v>
      </c>
      <c r="E16">
        <v>50.030557000000002</v>
      </c>
      <c r="F16">
        <v>50.009562000000003</v>
      </c>
      <c r="G16">
        <v>50.021338999999998</v>
      </c>
      <c r="H16">
        <v>50.008741999999998</v>
      </c>
    </row>
    <row r="17" spans="1:8" x14ac:dyDescent="0.25">
      <c r="A17">
        <v>1000</v>
      </c>
      <c r="B17">
        <f t="shared" si="1"/>
        <v>52.055317166666661</v>
      </c>
      <c r="C17">
        <v>52.059078999999997</v>
      </c>
      <c r="D17">
        <v>52.055286000000002</v>
      </c>
      <c r="E17">
        <v>52.077173999999999</v>
      </c>
      <c r="F17">
        <v>51.993589999999998</v>
      </c>
      <c r="G17">
        <v>52.067822999999997</v>
      </c>
      <c r="H17">
        <v>52.078951000000004</v>
      </c>
    </row>
    <row r="18" spans="1:8" x14ac:dyDescent="0.25">
      <c r="A18">
        <v>5000</v>
      </c>
      <c r="B18">
        <f t="shared" si="1"/>
        <v>67.786581166666664</v>
      </c>
      <c r="C18">
        <v>67.817700000000002</v>
      </c>
      <c r="D18">
        <v>67.789700999999994</v>
      </c>
      <c r="E18">
        <v>67.736400000000003</v>
      </c>
      <c r="F18">
        <v>67.820397</v>
      </c>
      <c r="G18">
        <v>67.769309000000007</v>
      </c>
      <c r="H18">
        <v>67.785979999999995</v>
      </c>
    </row>
    <row r="19" spans="1:8" x14ac:dyDescent="0.25">
      <c r="A19">
        <v>10000</v>
      </c>
      <c r="B19">
        <f t="shared" si="1"/>
        <v>88.68732683333333</v>
      </c>
      <c r="C19">
        <v>88.625792000000004</v>
      </c>
      <c r="D19">
        <v>88.664769000000007</v>
      </c>
      <c r="E19">
        <v>88.761314999999996</v>
      </c>
      <c r="F19">
        <v>88.810546000000002</v>
      </c>
      <c r="G19">
        <v>88.666103000000007</v>
      </c>
      <c r="H19">
        <v>88.595436000000007</v>
      </c>
    </row>
    <row r="22" spans="1:8" ht="45.75" thickBot="1" x14ac:dyDescent="0.3">
      <c r="A22" s="1" t="s">
        <v>13</v>
      </c>
      <c r="B22" s="1" t="s">
        <v>12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10</v>
      </c>
    </row>
    <row r="23" spans="1:8" ht="15.75" thickTop="1" x14ac:dyDescent="0.25">
      <c r="A23">
        <v>10</v>
      </c>
      <c r="B23">
        <f>AVERAGE(C23:H23)</f>
        <v>1.2731428333333334</v>
      </c>
      <c r="C23">
        <v>1.273156</v>
      </c>
      <c r="D23">
        <v>1.2731779999999999</v>
      </c>
      <c r="E23">
        <v>1.2730090000000001</v>
      </c>
      <c r="F23">
        <v>1.27312</v>
      </c>
      <c r="G23">
        <v>1.2732380000000001</v>
      </c>
      <c r="H23">
        <v>1.273156</v>
      </c>
    </row>
    <row r="24" spans="1:8" x14ac:dyDescent="0.25">
      <c r="A24">
        <v>100</v>
      </c>
      <c r="B24">
        <f t="shared" ref="B24:B28" si="2">AVERAGE(C24:H24)</f>
        <v>1.8659461666666666</v>
      </c>
      <c r="C24">
        <v>1.865866</v>
      </c>
      <c r="D24">
        <v>1.8660220000000001</v>
      </c>
      <c r="E24">
        <v>1.8658699999999999</v>
      </c>
      <c r="F24">
        <v>1.8659129999999999</v>
      </c>
      <c r="G24">
        <v>1.8660140000000001</v>
      </c>
      <c r="H24">
        <v>1.8659920000000001</v>
      </c>
    </row>
    <row r="25" spans="1:8" x14ac:dyDescent="0.25">
      <c r="A25">
        <v>500</v>
      </c>
      <c r="B25">
        <f t="shared" si="2"/>
        <v>3.9845555000000004</v>
      </c>
      <c r="C25">
        <v>3.9846949999999999</v>
      </c>
      <c r="D25">
        <v>3.9849450000000002</v>
      </c>
      <c r="E25">
        <v>3.9841920000000002</v>
      </c>
      <c r="F25">
        <v>3.9845410000000001</v>
      </c>
      <c r="G25">
        <v>3.9848919999999999</v>
      </c>
      <c r="H25">
        <v>3.9840680000000002</v>
      </c>
    </row>
    <row r="26" spans="1:8" x14ac:dyDescent="0.25">
      <c r="A26">
        <v>1000</v>
      </c>
      <c r="B26">
        <f t="shared" si="2"/>
        <v>6.5933186666666659</v>
      </c>
      <c r="C26">
        <v>6.5932839999999997</v>
      </c>
      <c r="D26">
        <v>6.5934600000000003</v>
      </c>
      <c r="E26">
        <v>6.5931199999999999</v>
      </c>
      <c r="F26">
        <v>6.5930280000000003</v>
      </c>
      <c r="G26">
        <v>6.5932839999999997</v>
      </c>
      <c r="H26">
        <v>6.5937359999999998</v>
      </c>
    </row>
    <row r="27" spans="1:8" x14ac:dyDescent="0.25">
      <c r="A27">
        <v>5000</v>
      </c>
      <c r="B27">
        <f t="shared" si="2"/>
        <v>27.325662833333336</v>
      </c>
      <c r="C27">
        <v>27.325081999999998</v>
      </c>
      <c r="D27">
        <v>27.325872</v>
      </c>
      <c r="E27">
        <v>27.325133000000001</v>
      </c>
      <c r="F27">
        <v>27.326091999999999</v>
      </c>
      <c r="G27">
        <v>27.325654</v>
      </c>
      <c r="H27">
        <v>27.326143999999999</v>
      </c>
    </row>
    <row r="28" spans="1:8" x14ac:dyDescent="0.25">
      <c r="A28">
        <v>10000</v>
      </c>
      <c r="B28">
        <f t="shared" si="2"/>
        <v>52.474146999999995</v>
      </c>
      <c r="C28">
        <v>52.474485999999999</v>
      </c>
      <c r="D28">
        <v>52.474485999999999</v>
      </c>
      <c r="E28">
        <v>52.475042999999999</v>
      </c>
      <c r="F28">
        <v>52.472257999999997</v>
      </c>
      <c r="G28">
        <v>52.474879999999999</v>
      </c>
      <c r="H28">
        <v>52.473728999999999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9E53-DA42-4546-979D-80BB30EC1B5A}">
  <dimension ref="A1:I36"/>
  <sheetViews>
    <sheetView zoomScale="115" zoomScaleNormal="115" workbookViewId="0">
      <selection activeCell="G24" sqref="G24"/>
    </sheetView>
  </sheetViews>
  <sheetFormatPr defaultRowHeight="15" x14ac:dyDescent="0.25"/>
  <cols>
    <col min="1" max="1" width="16.28515625" bestFit="1" customWidth="1"/>
    <col min="2" max="2" width="16.28515625" customWidth="1"/>
  </cols>
  <sheetData>
    <row r="1" spans="1:9" ht="74.25" customHeight="1" thickBot="1" x14ac:dyDescent="0.3">
      <c r="A1" s="2"/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</row>
    <row r="2" spans="1:9" ht="15.75" thickTop="1" x14ac:dyDescent="0.25">
      <c r="A2" t="s">
        <v>7</v>
      </c>
      <c r="B2">
        <v>100</v>
      </c>
      <c r="C2">
        <f>AVERAGE(D2:I2)</f>
        <v>3.2724999999999995</v>
      </c>
      <c r="D2">
        <v>3.3639999999999999</v>
      </c>
      <c r="E2">
        <v>3.4140000000000001</v>
      </c>
      <c r="F2">
        <v>3.3119999999999998</v>
      </c>
      <c r="G2">
        <v>3.2989999999999999</v>
      </c>
      <c r="H2">
        <v>3.5569999999999999</v>
      </c>
      <c r="I2">
        <v>2.6890000000000001</v>
      </c>
    </row>
    <row r="3" spans="1:9" x14ac:dyDescent="0.25">
      <c r="B3">
        <v>500</v>
      </c>
      <c r="C3">
        <f t="shared" ref="C3:C12" si="0">AVERAGE(D3:I3)</f>
        <v>2.8401666666666667</v>
      </c>
      <c r="D3">
        <v>2.75</v>
      </c>
      <c r="E3">
        <v>3.1709999999999998</v>
      </c>
      <c r="F3">
        <v>2.6629999999999998</v>
      </c>
      <c r="G3">
        <v>2.698</v>
      </c>
      <c r="H3">
        <v>3.0019999999999998</v>
      </c>
      <c r="I3">
        <v>2.7570000000000001</v>
      </c>
    </row>
    <row r="4" spans="1:9" x14ac:dyDescent="0.25">
      <c r="B4">
        <v>1000</v>
      </c>
      <c r="C4">
        <f t="shared" si="0"/>
        <v>3.1983333333333337</v>
      </c>
      <c r="D4">
        <v>2.77</v>
      </c>
      <c r="E4">
        <v>3.165</v>
      </c>
      <c r="F4">
        <v>2.7120000000000002</v>
      </c>
      <c r="G4">
        <v>3.5680000000000001</v>
      </c>
      <c r="H4">
        <v>3.5670000000000002</v>
      </c>
      <c r="I4">
        <v>3.4079999999999999</v>
      </c>
    </row>
    <row r="5" spans="1:9" x14ac:dyDescent="0.25">
      <c r="B5">
        <v>5000</v>
      </c>
      <c r="C5">
        <f t="shared" si="0"/>
        <v>4.5134999999999996</v>
      </c>
      <c r="D5">
        <v>2.9889999999999999</v>
      </c>
      <c r="E5">
        <v>2.9489999999999998</v>
      </c>
      <c r="F5">
        <v>3.718</v>
      </c>
      <c r="G5">
        <v>3.4350000000000001</v>
      </c>
      <c r="H5">
        <v>4.0359999999999996</v>
      </c>
      <c r="I5">
        <v>9.9540000000000006</v>
      </c>
    </row>
    <row r="6" spans="1:9" x14ac:dyDescent="0.25">
      <c r="B6">
        <v>10000</v>
      </c>
      <c r="C6">
        <f t="shared" si="0"/>
        <v>4.8180000000000005</v>
      </c>
      <c r="D6">
        <v>3.9790000000000001</v>
      </c>
      <c r="E6">
        <v>4.3529999999999998</v>
      </c>
      <c r="F6">
        <v>4.7359999999999998</v>
      </c>
      <c r="G6">
        <v>4.8849999999999998</v>
      </c>
      <c r="H6">
        <v>6.1120000000000001</v>
      </c>
      <c r="I6">
        <v>4.843</v>
      </c>
    </row>
    <row r="8" spans="1:9" x14ac:dyDescent="0.25">
      <c r="A8" t="s">
        <v>8</v>
      </c>
      <c r="B8">
        <v>100</v>
      </c>
      <c r="C8">
        <f t="shared" si="0"/>
        <v>4.6461666666666668</v>
      </c>
      <c r="D8">
        <v>4.3490000000000002</v>
      </c>
      <c r="E8">
        <v>4.8179999999999996</v>
      </c>
      <c r="F8">
        <v>4.3230000000000004</v>
      </c>
      <c r="G8">
        <v>5.0659999999999998</v>
      </c>
      <c r="H8">
        <v>5.2859999999999996</v>
      </c>
      <c r="I8">
        <v>4.0350000000000001</v>
      </c>
    </row>
    <row r="9" spans="1:9" x14ac:dyDescent="0.25">
      <c r="B9">
        <v>500</v>
      </c>
      <c r="C9">
        <f t="shared" si="0"/>
        <v>6.2526666666666664</v>
      </c>
      <c r="D9">
        <v>6.3040000000000003</v>
      </c>
      <c r="E9">
        <v>6.1769999999999996</v>
      </c>
      <c r="F9">
        <v>6.1559999999999997</v>
      </c>
      <c r="G9">
        <v>6.1950000000000003</v>
      </c>
      <c r="H9">
        <v>6.2290000000000001</v>
      </c>
      <c r="I9">
        <v>6.4550000000000001</v>
      </c>
    </row>
    <row r="10" spans="1:9" x14ac:dyDescent="0.25">
      <c r="B10">
        <v>1000</v>
      </c>
      <c r="C10">
        <f t="shared" si="0"/>
        <v>9.1129999999999995</v>
      </c>
      <c r="D10">
        <v>10.018000000000001</v>
      </c>
      <c r="E10">
        <v>9.02</v>
      </c>
      <c r="F10">
        <v>8.8729999999999993</v>
      </c>
      <c r="G10">
        <v>8.94</v>
      </c>
      <c r="H10">
        <v>8.9209999999999994</v>
      </c>
      <c r="I10">
        <v>8.9060000000000006</v>
      </c>
    </row>
    <row r="11" spans="1:9" x14ac:dyDescent="0.25">
      <c r="B11">
        <v>5000</v>
      </c>
      <c r="C11">
        <f t="shared" si="0"/>
        <v>33.765833333333326</v>
      </c>
      <c r="D11">
        <v>33.159999999999997</v>
      </c>
      <c r="E11">
        <v>32.747</v>
      </c>
      <c r="F11">
        <v>34.805</v>
      </c>
      <c r="G11">
        <v>33.26</v>
      </c>
      <c r="H11">
        <v>34.600999999999999</v>
      </c>
      <c r="I11">
        <v>34.021999999999998</v>
      </c>
    </row>
    <row r="12" spans="1:9" x14ac:dyDescent="0.25">
      <c r="B12">
        <v>10000</v>
      </c>
      <c r="C12">
        <f t="shared" si="0"/>
        <v>79.317666666666653</v>
      </c>
      <c r="D12">
        <v>74.772000000000006</v>
      </c>
      <c r="E12">
        <v>74.387</v>
      </c>
      <c r="F12">
        <v>71.613</v>
      </c>
      <c r="G12">
        <v>71.878</v>
      </c>
      <c r="H12">
        <v>97.656999999999996</v>
      </c>
      <c r="I12">
        <v>85.599000000000004</v>
      </c>
    </row>
    <row r="29" spans="1:8" ht="0.75" customHeight="1" x14ac:dyDescent="0.25"/>
    <row r="30" spans="1:8" ht="70.5" customHeight="1" thickBot="1" x14ac:dyDescent="0.3">
      <c r="A30" s="1" t="s">
        <v>14</v>
      </c>
      <c r="B30" s="1" t="s">
        <v>12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10</v>
      </c>
    </row>
    <row r="31" spans="1:8" ht="15.75" thickTop="1" x14ac:dyDescent="0.25">
      <c r="A31">
        <v>10</v>
      </c>
      <c r="B31">
        <f>AVERAGE(C31:H31)</f>
        <v>185.68806816666665</v>
      </c>
      <c r="C31">
        <v>185.68816799999999</v>
      </c>
      <c r="D31">
        <v>185.68801199999999</v>
      </c>
      <c r="E31">
        <v>185.687882</v>
      </c>
      <c r="F31">
        <v>185.687648</v>
      </c>
      <c r="G31">
        <v>185.688436</v>
      </c>
      <c r="H31">
        <v>185.68826300000001</v>
      </c>
    </row>
    <row r="32" spans="1:8" x14ac:dyDescent="0.25">
      <c r="A32">
        <v>100</v>
      </c>
      <c r="B32">
        <f t="shared" ref="B32:B36" si="1">AVERAGE(C32:H32)</f>
        <v>189.973027</v>
      </c>
      <c r="C32">
        <v>189.973353</v>
      </c>
      <c r="D32">
        <v>189.97263100000001</v>
      </c>
      <c r="E32">
        <v>189.97306699999999</v>
      </c>
      <c r="F32">
        <v>189.973174</v>
      </c>
      <c r="G32">
        <v>189.97253900000001</v>
      </c>
      <c r="H32">
        <v>189.973398</v>
      </c>
    </row>
    <row r="33" spans="1:8" x14ac:dyDescent="0.25">
      <c r="A33">
        <v>500</v>
      </c>
      <c r="B33">
        <f>AVERAGE(C33:H33)</f>
        <v>206.88306533333332</v>
      </c>
      <c r="C33">
        <v>206.88358199999999</v>
      </c>
      <c r="D33">
        <v>206.882957</v>
      </c>
      <c r="E33">
        <v>206.882845</v>
      </c>
      <c r="F33">
        <v>206.88264799999999</v>
      </c>
      <c r="G33">
        <v>206.88300699999999</v>
      </c>
      <c r="H33">
        <v>206.883353</v>
      </c>
    </row>
    <row r="34" spans="1:8" x14ac:dyDescent="0.25">
      <c r="A34">
        <v>1000</v>
      </c>
      <c r="B34">
        <f>AVERAGE(C34:H34)</f>
        <v>238.013541</v>
      </c>
      <c r="C34">
        <v>238.01382599999999</v>
      </c>
      <c r="D34">
        <v>238.01381799999999</v>
      </c>
      <c r="E34">
        <v>238.01357100000001</v>
      </c>
      <c r="F34">
        <v>238.01383000000001</v>
      </c>
      <c r="G34">
        <v>238.012844</v>
      </c>
      <c r="H34">
        <v>238.01335700000001</v>
      </c>
    </row>
    <row r="35" spans="1:8" x14ac:dyDescent="0.25">
      <c r="A35">
        <v>5000</v>
      </c>
      <c r="B35">
        <f t="shared" si="1"/>
        <v>516.31369333333339</v>
      </c>
      <c r="C35">
        <v>516.31353799999999</v>
      </c>
      <c r="D35">
        <v>516.31397800000002</v>
      </c>
      <c r="E35">
        <v>516.31420200000002</v>
      </c>
      <c r="F35">
        <v>516.31391099999996</v>
      </c>
      <c r="G35">
        <v>516.31343400000003</v>
      </c>
      <c r="H35">
        <v>516.31309699999997</v>
      </c>
    </row>
    <row r="36" spans="1:8" x14ac:dyDescent="0.25">
      <c r="A36">
        <v>10000</v>
      </c>
      <c r="B36">
        <f t="shared" si="1"/>
        <v>845.13491883333324</v>
      </c>
      <c r="C36">
        <v>845.13471300000003</v>
      </c>
      <c r="D36">
        <v>845.13478099999998</v>
      </c>
      <c r="E36">
        <v>845.13496899999996</v>
      </c>
      <c r="F36">
        <v>845.13508899999999</v>
      </c>
      <c r="G36">
        <v>845.13525000000004</v>
      </c>
      <c r="H36">
        <v>845.13471100000004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C315-6414-4A10-B64A-30D0554A07E5}">
  <dimension ref="A1:H22"/>
  <sheetViews>
    <sheetView zoomScale="85" zoomScaleNormal="85" workbookViewId="0">
      <selection activeCell="A16" sqref="A16:B22"/>
    </sheetView>
  </sheetViews>
  <sheetFormatPr defaultRowHeight="15" x14ac:dyDescent="0.25"/>
  <sheetData>
    <row r="1" spans="1:8" ht="45.75" thickBot="1" x14ac:dyDescent="0.3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5.75" thickTop="1" x14ac:dyDescent="0.25">
      <c r="A2">
        <v>10</v>
      </c>
      <c r="B2">
        <f>AVERAGE(C2:H2)</f>
        <v>2.9288333333333334</v>
      </c>
      <c r="C2">
        <v>2.786</v>
      </c>
      <c r="D2">
        <v>2.722</v>
      </c>
      <c r="E2">
        <v>2.85</v>
      </c>
      <c r="F2">
        <v>3.0939999999999999</v>
      </c>
      <c r="G2">
        <v>2.798</v>
      </c>
      <c r="H2">
        <v>3.323</v>
      </c>
    </row>
    <row r="3" spans="1:8" x14ac:dyDescent="0.25">
      <c r="A3">
        <v>100</v>
      </c>
      <c r="B3">
        <f>AVERAGE(C3:H3)</f>
        <v>3.1575000000000002</v>
      </c>
      <c r="C3">
        <v>3.5259999999999998</v>
      </c>
      <c r="D3">
        <v>3.2879999999999998</v>
      </c>
      <c r="E3">
        <v>3.0019999999999998</v>
      </c>
      <c r="F3">
        <v>3.1240000000000001</v>
      </c>
      <c r="G3">
        <v>3.06</v>
      </c>
      <c r="H3">
        <v>2.9449999999999998</v>
      </c>
    </row>
    <row r="4" spans="1:8" x14ac:dyDescent="0.25">
      <c r="A4">
        <v>500</v>
      </c>
      <c r="B4">
        <f t="shared" ref="B4:B7" si="0">AVERAGE(C4:H4)</f>
        <v>2.9075000000000002</v>
      </c>
      <c r="C4">
        <v>2.9390000000000001</v>
      </c>
      <c r="D4">
        <v>2.9420000000000002</v>
      </c>
      <c r="E4">
        <v>2.835</v>
      </c>
      <c r="F4">
        <v>2.8919999999999999</v>
      </c>
      <c r="G4">
        <v>2.9630000000000001</v>
      </c>
      <c r="H4">
        <v>2.8740000000000001</v>
      </c>
    </row>
    <row r="5" spans="1:8" x14ac:dyDescent="0.25">
      <c r="A5">
        <v>1000</v>
      </c>
      <c r="B5">
        <f t="shared" si="0"/>
        <v>3.2090000000000001</v>
      </c>
      <c r="C5">
        <v>3.2970000000000002</v>
      </c>
      <c r="D5">
        <v>3.222</v>
      </c>
      <c r="E5">
        <v>3.2269999999999999</v>
      </c>
      <c r="F5">
        <v>3.1669999999999998</v>
      </c>
      <c r="G5">
        <v>3.2080000000000002</v>
      </c>
      <c r="H5">
        <v>3.133</v>
      </c>
    </row>
    <row r="6" spans="1:8" x14ac:dyDescent="0.25">
      <c r="A6">
        <v>5000</v>
      </c>
      <c r="B6">
        <f t="shared" si="0"/>
        <v>4.9633333333333338</v>
      </c>
      <c r="C6">
        <v>4.9450000000000003</v>
      </c>
      <c r="D6">
        <v>5.0110000000000001</v>
      </c>
      <c r="E6">
        <v>5.0179999999999998</v>
      </c>
      <c r="F6">
        <v>5.0839999999999996</v>
      </c>
      <c r="G6">
        <v>4.8710000000000004</v>
      </c>
      <c r="H6">
        <v>4.851</v>
      </c>
    </row>
    <row r="7" spans="1:8" x14ac:dyDescent="0.25">
      <c r="A7">
        <v>10000</v>
      </c>
      <c r="B7">
        <f t="shared" si="0"/>
        <v>7.360666666666666</v>
      </c>
      <c r="C7">
        <v>7.74</v>
      </c>
      <c r="D7">
        <v>7.3550000000000004</v>
      </c>
      <c r="E7">
        <v>7</v>
      </c>
      <c r="F7">
        <v>7.46</v>
      </c>
      <c r="G7">
        <v>7.4249999999999998</v>
      </c>
      <c r="H7">
        <v>7.1840000000000002</v>
      </c>
    </row>
    <row r="16" spans="1:8" ht="60.75" thickBot="1" x14ac:dyDescent="0.3">
      <c r="A16" s="1" t="s">
        <v>15</v>
      </c>
      <c r="B16" s="1" t="s">
        <v>12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10</v>
      </c>
    </row>
    <row r="17" spans="1:8" ht="15.75" thickTop="1" x14ac:dyDescent="0.25">
      <c r="A17">
        <v>10</v>
      </c>
      <c r="B17">
        <f>AVERAGE(C17:H17)</f>
        <v>7.3522225000000008</v>
      </c>
      <c r="C17">
        <v>7.3520560000000001</v>
      </c>
      <c r="D17">
        <v>7.3521939999999999</v>
      </c>
      <c r="E17">
        <v>7.3523019999999999</v>
      </c>
      <c r="F17">
        <v>7.3522530000000001</v>
      </c>
      <c r="G17">
        <v>7.3522990000000004</v>
      </c>
      <c r="H17">
        <v>7.3522309999999997</v>
      </c>
    </row>
    <row r="18" spans="1:8" x14ac:dyDescent="0.25">
      <c r="A18">
        <v>100</v>
      </c>
      <c r="B18">
        <f t="shared" ref="B18:B22" si="1">AVERAGE(C18:H18)</f>
        <v>8.5700120000000002</v>
      </c>
      <c r="C18">
        <v>8.5699059999999996</v>
      </c>
      <c r="D18">
        <v>8.5700319999999994</v>
      </c>
      <c r="E18">
        <v>8.5699780000000008</v>
      </c>
      <c r="F18">
        <v>8.5699679999999994</v>
      </c>
      <c r="G18">
        <v>8.5699679999999994</v>
      </c>
      <c r="H18">
        <v>8.5702200000000008</v>
      </c>
    </row>
    <row r="19" spans="1:8" x14ac:dyDescent="0.25">
      <c r="A19">
        <v>500</v>
      </c>
      <c r="B19">
        <f>AVERAGE(C19:H19)</f>
        <v>13.831013999999998</v>
      </c>
      <c r="C19">
        <v>13.830961</v>
      </c>
      <c r="D19">
        <v>13.831019</v>
      </c>
      <c r="E19">
        <v>13.831019</v>
      </c>
      <c r="F19">
        <v>13.831203</v>
      </c>
      <c r="G19">
        <v>13.83075</v>
      </c>
      <c r="H19">
        <v>13.831132</v>
      </c>
    </row>
    <row r="20" spans="1:8" x14ac:dyDescent="0.25">
      <c r="A20">
        <v>1000</v>
      </c>
      <c r="B20">
        <f>AVERAGE(C20:H20)</f>
        <v>20.236152000000001</v>
      </c>
      <c r="C20">
        <v>20.236121000000001</v>
      </c>
      <c r="D20">
        <v>20.236014000000001</v>
      </c>
      <c r="E20">
        <v>20.236322000000001</v>
      </c>
      <c r="F20">
        <v>20.236263000000001</v>
      </c>
      <c r="G20">
        <v>20.236201000000001</v>
      </c>
      <c r="H20">
        <v>20.235990999999999</v>
      </c>
    </row>
    <row r="21" spans="1:8" x14ac:dyDescent="0.25">
      <c r="A21">
        <v>5000</v>
      </c>
      <c r="B21">
        <f t="shared" si="1"/>
        <v>71.144584833333326</v>
      </c>
      <c r="C21">
        <v>71.144650999999996</v>
      </c>
      <c r="D21">
        <v>71.144469000000001</v>
      </c>
      <c r="E21">
        <v>71.144713999999993</v>
      </c>
      <c r="F21">
        <v>71.144667999999996</v>
      </c>
      <c r="G21">
        <v>71.144411000000005</v>
      </c>
      <c r="H21">
        <v>71.144596000000007</v>
      </c>
    </row>
    <row r="22" spans="1:8" x14ac:dyDescent="0.25">
      <c r="A22">
        <v>10000</v>
      </c>
      <c r="B22">
        <f t="shared" si="1"/>
        <v>137.83827433333332</v>
      </c>
      <c r="C22">
        <v>137.83834899999999</v>
      </c>
      <c r="D22">
        <v>137.83821599999999</v>
      </c>
      <c r="E22">
        <v>137.838223</v>
      </c>
      <c r="F22">
        <v>137.83828600000001</v>
      </c>
      <c r="G22">
        <v>137.83834899999999</v>
      </c>
      <c r="H22">
        <v>137.838223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B175-3D96-42E5-99F0-F7F942B56258}">
  <dimension ref="A1:H18"/>
  <sheetViews>
    <sheetView topLeftCell="A5" zoomScale="85" zoomScaleNormal="85" workbookViewId="0">
      <selection activeCell="A12" sqref="A12:B18"/>
    </sheetView>
  </sheetViews>
  <sheetFormatPr defaultRowHeight="15" x14ac:dyDescent="0.25"/>
  <cols>
    <col min="1" max="1" width="14.5703125" customWidth="1"/>
  </cols>
  <sheetData>
    <row r="1" spans="1:8" ht="90.75" thickBot="1" x14ac:dyDescent="0.3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5.75" thickTop="1" x14ac:dyDescent="0.25">
      <c r="A2">
        <v>10</v>
      </c>
      <c r="B2">
        <f>AVERAGE(C2:H2)</f>
        <v>4.3473333333333342</v>
      </c>
      <c r="C2">
        <v>5.1239999999999997</v>
      </c>
      <c r="D2">
        <v>4.1440000000000001</v>
      </c>
      <c r="E2">
        <v>3.9990000000000001</v>
      </c>
      <c r="F2">
        <v>4.0549999999999997</v>
      </c>
      <c r="G2">
        <v>4.375</v>
      </c>
      <c r="H2">
        <v>4.3869999999999996</v>
      </c>
    </row>
    <row r="3" spans="1:8" x14ac:dyDescent="0.25">
      <c r="A3">
        <v>100</v>
      </c>
      <c r="B3">
        <f>AVERAGE(C3:H3)</f>
        <v>3.8210000000000002</v>
      </c>
      <c r="C3">
        <v>3.8570000000000002</v>
      </c>
      <c r="D3">
        <v>3.7269999999999999</v>
      </c>
      <c r="E3">
        <v>3.718</v>
      </c>
      <c r="F3">
        <v>3.7040000000000002</v>
      </c>
      <c r="G3">
        <v>3.82</v>
      </c>
      <c r="H3">
        <v>4.0999999999999996</v>
      </c>
    </row>
    <row r="4" spans="1:8" x14ac:dyDescent="0.25">
      <c r="A4">
        <v>500</v>
      </c>
      <c r="B4">
        <f t="shared" ref="B4:B7" si="0">AVERAGE(C4:H4)</f>
        <v>4.6408333333333331</v>
      </c>
      <c r="C4">
        <v>4.6180000000000003</v>
      </c>
      <c r="D4">
        <v>3.75</v>
      </c>
      <c r="E4">
        <v>3.8010000000000002</v>
      </c>
      <c r="F4">
        <v>4.7779999999999996</v>
      </c>
      <c r="G4">
        <v>4.7190000000000003</v>
      </c>
      <c r="H4">
        <v>6.1790000000000003</v>
      </c>
    </row>
    <row r="5" spans="1:8" x14ac:dyDescent="0.25">
      <c r="A5">
        <v>1000</v>
      </c>
      <c r="B5">
        <f t="shared" si="0"/>
        <v>4.8179999999999987</v>
      </c>
      <c r="C5">
        <v>4.6769999999999996</v>
      </c>
      <c r="D5">
        <v>3.859</v>
      </c>
      <c r="E5">
        <v>4.617</v>
      </c>
      <c r="F5">
        <v>5.0629999999999997</v>
      </c>
      <c r="G5">
        <v>4.8499999999999996</v>
      </c>
      <c r="H5">
        <v>5.8419999999999996</v>
      </c>
    </row>
    <row r="6" spans="1:8" x14ac:dyDescent="0.25">
      <c r="A6">
        <v>5000</v>
      </c>
      <c r="B6">
        <f t="shared" si="0"/>
        <v>5.5073333333333325</v>
      </c>
      <c r="C6">
        <v>5.625</v>
      </c>
      <c r="D6">
        <v>5.5389999999999997</v>
      </c>
      <c r="E6">
        <v>5.4279999999999999</v>
      </c>
      <c r="F6">
        <v>4.8789999999999996</v>
      </c>
      <c r="G6">
        <v>5.4960000000000004</v>
      </c>
      <c r="H6">
        <v>6.077</v>
      </c>
    </row>
    <row r="7" spans="1:8" x14ac:dyDescent="0.25">
      <c r="A7">
        <v>10000</v>
      </c>
      <c r="B7">
        <f t="shared" si="0"/>
        <v>5.9341666666666661</v>
      </c>
      <c r="C7">
        <v>5.5919999999999996</v>
      </c>
      <c r="D7">
        <v>5.6630000000000003</v>
      </c>
      <c r="E7">
        <v>6.4139999999999997</v>
      </c>
      <c r="F7">
        <v>6.258</v>
      </c>
      <c r="G7">
        <v>6.2789999999999999</v>
      </c>
      <c r="H7">
        <v>5.399</v>
      </c>
    </row>
    <row r="12" spans="1:8" ht="105.75" thickBot="1" x14ac:dyDescent="0.3">
      <c r="A12" s="1" t="s">
        <v>17</v>
      </c>
      <c r="B12" s="1" t="s">
        <v>12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10</v>
      </c>
    </row>
    <row r="13" spans="1:8" ht="15.75" thickTop="1" x14ac:dyDescent="0.25">
      <c r="A13">
        <v>10</v>
      </c>
      <c r="B13">
        <f>AVERAGE(C13:H13)</f>
        <v>7.3757150000000005</v>
      </c>
      <c r="C13">
        <v>7.5751720000000002</v>
      </c>
      <c r="D13">
        <v>7.1762119999999996</v>
      </c>
      <c r="E13">
        <v>7.5751720000000002</v>
      </c>
      <c r="F13">
        <v>7.5751720000000002</v>
      </c>
      <c r="G13">
        <v>7.1762810000000004</v>
      </c>
      <c r="H13">
        <v>7.1762810000000004</v>
      </c>
    </row>
    <row r="14" spans="1:8" x14ac:dyDescent="0.25">
      <c r="A14">
        <v>100</v>
      </c>
      <c r="B14">
        <f t="shared" ref="B14:B18" si="1">AVERAGE(C14:H14)</f>
        <v>7.5751616666666672</v>
      </c>
      <c r="C14">
        <v>7.5751720000000002</v>
      </c>
      <c r="D14">
        <v>7.5751720000000002</v>
      </c>
      <c r="E14">
        <v>7.5751720000000002</v>
      </c>
      <c r="F14">
        <v>7.5751720000000002</v>
      </c>
      <c r="G14">
        <v>7.5751720000000002</v>
      </c>
      <c r="H14">
        <v>7.5751099999999996</v>
      </c>
    </row>
    <row r="15" spans="1:8" x14ac:dyDescent="0.25">
      <c r="A15">
        <v>500</v>
      </c>
      <c r="B15">
        <f>AVERAGE(C15:H15)</f>
        <v>9.3459984999999985</v>
      </c>
      <c r="C15">
        <v>9.3459579999999995</v>
      </c>
      <c r="D15">
        <v>9.3459529999999997</v>
      </c>
      <c r="E15">
        <v>9.3460199999999993</v>
      </c>
      <c r="F15">
        <v>9.3460199999999993</v>
      </c>
      <c r="G15">
        <v>9.3460199999999993</v>
      </c>
      <c r="H15">
        <v>9.3460199999999993</v>
      </c>
    </row>
    <row r="16" spans="1:8" x14ac:dyDescent="0.25">
      <c r="A16">
        <v>1000</v>
      </c>
      <c r="B16">
        <f>AVERAGE(C16:H16)</f>
        <v>11.518802000000001</v>
      </c>
      <c r="C16">
        <v>11.518802000000001</v>
      </c>
      <c r="D16">
        <v>11.518802000000001</v>
      </c>
      <c r="E16">
        <v>11.518802000000001</v>
      </c>
      <c r="F16">
        <v>11.518802000000001</v>
      </c>
      <c r="G16">
        <v>11.518802000000001</v>
      </c>
      <c r="H16">
        <v>11.518802000000001</v>
      </c>
    </row>
    <row r="17" spans="1:8" x14ac:dyDescent="0.25">
      <c r="A17">
        <v>5000</v>
      </c>
      <c r="B17">
        <f t="shared" si="1"/>
        <v>28.894284833333334</v>
      </c>
      <c r="C17">
        <v>28.894296000000001</v>
      </c>
      <c r="D17">
        <v>28.894228999999999</v>
      </c>
      <c r="E17">
        <v>28.894296000000001</v>
      </c>
      <c r="F17">
        <v>28.894296000000001</v>
      </c>
      <c r="G17">
        <v>28.894296000000001</v>
      </c>
      <c r="H17">
        <v>28.894296000000001</v>
      </c>
    </row>
    <row r="18" spans="1:8" x14ac:dyDescent="0.25">
      <c r="A18">
        <v>10000</v>
      </c>
      <c r="B18">
        <f t="shared" si="1"/>
        <v>50.695422000000001</v>
      </c>
      <c r="C18">
        <v>50.695374000000001</v>
      </c>
      <c r="D18">
        <v>50.695444999999999</v>
      </c>
      <c r="E18">
        <v>50.695377999999998</v>
      </c>
      <c r="F18">
        <v>50.695444999999999</v>
      </c>
      <c r="G18">
        <v>50.695444999999999</v>
      </c>
      <c r="H18">
        <v>50.695444999999999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Emulation</vt:lpstr>
      <vt:lpstr>Memory Analysis</vt:lpstr>
      <vt:lpstr>Delta Analysis</vt:lpstr>
      <vt:lpstr>TimeLine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Arslan Tariq</dc:creator>
  <cp:lastModifiedBy>Syed Arslan Tariq</cp:lastModifiedBy>
  <dcterms:created xsi:type="dcterms:W3CDTF">2024-12-22T01:55:21Z</dcterms:created>
  <dcterms:modified xsi:type="dcterms:W3CDTF">2025-01-06T21:38:54Z</dcterms:modified>
</cp:coreProperties>
</file>