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ampus\Praktikum SCPK\"/>
    </mc:Choice>
  </mc:AlternateContent>
  <xr:revisionPtr revIDLastSave="0" documentId="8_{8D8E9DD5-5764-4CE0-96D5-6E4101C8DDD7}" xr6:coauthVersionLast="45" xr6:coauthVersionMax="45" xr10:uidLastSave="{00000000-0000-0000-0000-000000000000}"/>
  <bookViews>
    <workbookView xWindow="-120" yWindow="-120" windowWidth="20730" windowHeight="11160" xr2:uid="{A168AF52-C91E-4668-94C4-9AF8ADBD1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L12" i="1"/>
  <c r="L9" i="1"/>
  <c r="L10" i="1"/>
  <c r="L11" i="1"/>
  <c r="L8" i="1"/>
  <c r="D13" i="1"/>
  <c r="E13" i="1"/>
  <c r="F13" i="1"/>
  <c r="G13" i="1"/>
  <c r="H13" i="1"/>
  <c r="I13" i="1"/>
  <c r="J13" i="1"/>
  <c r="C13" i="1"/>
  <c r="K5" i="1"/>
  <c r="K6" i="1"/>
</calcChain>
</file>

<file path=xl/sharedStrings.xml><?xml version="1.0" encoding="utf-8"?>
<sst xmlns="http://schemas.openxmlformats.org/spreadsheetml/2006/main" count="31" uniqueCount="22">
  <si>
    <t>cost benefit</t>
  </si>
  <si>
    <t>cost</t>
  </si>
  <si>
    <t>benefit</t>
  </si>
  <si>
    <t>harga</t>
  </si>
  <si>
    <t>prosesor</t>
  </si>
  <si>
    <t>berat</t>
  </si>
  <si>
    <t>ukuran layar</t>
  </si>
  <si>
    <t>RAM</t>
  </si>
  <si>
    <t>kamera</t>
  </si>
  <si>
    <t>memori internal</t>
  </si>
  <si>
    <t>kepentingan</t>
  </si>
  <si>
    <t>bobot kepentingan</t>
  </si>
  <si>
    <t>iPhone</t>
  </si>
  <si>
    <t>fitur</t>
  </si>
  <si>
    <t>pangkat</t>
  </si>
  <si>
    <t>S</t>
  </si>
  <si>
    <t>V</t>
  </si>
  <si>
    <t>Samsung</t>
  </si>
  <si>
    <t>Iphone</t>
  </si>
  <si>
    <t>Vivo</t>
  </si>
  <si>
    <t>Oppo</t>
  </si>
  <si>
    <t>Hasil terbesar = Samsung (0,34727)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</si>
</sst>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5EB-F14D-4A9F-9258-282515BFEFD4}">
  <dimension ref="B4:O13"/>
  <sheetViews>
    <sheetView tabSelected="1" zoomScale="80" zoomScaleNormal="80" workbookViewId="0">
      <selection activeCell="O18" sqref="O18"/>
    </sheetView>
  </sheetViews>
  <sheetFormatPr defaultRowHeight="15" x14ac:dyDescent="0.25"/>
  <cols>
    <col min="2" max="2" width="18.140625" bestFit="1" customWidth="1"/>
    <col min="4" max="4" width="12.140625" bestFit="1" customWidth="1"/>
    <col min="7" max="7" width="11.85546875" bestFit="1" customWidth="1"/>
    <col min="10" max="10" width="15.5703125" bestFit="1" customWidth="1"/>
  </cols>
  <sheetData>
    <row r="4" spans="2:15" x14ac:dyDescent="0.25">
      <c r="B4" t="s">
        <v>0</v>
      </c>
      <c r="C4" t="s">
        <v>1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</row>
    <row r="5" spans="2:15" x14ac:dyDescent="0.25">
      <c r="B5" t="s">
        <v>10</v>
      </c>
      <c r="C5">
        <v>25</v>
      </c>
      <c r="D5">
        <v>20</v>
      </c>
      <c r="E5">
        <v>15</v>
      </c>
      <c r="F5">
        <v>10</v>
      </c>
      <c r="G5">
        <v>5</v>
      </c>
      <c r="H5">
        <v>15</v>
      </c>
      <c r="I5">
        <v>10</v>
      </c>
      <c r="J5">
        <v>20</v>
      </c>
      <c r="K5">
        <f>SUM(C5:J5)</f>
        <v>120</v>
      </c>
    </row>
    <row r="6" spans="2:15" x14ac:dyDescent="0.25">
      <c r="B6" t="s">
        <v>11</v>
      </c>
      <c r="C6">
        <v>0.2</v>
      </c>
      <c r="D6">
        <v>0.1</v>
      </c>
      <c r="E6">
        <v>0.15</v>
      </c>
      <c r="F6">
        <v>0.05</v>
      </c>
      <c r="G6">
        <v>0.1</v>
      </c>
      <c r="H6">
        <v>0.2</v>
      </c>
      <c r="I6">
        <v>0.1</v>
      </c>
      <c r="J6">
        <v>0.1</v>
      </c>
      <c r="K6">
        <f>SUM(C6:J6)</f>
        <v>1</v>
      </c>
    </row>
    <row r="7" spans="2:15" x14ac:dyDescent="0.25">
      <c r="C7" t="s">
        <v>3</v>
      </c>
      <c r="D7" t="s">
        <v>13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L7" t="s">
        <v>15</v>
      </c>
      <c r="N7" s="2" t="s">
        <v>16</v>
      </c>
      <c r="O7" s="2"/>
    </row>
    <row r="8" spans="2:15" x14ac:dyDescent="0.25">
      <c r="B8" s="3" t="s">
        <v>17</v>
      </c>
      <c r="C8" s="3">
        <v>3500</v>
      </c>
      <c r="D8" s="3">
        <v>70</v>
      </c>
      <c r="E8" s="3">
        <v>10</v>
      </c>
      <c r="F8" s="3">
        <v>80</v>
      </c>
      <c r="G8" s="3">
        <v>6</v>
      </c>
      <c r="H8" s="3">
        <v>8</v>
      </c>
      <c r="I8" s="3">
        <v>12</v>
      </c>
      <c r="J8" s="3">
        <v>128</v>
      </c>
      <c r="L8">
        <f>(C8^C$13)*(D8^D$13)*(E8^E$13)*(F8^F$13)*(G8^G$13)*(H8^H$13)*(I8^I$13)*(J8^J$13)</f>
        <v>1.2811911787140704</v>
      </c>
      <c r="N8" s="2">
        <f>L8/L12</f>
        <v>0.34727402058461976</v>
      </c>
      <c r="O8" s="2" t="s">
        <v>17</v>
      </c>
    </row>
    <row r="9" spans="2:15" x14ac:dyDescent="0.25">
      <c r="B9" s="3" t="s">
        <v>12</v>
      </c>
      <c r="C9" s="3">
        <v>4500</v>
      </c>
      <c r="D9" s="3">
        <v>90</v>
      </c>
      <c r="E9" s="3">
        <v>10</v>
      </c>
      <c r="F9" s="3">
        <v>60</v>
      </c>
      <c r="G9" s="3">
        <v>5</v>
      </c>
      <c r="H9" s="3">
        <v>4</v>
      </c>
      <c r="I9" s="3">
        <v>12</v>
      </c>
      <c r="J9" s="3">
        <v>256</v>
      </c>
      <c r="L9" s="1">
        <f t="shared" ref="L9:L11" si="0">(C9^C$13)*(D9^D$13)*(E9^E$13)*(F9^F$13)*(G9^G$13)*(H9^H$13)*(I9^I$13)*(J9^J$13)</f>
        <v>1.161248872969773</v>
      </c>
      <c r="N9" s="2">
        <f>L9/L12</f>
        <v>0.31476298909608047</v>
      </c>
      <c r="O9" s="2" t="s">
        <v>18</v>
      </c>
    </row>
    <row r="10" spans="2:15" x14ac:dyDescent="0.25">
      <c r="B10" s="3" t="s">
        <v>19</v>
      </c>
      <c r="C10" s="3">
        <v>4000</v>
      </c>
      <c r="D10" s="3">
        <v>80</v>
      </c>
      <c r="E10" s="3">
        <v>9</v>
      </c>
      <c r="F10" s="3">
        <v>90</v>
      </c>
      <c r="G10" s="3">
        <v>4</v>
      </c>
      <c r="H10" s="3">
        <v>2</v>
      </c>
      <c r="I10" s="3">
        <v>2</v>
      </c>
      <c r="J10" s="3">
        <v>16</v>
      </c>
      <c r="L10" s="1">
        <f t="shared" si="0"/>
        <v>0.61129134587634482</v>
      </c>
      <c r="N10" s="2">
        <f>L10/L12</f>
        <v>0.16569393152092449</v>
      </c>
      <c r="O10" s="2" t="s">
        <v>19</v>
      </c>
    </row>
    <row r="11" spans="2:15" x14ac:dyDescent="0.25">
      <c r="B11" s="3" t="s">
        <v>20</v>
      </c>
      <c r="C11" s="3">
        <v>4000</v>
      </c>
      <c r="D11" s="3">
        <v>70</v>
      </c>
      <c r="E11" s="3">
        <v>8</v>
      </c>
      <c r="F11" s="3">
        <v>50</v>
      </c>
      <c r="G11" s="3">
        <v>4</v>
      </c>
      <c r="H11" s="3">
        <v>1</v>
      </c>
      <c r="I11" s="3">
        <v>6</v>
      </c>
      <c r="J11" s="3">
        <v>32</v>
      </c>
      <c r="L11" s="1">
        <f t="shared" si="0"/>
        <v>0.63554883295415943</v>
      </c>
      <c r="N11" s="2">
        <f>L11/L12</f>
        <v>0.1722690587983752</v>
      </c>
      <c r="O11" s="2" t="s">
        <v>20</v>
      </c>
    </row>
    <row r="12" spans="2:15" x14ac:dyDescent="0.25">
      <c r="L12">
        <f>SUM(L8:L11)</f>
        <v>3.6892802305143477</v>
      </c>
      <c r="N12" s="1"/>
    </row>
    <row r="13" spans="2:15" x14ac:dyDescent="0.25">
      <c r="B13" t="s">
        <v>14</v>
      </c>
      <c r="C13">
        <f>IF(C4="benefit",C6,-1*C6)</f>
        <v>-0.2</v>
      </c>
      <c r="D13" s="1">
        <f>IF(D4="benefit",D6,-1*D6)</f>
        <v>0.1</v>
      </c>
      <c r="E13" s="1">
        <f>IF(E4="benefit",E6,-1*E6)</f>
        <v>0.15</v>
      </c>
      <c r="F13" s="1">
        <f>IF(F4="benefit",F6,-1*F6)</f>
        <v>-0.05</v>
      </c>
      <c r="G13" s="1">
        <f>IF(G4="benefit",G6,-1*G6)</f>
        <v>0.1</v>
      </c>
      <c r="H13" s="1">
        <f>IF(H4="benefit",H6,-1*H6)</f>
        <v>0.2</v>
      </c>
      <c r="I13" s="1">
        <f>IF(I4="benefit",I6,-1*I6)</f>
        <v>0.1</v>
      </c>
      <c r="J13" s="1">
        <f>IF(J4="benefit",J6,-1*J6)</f>
        <v>0.1</v>
      </c>
      <c r="N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2020-04-20T07:33:43Z</dcterms:created>
  <dcterms:modified xsi:type="dcterms:W3CDTF">2020-04-20T07:57:06Z</dcterms:modified>
</cp:coreProperties>
</file>