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mmary v2" sheetId="1" state="visible" r:id="rId2"/>
    <sheet name="Summary" sheetId="2" state="hidden" r:id="rId3"/>
    <sheet name="Attribute Rarity" sheetId="3" state="visible" r:id="rId4"/>
    <sheet name="Data" sheetId="4" state="visible" r:id="rId5"/>
    <sheet name="Sheet5" sheetId="5" state="visible" r:id="rId6"/>
  </sheets>
  <definedNames>
    <definedName function="false" hidden="true" localSheetId="0" name="_xlnm._FilterDatabase" vbProcedure="false">'Summary v2'!$E$2:$P$502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<sst xmlns="http://schemas.openxmlformats.org/spreadsheetml/2006/main" count="7614" uniqueCount="1762">
  <si>
    <t xml:space="preserve">tokenId,"owner","hash","type","texture","direction","look","link"</t>
  </si>
  <si>
    <t xml:space="preserve">Direction</t>
  </si>
  <si>
    <t xml:space="preserve">Look</t>
  </si>
  <si>
    <t xml:space="preserve">Textures</t>
  </si>
  <si>
    <t xml:space="preserve">Type</t>
  </si>
  <si>
    <t xml:space="preserve">Number</t>
  </si>
  <si>
    <t xml:space="preserve">Rarity Ranking</t>
  </si>
  <si>
    <t xml:space="preserve">Rarity</t>
  </si>
  <si>
    <t xml:space="preserve">0x4CEadF65F352aFCB42E75a09F471eF45f541cFB4</t>
  </si>
  <si>
    <t xml:space="preserve">0xad41d6c3e1cc7b56fe92f4c04c411bec3346f6439a160b01c7ff6ad7ce87b8e0</t>
  </si>
  <si>
    <t xml:space="preserve">https://solvency.art/view/424</t>
  </si>
  <si>
    <t xml:space="preserve">Right</t>
  </si>
  <si>
    <t xml:space="preserve">Smooth</t>
  </si>
  <si>
    <t xml:space="preserve">Traffic Cone</t>
  </si>
  <si>
    <t xml:space="preserve">Mesh</t>
  </si>
  <si>
    <t xml:space="preserve">0x03253D6409fB0288323b1dAa153dD72E8E7aF51d</t>
  </si>
  <si>
    <t xml:space="preserve">0x25bf9f77764cbe602330b22b7604f9eb32e54ee07a2869de8e7bfae26ae4912f</t>
  </si>
  <si>
    <t xml:space="preserve">https://solvency.art/view/301</t>
  </si>
  <si>
    <t xml:space="preserve">Pixelated</t>
  </si>
  <si>
    <t xml:space="preserve">Business</t>
  </si>
  <si>
    <t xml:space="preserve">Clouds</t>
  </si>
  <si>
    <t xml:space="preserve">0x4a61d76ea05A758c1db9C9b5a5ad22f445A38C46</t>
  </si>
  <si>
    <t xml:space="preserve">0x003b338c549591e63fe3d081f32aeae6deeb014e95aebb2fce18461b887d192b</t>
  </si>
  <si>
    <t xml:space="preserve">https://solvency.art/view/90</t>
  </si>
  <si>
    <t xml:space="preserve">Smoke</t>
  </si>
  <si>
    <t xml:space="preserve">0x8a333a18B924554D6e83EF9E9944DE6260f61D3B</t>
  </si>
  <si>
    <t xml:space="preserve">0x23c919aa5ae79fbd1aefb485d5e64128ac277215ae89a9f1823137d2fbf0e56c</t>
  </si>
  <si>
    <t xml:space="preserve">https://solvency.art/view/441</t>
  </si>
  <si>
    <t xml:space="preserve">Foto</t>
  </si>
  <si>
    <t xml:space="preserve">Veins</t>
  </si>
  <si>
    <t xml:space="preserve">0xc5D7BE4A4e5957BAa078201F41d9Fd5F21b91B1b</t>
  </si>
  <si>
    <t xml:space="preserve">0xf3d1094a1bec9f66636fbbea8ec7d4817681d62370215fa27e2b5074ff8a07d7</t>
  </si>
  <si>
    <t xml:space="preserve">https://solvency.art/view/44</t>
  </si>
  <si>
    <t xml:space="preserve">Flowers</t>
  </si>
  <si>
    <t xml:space="preserve">Feathers</t>
  </si>
  <si>
    <t xml:space="preserve">0x9d3F4EEB533B8e3C8f50dbbD2E351D1BF2987908</t>
  </si>
  <si>
    <t xml:space="preserve">0xd2dd32c3c688c297ea4c85f8f634475fb9f7b8bed5d45d4b8f5b2bcae068cdd2</t>
  </si>
  <si>
    <t xml:space="preserve">https://solvency.art/view/143</t>
  </si>
  <si>
    <t xml:space="preserve">0x11d91151f54d4Edc390BA4Fc650aFdaEf4b676EE</t>
  </si>
  <si>
    <t xml:space="preserve">0x14a2a5c70fa6ad3fd4dc10171bbfe3802eba0baa699879cd3a4d1bfb8ad6a11d</t>
  </si>
  <si>
    <t xml:space="preserve">https://solvency.art/view/81</t>
  </si>
  <si>
    <t xml:space="preserve">Heaven</t>
  </si>
  <si>
    <t xml:space="preserve">Sand</t>
  </si>
  <si>
    <t xml:space="preserve">0xc2F82A1F287B5b5AEBff7C19e83e0a16Cf3bD041</t>
  </si>
  <si>
    <t xml:space="preserve">0x4a312905bbd20958b37343cdd3c83b758386afbb1a70aee3ee36ea8c47487029</t>
  </si>
  <si>
    <t xml:space="preserve">https://solvency.art/view/226</t>
  </si>
  <si>
    <t xml:space="preserve">Up</t>
  </si>
  <si>
    <t xml:space="preserve">Gold</t>
  </si>
  <si>
    <t xml:space="preserve">Blocks</t>
  </si>
  <si>
    <t xml:space="preserve">0xF296178d553C8Ec21A2fBD2c5dDa8CA9ac905A00</t>
  </si>
  <si>
    <t xml:space="preserve">0x37e0b6483968bd941fe415ecc24b465cf49e1fd437681f2a1d95d96e8ff522df</t>
  </si>
  <si>
    <t xml:space="preserve">https://solvency.art/view/25</t>
  </si>
  <si>
    <t xml:space="preserve">Autumn Forest</t>
  </si>
  <si>
    <t xml:space="preserve">0x79ECd68A6bcDF40F40Bf0DC0C1FcC962aA8c6213</t>
  </si>
  <si>
    <t xml:space="preserve">0xd1bdbb4d8c963c7f1bc8bcfbb6d2748d50efd5a7051c3d8b61907c855331e57b</t>
  </si>
  <si>
    <t xml:space="preserve">https://solvency.art/view/228</t>
  </si>
  <si>
    <t xml:space="preserve">Waves</t>
  </si>
  <si>
    <t xml:space="preserve">0xB6661305ab30F57996e7f54F142c0EFC29ed811C</t>
  </si>
  <si>
    <t xml:space="preserve">0x3fe067d1b5e2d6496d2f5a0b120478f347bc6b862c86ce9c20f488d36c2a7951</t>
  </si>
  <si>
    <t xml:space="preserve">https://solvency.art/view/340</t>
  </si>
  <si>
    <t xml:space="preserve">Pearl</t>
  </si>
  <si>
    <t xml:space="preserve">0xB0623C91c65621df716aB8aFE5f66656B21A9108</t>
  </si>
  <si>
    <t xml:space="preserve">0x0c1ea956413c91374fd14177ad5630a4691a71d62b4fa3b3ecf5f13ff68285a3</t>
  </si>
  <si>
    <t xml:space="preserve">https://solvency.art/view/219</t>
  </si>
  <si>
    <t xml:space="preserve">Folds</t>
  </si>
  <si>
    <t xml:space="preserve">0xEA0eF6c6BACEA7675F2ADEFf2A59373fBAa04697</t>
  </si>
  <si>
    <t xml:space="preserve">0x44432c9eb7f1d5b511e7c7a6e94178b822ef1e7aad1075901656b1a96fa1f7f2</t>
  </si>
  <si>
    <t xml:space="preserve">https://solvency.art/view/39</t>
  </si>
  <si>
    <t xml:space="preserve">0x4202C5Aa18c934B96Bc4aEDB3DA4593c44076618</t>
  </si>
  <si>
    <t xml:space="preserve">0x4daedcd96cbffc96df0a755faf44c83eb1ba4770b50829bc592bc696427712c0</t>
  </si>
  <si>
    <t xml:space="preserve">https://solvency.art/view/103</t>
  </si>
  <si>
    <t xml:space="preserve">Water</t>
  </si>
  <si>
    <t xml:space="preserve">0xedfff519579b8f832a5bdd71ac811dcfc13aa88a2ef76edbdd10743e7bb12a7c</t>
  </si>
  <si>
    <t xml:space="preserve">https://solvency.art/view/29</t>
  </si>
  <si>
    <t xml:space="preserve">Blood</t>
  </si>
  <si>
    <t xml:space="preserve">0x63a7255C515041fD243440e3db0D10f62f9936ae</t>
  </si>
  <si>
    <t xml:space="preserve">0x7d3cd538304fd57752b3968302cfef22831a871b2b3b2997f13ed74f65dc7c44</t>
  </si>
  <si>
    <t xml:space="preserve">https://solvency.art/view/204</t>
  </si>
  <si>
    <t xml:space="preserve">0xe2CEa50ba5a302A691B93692e74786D6484Db295</t>
  </si>
  <si>
    <t xml:space="preserve">0x905c6a18c12fa7bb860c71154460543ec6f9e0e0a604fc527b40490daaf5f6ea</t>
  </si>
  <si>
    <t xml:space="preserve">https://solvency.art/view/138</t>
  </si>
  <si>
    <t xml:space="preserve">0x7918b47759e8bCe8489F3b54Aad0eA71Ce6BDDbc</t>
  </si>
  <si>
    <t xml:space="preserve">0xb98b7b90ce3be4b32698007a9ca43d4fc27978689c1ae03e98484f7b2f0e3967</t>
  </si>
  <si>
    <t xml:space="preserve">https://solvency.art/view/182</t>
  </si>
  <si>
    <t xml:space="preserve">Ribbons</t>
  </si>
  <si>
    <t xml:space="preserve">0x54BeCc7560a7Be76d72ED76a1f5fee6C5a2A7Ab6</t>
  </si>
  <si>
    <t xml:space="preserve">0xac66134936bf64f0b8df1ecf732dee9a3ff50d0ee140fdc5471af1df6385b410</t>
  </si>
  <si>
    <t xml:space="preserve">https://solvency.art/view/181</t>
  </si>
  <si>
    <t xml:space="preserve">Field</t>
  </si>
  <si>
    <t xml:space="preserve">0x6Dc43be93a8b5Fd37dC16f24872BaBc6dA5E5e3E</t>
  </si>
  <si>
    <t xml:space="preserve">0xd28c89bfaec786ca5b12d954b350c187377edfa3c3d318089e163037aff1bfb7</t>
  </si>
  <si>
    <t xml:space="preserve">https://solvency.art/view/361</t>
  </si>
  <si>
    <t xml:space="preserve">City</t>
  </si>
  <si>
    <t xml:space="preserve">0x91672Ef7Ea2A548d1B5616D9a681168DbA9237ac</t>
  </si>
  <si>
    <t xml:space="preserve">0xb51233100e4057ba5a336b4d8c8bbff5ec63aa93d9126bd454acc8060670e7e2</t>
  </si>
  <si>
    <t xml:space="preserve">https://solvency.art/view/470</t>
  </si>
  <si>
    <t xml:space="preserve">Smog</t>
  </si>
  <si>
    <t xml:space="preserve">0xC0BD26E808BE6043CEb793d6f582aC7c16f6c47d</t>
  </si>
  <si>
    <t xml:space="preserve">0x783713143587702e60afff7c179114583b4aaacf3a6b0dad0be20bde7f1d6f8b</t>
  </si>
  <si>
    <t xml:space="preserve">https://solvency.art/view/102</t>
  </si>
  <si>
    <t xml:space="preserve">Fire</t>
  </si>
  <si>
    <t xml:space="preserve">0xeb148ff874fF3Dd3d763f2bE1305bEcBf9ee9566</t>
  </si>
  <si>
    <t xml:space="preserve">0xda0ebfc93b5432847ec7584b5e6c342aa73752fca877bb912734278ab396bf22</t>
  </si>
  <si>
    <t xml:space="preserve">https://solvency.art/view/318</t>
  </si>
  <si>
    <t xml:space="preserve">Sunset</t>
  </si>
  <si>
    <t xml:space="preserve">0x41fBc000a762b0c4CD79b970f769182d21528f89</t>
  </si>
  <si>
    <t xml:space="preserve">0x973a5e195d0f71ea4e9898c0e60ceef6757bba6db01ecb227b37dad4770385d8</t>
  </si>
  <si>
    <t xml:space="preserve">https://solvency.art/view/399</t>
  </si>
  <si>
    <t xml:space="preserve">0xFFb6D97Bd1E7B7bd08595096d15037401A1f416B</t>
  </si>
  <si>
    <t xml:space="preserve">0x71e37ce069c6f6a756d67ee682c426045f548b236f7352cf02c90a141f5ae65f</t>
  </si>
  <si>
    <t xml:space="preserve">https://solvency.art/view/35</t>
  </si>
  <si>
    <t xml:space="preserve">Spectrum</t>
  </si>
  <si>
    <t xml:space="preserve">0x47D4f20AE83bcd350105F199F900e6e6104daB6a</t>
  </si>
  <si>
    <t xml:space="preserve">0x2e554fe40a23bf566aa5bfe51dda09e08eaedfc42d781897b1fa1f62cf54bfeb</t>
  </si>
  <si>
    <t xml:space="preserve">https://solvency.art/view/461</t>
  </si>
  <si>
    <t xml:space="preserve">0x4e30a9e758c9724b572ddc28f1baaca4b22be12008ad916772db96dc2f9a24ce</t>
  </si>
  <si>
    <t xml:space="preserve">https://solvency.art/view/73</t>
  </si>
  <si>
    <t xml:space="preserve">Brushes</t>
  </si>
  <si>
    <t xml:space="preserve">0x0D610B788a324D3372641A9B7f1EE9f42E83f73C</t>
  </si>
  <si>
    <t xml:space="preserve">0xd68aa92fa8043ec2b789fcf7a27bf2f03665f1df2ab6b8400ed1c29e75ab1dc3</t>
  </si>
  <si>
    <t xml:space="preserve">https://solvency.art/view/185</t>
  </si>
  <si>
    <t xml:space="preserve">0xFB6223EA050A0956cdf294129a00F66b5AE4f5a5</t>
  </si>
  <si>
    <t xml:space="preserve">0xd7ef4a659f1c4da048de518544b73bebd2b423f16bbc0b71d099829d03064fee</t>
  </si>
  <si>
    <t xml:space="preserve">https://solvency.art/view/456</t>
  </si>
  <si>
    <t xml:space="preserve">0x2621ea417659Ad69bAE66af05ebE5788E533E5e7</t>
  </si>
  <si>
    <t xml:space="preserve">0xc750e5bee557a148ee13c8ba97e852627afbf1f26dbf6e340b95cb75c059edf7</t>
  </si>
  <si>
    <t xml:space="preserve">https://solvency.art/view/9</t>
  </si>
  <si>
    <t xml:space="preserve">0xA9991494A732fc0dd39bf5595E1196Eb4C2856AB</t>
  </si>
  <si>
    <t xml:space="preserve">0xf428a7940f55d99075dcdb7f77ad791dfb9bac0ee023ac816fccdd35325a2448</t>
  </si>
  <si>
    <t xml:space="preserve">https://solvency.art/view/464</t>
  </si>
  <si>
    <t xml:space="preserve">Wings</t>
  </si>
  <si>
    <t xml:space="preserve">0x25DD159Bb80Ca4216A2693CA0394672e4600578f</t>
  </si>
  <si>
    <t xml:space="preserve">0x851c973d446a88d651292d3765e59d1c670668bf00371991beea3c596d62b8a4</t>
  </si>
  <si>
    <t xml:space="preserve">https://solvency.art/view/252</t>
  </si>
  <si>
    <t xml:space="preserve">0x30F529db63088d44a901bB83d68bE4d16cEaBAD5</t>
  </si>
  <si>
    <t xml:space="preserve">0xefac03fcc54e12226f83964d5b38e8e1e708daa60ae5f16433e31c29d63d5ce9</t>
  </si>
  <si>
    <t xml:space="preserve">https://solvency.art/view/488</t>
  </si>
  <si>
    <t xml:space="preserve">0x9e199d8A3a39c9892b1c3ae348A382662dCBaA12</t>
  </si>
  <si>
    <t xml:space="preserve">0xd09274d3f09d28d438f0e59593c48851d02edbea8688226b331745a4dcf2dab8</t>
  </si>
  <si>
    <t xml:space="preserve">https://solvency.art/view/304</t>
  </si>
  <si>
    <t xml:space="preserve">0xcf6165e56C3383978F6Eaaf58b314Af41569c0f0</t>
  </si>
  <si>
    <t xml:space="preserve">0xe3a2eb286fd61d2cb6a2be3aff7fdee2372f2941cee163cf607c6603d85144c0</t>
  </si>
  <si>
    <t xml:space="preserve">https://solvency.art/view/221</t>
  </si>
  <si>
    <t xml:space="preserve">Abstract 5</t>
  </si>
  <si>
    <t xml:space="preserve">0xd9c13e82a9451dd9dbb119bc46a37d973bbb3b835552cc61638942772e63c483</t>
  </si>
  <si>
    <t xml:space="preserve">https://solvency.art/view/481</t>
  </si>
  <si>
    <t xml:space="preserve">Abstract 6</t>
  </si>
  <si>
    <t xml:space="preserve">0xcfB586d08633fC36953be8083B63a7d96D50265B</t>
  </si>
  <si>
    <t xml:space="preserve">0xcf9799366e6c9678f52536d26a6482d8354353b65933c3a87d7df0042895ddd5</t>
  </si>
  <si>
    <t xml:space="preserve">https://solvency.art/view/485</t>
  </si>
  <si>
    <t xml:space="preserve">Space</t>
  </si>
  <si>
    <t xml:space="preserve">0x05EcbA0440158a795037A48e18d90cc9f83eDD4f</t>
  </si>
  <si>
    <t xml:space="preserve">0x589656c44741cd1269e631f732e1f95f82eaeac1e9089ceec0210723aa8e82d1</t>
  </si>
  <si>
    <t xml:space="preserve">https://solvency.art/view/223</t>
  </si>
  <si>
    <t xml:space="preserve">0x603a8FD9C4D35dd8DdD41FC8a0D711777334b3f1</t>
  </si>
  <si>
    <t xml:space="preserve">0x662ecb1a63273ae5bbe0ec729bc8759806c4958e4a10beb878bb808066954a1b</t>
  </si>
  <si>
    <t xml:space="preserve">https://solvency.art/view/352</t>
  </si>
  <si>
    <t xml:space="preserve">0x1f7564cc25cd6582bcd7668b2bb0eaeb579331192306214365cd962c987409b6</t>
  </si>
  <si>
    <t xml:space="preserve">https://solvency.art/view/104</t>
  </si>
  <si>
    <t xml:space="preserve">0x469124af4905f41aee335c6ae31b57bb432706e6caab372ac2adb5e6fe055bc6</t>
  </si>
  <si>
    <t xml:space="preserve">https://solvency.art/view/236</t>
  </si>
  <si>
    <t xml:space="preserve">0x9030a75e47ea3d67593ef5da88ef260df68f2b4c15da3536911ac0edb7e4fd1d</t>
  </si>
  <si>
    <t xml:space="preserve">https://solvency.art/view/466</t>
  </si>
  <si>
    <t xml:space="preserve">Powder</t>
  </si>
  <si>
    <t xml:space="preserve">0xa8A33539960Ef4779CB0eCEDed8002c1EcD40582</t>
  </si>
  <si>
    <t xml:space="preserve">0x1940347e592e022caa1f5b729b5902bf39de340a44dec77a99d1d2ff4070ea53</t>
  </si>
  <si>
    <t xml:space="preserve">https://solvency.art/view/444</t>
  </si>
  <si>
    <t xml:space="preserve">0x4e5ddbc197763a71d7e5c9ad911f33bd85f793cb4d60ea12c547de4679a8843a</t>
  </si>
  <si>
    <t xml:space="preserve">https://solvency.art/view/243</t>
  </si>
  <si>
    <t xml:space="preserve">0xD62c014B45a35F78bcf465d75ADa029C94fdabf9</t>
  </si>
  <si>
    <t xml:space="preserve">0xcddec40139728f71e522e6a4c3d90804ff3e6651c315e8c23635527c9065dfc7</t>
  </si>
  <si>
    <t xml:space="preserve">https://solvency.art/view/88</t>
  </si>
  <si>
    <t xml:space="preserve">0xd221c1c5c35bcc3598d46980d00c6cf64876dd4001613a66f315956b57af0703</t>
  </si>
  <si>
    <t xml:space="preserve">https://solvency.art/view/179</t>
  </si>
  <si>
    <t xml:space="preserve">0x17cd072cBd45031EFc21Da538c783E0ed3b25DCc</t>
  </si>
  <si>
    <t xml:space="preserve">0x2014067d0c181fd16f475ecfc70b1e8ffc9e34985bee7cf37ea1c728555e4a4f</t>
  </si>
  <si>
    <t xml:space="preserve">https://solvency.art/view/11</t>
  </si>
  <si>
    <t xml:space="preserve">Sky</t>
  </si>
  <si>
    <t xml:space="preserve">0xB618aaCb9DcDc21Ca69D310A6fC04674D293A193</t>
  </si>
  <si>
    <t xml:space="preserve">0x907167742ca3954fbc46ed812f6a3f68ee7804e5b40b8d8e159ce6366c249b25</t>
  </si>
  <si>
    <t xml:space="preserve">https://solvency.art/view/37</t>
  </si>
  <si>
    <t xml:space="preserve">0x15cdc710e93196d7468224d7b275ac0ba761ceed6ef1a349d85e73fff05d3245</t>
  </si>
  <si>
    <t xml:space="preserve">https://solvency.art/view/450</t>
  </si>
  <si>
    <t xml:space="preserve">0x94AAF5Ceb457057AC4d1588257988D487272984F</t>
  </si>
  <si>
    <t xml:space="preserve">0x8dbf20370b39c6b6e6211657fa3c2923ca866a794051d570f57ef768d9f57c29</t>
  </si>
  <si>
    <t xml:space="preserve">https://solvency.art/view/280</t>
  </si>
  <si>
    <t xml:space="preserve">0xea67a760782b57dc166ae48c9dc4f7caaf0e0a1345d4dc676886164eee537417</t>
  </si>
  <si>
    <t xml:space="preserve">https://solvency.art/view/287</t>
  </si>
  <si>
    <t xml:space="preserve">0x0698f48756fc65a4b7aefada9bed1b0e1260ccd9cd6d8ed682956bd3dfad57fe</t>
  </si>
  <si>
    <t xml:space="preserve">https://solvency.art/view/413</t>
  </si>
  <si>
    <t xml:space="preserve">0x7664700c726640c5fba7bb902704f4a8b5ab82ccd2764695a943ae76786e01e6</t>
  </si>
  <si>
    <t xml:space="preserve">https://solvency.art/view/132</t>
  </si>
  <si>
    <t xml:space="preserve">0x6e317dac3901a2a706c34adbc5d335d4a7d2dedd74d9c39409b62f82ca0a90dd</t>
  </si>
  <si>
    <t xml:space="preserve">https://solvency.art/view/294</t>
  </si>
  <si>
    <t xml:space="preserve">Forest</t>
  </si>
  <si>
    <t xml:space="preserve">0x5e080D8b14c1DA5936509c2c9EF0168A19304202</t>
  </si>
  <si>
    <t xml:space="preserve">0x609f9519bffa7d0f7ac5dee65a5fd4fcd6e6e0a2cf0fc36b93f752323ff355d2</t>
  </si>
  <si>
    <t xml:space="preserve">https://solvency.art/view/269</t>
  </si>
  <si>
    <t xml:space="preserve">0x9E10CF54cF7E82db87D73a9508EDBf548663dc16</t>
  </si>
  <si>
    <t xml:space="preserve">0xddbfa6e40c52dabe8413797608a1639422a4dc4aa7da1a10fe23855e64c65119</t>
  </si>
  <si>
    <t xml:space="preserve">https://solvency.art/view/402</t>
  </si>
  <si>
    <t xml:space="preserve">0xcc5Ddc8CCD5B1E90Bc42F998ec864Ead0090A12B</t>
  </si>
  <si>
    <t xml:space="preserve">0xaf330b7ebcbb00e7618ad02b1e326c139ca93a16546a8cc9bbcc5a8ceff89d02</t>
  </si>
  <si>
    <t xml:space="preserve">https://solvency.art/view/259</t>
  </si>
  <si>
    <t xml:space="preserve">0xefc42c0cc7a86f7ea95620a2e875075f2a0dd5e24754279bc2d16f4a5525379e</t>
  </si>
  <si>
    <t xml:space="preserve">https://solvency.art/view/459</t>
  </si>
  <si>
    <t xml:space="preserve">Abstract 3</t>
  </si>
  <si>
    <t xml:space="preserve">0xfc76a778e6652992864d4e2da2b72646c4efcf30bfd4a1a57125a2bde9c2aee3</t>
  </si>
  <si>
    <t xml:space="preserve">https://solvency.art/view/110</t>
  </si>
  <si>
    <t xml:space="preserve">0x4a68186714e4ba7abdcb63d0f972dc6ddcdfc63d165e63e9633a6c67d899e96e</t>
  </si>
  <si>
    <t xml:space="preserve">https://solvency.art/view/195</t>
  </si>
  <si>
    <t xml:space="preserve">0x358100c75A442a1A40D9aa0662269d320D7F0F2e</t>
  </si>
  <si>
    <t xml:space="preserve">0x49a2c103dc3496b0bc5d26ce1c65fe3eecaad96b9c84132f90bb8c49d75cbf16</t>
  </si>
  <si>
    <t xml:space="preserve">https://solvency.art/view/311</t>
  </si>
  <si>
    <t xml:space="preserve">Abstract 7</t>
  </si>
  <si>
    <t xml:space="preserve">0x48c3014f58f75d539deeee5e1fa3b865a268ab719215bea2b1959157c179bd17</t>
  </si>
  <si>
    <t xml:space="preserve">https://solvency.art/view/341</t>
  </si>
  <si>
    <t xml:space="preserve">0xfB52b9FF03ccC774f14E50FD6463af25462a3673</t>
  </si>
  <si>
    <t xml:space="preserve">0x876e53a6b25fbc2f13e7c683d406d42202d5f77f6b4138693eb12a51a81d3df7</t>
  </si>
  <si>
    <t xml:space="preserve">https://solvency.art/view/367</t>
  </si>
  <si>
    <t xml:space="preserve">0x6Cf3EFdA02a5A549ad120D2E5E51536ABde54365</t>
  </si>
  <si>
    <t xml:space="preserve">0x4a22bf9c48de7e84c8caff0928d15b9ae50cd6020c17559ca57cb36f22108423</t>
  </si>
  <si>
    <t xml:space="preserve">https://solvency.art/view/166</t>
  </si>
  <si>
    <t xml:space="preserve">0x7d42611012FDbE366Bf4A0481FC0E1aBf15E245A</t>
  </si>
  <si>
    <t xml:space="preserve">0x8883787f989fa1918c24787e7119e50bd75e224bd7f7cfb88227aee62e8db606</t>
  </si>
  <si>
    <t xml:space="preserve">https://solvency.art/view/384</t>
  </si>
  <si>
    <t xml:space="preserve">0x6fcaDe9de3aB9A1e57Eab1684cf30e2CEBa234Fb</t>
  </si>
  <si>
    <t xml:space="preserve">0xbc08e886e0817a1f01d70cc2a4d1c1f1081deb1a6d764cfa873a7d9911fb43fe</t>
  </si>
  <si>
    <t xml:space="preserve">https://solvency.art/view/396</t>
  </si>
  <si>
    <t xml:space="preserve">Desert</t>
  </si>
  <si>
    <t xml:space="preserve">0x2Ed0Db8d2870cCaC48B1693b9efE4341fEDAeCb1</t>
  </si>
  <si>
    <t xml:space="preserve">0x2266ae068d2ff810079e27f03c5850cc6b90179baa8ea380d084cdd7bbf54cf5</t>
  </si>
  <si>
    <t xml:space="preserve">https://solvency.art/view/199</t>
  </si>
  <si>
    <t xml:space="preserve">0xdD6a21d2063117021775713C0711EE6EF4276f22</t>
  </si>
  <si>
    <t xml:space="preserve">0xa6eb9d86ecd1ea8c93774039a9472de0b9e73e9159a69b40e091c508bb56b14f</t>
  </si>
  <si>
    <t xml:space="preserve">https://solvency.art/view/350</t>
  </si>
  <si>
    <t xml:space="preserve">0x943A48498c9D622273e214C1757e436F76a113ce</t>
  </si>
  <si>
    <t xml:space="preserve">0xe14e18b0b8df2d652c4f15a78630a98966f910e374d2583b2a559839765a4690</t>
  </si>
  <si>
    <t xml:space="preserve">https://solvency.art/view/438</t>
  </si>
  <si>
    <t xml:space="preserve">0x59a5493513bA2378Ed57aE5ecfB8A027E9D80365</t>
  </si>
  <si>
    <t xml:space="preserve">0xe233bdbe32d73af11c1a6cc3f4f8e537fdd717a7cac84a1ef5291b5130167c2d</t>
  </si>
  <si>
    <t xml:space="preserve">https://solvency.art/view/47</t>
  </si>
  <si>
    <t xml:space="preserve">0x28de44b368a2f4650d4434caa7463b86f2d434b2fcb0dbcf228373b5feab3eb3</t>
  </si>
  <si>
    <t xml:space="preserve">https://solvency.art/view/479</t>
  </si>
  <si>
    <t xml:space="preserve">0xeb89dcfc0bb4192a00376649c4ca758b20876d8ea9648702f0039c603f3eb593</t>
  </si>
  <si>
    <t xml:space="preserve">https://solvency.art/view/208</t>
  </si>
  <si>
    <t xml:space="preserve">Worms</t>
  </si>
  <si>
    <t xml:space="preserve">0x1FBA1Caa27acB484f89FE114DD33c838474Ff828</t>
  </si>
  <si>
    <t xml:space="preserve">0x4d39606b2fb4928033dd8dac8b4daea13805dee6b2e7fe3fa3b9b438bf1fc0c8</t>
  </si>
  <si>
    <t xml:space="preserve">https://solvency.art/view/307</t>
  </si>
  <si>
    <t xml:space="preserve">0x7d6d0125eb36fd0cf789545f31b1f68fd5b6eb0a9ef26325db0bbd32d701b5e7</t>
  </si>
  <si>
    <t xml:space="preserve">https://solvency.art/view/351</t>
  </si>
  <si>
    <t xml:space="preserve">0x1271f2be15e5e7a279fe648d3446f666c8c8e2a731da86a54844ce582e9184ae</t>
  </si>
  <si>
    <t xml:space="preserve">https://solvency.art/view/144</t>
  </si>
  <si>
    <t xml:space="preserve">0x74BC826d11591a35ef685c9A90ab2DDa23ecC69E</t>
  </si>
  <si>
    <t xml:space="preserve">0x6244e805fd6a1dc5dabbca9401d7843932a55282bb0f46aeeca67b9ccc1f670c</t>
  </si>
  <si>
    <t xml:space="preserve">https://solvency.art/view/369</t>
  </si>
  <si>
    <t xml:space="preserve">0x8a0cb008b7a694d54c8c2e7d6e7cc7171a8a93aa72a231dc272de21aa72cc3d5</t>
  </si>
  <si>
    <t xml:space="preserve">https://solvency.art/view/400</t>
  </si>
  <si>
    <t xml:space="preserve">0x2E419a06fEB47d5f640636a55A814757Fa10eDf9</t>
  </si>
  <si>
    <t xml:space="preserve">0x03c2fda3d728da41f18780fad48f536fbfaf09cad400c843040f2439b65d45ca</t>
  </si>
  <si>
    <t xml:space="preserve">https://solvency.art/view/329</t>
  </si>
  <si>
    <t xml:space="preserve">0x3c197d76e5A0b6C659a960212A78717f5e12624b</t>
  </si>
  <si>
    <t xml:space="preserve">0xa7d53769190283137eada1c51c4cea5d9b942b9c360fbfac74829a08079a6ac7</t>
  </si>
  <si>
    <t xml:space="preserve">https://solvency.art/view/74</t>
  </si>
  <si>
    <t xml:space="preserve">0xc79E97201e9916dF84095ee7Fa20D3E032ab7429</t>
  </si>
  <si>
    <t xml:space="preserve">0xc7d7f80f9a50989f7ea03c97fc610ddaacf4d074f19733baf2d8bf9ec6861f44</t>
  </si>
  <si>
    <t xml:space="preserve">https://solvency.art/view/492</t>
  </si>
  <si>
    <t xml:space="preserve">0x202eCa424A8Db90924a4DaA3e6BCECd9311F668e</t>
  </si>
  <si>
    <t xml:space="preserve">0xa2305716851a4aad49462aa37342b9f740c4adf196c3afec9a8a1277820903ff</t>
  </si>
  <si>
    <t xml:space="preserve">https://solvency.art/view/113</t>
  </si>
  <si>
    <t xml:space="preserve">Abstract 4</t>
  </si>
  <si>
    <t xml:space="preserve">0x26A7770431CdEa6b75012C3266fdCE110c4e5B09</t>
  </si>
  <si>
    <t xml:space="preserve">0x7a5b9453d6c5d0be0f84f05b645fad02c375f01c8c312032da0be74d159a0b0f</t>
  </si>
  <si>
    <t xml:space="preserve">https://solvency.art/view/122</t>
  </si>
  <si>
    <t xml:space="preserve">0xFC2a616D48a8681250Aaaf590404E20812e96cFa</t>
  </si>
  <si>
    <t xml:space="preserve">0xe70308138610caa7be7b33ffcdde4dea7b394d5f399694edf43609263c1eaa69</t>
  </si>
  <si>
    <t xml:space="preserve">https://solvency.art/view/382</t>
  </si>
  <si>
    <t xml:space="preserve">0x55f5af8e32a2107422db5d86088e35ad8afc497eff66ec99adf5325f141d298a</t>
  </si>
  <si>
    <t xml:space="preserve">https://solvency.art/view/403</t>
  </si>
  <si>
    <t xml:space="preserve">0xca1656c4551cd81bc6014eadf73f48833fa9ab8ba4904a825657d22e17346f67</t>
  </si>
  <si>
    <t xml:space="preserve">https://solvency.art/view/77</t>
  </si>
  <si>
    <t xml:space="preserve">0x13f31495ddfd2c36a6b38ad211884fb07d31524c112667ab0486f5595242fde4</t>
  </si>
  <si>
    <t xml:space="preserve">https://solvency.art/view/391</t>
  </si>
  <si>
    <t xml:space="preserve">0x2cd39c54660b30388ac124aa8c812e7c36ca210c9e1aa02feabe4185d2b21918</t>
  </si>
  <si>
    <t xml:space="preserve">https://solvency.art/view/331</t>
  </si>
  <si>
    <t xml:space="preserve">0xca2d8579b1395da4969d517e5931c2dbb70a02132432e8af34eaacd8be5fa484</t>
  </si>
  <si>
    <t xml:space="preserve">https://solvency.art/view/1</t>
  </si>
  <si>
    <t xml:space="preserve">0x8F942ECED007bD3976927B7958B50Df126FEeCb5</t>
  </si>
  <si>
    <t xml:space="preserve">0xb33023f6bd5a0c849e0c52064d716b96f533d42b0529acdc19203f08303908e3</t>
  </si>
  <si>
    <t xml:space="preserve">https://solvency.art/view/309</t>
  </si>
  <si>
    <t xml:space="preserve">0xc0715cdfc95ddf41280ed01cdc130a9352a3dfb8a391f55255e805e0ad06fd13</t>
  </si>
  <si>
    <t xml:space="preserve">https://solvency.art/view/398</t>
  </si>
  <si>
    <t xml:space="preserve">0xc3924729cadcf6400990fb8fe980262eff74efb033cdc34a82cb45bf192df1aa</t>
  </si>
  <si>
    <t xml:space="preserve">https://solvency.art/view/457</t>
  </si>
  <si>
    <t xml:space="preserve">0xba77060bfb6c3ebf949c4cb9bed0d950162cd0a68d81af79b27f3d854ac015d7</t>
  </si>
  <si>
    <t xml:space="preserve">https://solvency.art/view/5</t>
  </si>
  <si>
    <t xml:space="preserve">Abstract 2</t>
  </si>
  <si>
    <t xml:space="preserve">0x6b5F31d32392610749704b34078505D7800fe095</t>
  </si>
  <si>
    <t xml:space="preserve">0xa677f92a8f633231b8f6a7cb9f78061ee976c6e9ab4875ae20ff9c24a06c3479</t>
  </si>
  <si>
    <t xml:space="preserve">https://solvency.art/view/499</t>
  </si>
  <si>
    <t xml:space="preserve">0x6c420bee597249ffd4e82bf2943f160a23cb4e6e3f9a134f5106f6c9792bcccc</t>
  </si>
  <si>
    <t xml:space="preserve">https://solvency.art/view/131</t>
  </si>
  <si>
    <t xml:space="preserve">0x6a3f0b34b970357a90ddca557a029cbf1b4afd23d1b48fcdc64631c2b8f0ea17</t>
  </si>
  <si>
    <t xml:space="preserve">https://solvency.art/view/167</t>
  </si>
  <si>
    <t xml:space="preserve">0xc8F42217B6B1768012b4431f922Be0759Fed7397</t>
  </si>
  <si>
    <t xml:space="preserve">0xc59ad5acbe19688e7569db2ebc1536326349bfdd8d9fc7dc312de8ce4292b33f</t>
  </si>
  <si>
    <t xml:space="preserve">https://solvency.art/view/422</t>
  </si>
  <si>
    <t xml:space="preserve">0x1a23b4a40bcc36691ce0d7e74682f35e063d20d029da5c9ddd3fec4d7094f2dd</t>
  </si>
  <si>
    <t xml:space="preserve">https://solvency.art/view/392</t>
  </si>
  <si>
    <t xml:space="preserve">0xc28bdd3165deef81cd2b8ccc2bfe1a7cee8f0f45a4102910a00bb8872e8ef95c</t>
  </si>
  <si>
    <t xml:space="preserve">https://solvency.art/view/358</t>
  </si>
  <si>
    <t xml:space="preserve">0x3D9Fe7337F067dD52D1DC8cB45490b1ad6C2f65b</t>
  </si>
  <si>
    <t xml:space="preserve">0xfe1e464cbe36ce4c02118e0f388c611ea2b3002da16df3311648add33ec229f8</t>
  </si>
  <si>
    <t xml:space="preserve">https://solvency.art/view/462</t>
  </si>
  <si>
    <t xml:space="preserve">0x46d73e4355392c53c489ec27387b88105ebc63968128cd31202f8aa36f829567</t>
  </si>
  <si>
    <t xml:space="preserve">https://solvency.art/view/482</t>
  </si>
  <si>
    <t xml:space="preserve">Flesh</t>
  </si>
  <si>
    <t xml:space="preserve">0x13354d076EED79aB3838059638a8465b9f832930</t>
  </si>
  <si>
    <t xml:space="preserve">0x4406419d039e312676072ea5409a8587a6d6890d99b061fb62bac176a5bf8378</t>
  </si>
  <si>
    <t xml:space="preserve">https://solvency.art/view/305</t>
  </si>
  <si>
    <t xml:space="preserve">0xc6e43a292980c2d25e1c0645abde6c571ff1f3a6138eb1b3f8f317f5a1d7e84c</t>
  </si>
  <si>
    <t xml:space="preserve">https://solvency.art/view/48</t>
  </si>
  <si>
    <t xml:space="preserve">0x21aF5166e41Dc3371D062131af9D6A25e0F5c7d1</t>
  </si>
  <si>
    <t xml:space="preserve">0xd45e04aadb1c20c86d01f66de221836abd262968c599afbb7d2c2c0ee0c2263c</t>
  </si>
  <si>
    <t xml:space="preserve">https://solvency.art/view/115</t>
  </si>
  <si>
    <t xml:space="preserve">0x8a32Af4AfFD816978C2Fdfa7C08c27681d05d4Fe</t>
  </si>
  <si>
    <t xml:space="preserve">0x1939840963e3b49e3f8c846c623c14e5313434c89e7859eadf993c8cbccd3910</t>
  </si>
  <si>
    <t xml:space="preserve">https://solvency.art/view/418</t>
  </si>
  <si>
    <t xml:space="preserve">0x97079C34B95705f8cf802283E02987b2fa923E57</t>
  </si>
  <si>
    <t xml:space="preserve">0x3b5793d3b1d697a4810bfe236c63dfeae506ded803a8e5e9e50f321f89ef37d3</t>
  </si>
  <si>
    <t xml:space="preserve">https://solvency.art/view/207</t>
  </si>
  <si>
    <t xml:space="preserve">0x943f26eda0b1a5dcb11639a8d49c945489c227751f2185fd774682a08e04cb84</t>
  </si>
  <si>
    <t xml:space="preserve">https://solvency.art/view/472</t>
  </si>
  <si>
    <t xml:space="preserve">0x2d95f960cbd0fe651d432b3ee25bb1b31f303d86aa1253fd577d9877f370f179</t>
  </si>
  <si>
    <t xml:space="preserve">https://solvency.art/view/93</t>
  </si>
  <si>
    <t xml:space="preserve">0x8bace3A49A375027868CDd34e84521EeD1f1B01D</t>
  </si>
  <si>
    <t xml:space="preserve">0x62cb65e02dc12b633b51e9a933d2bb179a7c363fc726028439c3c27274e0b540</t>
  </si>
  <si>
    <t xml:space="preserve">https://solvency.art/view/229</t>
  </si>
  <si>
    <t xml:space="preserve">0xe4446D52e2bdB3E31470643Ab1753a4c2aEee3eA</t>
  </si>
  <si>
    <t xml:space="preserve">0x38ec5271126f4dc9a7dcd1cebe147a41f2776390e099f3eac1cbe3d71fd8afbc</t>
  </si>
  <si>
    <t xml:space="preserve">https://solvency.art/view/146</t>
  </si>
  <si>
    <t xml:space="preserve">0x3350bE8ADa341562639F4B4DC5BdBa58F1509e45</t>
  </si>
  <si>
    <t xml:space="preserve">0xae4693d3492a82d848dbaafc0af8c246f69407be7cfd70c91791658aec28abe8</t>
  </si>
  <si>
    <t xml:space="preserve">https://solvency.art/view/186</t>
  </si>
  <si>
    <t xml:space="preserve">0xC0FFEE22F360792a89dB39f159F103dAAFe9C57D</t>
  </si>
  <si>
    <t xml:space="preserve">0xb398b0d697e3a397673ea94a244fbeed2793299682c15f5ebd23a3046318f671</t>
  </si>
  <si>
    <t xml:space="preserve">https://solvency.art/view/75</t>
  </si>
  <si>
    <t xml:space="preserve">0xac518b82416b6852768b310b08723742e147505c769beaac506631e9a23e03f8</t>
  </si>
  <si>
    <t xml:space="preserve">https://solvency.art/view/394</t>
  </si>
  <si>
    <t xml:space="preserve">Abstract 1</t>
  </si>
  <si>
    <t xml:space="preserve">0x527E836E394c0EF0F2a54AEF491A86358D2aCD70</t>
  </si>
  <si>
    <t xml:space="preserve">0x1a174fd1e5e86541f1c2a1330051fcfdb88a7943564a326ef30cc5db42f2545b</t>
  </si>
  <si>
    <t xml:space="preserve">https://solvency.art/view/206</t>
  </si>
  <si>
    <t xml:space="preserve">0x5e5e8484a6667d61a480f462ddc523da58d0a138f829b78dd4f612a6d0cacaa7</t>
  </si>
  <si>
    <t xml:space="preserve">https://solvency.art/view/108</t>
  </si>
  <si>
    <t xml:space="preserve">0x3653a502c1bbeb5e38a412b00945a46a2b340a293fa06ba6c541da214f04b158</t>
  </si>
  <si>
    <t xml:space="preserve">https://solvency.art/view/483</t>
  </si>
  <si>
    <t xml:space="preserve">0x4d87de29c8cF1329227D0E3EfDb8561cf81537B2</t>
  </si>
  <si>
    <t xml:space="preserve">0x58ca6c871c13ca5fc30e2330f5ef602efc677fad08bdb51b9aa6d4f00552d868</t>
  </si>
  <si>
    <t xml:space="preserve">https://solvency.art/view/374</t>
  </si>
  <si>
    <t xml:space="preserve">0xa52f2d23a0c40306050d595be26597f95a944e3f5eb8715f77ca101a8926f267</t>
  </si>
  <si>
    <t xml:space="preserve">https://solvency.art/view/200</t>
  </si>
  <si>
    <t xml:space="preserve">0x376e01ff79c194583e49e2056ca9104e990a05e54835da747184d9f1ad3cc33f</t>
  </si>
  <si>
    <t xml:space="preserve">https://solvency.art/view/36</t>
  </si>
  <si>
    <t xml:space="preserve">0x6ab83bb8037d299ccF0a72151c151AB55b68b0Ae</t>
  </si>
  <si>
    <t xml:space="preserve">0xf56ca0ee1f6b73411d8a03126f15e3fc0f01c66f33b76a7b0ef8971bec644cd1</t>
  </si>
  <si>
    <t xml:space="preserve">https://solvency.art/view/353</t>
  </si>
  <si>
    <t xml:space="preserve">0x228dEd9e486f8e00510fD8AB64fF684D6f941250</t>
  </si>
  <si>
    <t xml:space="preserve">0xedf12afeb0c39514bd32f3a7ddf87da557c19f34b16fb0ce87c18271c3d5343f</t>
  </si>
  <si>
    <t xml:space="preserve">https://solvency.art/view/308</t>
  </si>
  <si>
    <t xml:space="preserve">0x63fcd13f415c6e5416672c68ff1a16b16330dfa4abb4ffffa1a2094e6cefff11</t>
  </si>
  <si>
    <t xml:space="preserve">https://solvency.art/view/306</t>
  </si>
  <si>
    <t xml:space="preserve">0x705200B2a465F909637b71e85a04768D3a6F46fE</t>
  </si>
  <si>
    <t xml:space="preserve">0x7abebb5203043c137321df7e251514c260ee2a49d1b6d1f4e2c1e6491470620d</t>
  </si>
  <si>
    <t xml:space="preserve">https://solvency.art/view/13</t>
  </si>
  <si>
    <t xml:space="preserve">0xf3860788D1597cecF938424bAABe976FaC87dC26</t>
  </si>
  <si>
    <t xml:space="preserve">0xc2ed64da073cc60e01da30b8518132fa13f5bd304cb98b35fa0d27799b9c075d</t>
  </si>
  <si>
    <t xml:space="preserve">https://solvency.art/view/437</t>
  </si>
  <si>
    <t xml:space="preserve">0xf983557eC70fbf1A4B1e247AF7Bf10247E9B69c4</t>
  </si>
  <si>
    <t xml:space="preserve">0x1ae0a74621058cc24eaf902adef1453c30ae341b97a309a86c8f60cb1a0a67f3</t>
  </si>
  <si>
    <t xml:space="preserve">https://solvency.art/view/57</t>
  </si>
  <si>
    <t xml:space="preserve">0x06288cc54cc7d1eb8fbf338d6db696c9df7367efe3824734de0e14e2490c512a</t>
  </si>
  <si>
    <t xml:space="preserve">https://solvency.art/view/246</t>
  </si>
  <si>
    <t xml:space="preserve">0xc67bf6a3c619098aee518954c636bfde6893b34a92c4aa97892c9df348c2ed3f</t>
  </si>
  <si>
    <t xml:space="preserve">https://solvency.art/view/487</t>
  </si>
  <si>
    <t xml:space="preserve">0xbC68dee71fd19C6eb4028F98F3C3aB62aAD6FeF3</t>
  </si>
  <si>
    <t xml:space="preserve">0x3296ea54b030c24543f2af0768a5cbc46c0af99c1c25b1663f30ec98ed2c00ba</t>
  </si>
  <si>
    <t xml:space="preserve">https://solvency.art/view/80</t>
  </si>
  <si>
    <t xml:space="preserve">0xDA18e1537622802EC576D99A8e3913914653BD6F</t>
  </si>
  <si>
    <t xml:space="preserve">0x7868a7c114abbdf74e4633e23cbbc71a52835e78df45dbe97a0c5fc52919486c</t>
  </si>
  <si>
    <t xml:space="preserve">https://solvency.art/view/15</t>
  </si>
  <si>
    <t xml:space="preserve">0x1ade8c7d73963ad89605e91e4ef37382eeabbf9c110815f4acfd519c340ffb86</t>
  </si>
  <si>
    <t xml:space="preserve">https://solvency.art/view/484</t>
  </si>
  <si>
    <t xml:space="preserve">0xcdddf8f938275c12335f636a8e169f4895e91379894b04f7f2dbb54f102a9bbf</t>
  </si>
  <si>
    <t xml:space="preserve">https://solvency.art/view/128</t>
  </si>
  <si>
    <t xml:space="preserve">0xDb2Ba0EABBfe920d4E501dFD92D6667f512E5870</t>
  </si>
  <si>
    <t xml:space="preserve">0x176138d4a93f308009424880ce8b7ff91e0f26ca1e64a23cd120f58a0739a4cd</t>
  </si>
  <si>
    <t xml:space="preserve">https://solvency.art/view/393</t>
  </si>
  <si>
    <t xml:space="preserve">0x72ed66132424fc60f92485d0c20636a4be80cb852d564b088baeb09ce95afba5</t>
  </si>
  <si>
    <t xml:space="preserve">https://solvency.art/view/404</t>
  </si>
  <si>
    <t xml:space="preserve">0xF90494E746Be5674F3121C62A588DAdd2b3D3d4E</t>
  </si>
  <si>
    <t xml:space="preserve">0xd884c612bc24f9ccf2b7a5f95d9e01ab17ad78368a45e8ac7a4bf93694f49807</t>
  </si>
  <si>
    <t xml:space="preserve">https://solvency.art/view/170</t>
  </si>
  <si>
    <t xml:space="preserve">0xE7B9356D40c7b429cf2FE227ebEA9908daFC9006</t>
  </si>
  <si>
    <t xml:space="preserve">0xe95298d2f36afe94c9837f62850fd8e45416a29f249a728af739525809a08820</t>
  </si>
  <si>
    <t xml:space="preserve">https://solvency.art/view/193</t>
  </si>
  <si>
    <t xml:space="preserve">0xe4100d94de5c21b93ad716a8cbee953cb9e597e48b3ecaf2fd5dd83243a9baf1</t>
  </si>
  <si>
    <t xml:space="preserve">https://solvency.art/view/22</t>
  </si>
  <si>
    <t xml:space="preserve">0x83c99bAE963285B1f0a82a1c326fd84bEA6438D7</t>
  </si>
  <si>
    <t xml:space="preserve">0xc1e486dcc1d300a3f6ef403facaedaa396af6f27edcaecf593761e253b825511</t>
  </si>
  <si>
    <t xml:space="preserve">https://solvency.art/view/256</t>
  </si>
  <si>
    <t xml:space="preserve">Abstract 0</t>
  </si>
  <si>
    <t xml:space="preserve">0xDB14c5e06D8974dA7A9cDeA2823B5455506697EB</t>
  </si>
  <si>
    <t xml:space="preserve">0x9101246f09da3361d8ab853ad15bccc1382184aa89be359a2b248245e4e52ff4</t>
  </si>
  <si>
    <t xml:space="preserve">https://solvency.art/view/136</t>
  </si>
  <si>
    <t xml:space="preserve">0x621F1bF244d808959E70895B4eD611C91d65ab9f</t>
  </si>
  <si>
    <t xml:space="preserve">0x03947555d69e3ac5ab5c645a020dbafe0e8b0f076677869c44e729168fb7e973</t>
  </si>
  <si>
    <t xml:space="preserve">https://solvency.art/view/268</t>
  </si>
  <si>
    <t xml:space="preserve">0x7e9336255690f4d0f3591ec8fb4645c601e6ea6f3a8fc270265031c4c5417ef9</t>
  </si>
  <si>
    <t xml:space="preserve">https://solvency.art/view/43</t>
  </si>
  <si>
    <t xml:space="preserve">0x3fab8555ec7a3e41670c5ecffd4cd7654d90cb2663f57fa07684180495467079</t>
  </si>
  <si>
    <t xml:space="preserve">https://solvency.art/view/414</t>
  </si>
  <si>
    <t xml:space="preserve">0xdd73d93b1c6d9f3d4195cecbcb8a178eaa11c3547dcb809ad12af7c202a29d67</t>
  </si>
  <si>
    <t xml:space="preserve">https://solvency.art/view/214</t>
  </si>
  <si>
    <t xml:space="preserve">0x4322AA46ffEd67809862Da613725728e2fb8eAe3</t>
  </si>
  <si>
    <t xml:space="preserve">0xeea66b02762afd93924efab61ac017650ec42cfdbae63ba96f1013ddba95c143</t>
  </si>
  <si>
    <t xml:space="preserve">https://solvency.art/view/55</t>
  </si>
  <si>
    <t xml:space="preserve">0x7294109178ad462de5846dc09a4d5c18daf70947baaf5b0e68939f01659a4406</t>
  </si>
  <si>
    <t xml:space="preserve">https://solvency.art/view/449</t>
  </si>
  <si>
    <t xml:space="preserve">0xe25C8CBE119c55dCEF5Ea372771f9365F52a115d</t>
  </si>
  <si>
    <t xml:space="preserve">0x9d6119793dda9d1c4445288925244df6f4a86705c305c66ab2cacf73e9c1dcef</t>
  </si>
  <si>
    <t xml:space="preserve">https://solvency.art/view/372</t>
  </si>
  <si>
    <t xml:space="preserve">0x5b7642eb36c8adeecc0eb9383aaf9fdb8e2ce689b0b492764e3de6eac25b9345</t>
  </si>
  <si>
    <t xml:space="preserve">https://solvency.art/view/69</t>
  </si>
  <si>
    <t xml:space="preserve">0x5400DB91661Ad2b2a5664cAaF81C5Cae8AafF514</t>
  </si>
  <si>
    <t xml:space="preserve">0x584d92892f4860a3fdf68cef6949d60590dc51a2bf58ff6a7cb1ecbe1febe80f</t>
  </si>
  <si>
    <t xml:space="preserve">https://solvency.art/view/302</t>
  </si>
  <si>
    <t xml:space="preserve">0xA4B321b3458673dC34620E355185813C1D415fF0</t>
  </si>
  <si>
    <t xml:space="preserve">0x530d339759efcebdd3ba0fcbf56d351f950e800aab96f442dfa9b356fd3c323e</t>
  </si>
  <si>
    <t xml:space="preserve">https://solvency.art/view/196</t>
  </si>
  <si>
    <t xml:space="preserve">0x5fd4ce197c24c8268a4f39c234f3e4fdaa4743142a27e3b0b16456fe6fbfde36</t>
  </si>
  <si>
    <t xml:space="preserve">https://solvency.art/view/21</t>
  </si>
  <si>
    <t xml:space="preserve">0xb184b872fb9d8674a3e7f6ae303f55534effb40dd65b28bdc96f0f435d2d588f</t>
  </si>
  <si>
    <t xml:space="preserve">https://solvency.art/view/127</t>
  </si>
  <si>
    <t xml:space="preserve">0xc9c7f4919805781a54fa201380087c15cc6844f5bb3bc0e30b59cb3ec92f011b</t>
  </si>
  <si>
    <t xml:space="preserve">https://solvency.art/view/325</t>
  </si>
  <si>
    <t xml:space="preserve">0x340d98cadfea77252a38635aaa7fb7ecab74242e43d405faa5e1c28dde100caf</t>
  </si>
  <si>
    <t xml:space="preserve">https://solvency.art/view/434</t>
  </si>
  <si>
    <t xml:space="preserve">0x7952bebfa0ad11e5438ef767829c3f542b8a4774d7bb5bea6d1d5d6b8ef7fb38</t>
  </si>
  <si>
    <t xml:space="preserve">https://solvency.art/view/297</t>
  </si>
  <si>
    <t xml:space="preserve">0xe1b5e14e029c9f8a14dfb9248de50db8f68a328d12dc9026e2dd40c944cc4e39</t>
  </si>
  <si>
    <t xml:space="preserve">https://solvency.art/view/118</t>
  </si>
  <si>
    <t xml:space="preserve">0x777783d12d9f802af225f222ed693c34de9683c67f57509023fb644600eb7535</t>
  </si>
  <si>
    <t xml:space="preserve">https://solvency.art/view/378</t>
  </si>
  <si>
    <t xml:space="preserve">0x34a745008a643EebC58920eaa29Fb1165b4A288E</t>
  </si>
  <si>
    <t xml:space="preserve">0xdc438b58cfb39d1bf625f8e3153fdd81424a6d782fe786289b13523d03f40662</t>
  </si>
  <si>
    <t xml:space="preserve">https://solvency.art/view/111</t>
  </si>
  <si>
    <t xml:space="preserve">0x72dd140e89568f909b2cdabddd241f2e18c1b28d03fee1460e8b636b31ca6f9d</t>
  </si>
  <si>
    <t xml:space="preserve">https://solvency.art/view/225</t>
  </si>
  <si>
    <t xml:space="preserve">0xd7Ddf70125342f44E65ccbafAe5135F2bB6526bB</t>
  </si>
  <si>
    <t xml:space="preserve">0x12f659f73efaa446e3624b8a327a740d825cebd4a3e8ea835a3852301d546b5c</t>
  </si>
  <si>
    <t xml:space="preserve">https://solvency.art/view/279</t>
  </si>
  <si>
    <t xml:space="preserve">0xfB843f8c4992EfDb6b42349C35f025ca55742D33</t>
  </si>
  <si>
    <t xml:space="preserve">0x0123ed46aaf54431377b48303b5bf88e633e38e782136dd664bab8aafdaa5722</t>
  </si>
  <si>
    <t xml:space="preserve">https://solvency.art/view/429</t>
  </si>
  <si>
    <t xml:space="preserve">0xb9eaa537906b605e49281c94fa6ee73f44ca66bd6ea095ecf7504b8096286e8f</t>
  </si>
  <si>
    <t xml:space="preserve">https://solvency.art/view/474</t>
  </si>
  <si>
    <t xml:space="preserve">0x47ababff8ba172ce258f6338a85d5083d80afdfe58d5f9a095c2863c25103e90</t>
  </si>
  <si>
    <t xml:space="preserve">https://solvency.art/view/477</t>
  </si>
  <si>
    <t xml:space="preserve">0x1a65a8a9dcec619d8347118533cd99c964348cc5e20ef183cda4653d898c09d8</t>
  </si>
  <si>
    <t xml:space="preserve">https://solvency.art/view/493</t>
  </si>
  <si>
    <t xml:space="preserve">0xE72EB31b59F85b19499A0F3b3260011894FA0d65</t>
  </si>
  <si>
    <t xml:space="preserve">0xef02c91741ee0361e0ac0112967a5c4d8e5428b442c7b327f53a88101cb6d105</t>
  </si>
  <si>
    <t xml:space="preserve">https://solvency.art/view/319</t>
  </si>
  <si>
    <t xml:space="preserve">0x75F7aA66BB70366A1aB88223304eb7b511119316</t>
  </si>
  <si>
    <t xml:space="preserve">0x117e02923ed3d93bb172583340042d463eb8b432399b146d49eea2743b5659fe</t>
  </si>
  <si>
    <t xml:space="preserve">https://solvency.art/view/40</t>
  </si>
  <si>
    <t xml:space="preserve">0xb7579b9bd2a17d06dc092d46e45f38730a395ca1be0301b5abb89f2e882396a7</t>
  </si>
  <si>
    <t xml:space="preserve">https://solvency.art/view/465</t>
  </si>
  <si>
    <t xml:space="preserve">0x883498578efa6b5e7714e803e4b52c6987c57536d200914a8fdc7d86e0733e02</t>
  </si>
  <si>
    <t xml:space="preserve">https://solvency.art/view/407</t>
  </si>
  <si>
    <t xml:space="preserve">0x6f35B0Cfc58Eb1e21eeF8a439BbB0cE4C929d32a</t>
  </si>
  <si>
    <t xml:space="preserve">0x0af162587fad5f9ce420d64ea4627f35aad08fe3ff20fd5ef8599ab078210f74</t>
  </si>
  <si>
    <t xml:space="preserve">https://solvency.art/view/244</t>
  </si>
  <si>
    <t xml:space="preserve">0xDE639a0031A60FcDc248307b7158E2BD708B2Aae</t>
  </si>
  <si>
    <t xml:space="preserve">0x08b7f3e2234672b8172dd23a8230e1fc9b40ec4bdda5b7fd1359cbf26ea16620</t>
  </si>
  <si>
    <t xml:space="preserve">https://solvency.art/view/426</t>
  </si>
  <si>
    <t xml:space="preserve">0x64aBC5b10C77d93BE5038E7b4965D2F0D8279127</t>
  </si>
  <si>
    <t xml:space="preserve">0xff95f9d2c2d6d2823d4ebc9fa407a55b33b9325ffd147e4b8971daebcbbec0d9</t>
  </si>
  <si>
    <t xml:space="preserve">https://solvency.art/view/423</t>
  </si>
  <si>
    <t xml:space="preserve">0x5507dbd48a5A5bAcE8a6030e878cC4E0af147C33</t>
  </si>
  <si>
    <t xml:space="preserve">0x25ba69d6aaf066463dba7211198f9f727302bd2bbfff5f364ed7769c5084e38a</t>
  </si>
  <si>
    <t xml:space="preserve">https://solvency.art/view/209</t>
  </si>
  <si>
    <t xml:space="preserve">0x28c9553c3bbf63ac5fe128fc22589c292a2bb54586ce04aba4be5b5771b6ed61</t>
  </si>
  <si>
    <t xml:space="preserve">https://solvency.art/view/117</t>
  </si>
  <si>
    <t xml:space="preserve">0x2454cbb47bb6ac8c3c65a7b196aeca9ce166132fb88c2bf271af8579c3dfe232</t>
  </si>
  <si>
    <t xml:space="preserve">https://solvency.art/view/239</t>
  </si>
  <si>
    <t xml:space="preserve">0xccFebe9556EB9457649852eD60B49FD159fC30aB</t>
  </si>
  <si>
    <t xml:space="preserve">0x074581c196d67d2ab3c8279164c923a3e36a25dfcfa45f0b19d532c0a04350b3</t>
  </si>
  <si>
    <t xml:space="preserve">https://solvency.art/view/176</t>
  </si>
  <si>
    <t xml:space="preserve">0xb4b63e22ecb13530c2202a1c9cc34434b614ba811864f27bf20049890b4d292d</t>
  </si>
  <si>
    <t xml:space="preserve">https://solvency.art/view/267</t>
  </si>
  <si>
    <t xml:space="preserve">0xbc921072af8c99e5df3552235e01666a26e48eb70b27e0e0da1d85f2d6db0184</t>
  </si>
  <si>
    <t xml:space="preserve">https://solvency.art/view/95</t>
  </si>
  <si>
    <t xml:space="preserve">0x3F3E305C4Ad49271EBDA489dd43d2c8F027d2D41</t>
  </si>
  <si>
    <t xml:space="preserve">0x9f86af938fac59565d15ad929704a5b2d0cb26843dd542a39b22fd40818f2dd0</t>
  </si>
  <si>
    <t xml:space="preserve">https://solvency.art/view/443</t>
  </si>
  <si>
    <t xml:space="preserve">0x17100d0a90365F775710f19D3c0C27624929Df1c</t>
  </si>
  <si>
    <t xml:space="preserve">0xd23b08db6bb99b679e19f957a70d58784da7d60560503f7e4d44b14281287322</t>
  </si>
  <si>
    <t xml:space="preserve">https://solvency.art/view/274</t>
  </si>
  <si>
    <t xml:space="preserve">0x8D3b79Ee106C808c1fcF6972a7862aC66399ff02</t>
  </si>
  <si>
    <t xml:space="preserve">0xa277ec90eddfbd0e9d37a3987d50b8c8317fbdfd789a6b99361e77bbafe597e7</t>
  </si>
  <si>
    <t xml:space="preserve">https://solvency.art/view/417</t>
  </si>
  <si>
    <t xml:space="preserve">0xe07fa4f620d258de7e40e8030968bbd5e66bb8ab7f5343f0f4d29114f75d7142</t>
  </si>
  <si>
    <t xml:space="preserve">https://solvency.art/view/460</t>
  </si>
  <si>
    <t xml:space="preserve">0x86ba6516f959af12a84ea110deebd2f984ffaa32b30e0c50a90aa6909d5ca78a</t>
  </si>
  <si>
    <t xml:space="preserve">https://solvency.art/view/463</t>
  </si>
  <si>
    <t xml:space="preserve">0x67a81ed514cddaf4ee3dc95d5e5d5130cb7b16ac4e1c7d53602cc6707c4e3265</t>
  </si>
  <si>
    <t xml:space="preserve">https://solvency.art/view/10</t>
  </si>
  <si>
    <t xml:space="preserve">0xcf551cab816d360cbbc3838a2746773b2f7cfcf8f29fb44c471a8aabbf0e22ce</t>
  </si>
  <si>
    <t xml:space="preserve">https://solvency.art/view/387</t>
  </si>
  <si>
    <t xml:space="preserve">0x8A3021a3Aa39B4321973AC14D7Bc451BAfbE1cD5</t>
  </si>
  <si>
    <t xml:space="preserve">0x7717eb85ba80ba9327833dcfa1d6ff8e693184a967cc7df1ce170bb5800021a4</t>
  </si>
  <si>
    <t xml:space="preserve">https://solvency.art/view/285</t>
  </si>
  <si>
    <t xml:space="preserve">0x2242ce2ccd9b2d9f6992066314d9d7e0b9a57f1d979ffdab1d3b102078af5723</t>
  </si>
  <si>
    <t xml:space="preserve">https://solvency.art/view/386</t>
  </si>
  <si>
    <t xml:space="preserve">0x1fd0b8cd6a16dc81d4fe36ca4fbca2cb979037a127b2dbb6d8da794a667d2abb</t>
  </si>
  <si>
    <t xml:space="preserve">https://solvency.art/view/277</t>
  </si>
  <si>
    <t xml:space="preserve">0x79a0d42A74d2DFC094096FCEbf35310D17C78640</t>
  </si>
  <si>
    <t xml:space="preserve">0x60509a390fa1133fde024ecf535ca00eb5ea689bd7f4f70b91184efa6a9e2d96</t>
  </si>
  <si>
    <t xml:space="preserve">https://solvency.art/view/320</t>
  </si>
  <si>
    <t xml:space="preserve">0xf7768f99a16952729928e49df46b678129f7f94e2db44f73c9bc8e8d9423963c</t>
  </si>
  <si>
    <t xml:space="preserve">https://solvency.art/view/151</t>
  </si>
  <si>
    <t xml:space="preserve">0xa8babe5ce0c003c66500bef7ed19ff3273c4ee0307e85744899f39df180179fa</t>
  </si>
  <si>
    <t xml:space="preserve">https://solvency.art/view/97</t>
  </si>
  <si>
    <t xml:space="preserve">0x38A4D889a1979133FbC1D58F970f0953E3715c26</t>
  </si>
  <si>
    <t xml:space="preserve">0x3fef6dab94ef9f8f9cf6e90aafeb5f0e0b44159a2bb1f9de17b5dc8d27f12122</t>
  </si>
  <si>
    <t xml:space="preserve">https://solvency.art/view/233</t>
  </si>
  <si>
    <t xml:space="preserve">0xc723b407673e10c3614906b39e72C03A2B3faC9D</t>
  </si>
  <si>
    <t xml:space="preserve">0xfa76e7a65584eaf71ae015b84e521966c567f095c10a6623d208f3fd93d515d5</t>
  </si>
  <si>
    <t xml:space="preserve">https://solvency.art/view/312</t>
  </si>
  <si>
    <t xml:space="preserve">0x1aa0ea39ae17930ec111cb777f5d7031bff66628f21d40683e925ec6a59f056b</t>
  </si>
  <si>
    <t xml:space="preserve">https://solvency.art/view/335</t>
  </si>
  <si>
    <t xml:space="preserve">0xf9b2d2214431c9774e6277b3680966eb44f46ecc2beef0bcbb8bf7b57a91bc24</t>
  </si>
  <si>
    <t xml:space="preserve">https://solvency.art/view/63</t>
  </si>
  <si>
    <t xml:space="preserve">0x7acc7b153aa4fc39eb3cb7567d5e648326c0e2b9b08286eab20e432ed069ef26</t>
  </si>
  <si>
    <t xml:space="preserve">https://solvency.art/view/498</t>
  </si>
  <si>
    <t xml:space="preserve">0x58C75bA02F512c95F37C7A7761449ED8bb915CF7</t>
  </si>
  <si>
    <t xml:space="preserve">0x1f83afe056897cc1bb5183272e2cda740785df55befcc324373bbeb1432c92ff</t>
  </si>
  <si>
    <t xml:space="preserve">https://solvency.art/view/20</t>
  </si>
  <si>
    <t xml:space="preserve">0x19ce4650cf6094776d8f5ad41dcfbf2303d61ec2604d3c9587ae0bb482412276</t>
  </si>
  <si>
    <t xml:space="preserve">https://solvency.art/view/467</t>
  </si>
  <si>
    <t xml:space="preserve">0x6AcCCee5fe331b1FD9BC2363C7b5a6dfD34E4426</t>
  </si>
  <si>
    <t xml:space="preserve">0x03bf1e062d93893d7c2216f55b987f96738c27790ec7f7d0626d59aa0147f384</t>
  </si>
  <si>
    <t xml:space="preserve">https://solvency.art/view/475</t>
  </si>
  <si>
    <t xml:space="preserve">0xdceac71150b5265adb8365f662bb42a42ea6b2a0ae953c4032f4fe60110103ff</t>
  </si>
  <si>
    <t xml:space="preserve">https://solvency.art/view/431</t>
  </si>
  <si>
    <t xml:space="preserve">0xB430ee46F04E99CcAA2a73DF2A72b5590b30425a</t>
  </si>
  <si>
    <t xml:space="preserve">0x25d94bd25ec7eb52ee9fb6afdb649ba19fa5ee689453fee234f5b9b1b1925a87</t>
  </si>
  <si>
    <t xml:space="preserve">https://solvency.art/view/266</t>
  </si>
  <si>
    <t xml:space="preserve">0x19c3645187C6D493ac45CAa86AeF845a6dd05285</t>
  </si>
  <si>
    <t xml:space="preserve">0x4c1d2eb176bf154cd427d2dbfd04b5b2873a19ccf3dd5b352c030febacb918fe</t>
  </si>
  <si>
    <t xml:space="preserve">https://solvency.art/view/314</t>
  </si>
  <si>
    <t xml:space="preserve">0x6963fd5eedfbbc026625ad77f79df0f3b83b0aeadc2b57ea250c0ec20706fa94</t>
  </si>
  <si>
    <t xml:space="preserve">https://solvency.art/view/247</t>
  </si>
  <si>
    <t xml:space="preserve">0xef85eb363feddcf5b62a8f41a8b976a69f419c93910594a56b1d3f9e32883f8c</t>
  </si>
  <si>
    <t xml:space="preserve">https://solvency.art/view/376</t>
  </si>
  <si>
    <t xml:space="preserve">0x99c530ee397b451ef43c53ac2d38baed6db331b3ebe21d065c8c76b1ddec1641</t>
  </si>
  <si>
    <t xml:space="preserve">https://solvency.art/view/435</t>
  </si>
  <si>
    <t xml:space="preserve">0xb07286ed11eb0435ac0ef9ca80363b25020e72a06b2158438304f7dc8c634b01</t>
  </si>
  <si>
    <t xml:space="preserve">https://solvency.art/view/76</t>
  </si>
  <si>
    <t xml:space="preserve">0x6e32bf4d6e4dea3a95ef34ef104181c6cae7cedfd4a703050beb912545b024bb</t>
  </si>
  <si>
    <t xml:space="preserve">https://solvency.art/view/275</t>
  </si>
  <si>
    <t xml:space="preserve">0x31fE8439F34ed04514288a6f0F19f26c647Cd6aD</t>
  </si>
  <si>
    <t xml:space="preserve">0x75cd956abc55983dc88281d1e5d40788138652362dd768e12d4b16b12d89ceea</t>
  </si>
  <si>
    <t xml:space="preserve">https://solvency.art/view/84</t>
  </si>
  <si>
    <t xml:space="preserve">0xd791427e372186E90637caF1D6D6AFb054BeeC7A</t>
  </si>
  <si>
    <t xml:space="preserve">0x1c00340e6d1d3f8c1700f054035867e8f1335dfd23a310b5189cea0e166aaa47</t>
  </si>
  <si>
    <t xml:space="preserve">https://solvency.art/view/125</t>
  </si>
  <si>
    <t xml:space="preserve">0x0B7917b62BC98967e06e80EFBa9aBcAcCF3d4928</t>
  </si>
  <si>
    <t xml:space="preserve">0x6758b6ae6e7c4faf207db4ead4f9dde7349317f38eb4e383666f78d91c43bd5c</t>
  </si>
  <si>
    <t xml:space="preserve">https://solvency.art/view/54</t>
  </si>
  <si>
    <t xml:space="preserve">0xf9263ebb472b9be3e525f58a66265f5ca142cd6381b04fb435c0c77d87b7158b</t>
  </si>
  <si>
    <t xml:space="preserve">https://solvency.art/view/169</t>
  </si>
  <si>
    <t xml:space="preserve">0x161f7c6F76CE2b07c1433E52E2695d3A5c59202E</t>
  </si>
  <si>
    <t xml:space="preserve">0x9f8c754144e05d5c669b92898e3632759ff5fd8ed3ab7bcb850ba859666f5726</t>
  </si>
  <si>
    <t xml:space="preserve">https://solvency.art/view/348</t>
  </si>
  <si>
    <t xml:space="preserve">0xd451116874d758cd3fb3120c426f8a52fb99e8be0783e0ef1923660a107f894a</t>
  </si>
  <si>
    <t xml:space="preserve">https://solvency.art/view/451</t>
  </si>
  <si>
    <t xml:space="preserve">0x1a2aec6fc112cbb46894e680250dee91542b4b633a1e9a65b1e1f7bcee0b27ec</t>
  </si>
  <si>
    <t xml:space="preserve">https://solvency.art/view/454</t>
  </si>
  <si>
    <t xml:space="preserve">0xd385c7bb9b2377c0404bc388466c3a6c76c118c5b6cc812de4636bfe064c0c6a</t>
  </si>
  <si>
    <t xml:space="preserve">https://solvency.art/view/8</t>
  </si>
  <si>
    <t xml:space="preserve">0xF6173C76D6Ad9de9BE350842DEdFE51D63B4B00c</t>
  </si>
  <si>
    <t xml:space="preserve">0x17df0c5e8f25fc9b909e07548135a6b56e745420ed91e7c362b064b2b2d3572a</t>
  </si>
  <si>
    <t xml:space="preserve">https://solvency.art/view/4</t>
  </si>
  <si>
    <t xml:space="preserve">0x3af7a096c05bd94fb6fb462cadeccad456fc07784e44a514d42c7703f0b4c1a1</t>
  </si>
  <si>
    <t xml:space="preserve">https://solvency.art/view/333</t>
  </si>
  <si>
    <t xml:space="preserve">0xa1198a6c8d1d9023a3f8628edd63e866e7fc8eb09fa7b76a22d0ca85594a7249</t>
  </si>
  <si>
    <t xml:space="preserve">https://solvency.art/view/6</t>
  </si>
  <si>
    <t xml:space="preserve">0x8cf6bf8a655f02e4d1787cb4240269ccc26f80992ee5461f20c5f23a653ef42f</t>
  </si>
  <si>
    <t xml:space="preserve">https://solvency.art/view/98</t>
  </si>
  <si>
    <t xml:space="preserve">0xec724d4cdf2b36bac02d90b6b14ed3755ebc927cf6a1ac86e72904db6e386819</t>
  </si>
  <si>
    <t xml:space="preserve">https://solvency.art/view/257</t>
  </si>
  <si>
    <t xml:space="preserve">0x03201965c00bdbfaa89d9299a26a0aaa11b6b6192406be9ddb0a8abcf5cd864a</t>
  </si>
  <si>
    <t xml:space="preserve">https://solvency.art/view/160</t>
  </si>
  <si>
    <t xml:space="preserve">0x785c5a637064c2c4f845e6e6485b26f33bc794ce86caa2aff9f4acf891ba289c</t>
  </si>
  <si>
    <t xml:space="preserve">https://solvency.art/view/31</t>
  </si>
  <si>
    <t xml:space="preserve">0x4a8e75d034afb58c711ea584bbc03411f2390ad7f3b29e76eacc028cbbde1db3</t>
  </si>
  <si>
    <t xml:space="preserve">https://solvency.art/view/180</t>
  </si>
  <si>
    <t xml:space="preserve">0xe3f28f60c1143d92f34dc9d16a23de84ddcc95e0857e0f0ff833c687f2ff8fa9</t>
  </si>
  <si>
    <t xml:space="preserve">https://solvency.art/view/345</t>
  </si>
  <si>
    <t xml:space="preserve">0x79a181590723362de88c212a80cd7aa20b646befcc7e818edecfae0f535855fe</t>
  </si>
  <si>
    <t xml:space="preserve">https://solvency.art/view/452</t>
  </si>
  <si>
    <t xml:space="preserve">0x3c3cAb03C83E48e2E773ef5FC86F52aD2B15a5b0</t>
  </si>
  <si>
    <t xml:space="preserve">0xdb03517a29fad0dfe96e4ff082b44a5a1760c972feaedf362de8c4b25106bd7e</t>
  </si>
  <si>
    <t xml:space="preserve">https://solvency.art/view/18</t>
  </si>
  <si>
    <t xml:space="preserve">0x456674aba7546522b650627af4c7f1623ca9909948eb32b0b8e385be913a560f</t>
  </si>
  <si>
    <t xml:space="preserve">https://solvency.art/view/313</t>
  </si>
  <si>
    <t xml:space="preserve">0x74a21493b1cdea22b1a0a352dd6e051730854c3742d4f13c4d4820fd2062a4ab</t>
  </si>
  <si>
    <t xml:space="preserve">https://solvency.art/view/368</t>
  </si>
  <si>
    <t xml:space="preserve">0xeefa73746c86cc56fb815c09843d658c659f21c8b2726b1bf11cbc7afa7fbcd4</t>
  </si>
  <si>
    <t xml:space="preserve">https://solvency.art/view/354</t>
  </si>
  <si>
    <t xml:space="preserve">0x408583c3b213af9155ba78c8a8dbe1b3e1ec81d3cde7ae2f2bf2d4de2bdc7a09</t>
  </si>
  <si>
    <t xml:space="preserve">https://solvency.art/view/66</t>
  </si>
  <si>
    <t xml:space="preserve">0x4c99538412000a950f3a0e96e820c16dd8653393c7712ff03417408575eb4b18</t>
  </si>
  <si>
    <t xml:space="preserve">https://solvency.art/view/258</t>
  </si>
  <si>
    <t xml:space="preserve">0xe853a5f40447817276514ed3de50e9e9885bc7fd48fc13728b8a4986748ecd1e</t>
  </si>
  <si>
    <t xml:space="preserve">https://solvency.art/view/116</t>
  </si>
  <si>
    <t xml:space="preserve">0x6324C91749cA835D6897250B58d4EAF2Bf42a8A1</t>
  </si>
  <si>
    <t xml:space="preserve">0x0c1804207fce4862de88d64bb5fb3484355d64640dc0a492fdcfe45c51242ae7</t>
  </si>
  <si>
    <t xml:space="preserve">https://solvency.art/view/316</t>
  </si>
  <si>
    <t xml:space="preserve">0x5b9047065d877e3b003dade5874d712c5c16335b8e82f87708f2c5df2b3d26ec</t>
  </si>
  <si>
    <t xml:space="preserve">https://solvency.art/view/447</t>
  </si>
  <si>
    <t xml:space="preserve">0x20f837fC100a212158da4Db201981f57E924f106</t>
  </si>
  <si>
    <t xml:space="preserve">0x2b0519f3e61871cf424321e1dc0c38ef508228357044c776e38ffb328a8c773e</t>
  </si>
  <si>
    <t xml:space="preserve">https://solvency.art/view/344</t>
  </si>
  <si>
    <t xml:space="preserve">0x2B5d18d87c9B394D7370125A571137B60795c9A3</t>
  </si>
  <si>
    <t xml:space="preserve">0xc31f8ac2caffc348de0130e8124d07f13123aec97f591a86c942ed3f4412684a</t>
  </si>
  <si>
    <t xml:space="preserve">https://solvency.art/view/364</t>
  </si>
  <si>
    <t xml:space="preserve">0x22Ef745f5F6680f394d6Ac1C903426e2996dC280</t>
  </si>
  <si>
    <t xml:space="preserve">0xb7a2c1c24149b9f5dbfa7cc2908ee6e98fc4bf7c22de5f9db6512a917dcc5ee4</t>
  </si>
  <si>
    <t xml:space="preserve">https://solvency.art/view/365</t>
  </si>
  <si>
    <t xml:space="preserve">0xc30df2c81bd4f3e642c1bf11b364ed8fc9b8b952fe5fe6ae897f817a0e412164</t>
  </si>
  <si>
    <t xml:space="preserve">https://solvency.art/view/286</t>
  </si>
  <si>
    <t xml:space="preserve">0xcf6a5d067a50f1971f8566c36fbf3fe83dbefaa19463cc10b6f06207d8062aae</t>
  </si>
  <si>
    <t xml:space="preserve">https://solvency.art/view/162</t>
  </si>
  <si>
    <t xml:space="preserve">0x324f6ead99AeDa8b0083a4445E8DF08a342E22e1</t>
  </si>
  <si>
    <t xml:space="preserve">0xeae583e92a9c99f65589844dd177ee86191866558e01620aa9e5f66dd305a193</t>
  </si>
  <si>
    <t xml:space="preserve">https://solvency.art/view/471</t>
  </si>
  <si>
    <t xml:space="preserve">0xE236e17CEDeBE3B55705fBEB651D84463d52DDF9</t>
  </si>
  <si>
    <t xml:space="preserve">0xdcb80107289f1eae58a76b8195f61850fece35937663f86941b0fb0aa639d61f</t>
  </si>
  <si>
    <t xml:space="preserve">https://solvency.art/view/342</t>
  </si>
  <si>
    <t xml:space="preserve">0xAD35Ca4edCBDFa8b75c19D01Cd3b86B45050e344</t>
  </si>
  <si>
    <t xml:space="preserve">0x16ad087aa68e4580f0d37e1dd958ad5720f737d968bfbd31dc6ca7722256c800</t>
  </si>
  <si>
    <t xml:space="preserve">https://solvency.art/view/491</t>
  </si>
  <si>
    <t xml:space="preserve">0x9e0a522452e9130f7eff58967522d1f2dcc8fa1156f3657ac1dfaca61b3216b3</t>
  </si>
  <si>
    <t xml:space="preserve">https://solvency.art/view/183</t>
  </si>
  <si>
    <t xml:space="preserve">0x3e8664fedd6d27c80adaf9751d3315cddf4002492e9b1f6ea4765f4e420d49b3</t>
  </si>
  <si>
    <t xml:space="preserve">https://solvency.art/view/357</t>
  </si>
  <si>
    <t xml:space="preserve">0x5e90e3305311d998db1048075b15d7cc8faa7aaa71b4f5204dac02ad0c51786b</t>
  </si>
  <si>
    <t xml:space="preserve">https://solvency.art/view/218</t>
  </si>
  <si>
    <t xml:space="preserve">0x295bd93cc1e4a5ed689aeff2dc4b28a41943cc95ab75d7c5280b515c1c7e412a</t>
  </si>
  <si>
    <t xml:space="preserve">https://solvency.art/view/375</t>
  </si>
  <si>
    <t xml:space="preserve">0x57b2922ebd06cc18a3bf1fef9d38dd28dfef3bc230a0669b9ec698e5f50d5d35</t>
  </si>
  <si>
    <t xml:space="preserve">https://solvency.art/view/486</t>
  </si>
  <si>
    <t xml:space="preserve">0xf863e6e70a0c20626518180886f56148f52677f1ad96fa2f70365acb34b2541e</t>
  </si>
  <si>
    <t xml:space="preserve">https://solvency.art/view/494</t>
  </si>
  <si>
    <t xml:space="preserve">0x10ec976C862a0e48c932Fb53B5C542B5CBb13cF1</t>
  </si>
  <si>
    <t xml:space="preserve">0xb1ad512b95e5be9d69bc0613f6ae763d11e12955e2bd2db9d08f6c58d5943ec6</t>
  </si>
  <si>
    <t xml:space="preserve">https://solvency.art/view/192</t>
  </si>
  <si>
    <t xml:space="preserve">0x03B79C0C1487a68AeabD9AA4ce779DaD77855F52</t>
  </si>
  <si>
    <t xml:space="preserve">0x7e5898ee43ba12be2d921ed073cff369d39968d73c243acacbf8d0322ae9a728</t>
  </si>
  <si>
    <t xml:space="preserve">https://solvency.art/view/270</t>
  </si>
  <si>
    <t xml:space="preserve">0xaa75f4e8548f6f84772b84d4ab0ec300d41985682c8e60d80f5771c10c82a4f3</t>
  </si>
  <si>
    <t xml:space="preserve">https://solvency.art/view/107</t>
  </si>
  <si>
    <t xml:space="preserve">0x210417306fb3fffc19ddbd650a6d5cdd3965b657bd5353c1b4e42f0c6eb809c9</t>
  </si>
  <si>
    <t xml:space="preserve">https://solvency.art/view/28</t>
  </si>
  <si>
    <t xml:space="preserve">0x9145533a4b4c18cd557c33e43d578b883eca845c93bbb7cfec51f4eb7b724707</t>
  </si>
  <si>
    <t xml:space="preserve">https://solvency.art/view/255</t>
  </si>
  <si>
    <t xml:space="preserve">0xa9d062B23650C9191673d9496d9e700d37DC55f5</t>
  </si>
  <si>
    <t xml:space="preserve">0x8ad8da8b317527732e9f5701b0466a88374afe11eabb28e0de5d1ca47ebbe155</t>
  </si>
  <si>
    <t xml:space="preserve">https://solvency.art/view/253</t>
  </si>
  <si>
    <t xml:space="preserve">0x5D9bb765C81E6CFd4c8a23d13C54943F31104ea1</t>
  </si>
  <si>
    <t xml:space="preserve">0xa114714fe01441d5372de170ddc09466b3f6976bda2e9b3103c76627d969b0c4</t>
  </si>
  <si>
    <t xml:space="preserve">https://solvency.art/view/216</t>
  </si>
  <si>
    <t xml:space="preserve">Random</t>
  </si>
  <si>
    <t xml:space="preserve">0x3eea9c37035404a2219c7f42b585254d66dc08c97554c1da4c6698e0d8b3273f</t>
  </si>
  <si>
    <t xml:space="preserve">https://solvency.art/view/445</t>
  </si>
  <si>
    <t xml:space="preserve">0x4f6011db4b80663751753da530841581f5afd26f2e1d09978474927ca89252d9</t>
  </si>
  <si>
    <t xml:space="preserve">https://solvency.art/view/448</t>
  </si>
  <si>
    <t xml:space="preserve">0xa4f3b261c711e042075994636b4290219c764e339580f7f2a30dec3daeb202e0</t>
  </si>
  <si>
    <t xml:space="preserve">https://solvency.art/view/114</t>
  </si>
  <si>
    <t xml:space="preserve">0xcb42Ac441fCade3935243Ea118701f39AA004486</t>
  </si>
  <si>
    <t xml:space="preserve">0xde0ebe45824ceca2bac7112894f3f0069e17c9f2cc4bd4877d1877a81fd86f0d</t>
  </si>
  <si>
    <t xml:space="preserve">https://solvency.art/view/360</t>
  </si>
  <si>
    <t xml:space="preserve">0x80579ca52db840dde1dbb0a1b48dd1a6bd6132f1f65d5305a718758b8c329b23</t>
  </si>
  <si>
    <t xml:space="preserve">https://solvency.art/view/496</t>
  </si>
  <si>
    <t xml:space="preserve">0xb932e97a1437fceb33f5d66981d391bcd471a8ed7d5637ddf082cae9000bf499</t>
  </si>
  <si>
    <t xml:space="preserve">https://solvency.art/view/171</t>
  </si>
  <si>
    <t xml:space="preserve">0xb05ee64da089fab4b13eed3087f11f7d90ecbf0cb8efb745dcb61a974f15e770</t>
  </si>
  <si>
    <t xml:space="preserve">https://solvency.art/view/119</t>
  </si>
  <si>
    <t xml:space="preserve">0xE4274BFc32979C184B536398947cFd78D6982Be1</t>
  </si>
  <si>
    <t xml:space="preserve">0x29dc1780d39f0ee6b1d9178073e1630cf3eb8320d65a10f1077d1b4a5f7ab40b</t>
  </si>
  <si>
    <t xml:space="preserve">https://solvency.art/view/425</t>
  </si>
  <si>
    <t xml:space="preserve">0xf028a8e3ae614090a24b721bc0239d7eaeb4bab3ad90edea6fc4746f52708aaa</t>
  </si>
  <si>
    <t xml:space="preserve">https://solvency.art/view/432</t>
  </si>
  <si>
    <t xml:space="preserve">0x21ec7db18207902e5896c248cfc0f31a243bf8408600af0bf9850dc7fec51ca5</t>
  </si>
  <si>
    <t xml:space="preserve">https://solvency.art/view/178</t>
  </si>
  <si>
    <t xml:space="preserve">0x9981f7b26a4efd6ac02d86aeb8fff499a6bd5fff9d09809324a2528d02ef83a0</t>
  </si>
  <si>
    <t xml:space="preserve">https://solvency.art/view/245</t>
  </si>
  <si>
    <t xml:space="preserve">0x924c16319af40a2dba2903bce4eda9c60f695a97c37e76d563c42a0f8a051e0b</t>
  </si>
  <si>
    <t xml:space="preserve">https://solvency.art/view/101</t>
  </si>
  <si>
    <t xml:space="preserve">0xa89028aefab873005464f80f5937c3b0176c59066b5d89410888f9562b9f25e2</t>
  </si>
  <si>
    <t xml:space="preserve">https://solvency.art/view/390</t>
  </si>
  <si>
    <t xml:space="preserve">0xeddbb3e810480466a592f757016265af8c34acc68af399c18e705d67b095ab35</t>
  </si>
  <si>
    <t xml:space="preserve">https://solvency.art/view/45</t>
  </si>
  <si>
    <t xml:space="preserve">0x70305Cd3D6639504F593F00668D7e5B3cfd6CEe2</t>
  </si>
  <si>
    <t xml:space="preserve">0x9712844c85d5570d5d5aabe5d64ce7493ebf23e61355049cac40f6930ec1661a</t>
  </si>
  <si>
    <t xml:space="preserve">https://solvency.art/view/500</t>
  </si>
  <si>
    <t xml:space="preserve">0x5492e0112e49E5Fed0a7B1278c76df655e509A99</t>
  </si>
  <si>
    <t xml:space="preserve">0x3cb2213b0a1fe9a89b79641325fa03796b5bf496661719414f95023e1db43e51</t>
  </si>
  <si>
    <t xml:space="preserve">https://solvency.art/view/150</t>
  </si>
  <si>
    <t xml:space="preserve">0x5c3df03879856cb22aa6a7555149ca52d3c76da796d1661808bcd98a3c638faa</t>
  </si>
  <si>
    <t xml:space="preserve">https://solvency.art/view/293</t>
  </si>
  <si>
    <t xml:space="preserve">0xa8d3e90d7898fb024c4e83e6700f8641d8981f95b0c44fcbbd6c3b4a5464b730</t>
  </si>
  <si>
    <t xml:space="preserve">https://solvency.art/view/70</t>
  </si>
  <si>
    <t xml:space="preserve">0x789Ef62913B49f158B5195ee17bF8323eaf17E6f</t>
  </si>
  <si>
    <t xml:space="preserve">0x4d099484eb4556d690a844735681b3783a6b7160e83b678cc4b8a1df04931cd2</t>
  </si>
  <si>
    <t xml:space="preserve">https://solvency.art/view/298</t>
  </si>
  <si>
    <t xml:space="preserve">0x5efd467bd04d5400572f68cd05e2374177902374c6a0badab0c1ce6719ed58ad</t>
  </si>
  <si>
    <t xml:space="preserve">https://solvency.art/view/51</t>
  </si>
  <si>
    <t xml:space="preserve">0x4b945b98701d417e5a3d2ad648c2cca63b9a631990fa82a13eb52bf67a29c74b</t>
  </si>
  <si>
    <t xml:space="preserve">https://solvency.art/view/153</t>
  </si>
  <si>
    <t xml:space="preserve">0x0ccdae639a18aa008c5e4d0771fa663377b8ec24ee60bf8f31a489506e6497ed</t>
  </si>
  <si>
    <t xml:space="preserve">https://solvency.art/view/366</t>
  </si>
  <si>
    <t xml:space="preserve">0x9e1c1b53d14fb5b3fcf25ebe157dc2a4ee9e223c8e04b26aa0ec30adccf6fef1</t>
  </si>
  <si>
    <t xml:space="preserve">https://solvency.art/view/65</t>
  </si>
  <si>
    <t xml:space="preserve">0xa3724ef0bcc194ff9d4f800e197306664d236a27ed70e69a30c1cbba1cb8fd5d</t>
  </si>
  <si>
    <t xml:space="preserve">https://solvency.art/view/201</t>
  </si>
  <si>
    <t xml:space="preserve">0x6Ef6CA72015BCcb55df20DAFdeAd4729B48F2a77</t>
  </si>
  <si>
    <t xml:space="preserve">0xfc9b6995ab5dbfd657fa92c64126c413e9b3c6b93206bf24566bf2b523975d6c</t>
  </si>
  <si>
    <t xml:space="preserve">https://solvency.art/view/3</t>
  </si>
  <si>
    <t xml:space="preserve">0xd95e88846dbfe32254e6dae58621ca8600904067c1f95f6112bdd067787bcbf9</t>
  </si>
  <si>
    <t xml:space="preserve">https://solvency.art/view/385</t>
  </si>
  <si>
    <t xml:space="preserve">0xc943082497adcb1fd3143255ab97a0f20c00ee44fda0bf98259c043fdf611b95</t>
  </si>
  <si>
    <t xml:space="preserve">https://solvency.art/view/412</t>
  </si>
  <si>
    <t xml:space="preserve">0x194b3943c7754057f2ccc61064e1a7eabf243625ff4052995575853d145e2185</t>
  </si>
  <si>
    <t xml:space="preserve">https://solvency.art/view/419</t>
  </si>
  <si>
    <t xml:space="preserve">0x196e20d5d5a3a1ecaa67efc9d7390d2b0b3255844fbcbfc66bc74b63fc1e893c</t>
  </si>
  <si>
    <t xml:space="preserve">https://solvency.art/view/174</t>
  </si>
  <si>
    <t xml:space="preserve">0xb72D3B66E2Af08CA8F91aB48F1d73447Aec85D81</t>
  </si>
  <si>
    <t xml:space="preserve">0x8de68f54956de5208c37b8079c0b59dc8277457804c774c2f51353edb56cc2fd</t>
  </si>
  <si>
    <t xml:space="preserve">https://solvency.art/view/184</t>
  </si>
  <si>
    <t xml:space="preserve">0x61f310817264a1e7f0ac0a308abb4700778198567a4aad2a98dadecf10aba236</t>
  </si>
  <si>
    <t xml:space="preserve">https://solvency.art/view/295</t>
  </si>
  <si>
    <t xml:space="preserve">0x944cd3c9f0144eb2a4a82589cf1913daf7324b25f6a0c8b51ace554ecbdd0f08</t>
  </si>
  <si>
    <t xml:space="preserve">https://solvency.art/view/271</t>
  </si>
  <si>
    <t xml:space="preserve">0x0e55d647fd9f9e79371da9c55fee64abd08480e0ade852b93d4b5281e473a388</t>
  </si>
  <si>
    <t xml:space="preserve">https://solvency.art/view/49</t>
  </si>
  <si>
    <t xml:space="preserve">0x5f7F97063405Ecb088B9B69E4253C84d4e20E5D4</t>
  </si>
  <si>
    <t xml:space="preserve">0xaf6410595ec55a8519e10dd9f0267a50b8a214b0c2be9dfaa996de2f21440c82</t>
  </si>
  <si>
    <t xml:space="preserve">https://solvency.art/view/89</t>
  </si>
  <si>
    <t xml:space="preserve">0xbf9cff0f60d3b515774a674af84368f10c7ba81e54b6ef5e6fd8db32d95f5a13</t>
  </si>
  <si>
    <t xml:space="preserve">https://solvency.art/view/112</t>
  </si>
  <si>
    <t xml:space="preserve">0x624C1D1D9285395b192305E75Ce277751beB617B</t>
  </si>
  <si>
    <t xml:space="preserve">0x76de5fab3c3f1f60c9fc339bc6986cf4ed802b0a5bb34443d654aa29945eef7b</t>
  </si>
  <si>
    <t xml:space="preserve">https://solvency.art/view/152</t>
  </si>
  <si>
    <t xml:space="preserve">0xbe260a8fef9e60d164642fd72d0b3d390a69ed1779370b34de1847541a8784be</t>
  </si>
  <si>
    <t xml:space="preserve">https://solvency.art/view/177</t>
  </si>
  <si>
    <t xml:space="preserve">0xd2e1bc33e19300d2acfce516f4fe272c73c664c03b983e23774c8c15018c766c</t>
  </si>
  <si>
    <t xml:space="preserve">https://solvency.art/view/96</t>
  </si>
  <si>
    <t xml:space="preserve">0x6c3E007377eFfd74afE237ce3B0Aeef969b63C91</t>
  </si>
  <si>
    <t xml:space="preserve">0xb6387090988d33481a9870b8111a0208b6bbd14b27861b280bcf5815f027b74e</t>
  </si>
  <si>
    <t xml:space="preserve">https://solvency.art/view/50</t>
  </si>
  <si>
    <t xml:space="preserve">0x04bfb0034F24E424489F566f32D1f57647469f9E</t>
  </si>
  <si>
    <t xml:space="preserve">0x8c27421e6a184961907915897a4a47452f635b8360a5bfcb5c25b8ba96a506ee</t>
  </si>
  <si>
    <t xml:space="preserve">https://solvency.art/view/165</t>
  </si>
  <si>
    <t xml:space="preserve">0x9e500548a19e3033ce7034037b8960d3aebe6cdc9be18274d3a79cf5fb943c59</t>
  </si>
  <si>
    <t xml:space="preserve">https://solvency.art/view/299</t>
  </si>
  <si>
    <t xml:space="preserve">0xa541a117551d1da8de77bb51550ff64729c4fab7efbfc7664060e69d8ef61248</t>
  </si>
  <si>
    <t xml:space="preserve">https://solvency.art/view/303</t>
  </si>
  <si>
    <t xml:space="preserve">0x9a79164d3d3e5f7b671b7edd8809dc85c092acf2a78b608ca78a52e41acc000d</t>
  </si>
  <si>
    <t xml:space="preserve">https://solvency.art/view/334</t>
  </si>
  <si>
    <t xml:space="preserve">0x40ca6dead18e2318901785a63428aafdcae200b414270bc53cd9f03643de3af2</t>
  </si>
  <si>
    <t xml:space="preserve">https://solvency.art/view/383</t>
  </si>
  <si>
    <t xml:space="preserve">0x5b825e2a29c6053712f4ebd009949e212a2f49fb42e9f840f776f06f777f61ee</t>
  </si>
  <si>
    <t xml:space="preserve">https://solvency.art/view/410</t>
  </si>
  <si>
    <t xml:space="preserve">0xEF7935913857A6deB46c609D54381B9960396771</t>
  </si>
  <si>
    <t xml:space="preserve">0x97756f69635dedbba654d487c4cfab4e735e89afc90d364b0b172d1650773758</t>
  </si>
  <si>
    <t xml:space="preserve">https://solvency.art/view/242</t>
  </si>
  <si>
    <t xml:space="preserve">0xdc2fa4393ba48c7528b6135bfd4c2ef6e12d70fd0281cc5464c5d72457cb3e5a</t>
  </si>
  <si>
    <t xml:space="preserve">https://solvency.art/view/272</t>
  </si>
  <si>
    <t xml:space="preserve">0x11e122ec399fe1337ba17e136e6dbe44897cd09c5952c665d801ff719ff4cbd7</t>
  </si>
  <si>
    <t xml:space="preserve">https://solvency.art/view/317</t>
  </si>
  <si>
    <t xml:space="preserve">0x95273fb335827b5c92c3e160e8e2966bb49a3334bf281a7ca8ed5a4541dba64f</t>
  </si>
  <si>
    <t xml:space="preserve">https://solvency.art/view/359</t>
  </si>
  <si>
    <t xml:space="preserve">0x62fdac6fccf03994bf1c533499224f7c3ae50b485f08576d3926be4627653e3d</t>
  </si>
  <si>
    <t xml:space="preserve">https://solvency.art/view/60</t>
  </si>
  <si>
    <t xml:space="preserve">0x8432b7408aa9ee60c0d3368072d644e39ceb94ebb638cdd6db86902ff8616f59</t>
  </si>
  <si>
    <t xml:space="preserve">https://solvency.art/view/148</t>
  </si>
  <si>
    <t xml:space="preserve">0x5295b474F3A0bB39418456c96D6FCf13901A4aA1</t>
  </si>
  <si>
    <t xml:space="preserve">0x297ffb9541d29e3b9f9376596b62789caa4f08ab5584ab0053a8b57b425b36a6</t>
  </si>
  <si>
    <t xml:space="preserve">https://solvency.art/view/296</t>
  </si>
  <si>
    <t xml:space="preserve">0x02e05826ebfc3309a3f8b795ec325b27081acce548859b7deb2f6bef22876147</t>
  </si>
  <si>
    <t xml:space="preserve">https://solvency.art/view/324</t>
  </si>
  <si>
    <t xml:space="preserve">0xB2064338774Fa40482a8717BB119BbDf94eED587</t>
  </si>
  <si>
    <t xml:space="preserve">0x712c2ad92e1d0d3e6eb37467c54e2a48ccd734f5dc198886cb372b011461ea90</t>
  </si>
  <si>
    <t xml:space="preserve">https://solvency.art/view/100</t>
  </si>
  <si>
    <t xml:space="preserve">0xbb584072decd8f6101d293af87798f9fd68500e2b4db6a9c65d36f2ef442e334</t>
  </si>
  <si>
    <t xml:space="preserve">https://solvency.art/view/135</t>
  </si>
  <si>
    <t xml:space="preserve">0x93730CE5Ac9de1DB9F3FBb73bF522a690629CCEc</t>
  </si>
  <si>
    <t xml:space="preserve">0x7949fc576dbabce0f9f26071506b074be52ea1b9b7face0b32334016c0cf2d19</t>
  </si>
  <si>
    <t xml:space="preserve">https://solvency.art/view/147</t>
  </si>
  <si>
    <t xml:space="preserve">0x6d8ddce5019ecd4060c1f2bf25c1c2b2f23b23a5dbdb94286ef73d3087502bad</t>
  </si>
  <si>
    <t xml:space="preserve">https://solvency.art/view/175</t>
  </si>
  <si>
    <t xml:space="preserve">0x0a6417B2D8b6cb55B1751b5A46289972d33e424C</t>
  </si>
  <si>
    <t xml:space="preserve">0x7de88311e55e6047c885b07191ad24c37e590c940a8c2ed4ab7d354c51455491</t>
  </si>
  <si>
    <t xml:space="preserve">https://solvency.art/view/283</t>
  </si>
  <si>
    <t xml:space="preserve">0xc22DF065a81F6E0107E214991b9d7fB179d401B3</t>
  </si>
  <si>
    <t xml:space="preserve">0x47ae42b80ac8829dc18bffb8be4a359cae7f6ff83800adfdcc4f97c04aa5bfdf</t>
  </si>
  <si>
    <t xml:space="preserve">https://solvency.art/view/38</t>
  </si>
  <si>
    <t xml:space="preserve">0x3ac3f16ee942070cd9fb29b223fa731b263d57ca101924a52238306ac6b6c99c</t>
  </si>
  <si>
    <t xml:space="preserve">https://solvency.art/view/421</t>
  </si>
  <si>
    <t xml:space="preserve">0x8a8d90617b2daa2a8e6463c7354c2797b1a3e0aa3dee9054763887841013d6c2</t>
  </si>
  <si>
    <t xml:space="preserve">https://solvency.art/view/109</t>
  </si>
  <si>
    <t xml:space="preserve">0xb8ad0080561107de21c152a64881f12e88056358da38f115457c7aa4817a8fdb</t>
  </si>
  <si>
    <t xml:space="preserve">https://solvency.art/view/61</t>
  </si>
  <si>
    <t xml:space="preserve">0xeb54D707252Ee9E26E6a4073680Bf71154Ce7Ab5</t>
  </si>
  <si>
    <t xml:space="preserve">0xa75154eed6b2851681361fabea35328ff36b41d1e27dd0aa041d18b241c5963d</t>
  </si>
  <si>
    <t xml:space="preserve">https://solvency.art/view/290</t>
  </si>
  <si>
    <t xml:space="preserve">0xe33E3a7F44099D70F4498346686ed9435Ff225E2</t>
  </si>
  <si>
    <t xml:space="preserve">0x8702145a1700a35eb26652a67cefb3fb8776eb1bf503f2884aa5bd956a63d79a</t>
  </si>
  <si>
    <t xml:space="preserve">https://solvency.art/view/291</t>
  </si>
  <si>
    <t xml:space="preserve">0x0100c142680affcad1095337d8dff79eae848058f3df490d9522d65a4b3d79fe</t>
  </si>
  <si>
    <t xml:space="preserve">https://solvency.art/view/87</t>
  </si>
  <si>
    <t xml:space="preserve">0xbB29f0d47678BBc844f3B87F527aBBbab258F051</t>
  </si>
  <si>
    <t xml:space="preserve">0xe850cd8cc95bb5726b432f5e9cdfd4a7fa7226ddd0713c9a4ae368c453b9257a</t>
  </si>
  <si>
    <t xml:space="preserve">https://solvency.art/view/473</t>
  </si>
  <si>
    <t xml:space="preserve">0xFc7C64e60425818f2Ca2870ee2ca5c2B8644b24C</t>
  </si>
  <si>
    <t xml:space="preserve">0xec4ad34cce154073f5d24d44feaa7de5330a3c470ef280293f68d71864c956f7</t>
  </si>
  <si>
    <t xml:space="preserve">https://solvency.art/view/187</t>
  </si>
  <si>
    <t xml:space="preserve">0xf540dBE804b1781e84FbEeBE2C788F14694Ad05b</t>
  </si>
  <si>
    <t xml:space="preserve">0x52e6be2f8130ff6674caae7ab8377ff24310346a1b5b83a29ea3b68c9fb62769</t>
  </si>
  <si>
    <t xml:space="preserve">https://solvency.art/view/67</t>
  </si>
  <si>
    <t xml:space="preserve">0xc4f777efb376861E8ac4870AAeEB54b28661e531</t>
  </si>
  <si>
    <t xml:space="preserve">0x4e60160f2305b58685cbc560b1f31bf14b24b72b0027b60fa1783f2ed2635616</t>
  </si>
  <si>
    <t xml:space="preserve">https://solvency.art/view/99</t>
  </si>
  <si>
    <t xml:space="preserve">0x1a55479a4ec60978b066a5aa15b012db848eeb433eaf242639de4b9dd32d4ea2</t>
  </si>
  <si>
    <t xml:space="preserve">https://solvency.art/view/14</t>
  </si>
  <si>
    <t xml:space="preserve">0x8a5ba02868b7d611a745abbea7a888658b5ee88d024cf83fe5c0a5a4da6aedd6</t>
  </si>
  <si>
    <t xml:space="preserve">https://solvency.art/view/347</t>
  </si>
  <si>
    <t xml:space="preserve">0x138ceebacbd219f0311800b8405afab011f982a947f8f2a65d8718404517b18f</t>
  </si>
  <si>
    <t xml:space="preserve">https://solvency.art/view/34</t>
  </si>
  <si>
    <t xml:space="preserve">0x78Ebe56BC138069557C89af35EB29023fF31Ae2c</t>
  </si>
  <si>
    <t xml:space="preserve">0x1e26b681dcc40050adbeb0f1fc8156f81980ca2aee2aa172025fdb0164b57f05</t>
  </si>
  <si>
    <t xml:space="preserve">https://solvency.art/view/52</t>
  </si>
  <si>
    <t xml:space="preserve">0xe6b181c8f7e621a564d01e6e59c1da1ce7831d4a4068d9e96155f989b3dd05aa</t>
  </si>
  <si>
    <t xml:space="preserve">https://solvency.art/view/189</t>
  </si>
  <si>
    <t xml:space="preserve">0xb2d3506a4d57645778db6790f8a8f3ea78bd9d2f042a24c9f3380a131d8a1896</t>
  </si>
  <si>
    <t xml:space="preserve">https://solvency.art/view/430</t>
  </si>
  <si>
    <t xml:space="preserve">0x14e44f5c3ee6e7f60296ed14aeb4cda5980a293a48c7a02920d4fd3d2a620c97</t>
  </si>
  <si>
    <t xml:space="preserve">https://solvency.art/view/159</t>
  </si>
  <si>
    <t xml:space="preserve">0x84DCe06eA488377005CFB85900600118B4AD7695</t>
  </si>
  <si>
    <t xml:space="preserve">0xc5d659d445215130077e48206625d653ac06eedb5669b38354c2faae18967837</t>
  </si>
  <si>
    <t xml:space="preserve">https://solvency.art/view/336</t>
  </si>
  <si>
    <t xml:space="preserve">0x38A6133018714e4f21B914AcACe1cf7B41d4C574</t>
  </si>
  <si>
    <t xml:space="preserve">0x306792d0b724e1ec4072ed0c9d5ac40b4108e2ce4cd4d33bc4f5b869060ef6bc</t>
  </si>
  <si>
    <t xml:space="preserve">https://solvency.art/view/134</t>
  </si>
  <si>
    <t xml:space="preserve">0x3cc0d995170caeb19caca090808e46238b6784c5f6bb4a77852ba607aa09a6df</t>
  </si>
  <si>
    <t xml:space="preserve">https://solvency.art/view/234</t>
  </si>
  <si>
    <t xml:space="preserve">0x28e5470443D09b938A81D60c9147a6e1F5841B20</t>
  </si>
  <si>
    <t xml:space="preserve">0x9a72bb31e91a278af1c40056c9fac93a3e311b5011da89e5759246ec651df85a</t>
  </si>
  <si>
    <t xml:space="preserve">https://solvency.art/view/446</t>
  </si>
  <si>
    <t xml:space="preserve">0x4fe4d2a1fdca5edf337982fe4e898227e968bd0533a21354da805eadf726a564</t>
  </si>
  <si>
    <t xml:space="preserve">https://solvency.art/view/142</t>
  </si>
  <si>
    <t xml:space="preserve">0x383bc61ab2c50c3a5153664d153570d2fa8ba658520c4f7ba9bdc86292d909d5</t>
  </si>
  <si>
    <t xml:space="preserve">https://solvency.art/view/476</t>
  </si>
  <si>
    <t xml:space="preserve">0xec58adbd1dce9c74af375dee8c004fae4387063fc1f54058e0adb6e24efad5d1</t>
  </si>
  <si>
    <t xml:space="preserve">https://solvency.art/view/220</t>
  </si>
  <si>
    <t xml:space="preserve">0x607001aa439967f4fa02f5c0b86d51625953d8e10b21644c82ace87a6192c7be</t>
  </si>
  <si>
    <t xml:space="preserve">https://solvency.art/view/91</t>
  </si>
  <si>
    <t xml:space="preserve">0xef189bdbc139319bab48d99896771327a3ad7c31a6ebe79cb6afabafaf673ef7</t>
  </si>
  <si>
    <t xml:space="preserve">https://solvency.art/view/222</t>
  </si>
  <si>
    <t xml:space="preserve">0xef32004f8c339b596e81f980c84a4c11726e230d99ef588afbf8e26c02e80565</t>
  </si>
  <si>
    <t xml:space="preserve">https://solvency.art/view/300</t>
  </si>
  <si>
    <t xml:space="preserve">0xE1471b2a4fa06cE0eb783f34a29b5e897d306Ffd</t>
  </si>
  <si>
    <t xml:space="preserve">0x0f686a0a32cc1a37534e68f1ce793d6cdbd46142a798d6ec538b48c5b410ddcc</t>
  </si>
  <si>
    <t xml:space="preserve">https://solvency.art/view/411</t>
  </si>
  <si>
    <t xml:space="preserve">0xa2b6c4e217d485615cc89983a46b7d58fda898b3dae61caaebbd6abd1b185787</t>
  </si>
  <si>
    <t xml:space="preserve">https://solvency.art/view/194</t>
  </si>
  <si>
    <t xml:space="preserve">0x10031a8001D7ac0bf507CAd46fF5E835C339d89a</t>
  </si>
  <si>
    <t xml:space="preserve">0x07efe52b9ca7e9ddf93275b318a9483198690f31dbcf0c781619271c3d24698e</t>
  </si>
  <si>
    <t xml:space="preserve">https://solvency.art/view/213</t>
  </si>
  <si>
    <t xml:space="preserve">0x9f7064DfE6CA5856B3aFd7A3B3974686A35bDaB5</t>
  </si>
  <si>
    <t xml:space="preserve">0x14489b92711de7d4847e55bb68b7484b546c403d42216061892563092f5f2fb9</t>
  </si>
  <si>
    <t xml:space="preserve">https://solvency.art/view/338</t>
  </si>
  <si>
    <t xml:space="preserve">0x732d0583E04929c1f76b3EB0666053a218Ae8F71</t>
  </si>
  <si>
    <t xml:space="preserve">0x52a5d4924f6a471d668517736a99c709367dd66ff633eb95819d98f56d70e5e4</t>
  </si>
  <si>
    <t xml:space="preserve">https://solvency.art/view/469</t>
  </si>
  <si>
    <t xml:space="preserve">0xfa80d2df409c8a5df566c623c5f7f95b052b33f62905ab373e68e137e345e6d5</t>
  </si>
  <si>
    <t xml:space="preserve">https://solvency.art/view/121</t>
  </si>
  <si>
    <t xml:space="preserve">0xc95464eb36ed3a467349da2370bb0721d08f06bc15d7ddf82e8809de1b08dd8c</t>
  </si>
  <si>
    <t xml:space="preserve">https://solvency.art/view/439</t>
  </si>
  <si>
    <t xml:space="preserve">0x2931d74d6c809af32efa0b758e9b06d0185e1b25d5e02cb1fdf99d868cb5b841</t>
  </si>
  <si>
    <t xml:space="preserve">https://solvency.art/view/281</t>
  </si>
  <si>
    <t xml:space="preserve">0xf320511d44e38d57f31a0dce957e9585d0af9edb57f103861e8b625e7b2ca064</t>
  </si>
  <si>
    <t xml:space="preserve">https://solvency.art/view/157</t>
  </si>
  <si>
    <t xml:space="preserve">0xc46a684ff6316f900d37ab9851100428e0895d51f0a2f13ae16d362512d9b963</t>
  </si>
  <si>
    <t xml:space="preserve">https://solvency.art/view/172</t>
  </si>
  <si>
    <t xml:space="preserve">0x5f344c10609fdaf51ca2598fa0d2bb1b5ad5a4e74d7566eda014bc45bb90ad7b</t>
  </si>
  <si>
    <t xml:space="preserve">https://solvency.art/view/380</t>
  </si>
  <si>
    <t xml:space="preserve">0xFf37A713c920F6e94043D10c1230e30B13F4d500</t>
  </si>
  <si>
    <t xml:space="preserve">0xddccc40b733abc07c52fc10f73f085d0cc55ddef410baf874b4b092407391a30</t>
  </si>
  <si>
    <t xml:space="preserve">https://solvency.art/view/188</t>
  </si>
  <si>
    <t xml:space="preserve">0xba0166c8acfcf91166489c313d1ea28fae56c096cf9893a55086805075713b0e</t>
  </si>
  <si>
    <t xml:space="preserve">https://solvency.art/view/260</t>
  </si>
  <si>
    <t xml:space="preserve">0x0b556cde5200b7e9d63986a74557a4c788775d7a78d827df1095edf53b505487</t>
  </si>
  <si>
    <t xml:space="preserve">https://solvency.art/view/408</t>
  </si>
  <si>
    <t xml:space="preserve">0x4defA30195094963cFAc7285d8d6E6E523c7f90D</t>
  </si>
  <si>
    <t xml:space="preserve">0x77a2b2953a288e48a4962c7089463c3cb9b0d487c64458b8c2ada12a41b19fa9</t>
  </si>
  <si>
    <t xml:space="preserve">https://solvency.art/view/261</t>
  </si>
  <si>
    <t xml:space="preserve">0xbe98cbcc554dc749052f2e9ba64a14757631325fed2767172d6971a0475d503b</t>
  </si>
  <si>
    <t xml:space="preserve">https://solvency.art/view/191</t>
  </si>
  <si>
    <t xml:space="preserve">0xf0d9fc2d6f38c485a3a42439299125e984df7bbf5736aefea2d9ceeaffb63a2d</t>
  </si>
  <si>
    <t xml:space="preserve">https://solvency.art/view/227</t>
  </si>
  <si>
    <t xml:space="preserve">0x7137f0420565E1bCD6abEc57e3c4AaC05ddcaD01</t>
  </si>
  <si>
    <t xml:space="preserve">0xf602f2ec53647c0569d5037660b5839e5cb040e6f0048f2e147b9364446770d4</t>
  </si>
  <si>
    <t xml:space="preserve">https://solvency.art/view/263</t>
  </si>
  <si>
    <t xml:space="preserve">0x6C89E3A9df0d4be20CE685281C0096b05617fD8a</t>
  </si>
  <si>
    <t xml:space="preserve">0x1beed8f62c24437ae7b8badbc907bed2bb3283deb08a80a6d29b6c54bab4b815</t>
  </si>
  <si>
    <t xml:space="preserve">https://solvency.art/view/315</t>
  </si>
  <si>
    <t xml:space="preserve">0x915829d4306b056079a1b99fe64dd4638ce772babd4c728dd1762fb7c9f95d26</t>
  </si>
  <si>
    <t xml:space="preserve">https://solvency.art/view/436</t>
  </si>
  <si>
    <t xml:space="preserve">0x057da35023cc13f7114a30ebe377c5cdccb7e3b59db5603ac6111bc9e09eb9fa</t>
  </si>
  <si>
    <t xml:space="preserve">https://solvency.art/view/17</t>
  </si>
  <si>
    <t xml:space="preserve">0x4537de44fee53f75b24586980ab3d7a7a7d99b8d26ab846855e59ef953edc43d</t>
  </si>
  <si>
    <t xml:space="preserve">https://solvency.art/view/389</t>
  </si>
  <si>
    <t xml:space="preserve">0x7c774085bb435fc6d786eaddb8086087761b72e852a72e620c5560ee1a8b29a4</t>
  </si>
  <si>
    <t xml:space="preserve">https://solvency.art/view/24</t>
  </si>
  <si>
    <t xml:space="preserve">0xfadbc0e33fe65ae359b22b73557bd5e1c193e75d244032a59fe0c452a6b020ff</t>
  </si>
  <si>
    <t xml:space="preserve">https://solvency.art/view/332</t>
  </si>
  <si>
    <t xml:space="preserve">0x3839AcF1ee7699D1F46b1BE840D8aD8317FDf757</t>
  </si>
  <si>
    <t xml:space="preserve">0x7491c39864508fa136d4a0f49a64ee1a4f4ee66602b342a8754e21bf417f78ba</t>
  </si>
  <si>
    <t xml:space="preserve">https://solvency.art/view/427</t>
  </si>
  <si>
    <t xml:space="preserve">0x91e0fac41b657d5d04c629a385563b949bb64d1e8805026b018396eccb92322f</t>
  </si>
  <si>
    <t xml:space="preserve">https://solvency.art/view/58</t>
  </si>
  <si>
    <t xml:space="preserve">0x053c4b2dafa652b73024235c42332ed235217817934e0f10a888322bad012f65</t>
  </si>
  <si>
    <t xml:space="preserve">https://solvency.art/view/262</t>
  </si>
  <si>
    <t xml:space="preserve">0xea3190e756cf6d641d7f844758324158738403e554e71724fbc68828ef9d4693</t>
  </si>
  <si>
    <t xml:space="preserve">https://solvency.art/view/362</t>
  </si>
  <si>
    <t xml:space="preserve">0xAed58605cF7d6A9396f7c0539D51df6763808208</t>
  </si>
  <si>
    <t xml:space="preserve">0x395ac1384dee8b12bd8b9e36cada2b65d1974055c611f8e7abfed4776dc74277</t>
  </si>
  <si>
    <t xml:space="preserve">https://solvency.art/view/401</t>
  </si>
  <si>
    <t xml:space="preserve">0x80b4108f47568df0f2dc2c14112c7085fcad4e9b375e87d3e1fff35699278d98</t>
  </si>
  <si>
    <t xml:space="preserve">https://solvency.art/view/30</t>
  </si>
  <si>
    <t xml:space="preserve">0x0fa3e3863b8a5fa7a2a50d6ab08a8689ab27f6c3cdbc2fa31637606be6ba1076</t>
  </si>
  <si>
    <t xml:space="preserve">https://solvency.art/view/198</t>
  </si>
  <si>
    <t xml:space="preserve">0x31146a39c9066580acb594a07d70bf5a7068c9754f7846be0325915b4ae9e81c</t>
  </si>
  <si>
    <t xml:space="preserve">https://solvency.art/view/231</t>
  </si>
  <si>
    <t xml:space="preserve">0x00c0cd616c61faba0149d39ab6500f740777ee6004074d34daa18f1255f202ac</t>
  </si>
  <si>
    <t xml:space="preserve">https://solvency.art/view/278</t>
  </si>
  <si>
    <t xml:space="preserve">0x892fB456e196aCEC8fd9e603B61C76CF01882297</t>
  </si>
  <si>
    <t xml:space="preserve">0x89112b56e0b88e02aaa1fc1644ee0e99e0e45d4bd7a0018e900efdf6dccd0d86</t>
  </si>
  <si>
    <t xml:space="preserve">https://solvency.art/view/2</t>
  </si>
  <si>
    <t xml:space="preserve">0x5ed40d2079886185498f2bd955b8e93354374ec0033f9149381496c20dad32a8</t>
  </si>
  <si>
    <t xml:space="preserve">https://solvency.art/view/123</t>
  </si>
  <si>
    <t xml:space="preserve">0x802ef4b4d8fdb6b1f71f10af896c465fb2818639d65bfcd9e7d090b5e946956b</t>
  </si>
  <si>
    <t xml:space="preserve">https://solvency.art/view/23</t>
  </si>
  <si>
    <t xml:space="preserve">0xe531ec787df7f7775d71ba0853691177be6f70deadf28965f3445dba61c2269c</t>
  </si>
  <si>
    <t xml:space="preserve">https://solvency.art/view/46</t>
  </si>
  <si>
    <t xml:space="preserve">0xb6b347c161861ea3cd1c69a0598472c92887065fdda86cb42bbd2d134ebf2fd5</t>
  </si>
  <si>
    <t xml:space="preserve">https://solvency.art/view/326</t>
  </si>
  <si>
    <t xml:space="preserve">0xeEfbADa5539f9ae2c87C1151Cdb2057398383342</t>
  </si>
  <si>
    <t xml:space="preserve">0xba48de358564befb0373fc20111cb03a92882703cff35abee3c310ddf3a09505</t>
  </si>
  <si>
    <t xml:space="preserve">https://solvency.art/view/397</t>
  </si>
  <si>
    <t xml:space="preserve">0xd8fbD6a7F35b8af94910259D103dC261AF913B3C</t>
  </si>
  <si>
    <t xml:space="preserve">0x5f2b3e7f69ea1e7ad885407f5c980435a419b1f77102dd99762d0041f318a1fe</t>
  </si>
  <si>
    <t xml:space="preserve">https://solvency.art/view/16</t>
  </si>
  <si>
    <t xml:space="preserve">0x2254a1b8fffee17503cd7281cb57593850b9178b8c49a6965e37310c42e7c6f4</t>
  </si>
  <si>
    <t xml:space="preserve">https://solvency.art/view/416</t>
  </si>
  <si>
    <t xml:space="preserve">0x6ffa60ada6f485faf9edc786f30048bd806b2780d7cdab60b7d979771254cb9e</t>
  </si>
  <si>
    <t xml:space="preserve">https://solvency.art/view/433</t>
  </si>
  <si>
    <t xml:space="preserve">0xee218a156a734f6266eabc3807f5d7f5f40c838c417fe1076798bf3b20b2a131</t>
  </si>
  <si>
    <t xml:space="preserve">https://solvency.art/view/370</t>
  </si>
  <si>
    <t xml:space="preserve">0xC4dbC0c18f332B65F4D791269b22C3D44B588483</t>
  </si>
  <si>
    <t xml:space="preserve">0xcbbfe6109aeef944691e89944d0cecdb159fec5e1df4ae9a244a3c6c7e4d48b2</t>
  </si>
  <si>
    <t xml:space="preserve">https://solvency.art/view/406</t>
  </si>
  <si>
    <t xml:space="preserve">0x518201899E316bf98c957C73e1326b77672Fe52b</t>
  </si>
  <si>
    <t xml:space="preserve">0xe67ca73d634aa0ca3290235fa8235c73f1da6b9b08b21b7567581be50552fbbb</t>
  </si>
  <si>
    <t xml:space="preserve">https://solvency.art/view/409</t>
  </si>
  <si>
    <t xml:space="preserve">0xF0c6494E3165986111bD8aB9efA66c48D9F18bdE</t>
  </si>
  <si>
    <t xml:space="preserve">0x3e9fa2bf57f7b6ecd48e9a47cce748859c905a825f7aedcca49098a7fb43cb98</t>
  </si>
  <si>
    <t xml:space="preserve">https://solvency.art/view/145</t>
  </si>
  <si>
    <t xml:space="preserve">0xa1b84097609ce46479e6e7da989b84b8e7e9b9fe1064de69d4b09fa84005a87a</t>
  </si>
  <si>
    <t xml:space="preserve">https://solvency.art/view/205</t>
  </si>
  <si>
    <t xml:space="preserve">0xf23650bdbeb6602543fabd9fc03a844454f579bc34d7270a4785c061239839a8</t>
  </si>
  <si>
    <t xml:space="preserve">https://solvency.art/view/210</t>
  </si>
  <si>
    <t xml:space="preserve">0x61cae14990f1a762527d0040024ea2b4b43e4b942525d4b826ab13b4c0e5cf35</t>
  </si>
  <si>
    <t xml:space="preserve">https://solvency.art/view/343</t>
  </si>
  <si>
    <t xml:space="preserve">0x04da0a8bde21fffa1709f26b33a0a68da48c3f87c951b75de6b5285097240245</t>
  </si>
  <si>
    <t xml:space="preserve">https://solvency.art/view/363</t>
  </si>
  <si>
    <t xml:space="preserve">0x08c350eee105c2c4944f7818067a2925b10490237ad254adcc6422a55e2111b6</t>
  </si>
  <si>
    <t xml:space="preserve">https://solvency.art/view/371</t>
  </si>
  <si>
    <t xml:space="preserve">0x47Edbd307180556dBbEb5BeABD8A40ac30520f57</t>
  </si>
  <si>
    <t xml:space="preserve">0xaf74d58db3e600a33951b49995b6381d050aecc8bd691d27e271b6667a92a79c</t>
  </si>
  <si>
    <t xml:space="preserve">https://solvency.art/view/72</t>
  </si>
  <si>
    <t xml:space="preserve">0x1a3ab6f5cb70e3005ce11d02831dd35abb52eff5cd4b33f9814db400923e5271</t>
  </si>
  <si>
    <t xml:space="preserve">https://solvency.art/view/92</t>
  </si>
  <si>
    <t xml:space="preserve">0x898bc068afeb945f12c8e2f9e5cfb0c5528cf7cb12c1a5b3e4a8aac45eb42932</t>
  </si>
  <si>
    <t xml:space="preserve">https://solvency.art/view/190</t>
  </si>
  <si>
    <t xml:space="preserve">0xbaf29832065b9c95be3db25b51a3eaaaae5ea9e2d5b02de9e439d2d78f01faac</t>
  </si>
  <si>
    <t xml:space="preserve">https://solvency.art/view/238</t>
  </si>
  <si>
    <t xml:space="preserve">0x81dDD9E7f5fdB20e8a0C8DF656C654C9bdC1EDBF</t>
  </si>
  <si>
    <t xml:space="preserve">0x5067d24d5718107d0296c2664f4c5e165233f33baee70fa8c85cca69dae14dec</t>
  </si>
  <si>
    <t xml:space="preserve">https://solvency.art/view/265</t>
  </si>
  <si>
    <t xml:space="preserve">0x22047fffe940bcedeeb09a9c0f86f581a79ea5caf2bd59621433110ca64cf933</t>
  </si>
  <si>
    <t xml:space="preserve">https://solvency.art/view/284</t>
  </si>
  <si>
    <t xml:space="preserve">0xf5b48be721f44479d9ed8df1a3b0febe4a007ac69127ec42b5d15535a693faed</t>
  </si>
  <si>
    <t xml:space="preserve">https://solvency.art/view/373</t>
  </si>
  <si>
    <t xml:space="preserve">0xfa0e6805f71806f6fa6ceb8c1c1dbe8de38cfcbf70c316df0129ccf57e7ea063</t>
  </si>
  <si>
    <t xml:space="preserve">https://solvency.art/view/94</t>
  </si>
  <si>
    <t xml:space="preserve">0xcf5e3ba60657b30412eeaa92f3566dd17d3a503c020637338edfb3e24b7ea0dc</t>
  </si>
  <si>
    <t xml:space="preserve">https://solvency.art/view/105</t>
  </si>
  <si>
    <t xml:space="preserve">0x1b5e7ca6ba7d53152bbe0197167b1744fac7e9ea0e21666beaa9114c69fb220e</t>
  </si>
  <si>
    <t xml:space="preserve">https://solvency.art/view/230</t>
  </si>
  <si>
    <t xml:space="preserve">0x280546e4D999e0e02ec7C748400d8EEf34827cB7</t>
  </si>
  <si>
    <t xml:space="preserve">0x3c0a10fa6fa61f62d1c5e31749b24f93683194062ccfba4f6d47568ce09edfff</t>
  </si>
  <si>
    <t xml:space="preserve">https://solvency.art/view/321</t>
  </si>
  <si>
    <t xml:space="preserve">0x9194cdacd2c5ea3affbc49a9bcec0350509e7c2b859971a4c4757b9e0ee32fbc</t>
  </si>
  <si>
    <t xml:space="preserve">https://solvency.art/view/202</t>
  </si>
  <si>
    <t xml:space="preserve">0x09527E337F3cCCc1bd688037A66B8516B319E31D</t>
  </si>
  <si>
    <t xml:space="preserve">0x1c66966d9b5dc43f9e09586daa4a449b23dd8b23ed9b3081827313e208f66966</t>
  </si>
  <si>
    <t xml:space="preserve">https://solvency.art/view/241</t>
  </si>
  <si>
    <t xml:space="preserve">0xf7d42e8405dbc08c948541890803588687a2857b4d71c862d8040c9d377247f0</t>
  </si>
  <si>
    <t xml:space="preserve">https://solvency.art/view/168</t>
  </si>
  <si>
    <t xml:space="preserve">0xa79ddeae57a2612f26bf78aa6a431ab86b0454f92288f562eff31dc91761c7dc</t>
  </si>
  <si>
    <t xml:space="preserve">https://solvency.art/view/53</t>
  </si>
  <si>
    <t xml:space="preserve">0x1342483fc8465bca619244d8ce502a5347b7e845f691df9b7166f76f407193f1</t>
  </si>
  <si>
    <t xml:space="preserve">https://solvency.art/view/83</t>
  </si>
  <si>
    <t xml:space="preserve">0xad831cebbffb66976330a304032189973a83686d3effdf484fd9a3357b0d01bc</t>
  </si>
  <si>
    <t xml:space="preserve">https://solvency.art/view/140</t>
  </si>
  <si>
    <t xml:space="preserve">0xBE81cCa2fc9F28E24EDE0363DDFcDcBA31Ab1E3f</t>
  </si>
  <si>
    <t xml:space="preserve">0x63e83da60e0b16ed077cd049963e3061926d83dcc3c3cba96cb07b10db98ec1c</t>
  </si>
  <si>
    <t xml:space="preserve">https://solvency.art/view/197</t>
  </si>
  <si>
    <t xml:space="preserve">0x834dc32b2984ae902198e3a48cea3e953dc8047a13fa08269f0442655f44d6fc</t>
  </si>
  <si>
    <t xml:space="preserve">https://solvency.art/view/264</t>
  </si>
  <si>
    <t xml:space="preserve">0x375bB5777ddeC2b539c54e20f9A4565e874630ac</t>
  </si>
  <si>
    <t xml:space="preserve">0x61c2a453444ba136f93bad4145be68affc9a87164b385db89d0d31a02127d676</t>
  </si>
  <si>
    <t xml:space="preserve">https://solvency.art/view/310</t>
  </si>
  <si>
    <t xml:space="preserve">0xf994b0748195D347A16E84D261B17a22d8D96135</t>
  </si>
  <si>
    <t xml:space="preserve">0xc37cbaf6f75ed1c668375cdff532f3cbf4bf724a70125c95d88478b8ecb166b5</t>
  </si>
  <si>
    <t xml:space="preserve">https://solvency.art/view/323</t>
  </si>
  <si>
    <t xml:space="preserve">0x778d75f8c212db373993e8aa5c6d102bb63def54f465255938749d0f12a9b668</t>
  </si>
  <si>
    <t xml:space="preserve">https://solvency.art/view/328</t>
  </si>
  <si>
    <t xml:space="preserve">0x8821d31394d629d68e175131eede5ff5b77772f42079c97e7b5a3e4020cf8264</t>
  </si>
  <si>
    <t xml:space="preserve">https://solvency.art/view/106</t>
  </si>
  <si>
    <t xml:space="preserve">0x2171ba18784b3f95253ab3ff055f3c5c6c2fbbb9264e519987678562171299df</t>
  </si>
  <si>
    <t xml:space="preserve">https://solvency.art/view/126</t>
  </si>
  <si>
    <t xml:space="preserve">0x110e0af7eab03d8e864dd35554ee2c9c0a7bc1ce2be2065b41e644bbe8204d22</t>
  </si>
  <si>
    <t xml:space="preserve">https://solvency.art/view/289</t>
  </si>
  <si>
    <t xml:space="preserve">0x1959988b59d6adf07d3b3e1ae2abaf97f74561a27fc6b236facfb3fe2f2aaef2</t>
  </si>
  <si>
    <t xml:space="preserve">https://solvency.art/view/388</t>
  </si>
  <si>
    <t xml:space="preserve">0xa7a90d6cfcd824f4701ecedaf238085fef5715c0d0a63f2f03394babd721ddc2</t>
  </si>
  <si>
    <t xml:space="preserve">https://solvency.art/view/442</t>
  </si>
  <si>
    <t xml:space="preserve">0x9e9908047de541c76adfa70b9ffde42ecd807e63ffd7c28af7b3425e025ae31a</t>
  </si>
  <si>
    <t xml:space="preserve">https://solvency.art/view/68</t>
  </si>
  <si>
    <t xml:space="preserve">0x07dfc87514f839a25b8905094a7903afb7088163bf2140a9715379e895b9cf1b</t>
  </si>
  <si>
    <t xml:space="preserve">https://solvency.art/view/86</t>
  </si>
  <si>
    <t xml:space="preserve">0x68A7Ac13477AAD590982293FEEeb786A00276cF2</t>
  </si>
  <si>
    <t xml:space="preserve">0xe8b1149c89fd5384086d1065a72489d8a26357f9aa858f7a41d1b49196252c59</t>
  </si>
  <si>
    <t xml:space="preserve">https://solvency.art/view/120</t>
  </si>
  <si>
    <t xml:space="preserve">0x935a98d7102de3eebaed202e169a51a98f3a124b27787706e8307afb25a9ff49</t>
  </si>
  <si>
    <t xml:space="preserve">https://solvency.art/view/339</t>
  </si>
  <si>
    <t xml:space="preserve">0x9d97a709162a2b63ab85388bc30a614a0d389f751748f6c24dfba3d14f62fcbc</t>
  </si>
  <si>
    <t xml:space="preserve">https://solvency.art/view/349</t>
  </si>
  <si>
    <t xml:space="preserve">0x7ddedc3dbbda9ba5dae1de3d99e989f568bf7821d37e34c8ab21739ff3ebf96c</t>
  </si>
  <si>
    <t xml:space="preserve">https://solvency.art/view/420</t>
  </si>
  <si>
    <t xml:space="preserve">0xE03a5189dAC8182085e4aDF66281F679fFf2291D</t>
  </si>
  <si>
    <t xml:space="preserve">0x1d36c8fff5b77ed618220879da9a5da7e201bb5fe914c5ec94c22af24bedbee1</t>
  </si>
  <si>
    <t xml:space="preserve">https://solvency.art/view/455</t>
  </si>
  <si>
    <t xml:space="preserve">0x12b46a476b79bac4095466924049748ec30137c796cc60e210e110fdafa496b7</t>
  </si>
  <si>
    <t xml:space="preserve">https://solvency.art/view/59</t>
  </si>
  <si>
    <t xml:space="preserve">0x74c83593954561064535edcc8130308c3c58723a8ae18c4a6933d16d464aca09</t>
  </si>
  <si>
    <t xml:space="preserve">https://solvency.art/view/164</t>
  </si>
  <si>
    <t xml:space="preserve">0x6bf91c1a322ac91fce3adbfa1d5d27a6ea4d61aa564fd381671b722b89c465ab</t>
  </si>
  <si>
    <t xml:space="preserve">https://solvency.art/view/251</t>
  </si>
  <si>
    <t xml:space="preserve">0xDAfa9e3dAe493F0B9D6872EFf4fda0f40D1b7488</t>
  </si>
  <si>
    <t xml:space="preserve">0xb1d5d4dcea386d15a4a98223c881e1c3dce341c8fc585e1b263d591c79c415c7</t>
  </si>
  <si>
    <t xml:space="preserve">https://solvency.art/view/322</t>
  </si>
  <si>
    <t xml:space="preserve">0x83925857d5767BC7196eD87e055E7C0A3A2eF3bd</t>
  </si>
  <si>
    <t xml:space="preserve">0xd704366cd94dd42a4aed26e95ac2f6ecb4c6bc63cbe87e2dbe0be5c4366c339f</t>
  </si>
  <si>
    <t xml:space="preserve">https://solvency.art/view/156</t>
  </si>
  <si>
    <t xml:space="preserve">0xfaedbd99ec259bc58f6d9a4b6c2d7e95f7cd2422c74914501177e0a02c73cbb0</t>
  </si>
  <si>
    <t xml:space="preserve">https://solvency.art/view/288</t>
  </si>
  <si>
    <t xml:space="preserve">0x12ffa4f9774cc08f03bed977d9b40eb1427907f481d7c4e6516913ac2e51d93e</t>
  </si>
  <si>
    <t xml:space="preserve">https://solvency.art/view/337</t>
  </si>
  <si>
    <t xml:space="preserve">0xAA65f742193953DAf7703a5EEAf7406c0F6b9137</t>
  </si>
  <si>
    <t xml:space="preserve">0x346f0e2d6e2bb039cc62903d653d7f889128f3639701314fd31e47c94ab747c5</t>
  </si>
  <si>
    <t xml:space="preserve">https://solvency.art/view/405</t>
  </si>
  <si>
    <t xml:space="preserve">0x6A414D94A02E88238AA29a3955630e7BEb85cE97</t>
  </si>
  <si>
    <t xml:space="preserve">0x046ecac67ff22e547e44817bb045c768f643b348450438b0cea3044a9bbf23e5</t>
  </si>
  <si>
    <t xml:space="preserve">https://solvency.art/view/7</t>
  </si>
  <si>
    <t xml:space="preserve">0xf5f7ad9830166851a429eb14f9e2dff4716acda589e312c094e09fabc1df4deb</t>
  </si>
  <si>
    <t xml:space="preserve">https://solvency.art/view/42</t>
  </si>
  <si>
    <t xml:space="preserve">0x3d55b11e063a550506ffdc62005022804d9fbe36eb9a2df38064571da8aec583</t>
  </si>
  <si>
    <t xml:space="preserve">https://solvency.art/view/62</t>
  </si>
  <si>
    <t xml:space="preserve">0x720dbeecb1677b4771a3a3b2b45482d2999fcdc85cddf1afbfa4b5f5368ab7dd</t>
  </si>
  <si>
    <t xml:space="preserve">https://solvency.art/view/161</t>
  </si>
  <si>
    <t xml:space="preserve">0x679e55114df270a81201a07aaa0b544defeda3f7ccc0fc08c813e4aca3ab3d88</t>
  </si>
  <si>
    <t xml:space="preserve">https://solvency.art/view/212</t>
  </si>
  <si>
    <t xml:space="preserve">0x36f76f00bce31cbd2fcc780ab7a2e624fd5b5f189b24a075da00643fa41b842a</t>
  </si>
  <si>
    <t xml:space="preserve">https://solvency.art/view/282</t>
  </si>
  <si>
    <t xml:space="preserve">0x72ad0ef3d981785696e06bd4fa6f11298e6083ecd1db4624ac37a9450a6abcb4</t>
  </si>
  <si>
    <t xml:space="preserve">https://solvency.art/view/377</t>
  </si>
  <si>
    <t xml:space="preserve">0xa31c4024f2e92be2f8722a76e1772e43b25b861a52878cd55c9b2025bd3d705e</t>
  </si>
  <si>
    <t xml:space="preserve">https://solvency.art/view/155</t>
  </si>
  <si>
    <t xml:space="preserve">0xfd288f69681a6e3b5e22e91473a2e26030fa524839068d689dc37d01d6acd5f8</t>
  </si>
  <si>
    <t xml:space="preserve">https://solvency.art/view/330</t>
  </si>
  <si>
    <t xml:space="preserve">0x7f43f006fab9b91561ea884174f8e9b19101b3a2b25ab5ca967337083524b6e8</t>
  </si>
  <si>
    <t xml:space="preserve">https://solvency.art/view/71</t>
  </si>
  <si>
    <t xml:space="preserve">0x32436911A444C4c66b1799e8687f84C32aB71AE2</t>
  </si>
  <si>
    <t xml:space="preserve">0xe59fc162b4bed6ebc12b3d876450f9cf733f1a55bb808112ee47648e92d0539b</t>
  </si>
  <si>
    <t xml:space="preserve">https://solvency.art/view/273</t>
  </si>
  <si>
    <t xml:space="preserve">0x5dde85250df8815a588fae15edb9fcf7e1f145e92dd9f26d698ff4db7af1f31d</t>
  </si>
  <si>
    <t xml:space="preserve">https://solvency.art/view/346</t>
  </si>
  <si>
    <t xml:space="preserve">0xa358bab3a7b1237b4eff95fb8df04ae773ebecd81524a227348100ef499c0137</t>
  </si>
  <si>
    <t xml:space="preserve">https://solvency.art/view/356</t>
  </si>
  <si>
    <t xml:space="preserve">0x15e10b9ceede6a471ac421b3c078fad6076104b133929db79c5ad39c812fd787</t>
  </si>
  <si>
    <t xml:space="preserve">https://solvency.art/view/26</t>
  </si>
  <si>
    <t xml:space="preserve">0x89a66a19e2c7644323602355ae795daeed0fd92b264137af85d32608d3d1f0ab</t>
  </si>
  <si>
    <t xml:space="preserve">https://solvency.art/view/27</t>
  </si>
  <si>
    <t xml:space="preserve">0xab1ab3ebc7460c93d80c7a36997e8c44acc417174cfd38b815dcf593d4d80e0b</t>
  </si>
  <si>
    <t xml:space="preserve">https://solvency.art/view/292</t>
  </si>
  <si>
    <t xml:space="preserve">0x0bd7192de0b99fc92b988728a1123513521b9db11fbed1d3e971543a3ad801af</t>
  </si>
  <si>
    <t xml:space="preserve">https://solvency.art/view/395</t>
  </si>
  <si>
    <t xml:space="preserve">0x996Ea9B07D93588c7F24F690127f9837E6B733B9</t>
  </si>
  <si>
    <t xml:space="preserve">0x2951d93e44028dacb28ca317adfe7ef58f94c01ea9452d88f3ac71548a83db78</t>
  </si>
  <si>
    <t xml:space="preserve">https://solvency.art/view/495</t>
  </si>
  <si>
    <t xml:space="preserve">0xed445fd6d69ae8255e6f906e2ea2a029b31d932700e127a9f1ff38fc875340ec</t>
  </si>
  <si>
    <t xml:space="preserve">https://solvency.art/view/78</t>
  </si>
  <si>
    <t xml:space="preserve">0xa87616fac0f2a597cf747ce361e37afae99619a618868ae72a14a1e58dcc5881</t>
  </si>
  <si>
    <t xml:space="preserve">https://solvency.art/view/82</t>
  </si>
  <si>
    <t xml:space="preserve">0x609131574a7b1ddc0bc6a578049dd9bdbecf6b405bffa2d33011dec94bc75830</t>
  </si>
  <si>
    <t xml:space="preserve">https://solvency.art/view/211</t>
  </si>
  <si>
    <t xml:space="preserve">0x9BE6a134b409B718A19bc895D5D5939ae0e24ba8</t>
  </si>
  <si>
    <t xml:space="preserve">0xffc6a5347ce86dd006e5c254aaa1f951e9790060e36b63d21a35ec2e0a921cec</t>
  </si>
  <si>
    <t xml:space="preserve">https://solvency.art/view/215</t>
  </si>
  <si>
    <t xml:space="preserve">0xe632601b0f410f90fd568f03803a184ae7eb1d69eaee6d877b3d50a11b657ef0</t>
  </si>
  <si>
    <t xml:space="preserve">https://solvency.art/view/217</t>
  </si>
  <si>
    <t xml:space="preserve">0x53BD4275ca1Dea7B8c8ce666d44F204656932281</t>
  </si>
  <si>
    <t xml:space="preserve">0x42df1b69d4265776b536fe30457b226657db7239fcad7a6a503d9a4d9912aa1d</t>
  </si>
  <si>
    <t xml:space="preserve">https://solvency.art/view/12</t>
  </si>
  <si>
    <t xml:space="preserve">0x040749646b5f5ce3e80c6bfbacbea0213ef633021e3b8b01f1cabec1e527922f</t>
  </si>
  <si>
    <t xml:space="preserve">https://solvency.art/view/85</t>
  </si>
  <si>
    <t xml:space="preserve">0xc36751C53Cf2DB5e233C8EB5fBA3002ae795f7dD</t>
  </si>
  <si>
    <t xml:space="preserve">0x33967a38d8e7f8ab880c513aa00361aa28186b678b3231e91237012096df7542</t>
  </si>
  <si>
    <t xml:space="preserve">https://solvency.art/view/130</t>
  </si>
  <si>
    <t xml:space="preserve">0x1f2e6f9af7859f33231cde4c9f807c26dc192c69526e0ec2a130ecf72f8be963</t>
  </si>
  <si>
    <t xml:space="preserve">https://solvency.art/view/133</t>
  </si>
  <si>
    <t xml:space="preserve">0x0370570511b114099c3f35f823f2486528bc400bb83cc03a1a87f31050ae309d</t>
  </si>
  <si>
    <t xml:space="preserve">https://solvency.art/view/240</t>
  </si>
  <si>
    <t xml:space="preserve">0xee424b4b6d035d7663809c1b64b7875e96135d4b17b3ff121da58b837fae51bb</t>
  </si>
  <si>
    <t xml:space="preserve">https://solvency.art/view/468</t>
  </si>
  <si>
    <t xml:space="preserve">0x8bca5904696c14593e2ca909316322301dca8ad93f23d1b85e1c7ff33c2b9514</t>
  </si>
  <si>
    <t xml:space="preserve">https://solvency.art/view/154</t>
  </si>
  <si>
    <t xml:space="preserve">0x4db85d59e0e7876bfb5138b937d38ce27b3e3dc828199555e1974601c96e324b</t>
  </si>
  <si>
    <t xml:space="preserve">https://solvency.art/view/327</t>
  </si>
  <si>
    <t xml:space="preserve">0xc9c05065775d45aa1f5241ca865efa5310abed22336de15e2e1848b947ce33eb</t>
  </si>
  <si>
    <t xml:space="preserve">https://solvency.art/view/440</t>
  </si>
  <si>
    <t xml:space="preserve">0x024b7641fd6f8dba75c09835e01af4efa52e73a1a0e52999d27d974ea8673dd4</t>
  </si>
  <si>
    <t xml:space="preserve">https://solvency.art/view/458</t>
  </si>
  <si>
    <t xml:space="preserve">0x9db96b01bcec037269e20e927a4ef73a7577170b589f9379bce2570a5d024208</t>
  </si>
  <si>
    <t xml:space="preserve">https://solvency.art/view/480</t>
  </si>
  <si>
    <t xml:space="preserve">0xdbd92025c07588b7bf0622eead360b5e81ccfee55a37f22edb9572ea60bb8cd2</t>
  </si>
  <si>
    <t xml:space="preserve">https://solvency.art/view/124</t>
  </si>
  <si>
    <t xml:space="preserve">0xa246626cff023a8d6b696a745ade4a50db5c4a82b5b503a846514a86a95d5993</t>
  </si>
  <si>
    <t xml:space="preserve">https://solvency.art/view/158</t>
  </si>
  <si>
    <t xml:space="preserve">0x3eaefa86c539147e03aa1d7516710397f6991555f6fe8d81cfe4557f0e84f5d1</t>
  </si>
  <si>
    <t xml:space="preserve">https://solvency.art/view/248</t>
  </si>
  <si>
    <t xml:space="preserve">0xa44e31817464384530dd8c97f0ae26e7e4c09949e983e6a1270aa9254c62b6d5</t>
  </si>
  <si>
    <t xml:space="preserve">https://solvency.art/view/249</t>
  </si>
  <si>
    <t xml:space="preserve">0x8775d1314aac106acbf755c3ac0dde78fd3f6a859f257c3ed8b3771d1878e76f</t>
  </si>
  <si>
    <t xml:space="preserve">https://solvency.art/view/428</t>
  </si>
  <si>
    <t xml:space="preserve">0x725c2d5d099b92b3dda404caa90497ea1071c1ffd4676067c9306d796416fda4</t>
  </si>
  <si>
    <t xml:space="preserve">https://solvency.art/view/453</t>
  </si>
  <si>
    <t xml:space="preserve">0xfaaa92e4995da500986b0e3e655c343d4cde93e9a45cb35c33fdfea37cab6bfe</t>
  </si>
  <si>
    <t xml:space="preserve">https://solvency.art/view/56</t>
  </si>
  <si>
    <t xml:space="preserve">0xf541e6cda8f417403aa5883f650af5d93e22ccb28da26a4232806bccfd3cb2a4</t>
  </si>
  <si>
    <t xml:space="preserve">https://solvency.art/view/235</t>
  </si>
  <si>
    <t xml:space="preserve">0x6c060bc441a980ff005d6d971884d419153a2134943a5622bf324023972af4be</t>
  </si>
  <si>
    <t xml:space="preserve">https://solvency.art/view/250</t>
  </si>
  <si>
    <t xml:space="preserve">0x0f1ce3b72d73c8625eb951ec9ba160cb0b4bd76ed9ec11ed005ae248c3c69f89</t>
  </si>
  <si>
    <t xml:space="preserve">https://solvency.art/view/379</t>
  </si>
  <si>
    <t xml:space="preserve">0xa326414f0a722d66e5061b262d1027a3bd9f9c8ca819cda4fd8c168aa75c540e</t>
  </si>
  <si>
    <t xml:space="preserve">https://solvency.art/view/415</t>
  </si>
  <si>
    <t xml:space="preserve">0xaf0ff905b27e90ead3b804a9765d466d488838b04063090d1d68432ce6cbcaf1</t>
  </si>
  <si>
    <t xml:space="preserve">https://solvency.art/view/478</t>
  </si>
  <si>
    <t xml:space="preserve">0x7c4ca7d8d89242c28f5df0623b4b8062a6b0a6397d7ec8f7ad8941821b0bb07c</t>
  </si>
  <si>
    <t xml:space="preserve">https://solvency.art/view/489</t>
  </si>
  <si>
    <t xml:space="preserve">0x9699e70a491d0735e2eb09fc659bb9c184d6df6741413313f3fa1da5fe519622</t>
  </si>
  <si>
    <t xml:space="preserve">https://solvency.art/view/32</t>
  </si>
  <si>
    <t xml:space="preserve">0x292d76ef68931Cda7C2Fb2b580DF263dca3d9b9B</t>
  </si>
  <si>
    <t xml:space="preserve">0xb0c77942932eca0d3f501e1db36a155199cb93a6fa99068297340c615634eae1</t>
  </si>
  <si>
    <t xml:space="preserve">https://solvency.art/view/137</t>
  </si>
  <si>
    <t xml:space="preserve">0x047d88fce96760bf8772b4a9682cdc29c3b25eed167c638b7abc77c43c667cb6</t>
  </si>
  <si>
    <t xml:space="preserve">https://solvency.art/view/232</t>
  </si>
  <si>
    <t xml:space="preserve">0x9831fe98920c69d075ed1de55fcc5d95ac41da3d54d57dc6be1b8ae9c362335f</t>
  </si>
  <si>
    <t xml:space="preserve">https://solvency.art/view/237</t>
  </si>
  <si>
    <t xml:space="preserve">0x7fd29e547dC2d2Ec3773457295a98893A0Db2e05</t>
  </si>
  <si>
    <t xml:space="preserve">0x959aaaee358120202ed516f14e349be838e842fac5456de35a3636b241e2278a</t>
  </si>
  <si>
    <t xml:space="preserve">https://solvency.art/view/276</t>
  </si>
  <si>
    <t xml:space="preserve">0x7c4b60cc9684b802ab1cc366c1cdc105c773a8fbf866ccefff0bc795769fd61b</t>
  </si>
  <si>
    <t xml:space="preserve">https://solvency.art/view/355</t>
  </si>
  <si>
    <t xml:space="preserve">0x051f8fb3d3f1009a3c80101f590221ae203a9de1b96e6fc905036525a762a00a</t>
  </si>
  <si>
    <t xml:space="preserve">https://solvency.art/view/497</t>
  </si>
  <si>
    <t xml:space="preserve">0x92597fd7c204a58ec7d59351adaf35491b241a6666037e09a75eafcc89ac38fb</t>
  </si>
  <si>
    <t xml:space="preserve">https://solvency.art/view/41</t>
  </si>
  <si>
    <t xml:space="preserve">0x2602d9537c956873f74333671e4acbfdd9405ce61ad3289a7f0b8337550e3abd</t>
  </si>
  <si>
    <t xml:space="preserve">https://solvency.art/view/163</t>
  </si>
  <si>
    <t xml:space="preserve">0x26bac6aacf5bd2a6f29c52d48cd84f0cb5d92b727798592010ce4a1d029f971a</t>
  </si>
  <si>
    <t xml:space="preserve">https://solvency.art/view/224</t>
  </si>
  <si>
    <t xml:space="preserve">0x9079a0a7e0eBEe7650C8c9Da2b6946e5a5B07C19</t>
  </si>
  <si>
    <t xml:space="preserve">0x05d1368b8328e97c11fa58c6cf5662da69e9458e1b6be7451137fef49a9998b8</t>
  </si>
  <si>
    <t xml:space="preserve">https://solvency.art/view/381</t>
  </si>
  <si>
    <t xml:space="preserve">0xd60954be555e5a488ff20555d40a541790f05d565b1bd129375cf889e8d2bb3f</t>
  </si>
  <si>
    <t xml:space="preserve">https://solvency.art/view/490</t>
  </si>
  <si>
    <t xml:space="preserve">0x089b81f3cd7e0eddf9c63ffc1586fedca7f773bd5bc6fd534b749158c01761a1</t>
  </si>
  <si>
    <t xml:space="preserve">https://solvency.art/view/19</t>
  </si>
  <si>
    <t xml:space="preserve">0x60d28223d870a47ef5b407cd245fba0d966f3b290757c6f58c0dfb17b21e4c28</t>
  </si>
  <si>
    <t xml:space="preserve">https://solvency.art/view/33</t>
  </si>
  <si>
    <t xml:space="preserve">0x0e7cbe41b76bed76a88f12c5fe5436443d6e8d0a4e5710ab8e69a43c5bed3bfb</t>
  </si>
  <si>
    <t xml:space="preserve">https://solvency.art/view/64</t>
  </si>
  <si>
    <t xml:space="preserve">0xd92101d46830911c0a2d5d4a30c99a94550964f1bafc28132859da5965ea1aae</t>
  </si>
  <si>
    <t xml:space="preserve">https://solvency.art/view/79</t>
  </si>
  <si>
    <t xml:space="preserve">0xb87d8c72fca4aefa8d134c8323202569285592438dabb73db54c9281622ffe3b</t>
  </si>
  <si>
    <t xml:space="preserve">https://solvency.art/view/129</t>
  </si>
  <si>
    <t xml:space="preserve">0x93c21f0fc30fb45ca5412a24f4f2857341bc3f0b04d768aadf0177918628b5ed</t>
  </si>
  <si>
    <t xml:space="preserve">https://solvency.art/view/139</t>
  </si>
  <si>
    <t xml:space="preserve">0xae13de9d77e57e36fe0be6a8be3645265fccb8316b975d7a628bbe9f44f1a504</t>
  </si>
  <si>
    <t xml:space="preserve">https://solvency.art/view/141</t>
  </si>
  <si>
    <t xml:space="preserve">0x7c81b2c92fb12ccec77cbf852d2dd959a031e23992f17d1ef37266fcd3a77fee</t>
  </si>
  <si>
    <t xml:space="preserve">https://solvency.art/view/149</t>
  </si>
  <si>
    <t xml:space="preserve">0x17a5abb00a7b40c5d95c9b09bab390253d0faa0f971fb7414639b2884ede181a</t>
  </si>
  <si>
    <t xml:space="preserve">https://solvency.art/view/173</t>
  </si>
  <si>
    <t xml:space="preserve">0x5ecb9b9681c892ae88552d33c9fbe33df911989730d135b2a8490e7ccfebcb5d</t>
  </si>
  <si>
    <t xml:space="preserve">https://solvency.art/view/203</t>
  </si>
  <si>
    <t xml:space="preserve">0x4628D77ba8fCc7a7F2B6bd4A0363061a06E7a20F</t>
  </si>
  <si>
    <t xml:space="preserve">0x2feca14e2a5a7ce2952d12f275f34c9854d7b9e11b8344ebae52d0d677afe5d6</t>
  </si>
  <si>
    <t xml:space="preserve">https://solvency.art/view/254</t>
  </si>
  <si>
    <t xml:space="preserve">URL</t>
  </si>
  <si>
    <t xml:space="preserve">Rarity %</t>
  </si>
  <si>
    <t xml:space="preserve">1,"0x7918b47759e8bCe8489F3b54Aad0eA71Ce6BDDbc","0xca2d8579b1395da4969d517e5931c2dbb70a02132432e8af34eaacd8be5fa484","Blocks","Water","Up","Pixelated","https://solvency.art/view/1"</t>
  </si>
  <si>
    <t xml:space="preserve">2,"0x892fB456e196aCEC8fd9e603B61C76CF01882297","0x89112b56e0b88e02aaa1fc1644ee0e99e0e45d4bd7a0018e900efdf6dccd0d86","Ribbons","Random","Right","Pixelated","https://solvency.art/view/2"</t>
  </si>
  <si>
    <t xml:space="preserve">3,"0x6Ef6CA72015BCcb55df20DAFdeAd4729B48F2a77","0xfc9b6995ab5dbfd657fa92c64126c413e9b3c6b93206bf24566bf2b523975d6c","Wings","Abstract 2","Up","Pixelated","https://solvency.art/view/3"</t>
  </si>
  <si>
    <t xml:space="preserve">4,"0xF6173C76D6Ad9de9BE350842DEdFE51D63B4B00c","0x17df0c5e8f25fc9b909e07548135a6b56e745420ed91e7c362b064b2b2d3572a","Veins","Flesh","Up","Smooth","https://solvency.art/view/4"</t>
  </si>
  <si>
    <t xml:space="preserve">5,"0x7918b47759e8bCe8489F3b54Aad0eA71Ce6BDDbc","0xba77060bfb6c3ebf949c4cb9bed0d950162cd0a68d81af79b27f3d854ac015d7","Mesh","Abstract 2","Up","Pixelated","https://solvency.art/view/5"</t>
  </si>
  <si>
    <t xml:space="preserve">6,"0x3c197d76e5A0b6C659a960212A78717f5e12624b","0xa1198a6c8d1d9023a3f8628edd63e866e7fc8eb09fa7b76a22d0ca85594a7249","Blocks","Abstract 3","Up","Pixelated","https://solvency.art/view/6"</t>
  </si>
  <si>
    <t xml:space="preserve">7,"0x6A414D94A02E88238AA29a3955630e7BEb85cE97","0x046ecac67ff22e547e44817bb045c768f643b348450438b0cea3044a9bbf23e5","Veins","Random","Up","Pixelated","https://solvency.art/view/7"</t>
  </si>
  <si>
    <t xml:space="preserve">8,"0x8a333a18B924554D6e83EF9E9944DE6260f61D3B","0xd385c7bb9b2377c0404bc388466c3a6c76c118c5b6cc812de4636bfe064c0c6a","Ribbons","Space","Up","Smooth","https://solvency.art/view/8"</t>
  </si>
  <si>
    <t xml:space="preserve">9,"0x2621ea417659Ad69bAE66af05ebE5788E533E5e7","0xc750e5bee557a148ee13c8ba97e852627afbf1f26dbf6e340b95cb75c059edf7","Folds","Field","Up","Smooth","https://solvency.art/view/9"</t>
  </si>
  <si>
    <t xml:space="preserve">10,"0x7918b47759e8bCe8489F3b54Aad0eA71Ce6BDDbc","0x67a81ed514cddaf4ee3dc95d5e5d5130cb7b16ac4e1c7d53602cc6707c4e3265","Wings","Abstract 5","Right","Pixelated","https://solvency.art/view/10"</t>
  </si>
  <si>
    <t xml:space="preserve">11,"0x17cd072cBd45031EFc21Da538c783E0ed3b25DCc","0x2014067d0c181fd16f475ecfc70b1e8ffc9e34985bee7cf37ea1c728555e4a4f","Sand","Sky","Up","Smooth","https://solvency.art/view/11"</t>
  </si>
  <si>
    <t xml:space="preserve">12,"0x53BD4275ca1Dea7B8c8ce666d44F204656932281","0x42df1b69d4265776b536fe30457b226657db7239fcad7a6a503d9a4d9912aa1d","Smoke","Random","Up","Smooth","https://solvency.art/view/12"</t>
  </si>
  <si>
    <t xml:space="preserve">13,"0x705200B2a465F909637b71e85a04768D3a6F46fE","0x7abebb5203043c137321df7e251514c260ee2a49d1b6d1f4e2c1e6491470620d","Waves","Abstract 7","Up","Pixelated","https://solvency.art/view/13"</t>
  </si>
  <si>
    <t xml:space="preserve">14,"0xE7B9356D40c7b429cf2FE227ebEA9908daFC9006","0x1a55479a4ec60978b066a5aa15b012db848eeb433eaf242639de4b9dd32d4ea2","Veins","Abstract 6","Right","Smooth","https://solvency.art/view/14"</t>
  </si>
  <si>
    <t xml:space="preserve">15,"0xDA18e1537622802EC576D99A8e3913914653BD6F","0x7868a7c114abbdf74e4633e23cbbc71a52835e78df45dbe97a0c5fc52919486c","Smoke","Forest","Up","Smooth","https://solvency.art/view/15"</t>
  </si>
  <si>
    <t xml:space="preserve">16,"0xd8fbD6a7F35b8af94910259D103dC261AF913B3C","0x5f2b3e7f69ea1e7ad885407f5c980435a419b1f77102dd99762d0041f318a1fe","Brushes","Random","Up","Pixelated","https://solvency.art/view/16"</t>
  </si>
  <si>
    <t xml:space="preserve">17,"0x9d3F4EEB533B8e3C8f50dbbD2E351D1BF2987908","0x057da35023cc13f7114a30ebe377c5cdccb7e3b59db5603ac6111bc9e09eb9fa","Mesh","Random","Up","Smooth","https://solvency.art/view/17"</t>
  </si>
  <si>
    <t xml:space="preserve">18,"0x3c3cAb03C83E48e2E773ef5FC86F52aD2B15a5b0","0xdb03517a29fad0dfe96e4ff082b44a5a1760c972feaedf362de8c4b25106bd7e","Worms","Abstract 0","Right","Smooth","https://solvency.art/view/18"</t>
  </si>
  <si>
    <t xml:space="preserve">19,"0x38A4D889a1979133FbC1D58F970f0953E3715c26","0x089b81f3cd7e0eddf9c63ffc1586fedca7f773bd5bc6fd534b749158c01761a1","Veins","Random","Up","Smooth","https://solvency.art/view/19"</t>
  </si>
  <si>
    <t xml:space="preserve">20,"0x58C75bA02F512c95F37C7A7761449ED8bb915CF7","0x1f83afe056897cc1bb5183272e2cda740785df55befcc324373bbeb1432c92ff","Smoke","Abstract 0","Right","Smooth","https://solvency.art/view/20"</t>
  </si>
  <si>
    <t xml:space="preserve">21,"0xEA0eF6c6BACEA7675F2ADEFf2A59373fBAa04697","0x5fd4ce197c24c8268a4f39c234f3e4fdaa4743142a27e3b0b16456fe6fbfde36","Mesh","Abstract 1","Right","Smooth","https://solvency.art/view/21"</t>
  </si>
  <si>
    <t xml:space="preserve">22,"0xf983557eC70fbf1A4B1e247AF7Bf10247E9B69c4","0xe4100d94de5c21b93ad716a8cbee953cb9e597e48b3ecaf2fd5dd83243a9baf1","Waves","Abstract 6","Right","Pixelated","https://solvency.art/view/22"</t>
  </si>
  <si>
    <t xml:space="preserve">23,"0x59a5493513bA2378Ed57aE5ecfB8A027E9D80365","0x802ef4b4d8fdb6b1f71f10af896c465fb2818639d65bfcd9e7d090b5e946956b","Sand","Random","Up","Smooth","https://solvency.art/view/23"</t>
  </si>
  <si>
    <t xml:space="preserve">24,"0x31fE8439F34ed04514288a6f0F19f26c647Cd6aD","0x7c774085bb435fc6d786eaddb8086087761b72e852a72e620c5560ee1a8b29a4","Powder","Random","Right","Pixelated","https://solvency.art/view/24"</t>
  </si>
  <si>
    <t xml:space="preserve">25,"0xF296178d553C8Ec21A2fBD2c5dDa8CA9ac905A00","0x37e0b6483968bd941fe415ecc24b465cf49e1fd437681f2a1d95d96e8ff522df","Mesh","Autumn Forest","Up","Smooth","https://solvency.art/view/25"</t>
  </si>
  <si>
    <t xml:space="preserve">26,"0xf983557eC70fbf1A4B1e247AF7Bf10247E9B69c4","0x15e10b9ceede6a471ac421b3c078fad6076104b133929db79c5ad39c812fd787","Brushes","Random","Up","Smooth","https://solvency.art/view/26"</t>
  </si>
  <si>
    <t xml:space="preserve">27,"0x59a5493513bA2378Ed57aE5ecfB8A027E9D80365","0x89a66a19e2c7644323602355ae795daeed0fd92b264137af85d32608d3d1f0ab","Brushes","Random","Up","Smooth","https://solvency.art/view/27"</t>
  </si>
  <si>
    <t xml:space="preserve">28,"0xB6661305ab30F57996e7f54F142c0EFC29ed811C","0x210417306fb3fffc19ddbd650a6d5cdd3965b657bd5353c1b4e42f0c6eb809c9","Wings","Abstract 0","Up","Smooth","https://solvency.art/view/28"</t>
  </si>
  <si>
    <t xml:space="preserve">29,"0xB6661305ab30F57996e7f54F142c0EFC29ed811C","0xedfff519579b8f832a5bdd71ac811dcfc13aa88a2ef76edbdd10743e7bb12a7c","Clouds","Blood","Up","Pixelated","https://solvency.art/view/29"</t>
  </si>
  <si>
    <t xml:space="preserve">30,"0x31fE8439F34ed04514288a6f0F19f26c647Cd6aD","0x80b4108f47568df0f2dc2c14112c7085fcad4e9b375e87d3e1fff35699278d98","Brushes","Random","Right","Pixelated","https://solvency.art/view/30"</t>
  </si>
  <si>
    <t xml:space="preserve">31,"0x6Cf3EFdA02a5A549ad120D2E5E51536ABde54365","0x785c5a637064c2c4f845e6e6485b26f33bc794ce86caa2aff9f4acf891ba289c","Brushes","Abstract 2","Up","Pixelated","https://solvency.art/view/31"</t>
  </si>
  <si>
    <t xml:space="preserve">32,"0xe2CEa50ba5a302A691B93692e74786D6484Db295","0x9699e70a491d0735e2eb09fc659bb9c184d6df6741413313f3fa1da5fe519622","Worms","Random","Up","Smooth","https://solvency.art/view/32"</t>
  </si>
  <si>
    <t xml:space="preserve">33,"0xf983557eC70fbf1A4B1e247AF7Bf10247E9B69c4","0x60d28223d870a47ef5b407cd245fba0d966f3b290757c6f58c0dfb17b21e4c28","Wings","Random","Up","Smooth","https://solvency.art/view/33"</t>
  </si>
  <si>
    <t xml:space="preserve">34,"0xf983557eC70fbf1A4B1e247AF7Bf10247E9B69c4","0x138ceebacbd219f0311800b8405afab011f982a947f8f2a65d8718404517b18f","Smoke","Abstract 1","Up","Smooth","https://solvency.art/view/34"</t>
  </si>
  <si>
    <t xml:space="preserve">35,"0xFFb6D97Bd1E7B7bd08595096d15037401A1f416B","0x71e37ce069c6f6a756d67ee682c426045f548b236f7352cf02c90a141f5ae65f","Clouds","Spectrum","Right","Pixelated","https://solvency.art/view/35"</t>
  </si>
  <si>
    <t xml:space="preserve">36,"0xB0623C91c65621df716aB8aFE5f66656B21A9108","0x376e01ff79c194583e49e2056ca9104e990a05e54835da747184d9f1ad3cc33f","Ribbons","Field","Right","Smooth","https://solvency.art/view/36"</t>
  </si>
  <si>
    <t xml:space="preserve">37,"0xB618aaCb9DcDc21Ca69D310A6fC04674D293A193","0x907167742ca3954fbc46ed812f6a3f68ee7804e5b40b8d8e159ce6366c249b25","Smoke","Fire","Up","Pixelated","https://solvency.art/view/37"</t>
  </si>
  <si>
    <t xml:space="preserve">38,"0xc22DF065a81F6E0107E214991b9d7fB179d401B3","0x47ae42b80ac8829dc18bffb8be4a359cae7f6ff83800adfdcc4f97c04aa5bfdf","Folds","Random","Up","Pixelated","https://solvency.art/view/38"</t>
  </si>
  <si>
    <t xml:space="preserve">39,"0xEA0eF6c6BACEA7675F2ADEFf2A59373fBAa04697","0x44432c9eb7f1d5b511e7c7a6e94178b822ef1e7aad1075901656b1a96fa1f7f2","Smoke","Gold","Right","Smooth","https://solvency.art/view/39"</t>
  </si>
  <si>
    <t xml:space="preserve">40,"0x75F7aA66BB70366A1aB88223304eb7b511119316","0x117e02923ed3d93bb172583340042d463eb8b432399b146d49eea2743b5659fe","Sand","Abstract 7","Up","Smooth","https://solvency.art/view/40"</t>
  </si>
  <si>
    <t xml:space="preserve">41,"0x17cd072cBd45031EFc21Da538c783E0ed3b25DCc","0x92597fd7c204a58ec7d59351adaf35491b241a6666037e09a75eafcc89ac38fb","Blocks","Random","Up","Smooth","https://solvency.art/view/41"</t>
  </si>
  <si>
    <t xml:space="preserve">42,"0x83925857d5767BC7196eD87e055E7C0A3A2eF3bd","0xf5f7ad9830166851a429eb14f9e2dff4716acda589e312c094e09fabc1df4deb","Veins","Random","Up","Pixelated","https://solvency.art/view/42"</t>
  </si>
  <si>
    <t xml:space="preserve">43,"0x4202C5Aa18c934B96Bc4aEDB3DA4593c44076618","0x7e9336255690f4d0f3591ec8fb4645c601e6ea6f3a8fc270265031c4c5417ef9","Wings","Abstract 0","Right","Pixelated","https://solvency.art/view/43"</t>
  </si>
  <si>
    <t xml:space="preserve">44,"0xc5D7BE4A4e5957BAa078201F41d9Fd5F21b91B1b","0xf3d1094a1bec9f66636fbbea8ec7d4817681d62370215fa27e2b5074ff8a07d7","Feathers","Flowers","Right","Smooth","https://solvency.art/view/44"</t>
  </si>
  <si>
    <t xml:space="preserve">45,"0x21aF5166e41Dc3371D062131af9D6A25e0F5c7d1","0xeddbb3e810480466a592f757016265af8c34acc68af399c18e705d67b095ab35","Blocks","Abstract 5","Right","Smooth","https://solvency.art/view/45"</t>
  </si>
  <si>
    <t xml:space="preserve">46,"0xB6661305ab30F57996e7f54F142c0EFC29ed811C","0xe531ec787df7f7775d71ba0853691177be6f70deadf28965f3445dba61c2269c","Sand","Random","Up","Smooth","https://solvency.art/view/46"</t>
  </si>
  <si>
    <t xml:space="preserve">47,"0x59a5493513bA2378Ed57aE5ecfB8A027E9D80365","0xe233bdbe32d73af11c1a6cc3f4f8e537fdd717a7cac84a1ef5291b5130167c2d","Mesh","Space","Right","Smooth","https://solvency.art/view/47"</t>
  </si>
  <si>
    <t xml:space="preserve">48,"0xFFb6D97Bd1E7B7bd08595096d15037401A1f416B","0xc6e43a292980c2d25e1c0645abde6c571ff1f3a6138eb1b3f8f317f5a1d7e84c","Brushes","Space","Right","Pixelated","https://solvency.art/view/48"</t>
  </si>
  <si>
    <t xml:space="preserve">49,"0xf983557eC70fbf1A4B1e247AF7Bf10247E9B69c4","0x0e55d647fd9f9e79371da9c55fee64abd08480e0ade852b93d4b5281e473a388","Smoke","Abstract 6","Right","Smooth","https://solvency.art/view/49"</t>
  </si>
  <si>
    <t xml:space="preserve">50,"0x6c3E007377eFfd74afE237ce3B0Aeef969b63C91","0xb6387090988d33481a9870b8111a0208b6bbd14b27861b280bcf5815f027b74e","Blocks","Abstract 4","Right","Smooth","https://solvency.art/view/50"</t>
  </si>
  <si>
    <t xml:space="preserve">51,"0x9d3F4EEB533B8e3C8f50dbbD2E351D1BF2987908","0x5efd467bd04d5400572f68cd05e2374177902374c6a0badab0c1ce6719ed58ad","Veins","Abstract 5","Right","Smooth","https://solvency.art/view/51"</t>
  </si>
  <si>
    <t xml:space="preserve">52,"0x78Ebe56BC138069557C89af35EB29023fF31Ae2c","0x1e26b681dcc40050adbeb0f1fc8156f81980ca2aee2aa172025fdb0164b57f05","Feathers","Random","Right","Smooth","https://solvency.art/view/52"</t>
  </si>
  <si>
    <t xml:space="preserve">53,"0x34a745008a643EebC58920eaa29Fb1165b4A288E","0xa79ddeae57a2612f26bf78aa6a431ab86b0454f92288f562eff31dc91761c7dc","Clouds","Random","Up","Smooth","https://solvency.art/view/53"</t>
  </si>
  <si>
    <t xml:space="preserve">54,"0x0B7917b62BC98967e06e80EFBa9aBcAcCF3d4928","0x6758b6ae6e7c4faf207db4ead4f9dde7349317f38eb4e383666f78d91c43bd5c","Waves","Abstract 7","Up","Smooth","https://solvency.art/view/54"</t>
  </si>
  <si>
    <t xml:space="preserve">55,"0x4322AA46ffEd67809862Da613725728e2fb8eAe3","0xeea66b02762afd93924efab61ac017650ec42cfdbae63ba96f1013ddba95c143","Worms","Abstract 0","Up","Pixelated","https://solvency.art/view/55"</t>
  </si>
  <si>
    <t xml:space="preserve">56,"0xB6661305ab30F57996e7f54F142c0EFC29ed811C","0xfaaa92e4995da500986b0e3e655c343d4cde93e9a45cb35c33fdfea37cab6bfe","Veins","Random","Right","Smooth","https://solvency.art/view/56"</t>
  </si>
  <si>
    <t xml:space="preserve">57,"0xf983557eC70fbf1A4B1e247AF7Bf10247E9B69c4","0x1ae0a74621058cc24eaf902adef1453c30ae341b97a309a86c8f60cb1a0a67f3","Veins","Flesh","Up","Pixelated","https://solvency.art/view/57"</t>
  </si>
  <si>
    <t xml:space="preserve">58,"0xf983557eC70fbf1A4B1e247AF7Bf10247E9B69c4","0x91e0fac41b657d5d04c629a385563b949bb64d1e8805026b018396eccb92322f","Powder","Random","Up","Pixelated","https://solvency.art/view/58"</t>
  </si>
  <si>
    <t xml:space="preserve">59,"0xC0FFEE22F360792a89dB39f159F103dAAFe9C57D","0x12b46a476b79bac4095466924049748ec30137c796cc60e210e110fdafa496b7","Powder","Random","Up","Smooth","https://solvency.art/view/59"</t>
  </si>
  <si>
    <t xml:space="preserve">60,"0x9d3F4EEB533B8e3C8f50dbbD2E351D1BF2987908","0x62fdac6fccf03994bf1c533499224f7c3ae50b485f08576d3926be4627653e3d","Ribbons","Abstract 1","Right","Smooth","https://solvency.art/view/60"</t>
  </si>
  <si>
    <t xml:space="preserve">61,"0x9d3F4EEB533B8e3C8f50dbbD2E351D1BF2987908","0xb8ad0080561107de21c152a64881f12e88056358da38f115457c7aa4817a8fdb","Blocks","Abstract 4","Up","Smooth","https://solvency.art/view/61"</t>
  </si>
  <si>
    <t xml:space="preserve">62,"0xB6661305ab30F57996e7f54F142c0EFC29ed811C","0x3d55b11e063a550506ffdc62005022804d9fbe36eb9a2df38064571da8aec583","Wings","Random","Up","Pixelated","https://solvency.art/view/62"</t>
  </si>
  <si>
    <t xml:space="preserve">63,"0x17cd072cBd45031EFc21Da538c783E0ed3b25DCc","0xf9b2d2214431c9774e6277b3680966eb44f46ecc2beef0bcbb8bf7b57a91bc24","Powder","Abstract 3","Right","Smooth","https://solvency.art/view/63"</t>
  </si>
  <si>
    <t xml:space="preserve">64,"0xf983557eC70fbf1A4B1e247AF7Bf10247E9B69c4","0x0e7cbe41b76bed76a88f12c5fe5436443d6e8d0a4e5710ab8e69a43c5bed3bfb","Veins","Random","Up","Smooth","https://solvency.art/view/64"</t>
  </si>
  <si>
    <t xml:space="preserve">65,"0xB6661305ab30F57996e7f54F142c0EFC29ed811C","0x9e1c1b53d14fb5b3fcf25ebe157dc2a4ee9e223c8e04b26aa0ec30adccf6fef1","Smoke","Abstract 7","Up","Smooth","https://solvency.art/view/65"</t>
  </si>
  <si>
    <t xml:space="preserve">66,"0x21aF5166e41Dc3371D062131af9D6A25e0F5c7d1","0x408583c3b213af9155ba78c8a8dbe1b3e1ec81d3cde7ae2f2bf2d4de2bdc7a09","Brushes","Abstract 5","Up","Smooth","https://solvency.art/view/66"</t>
  </si>
  <si>
    <t xml:space="preserve">67,"0xf540dBE804b1781e84FbEeBE2C788F14694Ad05b","0x52e6be2f8130ff6674caae7ab8377ff24310346a1b5b83a29ea3b68c9fb62769","Smoke","Abstract 2","Up","Smooth","https://solvency.art/view/67"</t>
  </si>
  <si>
    <t xml:space="preserve">68,"0xfB843f8c4992EfDb6b42349C35f025ca55742D33","0x9e9908047de541c76adfa70b9ffde42ecd807e63ffd7c28af7b3425e025ae31a","Worms","Random","Up","Pixelated","https://solvency.art/view/68"</t>
  </si>
  <si>
    <t xml:space="preserve">69,"0x9d3F4EEB533B8e3C8f50dbbD2E351D1BF2987908","0x5b7642eb36c8adeecc0eb9383aaf9fdb8e2ce689b0b492764e3de6eac25b9345","Powder","Abstract 6","Right","Pixelated","https://solvency.art/view/69"</t>
  </si>
  <si>
    <t xml:space="preserve">70,"0x11d91151f54d4Edc390BA4Fc650aFdaEf4b676EE","0xa8d3e90d7898fb024c4e83e6700f8641d8981f95b0c44fcbbd6c3b4a5464b730","Ribbons","Abstract 4","Up","Smooth","https://solvency.art/view/70"</t>
  </si>
  <si>
    <t xml:space="preserve">71,"0xC0FFEE22F360792a89dB39f159F103dAAFe9C57D","0x7f43f006fab9b91561ea884174f8e9b19101b3a2b25ab5ca967337083524b6e8","Ribbons","Random","Right","Smooth","https://solvency.art/view/71"</t>
  </si>
  <si>
    <t xml:space="preserve">72,"0x47Edbd307180556dBbEb5BeABD8A40ac30520f57","0xaf74d58db3e600a33951b49995b6381d050aecc8bd691d27e271b6667a92a79c","Waves","Random","Right","Smooth","https://solvency.art/view/72"</t>
  </si>
  <si>
    <t xml:space="preserve">73,"0xB6661305ab30F57996e7f54F142c0EFC29ed811C","0x4e30a9e758c9724b572ddc28f1baaca4b22be12008ad916772db96dc2f9a24ce","Brushes","Blood","Up","Pixelated","https://solvency.art/view/73"</t>
  </si>
  <si>
    <t xml:space="preserve">74,"0x3c197d76e5A0b6C659a960212A78717f5e12624b","0xa7d53769190283137eada1c51c4cea5d9b942b9c360fbfac74829a08079a6ac7","Blocks","Sunset","Right","Pixelated","https://solvency.art/view/74"</t>
  </si>
  <si>
    <t xml:space="preserve">75,"0xC0FFEE22F360792a89dB39f159F103dAAFe9C57D","0xb398b0d697e3a397673ea94a244fbeed2793299682c15f5ebd23a3046318f671","Powder","Abstract 5","Up","Pixelated","https://solvency.art/view/75"</t>
  </si>
  <si>
    <t xml:space="preserve">76,"0x4322AA46ffEd67809862Da613725728e2fb8eAe3","0xb07286ed11eb0435ac0ef9ca80363b25020e72a06b2158438304f7dc8c634b01","Powder","Abstract 7","Right","Smooth","https://solvency.art/view/76"</t>
  </si>
  <si>
    <t xml:space="preserve">77,"0xB6661305ab30F57996e7f54F142c0EFC29ed811C","0xca1656c4551cd81bc6014eadf73f48833fa9ab8ba4904a825657d22e17346f67","Worms","Pearl","Right","Smooth","https://solvency.art/view/77"</t>
  </si>
  <si>
    <t xml:space="preserve">78,"0xB6661305ab30F57996e7f54F142c0EFC29ed811C","0xed445fd6d69ae8255e6f906e2ea2a029b31d932700e127a9f1ff38fc875340ec","Smoke","Random","Right","Smooth","https://solvency.art/view/78"</t>
  </si>
  <si>
    <t xml:space="preserve">79,"0xB6661305ab30F57996e7f54F142c0EFC29ed811C","0xd92101d46830911c0a2d5d4a30c99a94550964f1bafc28132859da5965ea1aae","Wings","Random","Up","Smooth","https://solvency.art/view/79"</t>
  </si>
  <si>
    <t xml:space="preserve">80,"0xbC68dee71fd19C6eb4028F98F3C3aB62aAD6FeF3","0x3296ea54b030c24543f2af0768a5cbc46c0af99c1c25b1663f30ec98ed2c00ba","Folds","Abstract 1","Up","Smooth","https://solvency.art/view/80"</t>
  </si>
  <si>
    <t xml:space="preserve">81,"0x11d91151f54d4Edc390BA4Fc650aFdaEf4b676EE","0x14a2a5c70fa6ad3fd4dc10171bbfe3802eba0baa699879cd3a4d1bfb8ad6a11d","Sand","Heaven","Right","Pixelated","https://solvency.art/view/81"</t>
  </si>
  <si>
    <t xml:space="preserve">82,"0x4202C5Aa18c934B96Bc4aEDB3DA4593c44076618","0xa87616fac0f2a597cf747ce361e37afae99619a618868ae72a14a1e58dcc5881","Smoke","Random","Right","Smooth","https://solvency.art/view/82"</t>
  </si>
  <si>
    <t xml:space="preserve">83,"0x6Cf3EFdA02a5A549ad120D2E5E51536ABde54365","0x1342483fc8465bca619244d8ce502a5347b7e845f691df9b7166f76f407193f1","Clouds","Random","Up","Smooth","https://solvency.art/view/83"</t>
  </si>
  <si>
    <t xml:space="preserve">84,"0x31fE8439F34ed04514288a6f0F19f26c647Cd6aD","0x75cd956abc55983dc88281d1e5d40788138652362dd768e12d4b16b12d89ceea","Blocks","Abstract 7","Right","Pixelated","https://solvency.art/view/84"</t>
  </si>
  <si>
    <t xml:space="preserve">85,"0xe2CEa50ba5a302A691B93692e74786D6484Db295","0x040749646b5f5ce3e80c6bfbacbea0213ef633021e3b8b01f1cabec1e527922f","Smoke","Random","Up","Smooth","https://solvency.art/view/85"</t>
  </si>
  <si>
    <t xml:space="preserve">86,"0xEA0eF6c6BACEA7675F2ADEFf2A59373fBAa04697","0x07dfc87514f839a25b8905094a7903afb7088163bf2140a9715379e895b9cf1b","Worms","Random","Up","Pixelated","https://solvency.art/view/86"</t>
  </si>
  <si>
    <t xml:space="preserve">87,"0xC0BD26E808BE6043CEb793d6f582aC7c16f6c47d","0x0100c142680affcad1095337d8dff79eae848058f3df490d9522d65a4b3d79fe","Wings","Abstract 4","Up","Smooth","https://solvency.art/view/87"</t>
  </si>
  <si>
    <t xml:space="preserve">88,"0xD62c014B45a35F78bcf465d75ADa029C94fdabf9","0xcddec40139728f71e522e6a4c3d90804ff3e6651c315e8c23635527c9065dfc7","Ribbons","Spectrum","Up","Pixelated","https://solvency.art/view/88"</t>
  </si>
  <si>
    <t xml:space="preserve">89,"0x5f7F97063405Ecb088B9B69E4253C84d4e20E5D4","0xaf6410595ec55a8519e10dd9f0267a50b8a214b0c2be9dfaa996de2f21440c82","Veins","Abstract 7","Right","Smooth","https://solvency.art/view/89"</t>
  </si>
  <si>
    <t xml:space="preserve">90,"0x4a61d76ea05A758c1db9C9b5a5ad22f445A38C46","0x003b338c549591e63fe3d081f32aeae6deeb014e95aebb2fce18461b887d192b","Smoke","Business","Right","Pixelated","https://solvency.art/view/90"</t>
  </si>
  <si>
    <t xml:space="preserve">91,"0x4a61d76ea05A758c1db9C9b5a5ad22f445A38C46","0x607001aa439967f4fa02f5c0b86d51625953d8e10b21644c82ace87a6192c7be","Wings","Abstract 1","Right","Smooth","https://solvency.art/view/91"</t>
  </si>
  <si>
    <t xml:space="preserve">92,"0x4a61d76ea05A758c1db9C9b5a5ad22f445A38C46","0x1a3ab6f5cb70e3005ce11d02831dd35abb52eff5cd4b33f9814db400923e5271","Waves","Random","Right","Smooth","https://solvency.art/view/92"</t>
  </si>
  <si>
    <t xml:space="preserve">93,"0x4a61d76ea05A758c1db9C9b5a5ad22f445A38C46","0x2d95f960cbd0fe651d432b3ee25bb1b31f303d86aa1253fd577d9877f370f179","Blocks","Flesh","Right","Pixelated","https://solvency.art/view/93"</t>
  </si>
  <si>
    <t xml:space="preserve">94,"0x4a61d76ea05A758c1db9C9b5a5ad22f445A38C46","0xfa0e6805f71806f6fa6ceb8c1c1dbe8de38cfcbf70c316df0129ccf57e7ea063","Worms","Random","Right","Pixelated","https://solvency.art/view/94"</t>
  </si>
  <si>
    <t xml:space="preserve">95,"0x4a61d76ea05A758c1db9C9b5a5ad22f445A38C46","0xbc921072af8c99e5df3552235e01666a26e48eb70b27e0e0da1d85f2d6db0184","Ribbons","Smog","Right","Smooth","https://solvency.art/view/95"</t>
  </si>
  <si>
    <t xml:space="preserve">96,"0x4a61d76ea05A758c1db9C9b5a5ad22f445A38C46","0xd2e1bc33e19300d2acfce516f4fe272c73c664c03b983e23774c8c15018c766c","Ribbons","Abstract 2","Right","Smooth","https://solvency.art/view/96"</t>
  </si>
  <si>
    <t xml:space="preserve">97,"0x4a61d76ea05A758c1db9C9b5a5ad22f445A38C46","0xa8babe5ce0c003c66500bef7ed19ff3273c4ee0307e85744899f39df180179fa","Veins","Flesh","Right","Smooth","https://solvency.art/view/97"</t>
  </si>
  <si>
    <t xml:space="preserve">98,"0xC0BD26E808BE6043CEb793d6f582aC7c16f6c47d","0x8cf6bf8a655f02e4d1787cb4240269ccc26f80992ee5461f20c5f23a653ef42f","Blocks","Abstract 3","Up","Pixelated","https://solvency.art/view/98"</t>
  </si>
  <si>
    <t xml:space="preserve">99,"0xc4f777efb376861E8ac4870AAeEB54b28661e531","0x4e60160f2305b58685cbc560b1f31bf14b24b72b0027b60fa1783f2ed2635616","Smoke","Abstract 2","Up","Smooth","https://solvency.art/view/99"</t>
  </si>
  <si>
    <t xml:space="preserve">100,"0xB2064338774Fa40482a8717BB119BbDf94eED587","0x712c2ad92e1d0d3e6eb37467c54e2a48ccd734f5dc198886cb372b011461ea90","Smoke","Abstract 6","Up","Smooth","https://solvency.art/view/100"</t>
  </si>
  <si>
    <t xml:space="preserve">101,"0x7918b47759e8bCe8489F3b54Aad0eA71Ce6BDDbc","0x924c16319af40a2dba2903bce4eda9c60f695a97c37e76d563c42a0f8a051e0b","Worms","Abstract 1","Up","Pixelated","https://solvency.art/view/101"</t>
  </si>
  <si>
    <t xml:space="preserve">102,"0xC0BD26E808BE6043CEb793d6f582aC7c16f6c47d","0x783713143587702e60afff7c179114583b4aaacf3a6b0dad0be20bde7f1d6f8b","Mesh","Fire","Right","Smooth","https://solvency.art/view/102"</t>
  </si>
  <si>
    <t xml:space="preserve">103,"0x4202C5Aa18c934B96Bc4aEDB3DA4593c44076618","0x4daedcd96cbffc96df0a755faf44c83eb1ba4770b50829bc592bc696427712c0","Feathers","Water","Right","Smooth","https://solvency.art/view/103"</t>
  </si>
  <si>
    <t xml:space="preserve">104,"0x7918b47759e8bCe8489F3b54Aad0eA71Ce6BDDbc","0x1f7564cc25cd6582bcd7668b2bb0eaeb579331192306214365cd962c987409b6","Ribbons","Pearl","Up","Pixelated","https://solvency.art/view/104"</t>
  </si>
  <si>
    <t xml:space="preserve">105,"0x17cd072cBd45031EFc21Da538c783E0ed3b25DCc","0xcf5e3ba60657b30412eeaa92f3566dd17d3a503c020637338edfb3e24b7ea0dc","Worms","Random","Right","Pixelated","https://solvency.art/view/105"</t>
  </si>
  <si>
    <t xml:space="preserve">106,"0x4a61d76ea05A758c1db9C9b5a5ad22f445A38C46","0x8821d31394d629d68e175131eede5ff5b77772f42079c97e7b5a3e4020cf8264","Wings","Random","Right","Pixelated","https://solvency.art/view/106"</t>
  </si>
  <si>
    <t xml:space="preserve">107,"0x7918b47759e8bCe8489F3b54Aad0eA71Ce6BDDbc","0xaa75f4e8548f6f84772b84d4ab0ec300d41985682c8e60d80f5771c10c82a4f3","Worms","Abstract 6","Up","Pixelated","https://solvency.art/view/107"</t>
  </si>
  <si>
    <t xml:space="preserve">108,"0x7918b47759e8bCe8489F3b54Aad0eA71Ce6BDDbc","0x5e5e8484a6667d61a480f462ddc523da58d0a138f829b78dd4f612a6d0cacaa7","Smoke","Smog","Up","Pixelated","https://solvency.art/view/108"</t>
  </si>
  <si>
    <t xml:space="preserve">109,"0x4a61d76ea05A758c1db9C9b5a5ad22f445A38C46","0x8a8d90617b2daa2a8e6463c7354c2797b1a3e0aa3dee9054763887841013d6c2","Ribbons","Abstract 2","Up","Smooth","https://solvency.art/view/109"</t>
  </si>
  <si>
    <t xml:space="preserve">110,"0x4a61d76ea05A758c1db9C9b5a5ad22f445A38C46","0xfc76a778e6652992864d4e2da2b72646c4efcf30bfd4a1a57125a2bde9c2aee3","Waves","Sky","Right","Smooth","https://solvency.art/view/110"</t>
  </si>
  <si>
    <t xml:space="preserve">111,"0x34a745008a643EebC58920eaa29Fb1165b4A288E","0xdc438b58cfb39d1bf625f8e3153fdd81424a6d782fe786289b13523d03f40662","Wings","Desert","Up","Smooth","https://solvency.art/view/111"</t>
  </si>
  <si>
    <t xml:space="preserve">112,"0xe2CEa50ba5a302A691B93692e74786D6484Db295","0xbf9cff0f60d3b515774a674af84368f10c7ba81e54b6ef5e6fd8db32d95f5a13","Worms","Abstract 7","Up","Smooth","https://solvency.art/view/112"</t>
  </si>
  <si>
    <t xml:space="preserve">113,"0x202eCa424A8Db90924a4DaA3e6BCECd9311F668e","0xa2305716851a4aad49462aa37342b9f740c4adf196c3afec9a8a1277820903ff","Folds","Abstract 4","Right","Smooth","https://solvency.art/view/113"</t>
  </si>
  <si>
    <t xml:space="preserve">114,"0x3c197d76e5A0b6C659a960212A78717f5e12624b","0xa4f3b261c711e042075994636b4290219c764e339580f7f2a30dec3daeb202e0","Ribbons","Abstract 4","Right","Smooth","https://solvency.art/view/114"</t>
  </si>
  <si>
    <t xml:space="preserve">115,"0x21aF5166e41Dc3371D062131af9D6A25e0F5c7d1","0xd45e04aadb1c20c86d01f66de221836abd262968c599afbb7d2c2c0ee0c2263c","Worms","Flesh","Right","Pixelated","https://solvency.art/view/115"</t>
  </si>
  <si>
    <t xml:space="preserve">116,"0x4a61d76ea05A758c1db9C9b5a5ad22f445A38C46","0xe853a5f40447817276514ed3de50e9e9885bc7fd48fc13728b8a4986748ecd1e","Smoke","Abstract 1","Right","Pixelated","https://solvency.art/view/116"</t>
  </si>
  <si>
    <t xml:space="preserve">117,"0x4202C5Aa18c934B96Bc4aEDB3DA4593c44076618","0x28c9553c3bbf63ac5fe128fc22589c292a2bb54586ce04aba4be5b5771b6ed61","Veins","Space","Up","Pixelated","https://solvency.art/view/117"</t>
  </si>
  <si>
    <t xml:space="preserve">118,"0x4202C5Aa18c934B96Bc4aEDB3DA4593c44076618","0xe1b5e14e029c9f8a14dfb9248de50db8f68a328d12dc9026e2dd40c944cc4e39","Brushes","Smog","Right","Smooth","https://solvency.art/view/118"</t>
  </si>
  <si>
    <t xml:space="preserve">119,"0xB0623C91c65621df716aB8aFE5f66656B21A9108","0xb05ee64da089fab4b13eed3087f11f7d90ecbf0cb8efb745dcb61a974f15e770","Wings","Abstract 2","Right","Pixelated","https://solvency.art/view/119"</t>
  </si>
  <si>
    <t xml:space="preserve">120,"0x68A7Ac13477AAD590982293FEEeb786A00276cF2","0xe8b1149c89fd5384086d1065a72489d8a26357f9aa858f7a41d1b49196252c59","Worms","Random","Up","Pixelated","https://solvency.art/view/120"</t>
  </si>
  <si>
    <t xml:space="preserve">121,"0x26A7770431CdEa6b75012C3266fdCE110c4e5B09","0xfa80d2df409c8a5df566c623c5f7f95b052b33f62905ab373e68e137e345e6d5","Veins","Abstract 2","Up","Smooth","https://solvency.art/view/121"</t>
  </si>
  <si>
    <t xml:space="preserve">122,"0x26A7770431CdEa6b75012C3266fdCE110c4e5B09","0x7a5b9453d6c5d0be0f84f05b645fad02c375f01c8c312032da0be74d159a0b0f","Clouds","Space","Up","Pixelated","https://solvency.art/view/122"</t>
  </si>
  <si>
    <t xml:space="preserve">123,"0x4322AA46ffEd67809862Da613725728e2fb8eAe3","0x5ed40d2079886185498f2bd955b8e93354374ec0033f9149381496c20dad32a8","Ribbons","Random","Right","Pixelated","https://solvency.art/view/123"</t>
  </si>
  <si>
    <t xml:space="preserve">124,"0xDB14c5e06D8974dA7A9cDeA2823B5455506697EB","0xdbd92025c07588b7bf0622eead360b5e81ccfee55a37f22edb9572ea60bb8cd2","Blocks","Random","Right","Smooth","https://solvency.art/view/124"</t>
  </si>
  <si>
    <t xml:space="preserve">125,"0xd791427e372186E90637caF1D6D6AFb054BeeC7A","0x1c00340e6d1d3f8c1700f054035867e8f1335dfd23a310b5189cea0e166aaa47","Smoke","Abstract 6","Right","Pixelated","https://solvency.art/view/125"</t>
  </si>
  <si>
    <t xml:space="preserve">126,"0x705200B2a465F909637b71e85a04768D3a6F46fE","0x2171ba18784b3f95253ab3ff055f3c5c6c2fbbb9264e519987678562171299df","Wings","Random","Right","Pixelated","https://solvency.art/view/126"</t>
  </si>
  <si>
    <t xml:space="preserve">127,"0x21aF5166e41Dc3371D062131af9D6A25e0F5c7d1","0xb184b872fb9d8674a3e7f6ae303f55534effb40dd65b28bdc96f0f435d2d588f","Waves","Abstract 2","Right","Pixelated","https://solvency.art/view/127"</t>
  </si>
  <si>
    <t xml:space="preserve">128,"0xEA0eF6c6BACEA7675F2ADEFf2A59373fBAa04697","0xcdddf8f938275c12335f636a8e169f4895e91379894b04f7f2dbb54f102a9bbf","Smoke","Field","Right","Smooth","https://solvency.art/view/128"</t>
  </si>
  <si>
    <t xml:space="preserve">129,"0xe2CEa50ba5a302A691B93692e74786D6484Db295","0xb87d8c72fca4aefa8d134c8323202569285592438dabb73db54c9281622ffe3b","Wings","Random","Up","Smooth","https://solvency.art/view/129"</t>
  </si>
  <si>
    <t xml:space="preserve">130,"0xc36751C53Cf2DB5e233C8EB5fBA3002ae795f7dD","0x33967a38d8e7f8ab880c513aa00361aa28186b678b3231e91237012096df7542","Smoke","Random","Up","Smooth","https://solvency.art/view/130"</t>
  </si>
  <si>
    <t xml:space="preserve">131,"0x6Cf3EFdA02a5A549ad120D2E5E51536ABde54365","0x6c420bee597249ffd4e82bf2943f160a23cb4e6e3f9a134f5106f6c9792bcccc","Ribbons","Sky","Right","Smooth","https://solvency.art/view/131"</t>
  </si>
  <si>
    <t xml:space="preserve">132,"0x7918b47759e8bCe8489F3b54Aad0eA71Ce6BDDbc","0x7664700c726640c5fba7bb902704f4a8b5ab82ccd2764695a943ae76786e01e6","Sand","Sunset","Up","Smooth","https://solvency.art/view/132"</t>
  </si>
  <si>
    <t xml:space="preserve">133,"0x4322AA46ffEd67809862Da613725728e2fb8eAe3","0x1f2e6f9af7859f33231cde4c9f807c26dc192c69526e0ec2a130ecf72f8be963","Smoke","Random","Up","Smooth","https://solvency.art/view/133"</t>
  </si>
  <si>
    <t xml:space="preserve">134,"0x38A6133018714e4f21B914AcACe1cf7B41d4C574","0x306792d0b724e1ec4072ed0c9d5ac40b4108e2ce4cd4d33bc4f5b869060ef6bc","Veins","Abstract 6","Up","Smooth","https://solvency.art/view/134"</t>
  </si>
  <si>
    <t xml:space="preserve">135,"0x9d3F4EEB533B8e3C8f50dbbD2E351D1BF2987908","0xbb584072decd8f6101d293af87798f9fd68500e2b4db6a9c65d36f2ef442e334","Wings","Abstract 7","Up","Smooth","https://solvency.art/view/135"</t>
  </si>
  <si>
    <t xml:space="preserve">136,"0xDB14c5e06D8974dA7A9cDeA2823B5455506697EB","0x9101246f09da3361d8ab853ad15bccc1382184aa89be359a2b248245e4e52ff4","Blocks","City","Right","Smooth","https://solvency.art/view/136"</t>
  </si>
  <si>
    <t xml:space="preserve">137,"0x292d76ef68931Cda7C2Fb2b580DF263dca3d9b9B","0xb0c77942932eca0d3f501e1db36a155199cb93a6fa99068297340c615634eae1","Worms","Random","Up","Smooth","https://solvency.art/view/137"</t>
  </si>
  <si>
    <t xml:space="preserve">138,"0xe2CEa50ba5a302A691B93692e74786D6484Db295","0x905c6a18c12fa7bb860c71154460543ec6f9e0e0a604fc527b40490daaf5f6ea","Mesh","Water","Up","Pixelated","https://solvency.art/view/138"</t>
  </si>
  <si>
    <t xml:space="preserve">139,"0x47D4f20AE83bcd350105F199F900e6e6104daB6a","0x93c21f0fc30fb45ca5412a24f4f2857341bc3f0b04d768aadf0177918628b5ed","Wings","Random","Up","Smooth","https://solvency.art/view/139"</t>
  </si>
  <si>
    <t xml:space="preserve">140,"0x9d3F4EEB533B8e3C8f50dbbD2E351D1BF2987908","0xad831cebbffb66976330a304032189973a83686d3effdf484fd9a3357b0d01bc","Clouds","Random","Up","Smooth","https://solvency.art/view/140"</t>
  </si>
  <si>
    <t xml:space="preserve">141,"0x68A7Ac13477AAD590982293FEEeb786A00276cF2","0xae13de9d77e57e36fe0be6a8be3645265fccb8316b975d7a628bbe9f44f1a504","Wings","Random","Up","Smooth","https://solvency.art/view/141"</t>
  </si>
  <si>
    <t xml:space="preserve">142,"0x9d3F4EEB533B8e3C8f50dbbD2E351D1BF2987908","0x4fe4d2a1fdca5edf337982fe4e898227e968bd0533a21354da805eadf726a564","Wings","Abstract 2","Right","Smooth","https://solvency.art/view/142"</t>
  </si>
  <si>
    <t xml:space="preserve">143,"0x9d3F4EEB533B8e3C8f50dbbD2E351D1BF2987908","0xd2dd32c3c688c297ea4c85f8f634475fb9f7b8bed5d45d4b8f5b2bcae068cdd2","Mesh","Flowers","Right","Pixelated","https://solvency.art/view/143"</t>
  </si>
  <si>
    <t xml:space="preserve">144,"0x9d3F4EEB533B8e3C8f50dbbD2E351D1BF2987908","0x1271f2be15e5e7a279fe648d3446f666c8c8e2a731da86a54844ce582e9184ae","Veins","Blood","Right","Smooth","https://solvency.art/view/144"</t>
  </si>
  <si>
    <t xml:space="preserve">145,"0xF0c6494E3165986111bD8aB9efA66c48D9F18bdE","0x3e9fa2bf57f7b6ecd48e9a47cce748859c905a825f7aedcca49098a7fb43cb98","Ribbons","Random","Up","Pixelated","https://solvency.art/view/145"</t>
  </si>
  <si>
    <t xml:space="preserve">146,"0xe4446D52e2bdB3E31470643Ab1753a4c2aEee3eA","0x38ec5271126f4dc9a7dcd1cebe147a41f2776390e099f3eac1cbe3d71fd8afbc","Wings","Fire","Right","Smooth","https://solvency.art/view/146"</t>
  </si>
  <si>
    <t xml:space="preserve">147,"0x93730CE5Ac9de1DB9F3FBb73bF522a690629CCEc","0x7949fc576dbabce0f9f26071506b074be52ea1b9b7face0b32334016c0cf2d19","Wings","Abstract 7","Up","Smooth","https://solvency.art/view/147"</t>
  </si>
  <si>
    <t xml:space="preserve">148,"0x6Cf3EFdA02a5A549ad120D2E5E51536ABde54365","0x8432b7408aa9ee60c0d3368072d644e39ceb94ebb638cdd6db86902ff8616f59","Worms","Abstract 4","Up","Smooth","https://solvency.art/view/148"</t>
  </si>
  <si>
    <t xml:space="preserve">149,"0x4322AA46ffEd67809862Da613725728e2fb8eAe3","0x7c81b2c92fb12ccec77cbf852d2dd959a031e23992f17d1ef37266fcd3a77fee","Wings","Random","Up","Smooth","https://solvency.art/view/149"</t>
  </si>
  <si>
    <t xml:space="preserve">150,"0x5492e0112e49E5Fed0a7B1278c76df655e509A99","0x3cb2213b0a1fe9a89b79641325fa03796b5bf496661719414f95023e1db43e51","Powder","Abstract 2","Up","Smooth","https://solvency.art/view/150"</t>
  </si>
  <si>
    <t xml:space="preserve">151,"0xF296178d553C8Ec21A2fBD2c5dDa8CA9ac905A00","0xf7768f99a16952729928e49df46b678129f7f94e2db44f73c9bc8e8d9423963c","Smoke","Abstract 4","Up","Pixelated","https://solvency.art/view/151"</t>
  </si>
  <si>
    <t xml:space="preserve">152,"0x624C1D1D9285395b192305E75Ce277751beB617B","0x76de5fab3c3f1f60c9fc339bc6986cf4ed802b0a5bb34443d654aa29945eef7b","Worms","Abstract 7","Up","Smooth","https://solvency.art/view/152"</t>
  </si>
  <si>
    <t xml:space="preserve">153,"0x7918b47759e8bCe8489F3b54Aad0eA71Ce6BDDbc","0x4b945b98701d417e5a3d2ad648c2cca63b9a631990fa82a13eb52bf67a29c74b","Wings","Abstract 5","Right","Smooth","https://solvency.art/view/153"</t>
  </si>
  <si>
    <t xml:space="preserve">154,"0xfB843f8c4992EfDb6b42349C35f025ca55742D33","0x8bca5904696c14593e2ca909316322301dca8ad93f23d1b85e1c7ff33c2b9514","Worms","Random","Right","Smooth","https://solvency.art/view/154"</t>
  </si>
  <si>
    <t xml:space="preserve">155,"0xe2CEa50ba5a302A691B93692e74786D6484Db295","0xa31c4024f2e92be2f8722a76e1772e43b25b861a52878cd55c9b2025bd3d705e","Brushes","Random","Right","Smooth","https://solvency.art/view/155"</t>
  </si>
  <si>
    <t xml:space="preserve">156,"0x83925857d5767BC7196eD87e055E7C0A3A2eF3bd","0xd704366cd94dd42a4aed26e95ac2f6ecb4c6bc63cbe87e2dbe0be5c4366c339f","Blocks","Random","Up","Pixelated","https://solvency.art/view/156"</t>
  </si>
  <si>
    <t xml:space="preserve">157,"0xe2CEa50ba5a302A691B93692e74786D6484Db295","0xf320511d44e38d57f31a0dce957e9585d0af9edb57f103861e8b625e7b2ca064","Veins","Abstract 1","Up","Smooth","https://solvency.art/view/157"</t>
  </si>
  <si>
    <t xml:space="preserve">158,"0x38A4D889a1979133FbC1D58F970f0953E3715c26","0xa246626cff023a8d6b696a745ade4a50db5c4a82b5b503a846514a86a95d5993","Blocks","Random","Right","Smooth","https://solvency.art/view/158"</t>
  </si>
  <si>
    <t xml:space="preserve">159,"0xeb54D707252Ee9E26E6a4073680Bf71154Ce7Ab5","0x14e44f5c3ee6e7f60296ed14aeb4cda5980a293a48c7a02920d4fd3d2a620c97","Worms","Abstract 1","Right","Smooth","https://solvency.art/view/159"</t>
  </si>
  <si>
    <t xml:space="preserve">160,"0x7918b47759e8bCe8489F3b54Aad0eA71Ce6BDDbc","0x03201965c00bdbfaa89d9299a26a0aaa11b6b6192406be9ddb0a8abcf5cd864a","Clouds","Abstract 4","Up","Smooth","https://solvency.art/view/160"</t>
  </si>
  <si>
    <t xml:space="preserve">161,"0xe2CEa50ba5a302A691B93692e74786D6484Db295","0x720dbeecb1677b4771a3a3b2b45482d2999fcdc85cddf1afbfa4b5f5368ab7dd","Wings","Random","Up","Pixelated","https://solvency.art/view/161"</t>
  </si>
  <si>
    <t xml:space="preserve">162,"0x47D4f20AE83bcd350105F199F900e6e6104daB6a","0xcf6a5d067a50f1971f8566c36fbf3fe83dbefaa19463cc10b6f06207d8062aae","Veins","Smog","Up","Smooth","https://solvency.art/view/162"</t>
  </si>
  <si>
    <t xml:space="preserve">163,"0x4a61d76ea05A758c1db9C9b5a5ad22f445A38C46","0x2602d9537c956873f74333671e4acbfdd9405ce61ad3289a7f0b8337550e3abd","Blocks","Random","Up","Smooth","https://solvency.art/view/163"</t>
  </si>
  <si>
    <t xml:space="preserve">164,"0xF0c6494E3165986111bD8aB9efA66c48D9F18bdE","0x74c83593954561064535edcc8130308c3c58723a8ae18c4a6933d16d464aca09","Powder","Random","Up","Smooth","https://solvency.art/view/164"</t>
  </si>
  <si>
    <t xml:space="preserve">165,"0x04bfb0034F24E424489F566f32D1f57647469f9E","0x8c27421e6a184961907915897a4a47452f635b8360a5bfcb5c25b8ba96a506ee","Blocks","Abstract 4","Right","Smooth","https://solvency.art/view/165"</t>
  </si>
  <si>
    <t xml:space="preserve">166,"0x6Cf3EFdA02a5A549ad120D2E5E51536ABde54365","0x4a22bf9c48de7e84c8caff0928d15b9ae50cd6020c17559ca57cb36f22108423","Waves","Smog","Right","Pixelated","https://solvency.art/view/166"</t>
  </si>
  <si>
    <t xml:space="preserve">167,"0xe2CEa50ba5a302A691B93692e74786D6484Db295","0x6a3f0b34b970357a90ddca557a029cbf1b4afd23d1b48fcdc64631c2b8f0ea17","Ribbons","Sky","Right","Smooth","https://solvency.art/view/167"</t>
  </si>
  <si>
    <t xml:space="preserve">168,"0x9e199d8A3a39c9892b1c3ae348A382662dCBaA12","0xf7d42e8405dbc08c948541890803588687a2857b4d71c862d8040c9d377247f0","Blocks","Random","Right","Pixelated","https://solvency.art/view/168"</t>
  </si>
  <si>
    <t xml:space="preserve">169,"0xe2CEa50ba5a302A691B93692e74786D6484Db295","0xf9263ebb472b9be3e525f58a66265f5ca142cd6381b04fb435c0c77d87b7158b","Clouds","Abstract 7","Up","Smooth","https://solvency.art/view/169"</t>
  </si>
  <si>
    <t xml:space="preserve">170,"0xF90494E746Be5674F3121C62A588DAdd2b3D3d4E","0xd884c612bc24f9ccf2b7a5f95d9e01ab17ad78368a45e8ac7a4bf93694f49807","Worms","Desert","Right","Smooth","https://solvency.art/view/170"</t>
  </si>
  <si>
    <t xml:space="preserve">171,"0x9e199d8A3a39c9892b1c3ae348A382662dCBaA12","0xb932e97a1437fceb33f5d66981d391bcd471a8ed7d5637ddf082cae9000bf499","Clouds","Abstract 2","Up","Smooth","https://solvency.art/view/171"</t>
  </si>
  <si>
    <t xml:space="preserve">172,"0x21aF5166e41Dc3371D062131af9D6A25e0F5c7d1","0xc46a684ff6316f900d37ab9851100428e0895d51f0a2f13ae16d362512d9b963","Folds","Random","Right","Smooth","https://solvency.art/view/172"</t>
  </si>
  <si>
    <t xml:space="preserve">173,"0xeb54D707252Ee9E26E6a4073680Bf71154Ce7Ab5","0x17a5abb00a7b40c5d95c9b09bab390253d0faa0f971fb7414639b2884ede181a","Wings","Random","Up","Smooth","https://solvency.art/view/173"</t>
  </si>
  <si>
    <t xml:space="preserve">174,"0xccFebe9556EB9457649852eD60B49FD159fC30aB","0x196e20d5d5a3a1ecaa67efc9d7390d2b0b3255844fbcbfc66bc74b63fc1e893c","Veins","Abstract 3","Right","Smooth","https://solvency.art/view/174"</t>
  </si>
  <si>
    <t xml:space="preserve">175,"0xccFebe9556EB9457649852eD60B49FD159fC30aB","0x6d8ddce5019ecd4060c1f2bf25c1c2b2f23b23a5dbdb94286ef73d3087502bad","Veins","Abstract 7","Up","Smooth","https://solvency.art/view/175"</t>
  </si>
  <si>
    <t xml:space="preserve">176,"0xccFebe9556EB9457649852eD60B49FD159fC30aB","0x074581c196d67d2ab3c8279164c923a3e36a25dfcfa45f0b19d532c0a04350b3","Powder","Abstract 1","Right","Pixelated","https://solvency.art/view/176"</t>
  </si>
  <si>
    <t xml:space="preserve">177,"0xb72D3B66E2Af08CA8F91aB48F1d73447Aec85D81","0xbe260a8fef9e60d164642fd72d0b3d390a69ed1779370b34de1847541a8784be","Worms","Abstract 7","Up","Smooth","https://solvency.art/view/177"</t>
  </si>
  <si>
    <t xml:space="preserve">178,"0xfB843f8c4992EfDb6b42349C35f025ca55742D33","0x21ec7db18207902e5896c248cfc0f31a243bf8408600af0bf9850dc7fec51ca5","Blocks","Abstract 1","Right","Pixelated","https://solvency.art/view/178"</t>
  </si>
  <si>
    <t xml:space="preserve">179,"0x47D4f20AE83bcd350105F199F900e6e6104daB6a","0xd221c1c5c35bcc3598d46980d00c6cf64876dd4001613a66f315956b57af0703","Waves","Pearl","Up","Smooth","https://solvency.art/view/179"</t>
  </si>
  <si>
    <t xml:space="preserve">180,"0x47D4f20AE83bcd350105F199F900e6e6104daB6a","0x4a8e75d034afb58c711ea584bbc03411f2390ad7f3b29e76eacc028cbbde1db3","Blocks","Smog","Right","Smooth","https://solvency.art/view/180"</t>
  </si>
  <si>
    <t xml:space="preserve">181,"0x54BeCc7560a7Be76d72ED76a1f5fee6C5a2A7Ab6","0xac66134936bf64f0b8df1ecf732dee9a3ff50d0ee140fdc5471af1df6385b410","Feathers","Field","Up","Smooth","https://solvency.art/view/181"</t>
  </si>
  <si>
    <t xml:space="preserve">182,"0x7918b47759e8bCe8489F3b54Aad0eA71Ce6BDDbc","0xb98b7b90ce3be4b32698007a9ca43d4fc27978689c1ae03e98484f7b2f0e3967","Ribbons","Autumn Forest","Right","Pixelated","https://solvency.art/view/182"</t>
  </si>
  <si>
    <t xml:space="preserve">183,"0xEA0eF6c6BACEA7675F2ADEFf2A59373fBAa04697","0x9e0a522452e9130f7eff58967522d1f2dcc8fa1156f3657ac1dfaca61b3216b3","Clouds","Abstract 6","Up","Smooth","https://solvency.art/view/183"</t>
  </si>
  <si>
    <t xml:space="preserve">184,"0xb72D3B66E2Af08CA8F91aB48F1d73447Aec85D81","0x8de68f54956de5208c37b8079c0b59dc8277457804c774c2f51353edb56cc2fd","Veins","Abstract 3","Right","Smooth","https://solvency.art/view/184"</t>
  </si>
  <si>
    <t xml:space="preserve">185,"0x0D610B788a324D3372641A9B7f1EE9f42E83f73C","0xd68aa92fa8043ec2b789fcf7a27bf2f03665f1df2ab6b8400ed1c29e75ab1dc3","Sand","Sunset","Up","Pixelated","https://solvency.art/view/185"</t>
  </si>
  <si>
    <t xml:space="preserve">186,"0x3350bE8ADa341562639F4B4DC5BdBa58F1509e45","0xae4693d3492a82d848dbaafc0af8c246f69407be7cfd70c91791658aec28abe8","Veins","Spectrum","Right","Smooth","https://solvency.art/view/186"</t>
  </si>
  <si>
    <t xml:space="preserve">187,"0xFc7C64e60425818f2Ca2870ee2ca5c2B8644b24C","0xec4ad34cce154073f5d24d44feaa7de5330a3c470ef280293f68d71864c956f7","Ribbons","Abstract 1","Up","Smooth","https://solvency.art/view/187"</t>
  </si>
  <si>
    <t xml:space="preserve">188,"0xFf37A713c920F6e94043D10c1230e30B13F4d500","0xddccc40b733abc07c52fc10f73f085d0cc55ddef410baf874b4b092407391a30","Folds","Random","Up","Smooth","https://solvency.art/view/188"</t>
  </si>
  <si>
    <t xml:space="preserve">189,"0xA4B321b3458673dC34620E355185813C1D415fF0","0xe6b181c8f7e621a564d01e6e59c1da1ce7831d4a4068d9e96155f989b3dd05aa","Feathers","Random","Right","Smooth","https://solvency.art/view/189"</t>
  </si>
  <si>
    <t xml:space="preserve">190,"0xccFebe9556EB9457649852eD60B49FD159fC30aB","0x898bc068afeb945f12c8e2f9e5cfb0c5528cf7cb12c1a5b3e4a8aac45eb42932","Clouds","Random","Right","Smooth","https://solvency.art/view/190"</t>
  </si>
  <si>
    <t xml:space="preserve">191,"0x47D4f20AE83bcd350105F199F900e6e6104daB6a","0xbe98cbcc554dc749052f2e9ba64a14757631325fed2767172d6971a0475d503b","Clouds","Random","Right","Pixelated","https://solvency.art/view/191"</t>
  </si>
  <si>
    <t xml:space="preserve">192,"0x10ec976C862a0e48c932Fb53B5C542B5CBb13cF1","0xb1ad512b95e5be9d69bc0613f6ae763d11e12955e2bd2db9d08f6c58d5943ec6","Waves","Abstract 2","Right","Smooth","https://solvency.art/view/192"</t>
  </si>
  <si>
    <t xml:space="preserve">193,"0xE7B9356D40c7b429cf2FE227ebEA9908daFC9006","0xe95298d2f36afe94c9837f62850fd8e45416a29f249a728af739525809a08820","Worms","Forest","Right","Smooth","https://solvency.art/view/193"</t>
  </si>
  <si>
    <t xml:space="preserve">194,"0x47D4f20AE83bcd350105F199F900e6e6104daB6a","0xa2b6c4e217d485615cc89983a46b7d58fda898b3dae61caaebbd6abd1b185787","Blocks","Abstract 2","Up","Smooth","https://solvency.art/view/194"</t>
  </si>
  <si>
    <t xml:space="preserve">195,"0xB618aaCb9DcDc21Ca69D310A6fC04674D293A193","0x4a68186714e4ba7abdcb63d0f972dc6ddcdfc63d165e63e9633a6c67d899e96e","Clouds","Sky","Right","Smooth","https://solvency.art/view/195"</t>
  </si>
  <si>
    <t xml:space="preserve">196,"0xA4B321b3458673dC34620E355185813C1D415fF0","0x530d339759efcebdd3ba0fcbf56d351f950e800aab96f442dfa9b356fd3c323e","Clouds","Abstract 6","Up","Pixelated","https://solvency.art/view/196"</t>
  </si>
  <si>
    <t xml:space="preserve">197,"0xBE81cCa2fc9F28E24EDE0363DDFcDcBA31Ab1E3f","0x63e83da60e0b16ed077cd049963e3061926d83dcc3c3cba96cb07b10db98ec1c","Clouds","Random","Up","Smooth","https://solvency.art/view/197"</t>
  </si>
  <si>
    <t xml:space="preserve">198,"0xcf6165e56C3383978F6Eaaf58b314Af41569c0f0","0x0fa3e3863b8a5fa7a2a50d6ab08a8689ab27f6c3cdbc2fa31637606be6ba1076","Brushes","Random","Right","Pixelated","https://solvency.art/view/198"</t>
  </si>
  <si>
    <t xml:space="preserve">199,"0x2Ed0Db8d2870cCaC48B1693b9efE4341fEDAeCb1","0x2266ae068d2ff810079e27f03c5850cc6b90179baa8ea380d084cdd7bbf54cf5","Waves","Desert","Right","Smooth","https://solvency.art/view/199"</t>
  </si>
  <si>
    <t xml:space="preserve">200,"0xcf6165e56C3383978F6Eaaf58b314Af41569c0f0","0xa52f2d23a0c40306050d595be26597f95a944e3f5eb8715f77ca101a8926f267","Ribbons","Forest","Up","Smooth","https://solvency.art/view/200"</t>
  </si>
  <si>
    <t xml:space="preserve">201,"0xcf6165e56C3383978F6Eaaf58b314Af41569c0f0","0xa3724ef0bcc194ff9d4f800e197306664d236a27ed70e69a30c1cbba1cb8fd5d","Smoke","Abstract 7","Up","Smooth","https://solvency.art/view/201"</t>
  </si>
  <si>
    <t xml:space="preserve">202,"0x47D4f20AE83bcd350105F199F900e6e6104daB6a","0x9194cdacd2c5ea3affbc49a9bcec0350509e7c2b859971a4c4757b9e0ee32fbc","Powder","Random","Right","Smooth","https://solvency.art/view/202"</t>
  </si>
  <si>
    <t xml:space="preserve">203,"0xEA0eF6c6BACEA7675F2ADEFf2A59373fBAa04697","0x5ecb9b9681c892ae88552d33c9fbe33df911989730d135b2a8490e7ccfebcb5d","Veins","Random","Up","Smooth","https://solvency.art/view/203"</t>
  </si>
  <si>
    <t xml:space="preserve">204,"0x63a7255C515041fD243440e3db0D10f62f9936ae","0x7d3cd538304fd57752b3968302cfef22831a871b2b3b2997f13ed74f65dc7c44","Smoke","Traffic Cone","Up","Smooth","https://solvency.art/view/204"</t>
  </si>
  <si>
    <t xml:space="preserve">205,"0xcf6165e56C3383978F6Eaaf58b314Af41569c0f0","0xa1b84097609ce46479e6e7da989b84b8e7e9b9fe1064de69d4b09fa84005a87a","Ribbons","Random","Up","Pixelated","https://solvency.art/view/205"</t>
  </si>
  <si>
    <t xml:space="preserve">206,"0x527E836E394c0EF0F2a54AEF491A86358D2aCD70","0x1a174fd1e5e86541f1c2a1330051fcfdb88a7943564a326ef30cc5db42f2545b","Worms","Flesh","Up","Pixelated","https://solvency.art/view/206"</t>
  </si>
  <si>
    <t xml:space="preserve">207,"0x97079C34B95705f8cf802283E02987b2fa923E57","0x3b5793d3b1d697a4810bfe236c63dfeae506ded803a8e5e9e50f321f89ef37d3","Brushes","Forest","Up","Smooth","https://solvency.art/view/207"</t>
  </si>
  <si>
    <t xml:space="preserve">208,"0xa8A33539960Ef4779CB0eCEDed8002c1EcD40582","0xeb89dcfc0bb4192a00376649c4ca758b20876d8ea9648702f0039c603f3eb593","Worms","Sunset","Right","Pixelated","https://solvency.art/view/208"</t>
  </si>
  <si>
    <t xml:space="preserve">209,"0x5507dbd48a5A5bAcE8a6030e878cC4E0af147C33","0x25ba69d6aaf066463dba7211198f9f727302bd2bbfff5f364ed7769c5084e38a","Sand","Abstract 4","Up","Smooth","https://solvency.art/view/209"</t>
  </si>
  <si>
    <t xml:space="preserve">210,"0xcf6165e56C3383978F6Eaaf58b314Af41569c0f0","0xf23650bdbeb6602543fabd9fc03a844454f579bc34d7270a4785c061239839a8","Ribbons","Random","Up","Pixelated","https://solvency.art/view/210"</t>
  </si>
  <si>
    <t xml:space="preserve">211,"0xcf6165e56C3383978F6Eaaf58b314Af41569c0f0","0x609131574a7b1ddc0bc6a578049dd9bdbecf6b405bffa2d33011dec94bc75830","Smoke","Random","Right","Smooth","https://solvency.art/view/211"</t>
  </si>
  <si>
    <t xml:space="preserve">212,"0x47D4f20AE83bcd350105F199F900e6e6104daB6a","0x679e55114df270a81201a07aaa0b544defeda3f7ccc0fc08c813e4aca3ab3d88","Veins","Random","Up","Pixelated","https://solvency.art/view/212"</t>
  </si>
  <si>
    <t xml:space="preserve">213,"0x10031a8001D7ac0bf507CAd46fF5E835C339d89a","0x07efe52b9ca7e9ddf93275b318a9483198690f31dbcf0c781619271c3d24698e","Blocks","Abstract 2","Up","Smooth","https://solvency.art/view/213"</t>
  </si>
  <si>
    <t xml:space="preserve">214,"0xa8A33539960Ef4779CB0eCEDed8002c1EcD40582","0xdd73d93b1c6d9f3d4195cecbcb8a178eaa11c3547dcb809ad12af7c202a29d67","Wings","Forest","Right","Smooth","https://solvency.art/view/214"</t>
  </si>
  <si>
    <t xml:space="preserve">215,"0x9BE6a134b409B718A19bc895D5D5939ae0e24ba8","0xffc6a5347ce86dd006e5c254aaa1f951e9790060e36b63d21a35ec2e0a921cec","Ribbons","Random","Up","Smooth","https://solvency.art/view/215"</t>
  </si>
  <si>
    <t xml:space="preserve">216,"0x5D9bb765C81E6CFd4c8a23d13C54943F31104ea1","0xa114714fe01441d5372de170ddc09466b3f6976bda2e9b3103c76627d969b0c4","Feathers","Random","Right","Pixelated","https://solvency.art/view/216"</t>
  </si>
  <si>
    <t xml:space="preserve">217,"0xb72D3B66E2Af08CA8F91aB48F1d73447Aec85D81","0xe632601b0f410f90fd568f03803a184ae7eb1d69eaee6d877b3d50a11b657ef0","Ribbons","Random","Up","Smooth","https://solvency.art/view/217"</t>
  </si>
  <si>
    <t xml:space="preserve">218,"0xcf6165e56C3383978F6Eaaf58b314Af41569c0f0","0x5e90e3305311d998db1048075b15d7cc8faa7aaa71b4f5204dac02ad0c51786b","Veins","Abstract 6","Right","Pixelated","https://solvency.art/view/218"</t>
  </si>
  <si>
    <t xml:space="preserve">219,"0xB0623C91c65621df716aB8aFE5f66656B21A9108","0x0c1ea956413c91374fd14177ad5630a4691a71d62b4fa3b3ecf5f13ff68285a3","Folds","Flowers","Up","Smooth","https://solvency.art/view/219"</t>
  </si>
  <si>
    <t xml:space="preserve">220,"0xcf6165e56C3383978F6Eaaf58b314Af41569c0f0","0xec58adbd1dce9c74af375dee8c004fae4387063fc1f54058e0adb6e24efad5d1","Blocks","Abstract 1","Right","Smooth","https://solvency.art/view/220"</t>
  </si>
  <si>
    <t xml:space="preserve">221,"0xcf6165e56C3383978F6Eaaf58b314Af41569c0f0","0xe3a2eb286fd61d2cb6a2be3aff7fdee2372f2941cee163cf607c6603d85144c0","Folds","Abstract 5","Up","Pixelated","https://solvency.art/view/221"</t>
  </si>
  <si>
    <t xml:space="preserve">222,"0xcf6165e56C3383978F6Eaaf58b314Af41569c0f0","0xef189bdbc139319bab48d99896771327a3ad7c31a6ebe79cb6afabafaf673ef7","Veins","Abstract 1","Right","Smooth","https://solvency.art/view/222"</t>
  </si>
  <si>
    <t xml:space="preserve">223,"0x05EcbA0440158a795037A48e18d90cc9f83eDD4f","0x589656c44741cd1269e631f732e1f95f82eaeac1e9089ceec0210723aa8e82d1","Brushes","Spectrum","Right","Pixelated","https://solvency.art/view/223"</t>
  </si>
  <si>
    <t xml:space="preserve">224,"0xFB6223EA050A0956cdf294129a00F66b5AE4f5a5","0x26bac6aacf5bd2a6f29c52d48cd84f0cb5d92b727798592010ce4a1d029f971a","Blocks","Random","Up","Smooth","https://solvency.art/view/224"</t>
  </si>
  <si>
    <t xml:space="preserve">225,"0xc2F82A1F287B5b5AEBff7C19e83e0a16Cf3bD041","0x72dd140e89568f909b2cdabddd241f2e18c1b28d03fee1460e8b636b31ca6f9d","Wings","Desert","Up","Smooth","https://solvency.art/view/225"</t>
  </si>
  <si>
    <t xml:space="preserve">226,"0xc2F82A1F287B5b5AEBff7C19e83e0a16Cf3bD041","0x4a312905bbd20958b37343cdd3c83b758386afbb1a70aee3ee36ea8c47487029","Blocks","Gold","Up","Pixelated","https://solvency.art/view/226"</t>
  </si>
  <si>
    <t xml:space="preserve">227,"0xFc7C64e60425818f2Ca2870ee2ca5c2B8644b24C","0xf0d9fc2d6f38c485a3a42439299125e984df7bbf5736aefea2d9ceeaffb63a2d","Waves","Random","Right","Pixelated","https://solvency.art/view/227"</t>
  </si>
  <si>
    <t xml:space="preserve">228,"0x79ECd68A6bcDF40F40Bf0DC0C1FcC962aA8c6213","0xd1bdbb4d8c963c7f1bc8bcfbb6d2748d50efd5a7051c3d8b61907c855331e57b","Waves","Autumn Forest","Up","Pixelated","https://solvency.art/view/228"</t>
  </si>
  <si>
    <t xml:space="preserve">229,"0x8bace3A49A375027868CDd34e84521EeD1f1B01D","0x62cb65e02dc12b633b51e9a933d2bb179a7c363fc726028439c3c27274e0b540","Mesh","Abstract 4","Right","Smooth","https://solvency.art/view/229"</t>
  </si>
  <si>
    <t xml:space="preserve">230,"0x10031a8001D7ac0bf507CAd46fF5E835C339d89a","0x1b5e7ca6ba7d53152bbe0197167b1744fac7e9ea0e21666beaa9114c69fb220e","Worms","Random","Right","Pixelated","https://solvency.art/view/230"</t>
  </si>
  <si>
    <t xml:space="preserve">231,"0x4CEadF65F352aFCB42E75a09F471eF45f541cFB4","0x31146a39c9066580acb594a07d70bf5a7068c9754f7846be0325915b4ae9e81c","Brushes","Random","Right","Pixelated","https://solvency.art/view/231"</t>
  </si>
  <si>
    <t xml:space="preserve">232,"0x47D4f20AE83bcd350105F199F900e6e6104daB6a","0x047d88fce96760bf8772b4a9682cdc29c3b25eed167c638b7abc77c43c667cb6","Worms","Random","Up","Smooth","https://solvency.art/view/232"</t>
  </si>
  <si>
    <t xml:space="preserve">233,"0x38A4D889a1979133FbC1D58F970f0953E3715c26","0x3fef6dab94ef9f8f9cf6e90aafeb5f0e0b44159a2bb1f9de17b5dc8d27f12122","Veins","Flesh","Right","Smooth","https://solvency.art/view/233"</t>
  </si>
  <si>
    <t xml:space="preserve">234,"0xB6661305ab30F57996e7f54F142c0EFC29ed811C","0x3cc0d995170caeb19caca090808e46238b6784c5f6bb4a77852ba607aa09a6df","Wings","Abstract 6","Up","Smooth","https://solvency.art/view/234"</t>
  </si>
  <si>
    <t xml:space="preserve">235,"0x47D4f20AE83bcd350105F199F900e6e6104daB6a","0xf541e6cda8f417403aa5883f650af5d93e22ccb28da26a4232806bccfd3cb2a4","Wings","Random","Right","Smooth","https://solvency.art/view/235"</t>
  </si>
  <si>
    <t xml:space="preserve">236,"0xB6661305ab30F57996e7f54F142c0EFC29ed811C","0x469124af4905f41aee335c6ae31b57bb432706e6caab372ac2adb5e6fe055bc6","Clouds","Blood","Up","Smooth","https://solvency.art/view/236"</t>
  </si>
  <si>
    <t xml:space="preserve">237,"0xB6661305ab30F57996e7f54F142c0EFC29ed811C","0x9831fe98920c69d075ed1de55fcc5d95ac41da3d54d57dc6be1b8ae9c362335f","Worms","Random","Up","Smooth","https://solvency.art/view/237"</t>
  </si>
  <si>
    <t xml:space="preserve">238,"0xB6661305ab30F57996e7f54F142c0EFC29ed811C","0xbaf29832065b9c95be3db25b51a3eaaaae5ea9e2d5b02de9e439d2d78f01faac","Clouds","Random","Right","Smooth","https://solvency.art/view/238"</t>
  </si>
  <si>
    <t xml:space="preserve">239,"0xB6661305ab30F57996e7f54F142c0EFC29ed811C","0x2454cbb47bb6ac8c3c65a7b196aeca9ce166132fb88c2bf271af8579c3dfe232","Worms","Abstract 5","Right","Pixelated","https://solvency.art/view/239"</t>
  </si>
  <si>
    <t xml:space="preserve">240,"0xEA0eF6c6BACEA7675F2ADEFf2A59373fBAa04697","0x0370570511b114099c3f35f823f2486528bc400bb83cc03a1a87f31050ae309d","Smoke","Random","Up","Smooth","https://solvency.art/view/240"</t>
  </si>
  <si>
    <t xml:space="preserve">241,"0x09527E337F3cCCc1bd688037A66B8516B319E31D","0x1c66966d9b5dc43f9e09586daa4a449b23dd8b23ed9b3081827313e208f66966","Powder","Random","Right","Smooth","https://solvency.art/view/241"</t>
  </si>
  <si>
    <t xml:space="preserve">242,"0xEF7935913857A6deB46c609D54381B9960396771","0x97756f69635dedbba654d487c4cfab4e735e89afc90d364b0b172d1650773758","Veins","Abstract 4","Right","Smooth","https://solvency.art/view/242"</t>
  </si>
  <si>
    <t xml:space="preserve">243,"0x603a8FD9C4D35dd8DdD41FC8a0D711777334b3f1","0x4e5ddbc197763a71d7e5c9ad911f33bd85f793cb4d60ea12c547de4679a8843a","Veins","Heaven","Up","Pixelated","https://solvency.art/view/243"</t>
  </si>
  <si>
    <t xml:space="preserve">244,"0x6f35B0Cfc58Eb1e21eeF8a439BbB0cE4C929d32a","0x0af162587fad5f9ce420d64ea4627f35aad08fe3ff20fd5ef8599ab078210f74","Powder","Space","Up","Smooth","https://solvency.art/view/244"</t>
  </si>
  <si>
    <t xml:space="preserve">245,"0x47D4f20AE83bcd350105F199F900e6e6104daB6a","0x9981f7b26a4efd6ac02d86aeb8fff499a6bd5fff9d09809324a2528d02ef83a0","Blocks","Abstract 1","Right","Pixelated","https://solvency.art/view/245"</t>
  </si>
  <si>
    <t xml:space="preserve">246,"0x47D4f20AE83bcd350105F199F900e6e6104daB6a","0x06288cc54cc7d1eb8fbf338d6db696c9df7367efe3824734de0e14e2490c512a","Veins","Flesh","Up","Pixelated","https://solvency.art/view/246"</t>
  </si>
  <si>
    <t xml:space="preserve">247,"0xFB6223EA050A0956cdf294129a00F66b5AE4f5a5","0x6963fd5eedfbbc026625ad77f79df0f3b83b0aeadc2b57ea250c0ec20706fa94","Veins","Abstract 5","Up","Pixelated","https://solvency.art/view/247"</t>
  </si>
  <si>
    <t xml:space="preserve">248,"0xB430ee46F04E99CcAA2a73DF2A72b5590b30425a","0x3eaefa86c539147e03aa1d7516710397f6991555f6fe8d81cfe4557f0e84f5d1","Blocks","Random","Right","Smooth","https://solvency.art/view/248"</t>
  </si>
  <si>
    <t xml:space="preserve">249,"0x83c99bAE963285B1f0a82a1c326fd84bEA6438D7","0xa44e31817464384530dd8c97f0ae26e7e4c09949e983e6a1270aa9254c62b6d5","Blocks","Random","Right","Smooth","https://solvency.art/view/249"</t>
  </si>
  <si>
    <t xml:space="preserve">250,"0x6f35B0Cfc58Eb1e21eeF8a439BbB0cE4C929d32a","0x6c060bc441a980ff005d6d971884d419153a2134943a5622bf324023972af4be","Veins","Random","Right","Smooth","https://solvency.art/view/250"</t>
  </si>
  <si>
    <t xml:space="preserve">251,"0xB6661305ab30F57996e7f54F142c0EFC29ed811C","0x6bf91c1a322ac91fce3adbfa1d5d27a6ea4d61aa564fd381671b722b89c465ab","Powder","Random","Up","Smooth","https://solvency.art/view/251"</t>
  </si>
  <si>
    <t xml:space="preserve">252,"0x25DD159Bb80Ca4216A2693CA0394672e4600578f","0x851c973d446a88d651292d3765e59d1c670668bf00371991beea3c596d62b8a4","Ribbons","Pearl","Right","Pixelated","https://solvency.art/view/252"</t>
  </si>
  <si>
    <t xml:space="preserve">253,"0xa9d062B23650C9191673d9496d9e700d37DC55f5","0x8ad8da8b317527732e9f5701b0466a88374afe11eabb28e0de5d1ca47ebbe155","Smoke","Abstract 3","Right","Smooth","https://solvency.art/view/253"</t>
  </si>
  <si>
    <t xml:space="preserve">254,"0x4628D77ba8fCc7a7F2B6bd4A0363061a06E7a20F","0x2feca14e2a5a7ce2952d12f275f34c9854d7b9e11b8344ebae52d0d677afe5d6","Wings","Random","Up","Smooth","https://solvency.art/view/254"</t>
  </si>
  <si>
    <t xml:space="preserve">255,"0x621F1bF244d808959E70895B4eD611C91d65ab9f","0x9145533a4b4c18cd557c33e43d578b883eca845c93bbb7cfec51f4eb7b724707","Powder","Abstract 6","Up","Smooth","https://solvency.art/view/255"</t>
  </si>
  <si>
    <t xml:space="preserve">256,"0x83c99bAE963285B1f0a82a1c326fd84bEA6438D7","0xc1e486dcc1d300a3f6ef403facaedaa396af6f27edcaecf593761e253b825511","Clouds","Abstract 0","Up","Smooth","https://solvency.art/view/256"</t>
  </si>
  <si>
    <t xml:space="preserve">257,"0xcc5Ddc8CCD5B1E90Bc42F998ec864Ead0090A12B","0xec724d4cdf2b36bac02d90b6b14ed3755ebc927cf6a1ac86e72904db6e386819","Blocks","Abstract 4","Right","Pixelated","https://solvency.art/view/257"</t>
  </si>
  <si>
    <t xml:space="preserve">258,"0x4CEadF65F352aFCB42E75a09F471eF45f541cFB4","0x4c99538412000a950f3a0e96e820c16dd8653393c7712ff03417408575eb4b18","Blocks","Abstract 0","Right","Smooth","https://solvency.art/view/258"</t>
  </si>
  <si>
    <t xml:space="preserve">259,"0xcc5Ddc8CCD5B1E90Bc42F998ec864Ead0090A12B","0xaf330b7ebcbb00e7618ad02b1e326c139ca93a16546a8cc9bbcc5a8ceff89d02","Blocks","Fire","Right","Pixelated","https://solvency.art/view/259"</t>
  </si>
  <si>
    <t xml:space="preserve">260,"0x47D4f20AE83bcd350105F199F900e6e6104daB6a","0xba0166c8acfcf91166489c313d1ea28fae56c096cf9893a55086805075713b0e","Sand","Random","Up","Pixelated","https://solvency.art/view/260"</t>
  </si>
  <si>
    <t xml:space="preserve">261,"0x4defA30195094963cFAc7285d8d6E6E523c7f90D","0x77a2b2953a288e48a4962c7089463c3cb9b0d487c64458b8c2ada12a41b19fa9","Mesh","Random","Right","Smooth","https://solvency.art/view/261"</t>
  </si>
  <si>
    <t xml:space="preserve">262,"0xccFebe9556EB9457649852eD60B49FD159fC30aB","0x053c4b2dafa652b73024235c42332ed235217817934e0f10a888322bad012f65","Powder","Random","Up","Pixelated","https://solvency.art/view/262"</t>
  </si>
  <si>
    <t xml:space="preserve">263,"0x7137f0420565E1bCD6abEc57e3c4AaC05ddcaD01","0xf602f2ec53647c0569d5037660b5839e5cb040e6f0048f2e147b9364446770d4","Waves","Random","Right","Pixelated","https://solvency.art/view/263"</t>
  </si>
  <si>
    <t xml:space="preserve">264,"0x81dDD9E7f5fdB20e8a0C8DF656C654C9bdC1EDBF","0x834dc32b2984ae902198e3a48cea3e953dc8047a13fa08269f0442655f44d6fc","Waves","Random","Up","Smooth","https://solvency.art/view/264"</t>
  </si>
  <si>
    <t xml:space="preserve">265,"0x81dDD9E7f5fdB20e8a0C8DF656C654C9bdC1EDBF","0x5067d24d5718107d0296c2664f4c5e165233f33baee70fa8c85cca69dae14dec","Waves","Random","Right","Smooth","https://solvency.art/view/265"</t>
  </si>
  <si>
    <t xml:space="preserve">266,"0xB430ee46F04E99CcAA2a73DF2A72b5590b30425a","0x25d94bd25ec7eb52ee9fb6afdb649ba19fa5ee689453fee234f5b9b1b1925a87","Clouds","Abstract 3","Up","Smooth","https://solvency.art/view/266"</t>
  </si>
  <si>
    <t xml:space="preserve">267,"0x7918b47759e8bCe8489F3b54Aad0eA71Ce6BDDbc","0xb4b63e22ecb13530c2202a1c9cc34434b614ba811864f27bf20049890b4d292d","Powder","Abstract 1","Right","Pixelated","https://solvency.art/view/267"</t>
  </si>
  <si>
    <t xml:space="preserve">268,"0x621F1bF244d808959E70895B4eD611C91d65ab9f","0x03947555d69e3ac5ab5c645a020dbafe0e8b0f076677869c44e729168fb7e973","Blocks","Desert","Right","Smooth","https://solvency.art/view/268"</t>
  </si>
  <si>
    <t xml:space="preserve">269,"0x5e080D8b14c1DA5936509c2c9EF0168A19304202","0x609f9519bffa7d0f7ac5dee65a5fd4fcd6e6e0a2cf0fc36b93f752323ff355d2","Brushes","Water","Up","Pixelated","https://solvency.art/view/269"</t>
  </si>
  <si>
    <t xml:space="preserve">270,"0x03B79C0C1487a68AeabD9AA4ce779DaD77855F52","0x7e5898ee43ba12be2d921ed073cff369d39968d73c243acacbf8d0322ae9a728","Blocks","Abstract 0","Up","Smooth","https://solvency.art/view/270"</t>
  </si>
  <si>
    <t xml:space="preserve">271,"0x47D4f20AE83bcd350105F199F900e6e6104daB6a","0x944cd3c9f0144eb2a4a82589cf1913daf7324b25f6a0c8b51ace554ecbdd0f08","Worms","Abstract 3","Up","Smooth","https://solvency.art/view/271"</t>
  </si>
  <si>
    <t xml:space="preserve">272,"0x7d42611012FDbE366Bf4A0481FC0E1aBf15E245A","0xdc2fa4393ba48c7528b6135bfd4c2ef6e12d70fd0281cc5464c5d72457cb3e5a","Wings","Abstract 4","Right","Smooth","https://solvency.art/view/272"</t>
  </si>
  <si>
    <t xml:space="preserve">273,"0x32436911A444C4c66b1799e8687f84C32aB71AE2","0xe59fc162b4bed6ebc12b3d876450f9cf733f1a55bb808112ee47648e92d0539b","Ribbons","Random","Right","Smooth","https://solvency.art/view/273"</t>
  </si>
  <si>
    <t xml:space="preserve">274,"0x17100d0a90365F775710f19D3c0C27624929Df1c","0xd23b08db6bb99b679e19f957a70d58784da7d60560503f7e4d44b14281287322","Blocks","Abstract 5","Right","Pixelated","https://solvency.art/view/274"</t>
  </si>
  <si>
    <t xml:space="preserve">275,"0xf3860788D1597cecF938424bAABe976FaC87dC26","0x6e32bf4d6e4dea3a95ef34ef104181c6cae7cedfd4a703050beb912545b024bb","Brushes","Abstract 1","Right","Pixelated","https://solvency.art/view/275"</t>
  </si>
  <si>
    <t xml:space="preserve">276,"0x7fd29e547dC2d2Ec3773457295a98893A0Db2e05","0x959aaaee358120202ed516f14e349be838e842fac5456de35a3636b241e2278a","Worms","Random","Up","Smooth","https://solvency.art/view/276"</t>
  </si>
  <si>
    <t xml:space="preserve">277,"0xD62c014B45a35F78bcf465d75ADa029C94fdabf9","0x1fd0b8cd6a16dc81d4fe36ca4fbca2cb979037a127b2dbb6d8da794a667d2abb","Clouds","Abstract 7","Right","Smooth","https://solvency.art/view/277"</t>
  </si>
  <si>
    <t xml:space="preserve">278,"0xd7Ddf70125342f44E65ccbafAe5135F2bB6526bB","0x00c0cd616c61faba0149d39ab6500f740777ee6004074d34daa18f1255f202ac","Brushes","Random","Right","Pixelated","https://solvency.art/view/278"</t>
  </si>
  <si>
    <t xml:space="preserve">279,"0xd7Ddf70125342f44E65ccbafAe5135F2bB6526bB","0x12f659f73efaa446e3624b8a327a740d825cebd4a3e8ea835a3852301d546b5c","Veins","City","Up","Smooth","https://solvency.art/view/279"</t>
  </si>
  <si>
    <t xml:space="preserve">280,"0x94AAF5Ceb457057AC4d1588257988D487272984F","0x8dbf20370b39c6b6e6211657fa3c2923ca866a794051d570f57ef768d9f57c29","Veins","Flowers","Up","Pixelated","https://solvency.art/view/280"</t>
  </si>
  <si>
    <t xml:space="preserve">281,"0x22Ef745f5F6680f394d6Ac1C903426e2996dC280","0x2931d74d6c809af32efa0b758e9b06d0185e1b25d5e02cb1fdf99d868cb5b841","Blocks","Abstract 1","Up","Smooth","https://solvency.art/view/281"</t>
  </si>
  <si>
    <t xml:space="preserve">282,"0x47D4f20AE83bcd350105F199F900e6e6104daB6a","0x36f76f00bce31cbd2fcc780ab7a2e624fd5b5f189b24a075da00643fa41b842a","Wings","Random","Up","Pixelated","https://solvency.art/view/282"</t>
  </si>
  <si>
    <t xml:space="preserve">283,"0x0a6417B2D8b6cb55B1751b5A46289972d33e424C","0x7de88311e55e6047c885b07191ad24c37e590c940a8c2ed4ab7d354c51455491","Wings","Abstract 7","Up","Smooth","https://solvency.art/view/283"</t>
  </si>
  <si>
    <t xml:space="preserve">284,"0x47D4f20AE83bcd350105F199F900e6e6104daB6a","0x22047fffe940bcedeeb09a9c0f86f581a79ea5caf2bd59621433110ca64cf933","Waves","Random","Right","Smooth","https://solvency.art/view/284"</t>
  </si>
  <si>
    <t xml:space="preserve">285,"0x8A3021a3Aa39B4321973AC14D7Bc451BAfbE1cD5","0x7717eb85ba80ba9327833dcfa1d6ff8e693184a967cc7df1ce170bb5800021a4","Powder","Abstract 1","Up","Pixelated","https://solvency.art/view/285"</t>
  </si>
  <si>
    <t xml:space="preserve">286,"0x47D4f20AE83bcd350105F199F900e6e6104daB6a","0xc30df2c81bd4f3e642c1bf11b364ed8fc9b8b952fe5fe6ae897f817a0e412164","Smoke","Abstract 5","Right","Smooth","https://solvency.art/view/286"</t>
  </si>
  <si>
    <t xml:space="preserve">287,"0x47D4f20AE83bcd350105F199F900e6e6104daB6a","0xea67a760782b57dc166ae48c9dc4f7caaf0e0a1345d4dc676886164eee537417","Veins","Flowers","Up","Pixelated","https://solvency.art/view/287"</t>
  </si>
  <si>
    <t xml:space="preserve">288,"0xf3860788D1597cecF938424bAABe976FaC87dC26","0xfaedbd99ec259bc58f6d9a4b6c2d7e95f7cd2422c74914501177e0a02c73cbb0","Blocks","Random","Up","Pixelated","https://solvency.art/view/288"</t>
  </si>
  <si>
    <t xml:space="preserve">289,"0xbC68dee71fd19C6eb4028F98F3C3aB62aAD6FeF3","0x110e0af7eab03d8e864dd35554ee2c9c0a7bc1ce2be2065b41e644bbe8204d22","Veins","Random","Right","Pixelated","https://solvency.art/view/289"</t>
  </si>
  <si>
    <t xml:space="preserve">290,"0xeb54D707252Ee9E26E6a4073680Bf71154Ce7Ab5","0xa75154eed6b2851681361fabea35328ff36b41d1e27dd0aa041d18b241c5963d","Blocks","Abstract 4","Up","Smooth","https://solvency.art/view/290"</t>
  </si>
  <si>
    <t xml:space="preserve">291,"0xe33E3a7F44099D70F4498346686ed9435Ff225E2","0x8702145a1700a35eb26652a67cefb3fb8776eb1bf503f2884aa5bd956a63d79a","Worms","Abstract 6","Right","Smooth","https://solvency.art/view/291"</t>
  </si>
  <si>
    <t xml:space="preserve">292,"0x8a32Af4AfFD816978C2Fdfa7C08c27681d05d4Fe","0xab1ab3ebc7460c93d80c7a36997e8c44acc417174cfd38b815dcf593d4d80e0b","Brushes","Random","Up","Smooth","https://solvency.art/view/292"</t>
  </si>
  <si>
    <t xml:space="preserve">293,"0x47D4f20AE83bcd350105F199F900e6e6104daB6a","0x5c3df03879856cb22aa6a7555149ca52d3c76da796d1661808bcd98a3c638faa","Brushes","Abstract 6","Right","Smooth","https://solvency.art/view/293"</t>
  </si>
  <si>
    <t xml:space="preserve">294,"0x47D4f20AE83bcd350105F199F900e6e6104daB6a","0x6e317dac3901a2a706c34adbc5d335d4a7d2dedd74d9c39409b62f82ca0a90dd","Sand","Forest","Up","Smooth","https://solvency.art/view/294"</t>
  </si>
  <si>
    <t xml:space="preserve">295,"0x8a32Af4AfFD816978C2Fdfa7C08c27681d05d4Fe","0x61f310817264a1e7f0ac0a308abb4700778198567a4aad2a98dadecf10aba236","Wings","Abstract 3","Right","Smooth","https://solvency.art/view/295"</t>
  </si>
  <si>
    <t xml:space="preserve">296,"0x5295b474F3A0bB39418456c96D6FCf13901A4aA1","0x297ffb9541d29e3b9f9376596b62789caa4f08ab5584ab0053a8b57b425b36a6","Brushes","Abstract 1","Up","Smooth","https://solvency.art/view/296"</t>
  </si>
  <si>
    <t xml:space="preserve">297,"0x8a32Af4AfFD816978C2Fdfa7C08c27681d05d4Fe","0x7952bebfa0ad11e5438ef767829c3f542b8a4774d7bb5bea6d1d5d6b8ef7fb38","Blocks","City","Up","Smooth","https://solvency.art/view/297"</t>
  </si>
  <si>
    <t xml:space="preserve">298,"0x789Ef62913B49f158B5195ee17bF8323eaf17E6f","0x4d099484eb4556d690a844735681b3783a6b7160e83b678cc4b8a1df04931cd2","Ribbons","Abstract 4","Up","Smooth","https://solvency.art/view/298"</t>
  </si>
  <si>
    <t xml:space="preserve">299,"0x7918b47759e8bCe8489F3b54Aad0eA71Ce6BDDbc","0x9e500548a19e3033ce7034037b8960d3aebe6cdc9be18274d3a79cf5fb943c59","Blocks","Abstract 4","Right","Smooth","https://solvency.art/view/299"</t>
  </si>
  <si>
    <t xml:space="preserve">300,"0xB430ee46F04E99CcAA2a73DF2A72b5590b30425a","0xef32004f8c339b596e81f980c84a4c11726e230d99ef588afbf8e26c02e80565","Wings","Abstract 1","Right","Smooth","https://solvency.art/view/300"</t>
  </si>
  <si>
    <t xml:space="preserve">301,"0x03253D6409fB0288323b1dAa153dD72E8E7aF51d","0x25bf9f77764cbe602330b22b7604f9eb32e54ee07a2869de8e7bfae26ae4912f","Clouds","Business","Right","Pixelated","https://solvency.art/view/301"</t>
  </si>
  <si>
    <t xml:space="preserve">302,"0x5400DB91661Ad2b2a5664cAaF81C5Cae8AafF514","0x584d92892f4860a3fdf68cef6949d60590dc51a2bf58ff6a7cb1ecbe1febe80f","Worms","Field","Right","Smooth","https://solvency.art/view/302"</t>
  </si>
  <si>
    <t xml:space="preserve">303,"0xd7Ddf70125342f44E65ccbafAe5135F2bB6526bB","0xa541a117551d1da8de77bb51550ff64729c4fab7efbfc7664060e69d8ef61248","Veins","Abstract 3","Up","Smooth","https://solvency.art/view/303"</t>
  </si>
  <si>
    <t xml:space="preserve">304,"0x9e199d8A3a39c9892b1c3ae348A382662dCBaA12","0xd09274d3f09d28d438f0e59593c48851d02edbea8688226b331745a4dcf2dab8","Feathers","Smog","Up","Smooth","https://solvency.art/view/304"</t>
  </si>
  <si>
    <t xml:space="preserve">305,"0x13354d076EED79aB3838059638a8465b9f832930","0x4406419d039e312676072ea5409a8587a6d6890d99b061fb62bac176a5bf8378","Veins","Field","Up","Pixelated","https://solvency.art/view/305"</t>
  </si>
  <si>
    <t xml:space="preserve">306,"0x1FBA1Caa27acB484f89FE114DD33c838474Ff828","0x63fcd13f415c6e5416672c68ff1a16b16330dfa4abb4ffffa1a2094e6cefff11","Brushes","Field","Up","Smooth","https://solvency.art/view/306"</t>
  </si>
  <si>
    <t xml:space="preserve">307,"0x1FBA1Caa27acB484f89FE114DD33c838474Ff828","0x4d39606b2fb4928033dd8dac8b4daea13805dee6b2e7fe3fa3b9b438bf1fc0c8","Worms","Water","Right","Pixelated","https://solvency.art/view/307"</t>
  </si>
  <si>
    <t xml:space="preserve">308,"0x228dEd9e486f8e00510fD8AB64fF684D6f941250","0xedf12afeb0c39514bd32f3a7ddf87da557c19f34b16fb0ce87c18271c3d5343f","Sand","Abstract 1","Right","Pixelated","https://solvency.art/view/308"</t>
  </si>
  <si>
    <t xml:space="preserve">309,"0x8F942ECED007bD3976927B7958B50Df126FEeCb5","0xb33023f6bd5a0c849e0c52064d716b96f533d42b0529acdc19203f08303908e3","Sand","Smog","Right","Smooth","https://solvency.art/view/309"</t>
  </si>
  <si>
    <t xml:space="preserve">310,"0x375bB5777ddeC2b539c54e20f9A4565e874630ac","0x61c2a453444ba136f93bad4145be68affc9a87164b385db89d0d31a02127d676","Waves","Random","Up","Smooth","https://solvency.art/view/310"</t>
  </si>
  <si>
    <t xml:space="preserve">311,"0x358100c75A442a1A40D9aa0662269d320D7F0F2e","0x49a2c103dc3496b0bc5d26ce1c65fe3eecaad96b9c84132f90bb8c49d75cbf16","Mesh","Abstract 7","Up","Pixelated","https://solvency.art/view/311"</t>
  </si>
  <si>
    <t xml:space="preserve">312,"0xc723b407673e10c3614906b39e72C03A2B3faC9D","0xfa76e7a65584eaf71ae015b84e521966c567f095c10a6623d208f3fd93d515d5","Veins","Flesh","Right","Smooth","https://solvency.art/view/312"</t>
  </si>
  <si>
    <t xml:space="preserve">313,"0x19c3645187C6D493ac45CAa86AeF845a6dd05285","0x456674aba7546522b650627af4c7f1623ca9909948eb32b0b8e385be913a560f","Worms","Abstract 0","Right","Smooth","https://solvency.art/view/313"</t>
  </si>
  <si>
    <t xml:space="preserve">314,"0x19c3645187C6D493ac45CAa86AeF845a6dd05285","0x4c1d2eb176bf154cd427d2dbfd04b5b2873a19ccf3dd5b352c030febacb918fe","Clouds","Abstract 3","Up","Smooth","https://solvency.art/view/314"</t>
  </si>
  <si>
    <t xml:space="preserve">315,"0x6C89E3A9df0d4be20CE685281C0096b05617fD8a","0x1beed8f62c24437ae7b8badbc907bed2bb3283deb08a80a6d29b6c54bab4b815","Waves","Random","Right","Pixelated","https://solvency.art/view/315"</t>
  </si>
  <si>
    <t xml:space="preserve">316,"0x6324C91749cA835D6897250B58d4EAF2Bf42a8A1","0x0c1804207fce4862de88d64bb5fb3484355d64640dc0a492fdcfe45c51242ae7","Smoke","Abstract 1","Right","Pixelated","https://solvency.art/view/316"</t>
  </si>
  <si>
    <t xml:space="preserve">317,"0x5D9bb765C81E6CFd4c8a23d13C54943F31104ea1","0x11e122ec399fe1337ba17e136e6dbe44897cd09c5952c665d801ff719ff4cbd7","Wings","Abstract 4","Right","Smooth","https://solvency.art/view/317"</t>
  </si>
  <si>
    <t xml:space="preserve">318,"0xeb148ff874fF3Dd3d763f2bE1305bEcBf9ee9566","0xda0ebfc93b5432847ec7584b5e6c342aa73752fca877bb912734278ab396bf22","Sand","Sunset","Right","Pixelated","https://solvency.art/view/318"</t>
  </si>
  <si>
    <t xml:space="preserve">319,"0xE72EB31b59F85b19499A0F3b3260011894FA0d65","0xef02c91741ee0361e0ac0112967a5c4d8e5428b442c7b327f53a88101cb6d105","Waves","Abstract 1","Right","Pixelated","https://solvency.art/view/319"</t>
  </si>
  <si>
    <t xml:space="preserve">320,"0x79a0d42A74d2DFC094096FCEbf35310D17C78640","0x60509a390fa1133fde024ecf535ca00eb5ea689bd7f4f70b91184efa6a9e2d96","Powder","Abstract 5","Up","Smooth","https://solvency.art/view/320"</t>
  </si>
  <si>
    <t xml:space="preserve">321,"0x280546e4D999e0e02ec7C748400d8EEf34827cB7","0x3c0a10fa6fa61f62d1c5e31749b24f93683194062ccfba4f6d47568ce09edfff","Worms","Random","Right","Pixelated","https://solvency.art/view/321"</t>
  </si>
  <si>
    <t xml:space="preserve">322,"0xDAfa9e3dAe493F0B9D6872EFf4fda0f40D1b7488","0xb1d5d4dcea386d15a4a98223c881e1c3dce341c8fc585e1b263d591c79c415c7","Powder","Random","Up","Smooth","https://solvency.art/view/322"</t>
  </si>
  <si>
    <t xml:space="preserve">323,"0xf994b0748195D347A16E84D261B17a22d8D96135","0xc37cbaf6f75ed1c668375cdff532f3cbf4bf724a70125c95d88478b8ecb166b5","Waves","Random","Up","Smooth","https://solvency.art/view/323"</t>
  </si>
  <si>
    <t xml:space="preserve">324,"0xB6661305ab30F57996e7f54F142c0EFC29ed811C","0x02e05826ebfc3309a3f8b795ec325b27081acce548859b7deb2f6bef22876147","Blocks","Abstract 7","Up","Smooth","https://solvency.art/view/324"</t>
  </si>
  <si>
    <t xml:space="preserve">325,"0xB6661305ab30F57996e7f54F142c0EFC29ed811C","0xc9c7f4919805781a54fa201380087c15cc6844f5bb3bc0e30b59cb3ec92f011b","Waves","Abstract 2","Right","Pixelated","https://solvency.art/view/325"</t>
  </si>
  <si>
    <t xml:space="preserve">326,"0xB6661305ab30F57996e7f54F142c0EFC29ed811C","0xb6b347c161861ea3cd1c69a0598472c92887065fdda86cb42bbd2d134ebf2fd5","Sand","Random","Up","Smooth","https://solvency.art/view/326"</t>
  </si>
  <si>
    <t xml:space="preserve">327,"0xB6661305ab30F57996e7f54F142c0EFC29ed811C","0x4db85d59e0e7876bfb5138b937d38ce27b3e3dc828199555e1974601c96e324b","Worms","Random","Right","Smooth","https://solvency.art/view/327"</t>
  </si>
  <si>
    <t xml:space="preserve">328,"0xB6661305ab30F57996e7f54F142c0EFC29ed811C","0x778d75f8c212db373993e8aa5c6d102bb63def54f465255938749d0f12a9b668","Clouds","Random","Up","Smooth","https://solvency.art/view/328"</t>
  </si>
  <si>
    <t xml:space="preserve">329,"0x2E419a06fEB47d5f640636a55A814757Fa10eDf9","0x03c2fda3d728da41f18780fad48f536fbfaf09cad400c843040f2439b65d45ca","Veins","Sky","Up","Pixelated","https://solvency.art/view/329"</t>
  </si>
  <si>
    <t xml:space="preserve">330,"0xB6661305ab30F57996e7f54F142c0EFC29ed811C","0xfd288f69681a6e3b5e22e91473a2e26030fa524839068d689dc37d01d6acd5f8","Brushes","Random","Right","Smooth","https://solvency.art/view/330"</t>
  </si>
  <si>
    <t xml:space="preserve">331,"0xB6661305ab30F57996e7f54F142c0EFC29ed811C","0x2cd39c54660b30388ac124aa8c812e7c36ca210c9e1aa02feabe4185d2b21918","Sand","Abstract 3","Up","Pixelated","https://solvency.art/view/331"</t>
  </si>
  <si>
    <t xml:space="preserve">332,"0xB6661305ab30F57996e7f54F142c0EFC29ed811C","0xfadbc0e33fe65ae359b22b73557bd5e1c193e75d244032a59fe0c452a6b020ff","Powder","Random","Right","Pixelated","https://solvency.art/view/332"</t>
  </si>
  <si>
    <t xml:space="preserve">333,"0xB6661305ab30F57996e7f54F142c0EFC29ed811C","0x3af7a096c05bd94fb6fb462cadeccad456fc07784e44a514d42c7703f0b4c1a1","Powder","Abstract 4","Right","Smooth","https://solvency.art/view/333"</t>
  </si>
  <si>
    <t xml:space="preserve">334,"0xB6661305ab30F57996e7f54F142c0EFC29ed811C","0x9a79164d3d3e5f7b671b7edd8809dc85c092acf2a78b608ca78a52e41acc000d","Wings","Abstract 3","Up","Smooth","https://solvency.art/view/334"</t>
  </si>
  <si>
    <t xml:space="preserve">335,"0xB6661305ab30F57996e7f54F142c0EFC29ed811C","0x1aa0ea39ae17930ec111cb777f5d7031bff66628f21d40683e925ec6a59f056b","Veins","Flesh","Right","Smooth","https://solvency.art/view/335"</t>
  </si>
  <si>
    <t xml:space="preserve">336,"0x84DCe06eA488377005CFB85900600118B4AD7695","0xc5d659d445215130077e48206625d653ac06eedb5669b38354c2faae18967837","Blocks","Abstract 2","Right","Smooth","https://solvency.art/view/336"</t>
  </si>
  <si>
    <t xml:space="preserve">337,"0xB6661305ab30F57996e7f54F142c0EFC29ed811C","0x12ffa4f9774cc08f03bed977d9b40eb1427907f481d7c4e6516913ac2e51d93e","Blocks","Random","Up","Pixelated","https://solvency.art/view/337"</t>
  </si>
  <si>
    <t xml:space="preserve">338,"0x9f7064DfE6CA5856B3aFd7A3B3974686A35bDaB5","0x14489b92711de7d4847e55bb68b7484b546c403d42216061892563092f5f2fb9","Blocks","Abstract 2","Up","Smooth","https://solvency.art/view/338"</t>
  </si>
  <si>
    <t xml:space="preserve">339,"0xB6661305ab30F57996e7f54F142c0EFC29ed811C","0x935a98d7102de3eebaed202e169a51a98f3a124b27787706e8307afb25a9ff49","Worms","Random","Up","Pixelated","https://solvency.art/view/339"</t>
  </si>
  <si>
    <t xml:space="preserve">340,"0xB6661305ab30F57996e7f54F142c0EFC29ed811C","0x3fe067d1b5e2d6496d2f5a0b120478f347bc6b862c86ce9c20f488d36c2a7951","Sand","Pearl","Right","Pixelated","https://solvency.art/view/340"</t>
  </si>
  <si>
    <t xml:space="preserve">341,"0x0D610B788a324D3372641A9B7f1EE9f42E83f73C","0x48c3014f58f75d539deeee5e1fa3b865a268ab719215bea2b1959157c179bd17","Ribbons","Sunset","Up","Pixelated","https://solvency.art/view/341"</t>
  </si>
  <si>
    <t xml:space="preserve">342,"0xE236e17CEDeBE3B55705fBEB651D84463d52DDF9","0xdcb80107289f1eae58a76b8195f61850fece35937663f86941b0fb0aa639d61f","Ribbons","Abstract 5","Up","Smooth","https://solvency.art/view/342"</t>
  </si>
  <si>
    <t xml:space="preserve">343,"0xB6661305ab30F57996e7f54F142c0EFC29ed811C","0x61cae14990f1a762527d0040024ea2b4b43e4b942525d4b826ab13b4c0e5cf35","Ribbons","Random","Up","Pixelated","https://solvency.art/view/343"</t>
  </si>
  <si>
    <t xml:space="preserve">344,"0x20f837fC100a212158da4Db201981f57E924f106","0x2b0519f3e61871cf424321e1dc0c38ef508228357044c776e38ffb328a8c773e","Worms","Space","Right","Smooth","https://solvency.art/view/344"</t>
  </si>
  <si>
    <t xml:space="preserve">345,"0x161f7c6F76CE2b07c1433E52E2695d3A5c59202E","0xe3f28f60c1143d92f34dc9d16a23de84ddcc95e0857e0f0ff833c687f2ff8fa9","Ribbons","Abstract 1","Right","Pixelated","https://solvency.art/view/345"</t>
  </si>
  <si>
    <t xml:space="preserve">346,"0x0D610B788a324D3372641A9B7f1EE9f42E83f73C","0x5dde85250df8815a588fae15edb9fcf7e1f145e92dd9f26d698ff4db7af1f31d","Ribbons","Random","Right","Smooth","https://solvency.art/view/346"</t>
  </si>
  <si>
    <t xml:space="preserve">347,"0xdD6a21d2063117021775713C0711EE6EF4276f22","0x8a5ba02868b7d611a745abbea7a888658b5ee88d024cf83fe5c0a5a4da6aedd6","Veins","Abstract 6","Right","Smooth","https://solvency.art/view/347"</t>
  </si>
  <si>
    <t xml:space="preserve">348,"0x161f7c6F76CE2b07c1433E52E2695d3A5c59202E","0x9f8c754144e05d5c669b92898e3632759ff5fd8ed3ab7bcb850ba859666f5726","Waves","Abstract 7","Up","Smooth","https://solvency.art/view/348"</t>
  </si>
  <si>
    <t xml:space="preserve">349,"0xB6661305ab30F57996e7f54F142c0EFC29ed811C","0x9d97a709162a2b63ab85388bc30a614a0d389f751748f6c24dfba3d14f62fcbc","Worms","Random","Up","Pixelated","https://solvency.art/view/349"</t>
  </si>
  <si>
    <t xml:space="preserve">350,"0xdD6a21d2063117021775713C0711EE6EF4276f22","0xa6eb9d86ecd1ea8c93774039a9472de0b9e73e9159a69b40e091c508bb56b14f","Clouds","City","Right","Smooth","https://solvency.art/view/350"</t>
  </si>
  <si>
    <t xml:space="preserve">351,"0x7918b47759e8bCe8489F3b54Aad0eA71Ce6BDDbc","0x7d6d0125eb36fd0cf789545f31b1f68fd5b6eb0a9ef26325db0bbd32d701b5e7","Worms","Sunset","Right","Pixelated","https://solvency.art/view/351"</t>
  </si>
  <si>
    <t xml:space="preserve">352,"0x603a8FD9C4D35dd8DdD41FC8a0D711777334b3f1","0x662ecb1a63273ae5bbe0ec729bc8759806c4958e4a10beb878bb808066954a1b","Blocks","Heaven","Right","Pixelated","https://solvency.art/view/352"</t>
  </si>
  <si>
    <t xml:space="preserve">353,"0x6ab83bb8037d299ccF0a72151c151AB55b68b0Ae","0xf56ca0ee1f6b73411d8a03126f15e3fc0f01c66f33b76a7b0ef8971bec644cd1","Blocks","Fire","Up","Smooth","https://solvency.art/view/353"</t>
  </si>
  <si>
    <t xml:space="preserve">354,"0xB6661305ab30F57996e7f54F142c0EFC29ed811C","0xeefa73746c86cc56fb815c09843d658c659f21c8b2726b1bf11cbc7afa7fbcd4","Smoke","Abstract 6","Up","Pixelated","https://solvency.art/view/354"</t>
  </si>
  <si>
    <t xml:space="preserve">355,"0xB6661305ab30F57996e7f54F142c0EFC29ed811C","0x7c4b60cc9684b802ab1cc366c1cdc105c773a8fbf866ccefff0bc795769fd61b","Worms","Random","Up","Smooth","https://solvency.art/view/355"</t>
  </si>
  <si>
    <t xml:space="preserve">356,"0x3F3E305C4Ad49271EBDA489dd43d2c8F027d2D41","0xa358bab3a7b1237b4eff95fb8df04ae773ebecd81524a227348100ef499c0137","Ribbons","Random","Right","Smooth","https://solvency.art/view/356"</t>
  </si>
  <si>
    <t xml:space="preserve">357,"0xB6661305ab30F57996e7f54F142c0EFC29ed811C","0x3e8664fedd6d27c80adaf9751d3315cddf4002492e9b1f6ea4765f4e420d49b3","Brushes","Abstract 3","Up","Smooth","https://solvency.art/view/357"</t>
  </si>
  <si>
    <t xml:space="preserve">358,"0xB6661305ab30F57996e7f54F142c0EFC29ed811C","0xc28bdd3165deef81cd2b8ccc2bfe1a7cee8f0f45a4102910a00bb8872e8ef95c","Brushes","Desert","Right","Smooth","https://solvency.art/view/358"</t>
  </si>
  <si>
    <t xml:space="preserve">359,"0xB6661305ab30F57996e7f54F142c0EFC29ed811C","0x95273fb335827b5c92c3e160e8e2966bb49a3334bf281a7ca8ed5a4541dba64f","Veins","Abstract 4","Right","Smooth","https://solvency.art/view/359"</t>
  </si>
  <si>
    <t xml:space="preserve">360,"0xcb42Ac441fCade3935243Ea118701f39AA004486","0xde0ebe45824ceca2bac7112894f3f0069e17c9f2cc4bd4877d1877a81fd86f0d","Wings","Abstract 6","Up","Pixelated","https://solvency.art/view/360"</t>
  </si>
  <si>
    <t xml:space="preserve">361,"0x6Dc43be93a8b5Fd37dC16f24872BaBc6dA5E5e3E","0xd28c89bfaec786ca5b12d954b350c187377edfa3c3d318089e163037aff1bfb7","Folds","City","Right","Smooth","https://solvency.art/view/361"</t>
  </si>
  <si>
    <t xml:space="preserve">362,"0x6Dc43be93a8b5Fd37dC16f24872BaBc6dA5E5e3E","0xea3190e756cf6d641d7f844758324158738403e554e71724fbc68828ef9d4693","Powder","Random","Up","Pixelated","https://solvency.art/view/362"</t>
  </si>
  <si>
    <t xml:space="preserve">363,"0x6Dc43be93a8b5Fd37dC16f24872BaBc6dA5E5e3E","0x04da0a8bde21fffa1709f26b33a0a68da48c3f87c951b75de6b5285097240245","Ribbons","Random","Up","Pixelated","https://solvency.art/view/363"</t>
  </si>
  <si>
    <t xml:space="preserve">364,"0x2B5d18d87c9B394D7370125A571137B60795c9A3","0xc31f8ac2caffc348de0130e8124d07f13123aec97f591a86c942ed3f4412684a","Ribbons","Abstract 1","Up","Pixelated","https://solvency.art/view/364"</t>
  </si>
  <si>
    <t xml:space="preserve">365,"0x22Ef745f5F6680f394d6Ac1C903426e2996dC280","0xb7a2c1c24149b9f5dbfa7cc2908ee6e98fc4bf7c22de5f9db6512a917dcc5ee4","Worms","Abstract 0","Up","Smooth","https://solvency.art/view/365"</t>
  </si>
  <si>
    <t xml:space="preserve">366,"0xB0623C91c65621df716aB8aFE5f66656B21A9108","0x0ccdae639a18aa008c5e4d0771fa663377b8ec24ee60bf8f31a489506e6497ed","Wings","Abstract 5","Right","Smooth","https://solvency.art/view/366"</t>
  </si>
  <si>
    <t xml:space="preserve">367,"0xfB52b9FF03ccC774f14E50FD6463af25462a3673","0x876e53a6b25fbc2f13e7c683d406d42202d5f77f6b4138693eb12a51a81d3df7","Powder","Fire","Up","Smooth","https://solvency.art/view/367"</t>
  </si>
  <si>
    <t xml:space="preserve">368,"0x0D610B788a324D3372641A9B7f1EE9f42E83f73C","0x74a21493b1cdea22b1a0a352dd6e051730854c3742d4f13c4d4820fd2062a4ab","Brushes","Abstract 1","Up","Pixelated","https://solvency.art/view/368"</t>
  </si>
  <si>
    <t xml:space="preserve">369,"0x74BC826d11591a35ef685c9A90ab2DDa23ecC69E","0x6244e805fd6a1dc5dabbca9401d7843932a55282bb0f46aeeca67b9ccc1f670c","Worms","Heaven","Up","Smooth","https://solvency.art/view/369"</t>
  </si>
  <si>
    <t xml:space="preserve">370,"0xFC2a616D48a8681250Aaaf590404E20812e96cFa","0xee218a156a734f6266eabc3807f5d7f5f40c838c417fe1076798bf3b20b2a131","Smoke","Random","Right","Pixelated","https://solvency.art/view/370"</t>
  </si>
  <si>
    <t xml:space="preserve">371,"0xFC2a616D48a8681250Aaaf590404E20812e96cFa","0x08c350eee105c2c4944f7818067a2925b10490237ad254adcc6422a55e2111b6","Smoke","Random","Up","Pixelated","https://solvency.art/view/371"</t>
  </si>
  <si>
    <t xml:space="preserve">372,"0xe25C8CBE119c55dCEF5Ea372771f9365F52a115d","0x9d6119793dda9d1c4445288925244df6f4a86705c305c66ab2cacf73e9c1dcef","Wings","Smog","Up","Pixelated","https://solvency.art/view/372"</t>
  </si>
  <si>
    <t xml:space="preserve">373,"0xe25C8CBE119c55dCEF5Ea372771f9365F52a115d","0xf5b48be721f44479d9ed8df1a3b0febe4a007ac69127ec42b5d15535a693faed","Waves","Random","Right","Smooth","https://solvency.art/view/373"</t>
  </si>
  <si>
    <t xml:space="preserve">374,"0x4d87de29c8cF1329227D0E3EfDb8561cf81537B2","0x58ca6c871c13ca5fc30e2330f5ef602efc677fad08bdb51b9aa6d4f00552d868","Clouds","Abstract 3","Up","Pixelated","https://solvency.art/view/374"</t>
  </si>
  <si>
    <t xml:space="preserve">375,"0xFC2a616D48a8681250Aaaf590404E20812e96cFa","0x295bd93cc1e4a5ed689aeff2dc4b28a41943cc95ab75d7c5280b515c1c7e412a","Wings","Space","Right","Smooth","https://solvency.art/view/375"</t>
  </si>
  <si>
    <t xml:space="preserve">376,"0x17cd072cBd45031EFc21Da538c783E0ed3b25DCc","0xef85eb363feddcf5b62a8f41a8b976a69f419c93910594a56b1d3f9e32883f8c","Brushes","Abstract 2","Right","Pixelated","https://solvency.art/view/376"</t>
  </si>
  <si>
    <t xml:space="preserve">377,"0xB6661305ab30F57996e7f54F142c0EFC29ed811C","0x72ad0ef3d981785696e06bd4fa6f11298e6083ecd1db4624ac37a9450a6abcb4","Wings","Random","Up","Pixelated","https://solvency.art/view/377"</t>
  </si>
  <si>
    <t xml:space="preserve">378,"0xB6661305ab30F57996e7f54F142c0EFC29ed811C","0x777783d12d9f802af225f222ed693c34de9683c67f57509023fb644600eb7535","Brushes","Smog","Right","Smooth","https://solvency.art/view/378"</t>
  </si>
  <si>
    <t xml:space="preserve">379,"0xB6661305ab30F57996e7f54F142c0EFC29ed811C","0x0f1ce3b72d73c8625eb951ec9ba160cb0b4bd76ed9ec11ed005ae248c3c69f89","Veins","Random","Right","Smooth","https://solvency.art/view/379"</t>
  </si>
  <si>
    <t xml:space="preserve">380,"0xB6661305ab30F57996e7f54F142c0EFC29ed811C","0x5f344c10609fdaf51ca2598fa0d2bb1b5ad5a4e74d7566eda014bc45bb90ad7b","Folds","Random","Right","Smooth","https://solvency.art/view/380"</t>
  </si>
  <si>
    <t xml:space="preserve">381,"0x9079a0a7e0eBEe7650C8c9Da2b6946e5a5B07C19","0x05d1368b8328e97c11fa58c6cf5662da69e9458e1b6be7451137fef49a9998b8","Blocks","Random","Up","Smooth","https://solvency.art/view/381"</t>
  </si>
  <si>
    <t xml:space="preserve">382,"0xFC2a616D48a8681250Aaaf590404E20812e96cFa","0xe70308138610caa7be7b33ffcdde4dea7b394d5f399694edf43609263c1eaa69","Waves","Space","Up","Pixelated","https://solvency.art/view/382"</t>
  </si>
  <si>
    <t xml:space="preserve">383,"0x161f7c6F76CE2b07c1433E52E2695d3A5c59202E","0x40ca6dead18e2318901785a63428aafdcae200b414270bc53cd9f03643de3af2","Wings","Abstract 3","Up","Smooth","https://solvency.art/view/383"</t>
  </si>
  <si>
    <t xml:space="preserve">384,"0x7d42611012FDbE366Bf4A0481FC0E1aBf15E245A","0x8883787f989fa1918c24787e7119e50bd75e224bd7f7cfb88227aee62e8db606","Smoke","Sunset","Up","Pixelated","https://solvency.art/view/384"</t>
  </si>
  <si>
    <t xml:space="preserve">385,"0xEA0eF6c6BACEA7675F2ADEFf2A59373fBAa04697","0xd95e88846dbfe32254e6dae58621ca8600904067c1f95f6112bdd067787bcbf9","Wings","Abstract 2","Up","Pixelated","https://solvency.art/view/385"</t>
  </si>
  <si>
    <t xml:space="preserve">386,"0x6fcaDe9de3aB9A1e57Eab1684cf30e2CEBa234Fb","0x2242ce2ccd9b2d9f6992066314d9d7e0b9a57f1d979ffdab1d3b102078af5723","Powder","Abstract 1","Up","Pixelated","https://solvency.art/view/386"</t>
  </si>
  <si>
    <t xml:space="preserve">387,"0x6fcaDe9de3aB9A1e57Eab1684cf30e2CEBa234Fb","0xcf551cab816d360cbbc3838a2746773b2f7cfcf8f29fb44c471a8aabbf0e22ce","Wings","Abstract 5","Right","Pixelated","https://solvency.art/view/387"</t>
  </si>
  <si>
    <t xml:space="preserve">388,"0x6fcaDe9de3aB9A1e57Eab1684cf30e2CEBa234Fb","0x1959988b59d6adf07d3b3e1ae2abaf97f74561a27fc6b236facfb3fe2f2aaef2","Veins","Random","Right","Pixelated","https://solvency.art/view/388"</t>
  </si>
  <si>
    <t xml:space="preserve">389,"0xB6661305ab30F57996e7f54F142c0EFC29ed811C","0x4537de44fee53f75b24586980ab3d7a7a7d99b8d26ab846855e59ef953edc43d","Mesh","Random","Up","Smooth","https://solvency.art/view/389"</t>
  </si>
  <si>
    <t xml:space="preserve">390,"0xB6661305ab30F57996e7f54F142c0EFC29ed811C","0xa89028aefab873005464f80f5937c3b0176c59066b5d89410888f9562b9f25e2","Worms","Abstract 1","Up","Pixelated","https://solvency.art/view/390"</t>
  </si>
  <si>
    <t xml:space="preserve">391,"0x9e199d8A3a39c9892b1c3ae348A382662dCBaA12","0x13f31495ddfd2c36a6b38ad211884fb07d31524c112667ab0486f5595242fde4","Worms","Pearl","Right","Smooth","https://solvency.art/view/391"</t>
  </si>
  <si>
    <t xml:space="preserve">392,"0xB6661305ab30F57996e7f54F142c0EFC29ed811C","0x1a23b4a40bcc36691ce0d7e74682f35e063d20d029da5c9ddd3fec4d7094f2dd","Powder","Field","Up","Smooth","https://solvency.art/view/392"</t>
  </si>
  <si>
    <t xml:space="preserve">393,"0xDb2Ba0EABBfe920d4E501dFD92D6667f512E5870","0x176138d4a93f308009424880ce8b7ff91e0f26ca1e64a23cd120f58a0739a4cd","Ribbons","Field","Up","Smooth","https://solvency.art/view/393"</t>
  </si>
  <si>
    <t xml:space="preserve">394,"0xB6661305ab30F57996e7f54F142c0EFC29ed811C","0xac518b82416b6852768b310b08723742e147505c769beaac506631e9a23e03f8","Folds","Abstract 1","Right","Smooth","https://solvency.art/view/394"</t>
  </si>
  <si>
    <t xml:space="preserve">395,"0xB6661305ab30F57996e7f54F142c0EFC29ed811C","0x0bd7192de0b99fc92b988728a1123513521b9db11fbed1d3e971543a3ad801af","Brushes","Random","Up","Smooth","https://solvency.art/view/395"</t>
  </si>
  <si>
    <t xml:space="preserve">396,"0x6fcaDe9de3aB9A1e57Eab1684cf30e2CEBa234Fb","0xbc08e886e0817a1f01d70cc2a4d1c1f1081deb1a6d764cfa873a7d9911fb43fe","Smoke","Desert","Up","Pixelated","https://solvency.art/view/396"</t>
  </si>
  <si>
    <t xml:space="preserve">397,"0xeEfbADa5539f9ae2c87C1151Cdb2057398383342","0xba48de358564befb0373fc20111cb03a92882703cff35abee3c310ddf3a09505","Sand","Random","Up","Smooth","https://solvency.art/view/397"</t>
  </si>
  <si>
    <t xml:space="preserve">398,"0x9E10CF54cF7E82db87D73a9508EDBf548663dc16","0xc0715cdfc95ddf41280ed01cdc130a9352a3dfb8a391f55255e805e0ad06fd13","Wings","Forest","Up","Pixelated","https://solvency.art/view/398"</t>
  </si>
  <si>
    <t xml:space="preserve">399,"0x41fBc000a762b0c4CD79b970f769182d21528f89","0x973a5e195d0f71ea4e9898c0e60ceef6757bba6db01ecb227b37dad4770385d8","Sand","Water","Right","Pixelated","https://solvency.art/view/399"</t>
  </si>
  <si>
    <t xml:space="preserve">400,"0xB6661305ab30F57996e7f54F142c0EFC29ed811C","0x8a0cb008b7a694d54c8c2e7d6e7cc7171a8a93aa72a231dc272de21aa72cc3d5","Powder","Forest","Right","Smooth","https://solvency.art/view/400"</t>
  </si>
  <si>
    <t xml:space="preserve">401,"0xAed58605cF7d6A9396f7c0539D51df6763808208","0x395ac1384dee8b12bd8b9e36cada2b65d1974055c611f8e7abfed4776dc74277","Sand","Random","Right","Smooth","https://solvency.art/view/401"</t>
  </si>
  <si>
    <t xml:space="preserve">402,"0x9E10CF54cF7E82db87D73a9508EDBf548663dc16","0xddbfa6e40c52dabe8413797608a1639422a4dc4aa7da1a10fe23855e64c65119","Brushes","City","Up","Pixelated","https://solvency.art/view/402"</t>
  </si>
  <si>
    <t xml:space="preserve">403,"0x9e199d8A3a39c9892b1c3ae348A382662dCBaA12","0x55f5af8e32a2107422db5d86088e35ad8afc497eff66ec99adf5325f141d298a","Clouds","Space","Up","Pixelated","https://solvency.art/view/403"</t>
  </si>
  <si>
    <t xml:space="preserve">404,"0x9e199d8A3a39c9892b1c3ae348A382662dCBaA12","0x72ed66132424fc60f92485d0c20636a4be80cb852d564b088baeb09ce95afba5","Smoke","Space","Up","Pixelated","https://solvency.art/view/404"</t>
  </si>
  <si>
    <t xml:space="preserve">405,"0xAA65f742193953DAf7703a5EEAf7406c0F6b9137","0x346f0e2d6e2bb039cc62903d653d7f889128f3639701314fd31e47c94ab747c5","Blocks","Random","Up","Pixelated","https://solvency.art/view/405"</t>
  </si>
  <si>
    <t xml:space="preserve">406,"0xC4dbC0c18f332B65F4D791269b22C3D44B588483","0xcbbfe6109aeef944691e89944d0cecdb159fec5e1df4ae9a244a3c6c7e4d48b2","Smoke","Random","Right","Pixelated","https://solvency.art/view/406"</t>
  </si>
  <si>
    <t xml:space="preserve">407,"0xB6661305ab30F57996e7f54F142c0EFC29ed811C","0x883498578efa6b5e7714e803e4b52c6987c57536d200914a8fdc7d86e0733e02","Mesh","Abstract 2","Up","Smooth","https://solvency.art/view/407"</t>
  </si>
  <si>
    <t xml:space="preserve">408,"0x9E10CF54cF7E82db87D73a9508EDBf548663dc16","0x0b556cde5200b7e9d63986a74557a4c788775d7a78d827df1095edf53b505487","Sand","Random","Up","Pixelated","https://solvency.art/view/408"</t>
  </si>
  <si>
    <t xml:space="preserve">409,"0x518201899E316bf98c957C73e1326b77672Fe52b","0xe67ca73d634aa0ca3290235fa8235c73f1da6b9b08b21b7567581be50552fbbb","Smoke","Random","Right","Pixelated","https://solvency.art/view/409"</t>
  </si>
  <si>
    <t xml:space="preserve">410,"0xB6661305ab30F57996e7f54F142c0EFC29ed811C","0x5b825e2a29c6053712f4ebd009949e212a2f49fb42e9f840f776f06f777f61ee","Veins","Abstract 3","Up","Smooth","https://solvency.art/view/410"</t>
  </si>
  <si>
    <t xml:space="preserve">411,"0xE1471b2a4fa06cE0eb783f34a29b5e897d306Ffd","0x0f686a0a32cc1a37534e68f1ce793d6cdbd46142a798d6ec538b48c5b410ddcc","Mesh","Random","Up","Pixelated","https://solvency.art/view/411"</t>
  </si>
  <si>
    <t xml:space="preserve">412,"0xB6661305ab30F57996e7f54F142c0EFC29ed811C","0xc943082497adcb1fd3143255ab97a0f20c00ee44fda0bf98259c043fdf611b95","Brushes","Abstract 6","Up","Smooth","https://solvency.art/view/412"</t>
  </si>
  <si>
    <t xml:space="preserve">413,"0x9e199d8A3a39c9892b1c3ae348A382662dCBaA12","0x0698f48756fc65a4b7aefada9bed1b0e1260ccd9cd6d8ed682956bd3dfad57fe","Ribbons","Water","Right","Pixelated","https://solvency.art/view/413"</t>
  </si>
  <si>
    <t xml:space="preserve">414,"0x9e199d8A3a39c9892b1c3ae348A382662dCBaA12","0x3fab8555ec7a3e41670c5ecffd4cd7654d90cb2663f57fa07684180495467079","Veins","Abstract 0","Right","Pixelated","https://solvency.art/view/414"</t>
  </si>
  <si>
    <t xml:space="preserve">415,"0x64aBC5b10C77d93BE5038E7b4965D2F0D8279127","0xa326414f0a722d66e5061b262d1027a3bd9f9c8ca819cda4fd8c168aa75c540e","Veins","Random","Right","Smooth","https://solvency.art/view/415"</t>
  </si>
  <si>
    <t xml:space="preserve">416,"0x17100d0a90365F775710f19D3c0C27624929Df1c","0x2254a1b8fffee17503cd7281cb57593850b9178b8c49a6965e37310c42e7c6f4","Brushes","Random","Up","Pixelated","https://solvency.art/view/416"</t>
  </si>
  <si>
    <t xml:space="preserve">417,"0x8D3b79Ee106C808c1fcF6972a7862aC66399ff02","0xa277ec90eddfbd0e9d37a3987d50b8c8317fbdfd789a6b99361e77bbafe597e7","Sand","Abstract 6","Right","Smooth","https://solvency.art/view/417"</t>
  </si>
  <si>
    <t xml:space="preserve">418,"0x8a32Af4AfFD816978C2Fdfa7C08c27681d05d4Fe","0x1939840963e3b49e3f8c846c623c14e5313434c89e7859eadf993c8cbccd3910","Smoke","Smog","Right","Pixelated","https://solvency.art/view/418"</t>
  </si>
  <si>
    <t xml:space="preserve">419,"0x603a8FD9C4D35dd8DdD41FC8a0D711777334b3f1","0x194b3943c7754057f2ccc61064e1a7eabf243625ff4052995575853d145e2185","Brushes","Abstract 6","Up","Smooth","https://solvency.art/view/419"</t>
  </si>
  <si>
    <t xml:space="preserve">420,"0xa9d062B23650C9191673d9496d9e700d37DC55f5","0x7ddedc3dbbda9ba5dae1de3d99e989f568bf7821d37e34c8ab21739ff3ebf96c","Worms","Random","Up","Pixelated","https://solvency.art/view/420"</t>
  </si>
  <si>
    <t xml:space="preserve">421,"0x603a8FD9C4D35dd8DdD41FC8a0D711777334b3f1","0x3ac3f16ee942070cd9fb29b223fa731b263d57ca101924a52238306ac6b6c99c","Smoke","Abstract 2","Right","Smooth","https://solvency.art/view/421"</t>
  </si>
  <si>
    <t xml:space="preserve">422,"0xc8F42217B6B1768012b4431f922Be0759Fed7397","0xc59ad5acbe19688e7569db2ebc1536326349bfdd8d9fc7dc312de8ce4292b33f","Ribbons","Sky","Right","Smooth","https://solvency.art/view/422"</t>
  </si>
  <si>
    <t xml:space="preserve">423,"0x64aBC5b10C77d93BE5038E7b4965D2F0D8279127","0xff95f9d2c2d6d2823d4ebc9fa407a55b33b9325ffd147e4b8971daebcbbec0d9","Clouds","Abstract 5","Right","Smooth","https://solvency.art/view/423"</t>
  </si>
  <si>
    <t xml:space="preserve">424,"0x4CEadF65F352aFCB42E75a09F471eF45f541cFB4","0xad41d6c3e1cc7b56fe92f4c04c411bec3346f6439a160b01c7ff6ad7ce87b8e0","Mesh","Traffic Cone","Right","Smooth","https://solvency.art/view/424"</t>
  </si>
  <si>
    <t xml:space="preserve">425,"0xE4274BFc32979C184B536398947cFd78D6982Be1","0x29dc1780d39f0ee6b1d9178073e1630cf3eb8320d65a10f1077d1b4a5f7ab40b","Wings","Abstract 2","Right","Pixelated","https://solvency.art/view/425"</t>
  </si>
  <si>
    <t xml:space="preserve">426,"0xDE639a0031A60FcDc248307b7158E2BD708B2Aae","0x08b7f3e2234672b8172dd23a8230e1fc9b40ec4bdda5b7fd1359cbf26ea16620","Powder","Space","Up","Smooth","https://solvency.art/view/426"</t>
  </si>
  <si>
    <t xml:space="preserve">427,"0x3839AcF1ee7699D1F46b1BE840D8aD8317FDf757","0x7491c39864508fa136d4a0f49a64ee1a4f4ee66602b342a8754e21bf417f78ba","Clouds","Random","Up","Pixelated","https://solvency.art/view/427"</t>
  </si>
  <si>
    <t xml:space="preserve">428,"0x943A48498c9D622273e214C1757e436F76a113ce","0x8775d1314aac106acbf755c3ac0dde78fd3f6a859f257c3ed8b3771d1878e76f","Blocks","Random","Right","Smooth","https://solvency.art/view/428"</t>
  </si>
  <si>
    <t xml:space="preserve">429,"0xfB843f8c4992EfDb6b42349C35f025ca55742D33","0x0123ed46aaf54431377b48303b5bf88e633e38e782136dd664bab8aafdaa5722","Veins","Desert","Up","Smooth","https://solvency.art/view/429"</t>
  </si>
  <si>
    <t xml:space="preserve">430,"0xf3860788D1597cecF938424bAABe976FaC87dC26","0xb2d3506a4d57645778db6790f8a8f3ea78bd9d2f042a24c9f3380a131d8a1896","Mesh","Random","Right","Pixelated","https://solvency.art/view/430"</t>
  </si>
  <si>
    <t xml:space="preserve">431,"0xf3860788D1597cecF938424bAABe976FaC87dC26","0xdceac71150b5265adb8365f662bb42a42ea6b2a0ae953c4032f4fe60110103ff","Brushes","Space","Up","Smooth","https://solvency.art/view/431"</t>
  </si>
  <si>
    <t xml:space="preserve">432,"0xf3860788D1597cecF938424bAABe976FaC87dC26","0xf028a8e3ae614090a24b721bc0239d7eaeb4bab3ad90edea6fc4746f52708aaa","Worms","Abstract 2","Up","Pixelated","https://solvency.art/view/432"</t>
  </si>
  <si>
    <t xml:space="preserve">433,"0xf3860788D1597cecF938424bAABe976FaC87dC26","0x6ffa60ada6f485faf9edc786f30048bd806b2780d7cdab60b7d979771254cb9e","Brushes","Random","Up","Pixelated","https://solvency.art/view/433"</t>
  </si>
  <si>
    <t xml:space="preserve">434,"0xf3860788D1597cecF938424bAABe976FaC87dC26","0x340d98cadfea77252a38635aaa7fb7ecab74242e43d405faa5e1c28dde100caf","Blocks","Abstract 0","Up","Pixelated","https://solvency.art/view/434"</t>
  </si>
  <si>
    <t xml:space="preserve">435,"0xf3860788D1597cecF938424bAABe976FaC87dC26","0x99c530ee397b451ef43c53ac2d38baed6db331b3ebe21d065c8c76b1ddec1641","Brushes","Abstract 2","Right","Pixelated","https://solvency.art/view/435"</t>
  </si>
  <si>
    <t xml:space="preserve">436,"0xf3860788D1597cecF938424bAABe976FaC87dC26","0x915829d4306b056079a1b99fe64dd4638ce772babd4c728dd1762fb7c9f95d26","Waves","Random","Right","Pixelated","https://solvency.art/view/436"</t>
  </si>
  <si>
    <t xml:space="preserve">437,"0xf3860788D1597cecF938424bAABe976FaC87dC26","0xc2ed64da073cc60e01da30b8518132fa13f5bd304cb98b35fa0d27799b9c075d","Wings","Fire","Up","Smooth","https://solvency.art/view/437"</t>
  </si>
  <si>
    <t xml:space="preserve">438,"0x943A48498c9D622273e214C1757e436F76a113ce","0xe14e18b0b8df2d652c4f15a78630a98966f910e374d2583b2a559839765a4690","Feathers","Abstract 6","Right","Smooth","https://solvency.art/view/438"</t>
  </si>
  <si>
    <t xml:space="preserve">439,"0xDE639a0031A60FcDc248307b7158E2BD708B2Aae","0xc95464eb36ed3a467349da2370bb0721d08f06bc15d7ddf82e8809de1b08dd8c","Wings","Abstract 2","Up","Smooth","https://solvency.art/view/439"</t>
  </si>
  <si>
    <t xml:space="preserve">440,"0xf983557eC70fbf1A4B1e247AF7Bf10247E9B69c4","0xc9c05065775d45aa1f5241ca865efa5310abed22336de15e2e1848b947ce33eb","Worms","Random","Right","Smooth","https://solvency.art/view/440"</t>
  </si>
  <si>
    <t xml:space="preserve">441,"0x8a333a18B924554D6e83EF9E9944DE6260f61D3B","0x23c919aa5ae79fbd1aefb485d5e64128ac277215ae89a9f1823137d2fbf0e56c","Veins","Foto","Right","Smooth","https://solvency.art/view/441"</t>
  </si>
  <si>
    <t xml:space="preserve">442,"0x943A48498c9D622273e214C1757e436F76a113ce","0xa7a90d6cfcd824f4701ecedaf238085fef5715c0d0a63f2f03394babd721ddc2","Wings","Random","Right","Pixelated","https://solvency.art/view/442"</t>
  </si>
  <si>
    <t xml:space="preserve">443,"0x3F3E305C4Ad49271EBDA489dd43d2c8F027d2D41","0x9f86af938fac59565d15ad929704a5b2d0cb26843dd542a39b22fd40818f2dd0","Ribbons","Smog","Right","Smooth","https://solvency.art/view/443"</t>
  </si>
  <si>
    <t xml:space="preserve">444,"0xa8A33539960Ef4779CB0eCEDed8002c1EcD40582","0x1940347e592e022caa1f5b729b5902bf39de340a44dec77a99d1d2ff4070ea53","Brushes","Spectrum","Up","Pixelated","https://solvency.art/view/444"</t>
  </si>
  <si>
    <t xml:space="preserve">445,"0x943A48498c9D622273e214C1757e436F76a113ce","0x3eea9c37035404a2219c7f42b585254d66dc08c97554c1da4c6698e0d8b3273f","Powder","Abstract 2","Right","Smooth","https://solvency.art/view/445"</t>
  </si>
  <si>
    <t xml:space="preserve">446,"0x28e5470443D09b938A81D60c9147a6e1F5841B20","0x9a72bb31e91a278af1c40056c9fac93a3e311b5011da89e5759246ec651df85a","Veins","Abstract 6","Up","Smooth","https://solvency.art/view/446"</t>
  </si>
  <si>
    <t xml:space="preserve">447,"0x47D4f20AE83bcd350105F199F900e6e6104daB6a","0x5b9047065d877e3b003dade5874d712c5c16335b8e82f87708f2c5df2b3d26ec","Worms","Abstract 6","Right","Pixelated","https://solvency.art/view/447"</t>
  </si>
  <si>
    <t xml:space="preserve">448,"0xf983557eC70fbf1A4B1e247AF7Bf10247E9B69c4","0x4f6011db4b80663751753da530841581f5afd26f2e1d09978474927ca89252d9","Ribbons","Abstract 3","Up","Smooth","https://solvency.art/view/448"</t>
  </si>
  <si>
    <t xml:space="preserve">449,"0x7918b47759e8bCe8489F3b54Aad0eA71Ce6BDDbc","0x7294109178ad462de5846dc09a4d5c18daf70947baaf5b0e68939f01659a4406","Smoke","Abstract 5","Right","Pixelated","https://solvency.art/view/449"</t>
  </si>
  <si>
    <t xml:space="preserve">450,"0x47D4f20AE83bcd350105F199F900e6e6104daB6a","0x15cdc710e93196d7468224d7b275ac0ba761ceed6ef1a349d85e73fff05d3245","Sand","Water","Right","Smooth","https://solvency.art/view/450"</t>
  </si>
  <si>
    <t xml:space="preserve">451,"0x47D4f20AE83bcd350105F199F900e6e6104daB6a","0xd451116874d758cd3fb3120c426f8a52fb99e8be0783e0ef1923660a107f894a","Blocks","Flesh","Up","Smooth","https://solvency.art/view/451"</t>
  </si>
  <si>
    <t xml:space="preserve">452,"0x47D4f20AE83bcd350105F199F900e6e6104daB6a","0x79a181590723362de88c212a80cd7aa20b646befcc7e818edecfae0f535855fe","Ribbons","Abstract 1","Right","Pixelated","https://solvency.art/view/452"</t>
  </si>
  <si>
    <t xml:space="preserve">453,"0x47D4f20AE83bcd350105F199F900e6e6104daB6a","0x725c2d5d099b92b3dda404caa90497ea1071c1ffd4676067c9306d796416fda4","Blocks","Random","Right","Smooth","https://solvency.art/view/453"</t>
  </si>
  <si>
    <t xml:space="preserve">454,"0x47D4f20AE83bcd350105F199F900e6e6104daB6a","0x1a2aec6fc112cbb46894e680250dee91542b4b633a1e9a65b1e1f7bcee0b27ec","Wings","Abstract 7","Right","Pixelated","https://solvency.art/view/454"</t>
  </si>
  <si>
    <t xml:space="preserve">455,"0xE03a5189dAC8182085e4aDF66281F679fFf2291D","0x1d36c8fff5b77ed618220879da9a5da7e201bb5fe914c5ec94c22af24bedbee1","Worms","Random","Up","Pixelated","https://solvency.art/view/455"</t>
  </si>
  <si>
    <t xml:space="preserve">456,"0xFB6223EA050A0956cdf294129a00F66b5AE4f5a5","0xd7ef4a659f1c4da048de518544b73bebd2b423f16bbc0b71d099829d03064fee","Waves","Spectrum","Up","Pixelated","https://solvency.art/view/456"</t>
  </si>
  <si>
    <t xml:space="preserve">457,"0x47D4f20AE83bcd350105F199F900e6e6104daB6a","0xc3924729cadcf6400990fb8fe980262eff74efb033cdc34a82cb45bf192df1aa","Waves","Field","Up","Smooth","https://solvency.art/view/457"</t>
  </si>
  <si>
    <t xml:space="preserve">458,"0x47D4f20AE83bcd350105F199F900e6e6104daB6a","0x024b7641fd6f8dba75c09835e01af4efa52e73a1a0e52999d27d974ea8673dd4","Worms","Random","Right","Smooth","https://solvency.art/view/458"</t>
  </si>
  <si>
    <t xml:space="preserve">459,"0x47D4f20AE83bcd350105F199F900e6e6104daB6a","0xefc42c0cc7a86f7ea95620a2e875075f2a0dd5e24754279bc2d16f4a5525379e","Mesh","Abstract 3","Up","Pixelated","https://solvency.art/view/459"</t>
  </si>
  <si>
    <t xml:space="preserve">460,"0x47D4f20AE83bcd350105F199F900e6e6104daB6a","0xe07fa4f620d258de7e40e8030968bbd5e66bb8ab7f5343f0f4d29114f75d7142","Waves","Abstract 5","Up","Smooth","https://solvency.art/view/460"</t>
  </si>
  <si>
    <t xml:space="preserve">461,"0x47D4f20AE83bcd350105F199F900e6e6104daB6a","0x2e554fe40a23bf566aa5bfe51dda09e08eaedfc42d781897b1fa1f62cf54bfeb","Clouds","Spectrum","Right","Pixelated","https://solvency.art/view/461"</t>
  </si>
  <si>
    <t xml:space="preserve">462,"0x3D9Fe7337F067dD52D1DC8cB45490b1ad6C2f65b","0xfe1e464cbe36ce4c02118e0f388c611ea2b3002da16df3311648add33ec229f8","Brushes","Forest","Right","Smooth","https://solvency.art/view/462"</t>
  </si>
  <si>
    <t xml:space="preserve">463,"0xA9991494A732fc0dd39bf5595E1196Eb4C2856AB","0x86ba6516f959af12a84ea110deebd2f984ffaa32b30e0c50a90aa6909d5ca78a","Ribbons","Abstract 0","Right","Smooth","https://solvency.art/view/463"</t>
  </si>
  <si>
    <t xml:space="preserve">464,"0xA9991494A732fc0dd39bf5595E1196Eb4C2856AB","0xf428a7940f55d99075dcdb7f77ad791dfb9bac0ee023ac816fccdd35325a2448","Wings","Autumn Forest","Up","Pixelated","https://solvency.art/view/464"</t>
  </si>
  <si>
    <t xml:space="preserve">465,"0xE7B9356D40c7b429cf2FE227ebEA9908daFC9006","0xb7579b9bd2a17d06dc092d46e45f38730a395ca1be0301b5abb89f2e882396a7","Sand","Abstract 7","Up","Smooth","https://solvency.art/view/465"</t>
  </si>
  <si>
    <t xml:space="preserve">466,"0xA9991494A732fc0dd39bf5595E1196Eb4C2856AB","0x9030a75e47ea3d67593ef5da88ef260df68f2b4c15da3536911ac0edb7e4fd1d","Powder","City","Right","Pixelated","https://solvency.art/view/466"</t>
  </si>
  <si>
    <t xml:space="preserve">467,"0xA9991494A732fc0dd39bf5595E1196Eb4C2856AB","0x19ce4650cf6094776d8f5ad41dcfbf2303d61ec2604d3c9587ae0bb482412276","Smoke","Abstract 0","Right","Smooth","https://solvency.art/view/467"</t>
  </si>
  <si>
    <t xml:space="preserve">468,"0x603a8FD9C4D35dd8DdD41FC8a0D711777334b3f1","0xee424b4b6d035d7663809c1b64b7875e96135d4b17b3ff121da58b837fae51bb","Smoke","Random","Up","Smooth","https://solvency.art/view/468"</t>
  </si>
  <si>
    <t xml:space="preserve">469,"0x732d0583E04929c1f76b3EB0666053a218Ae8F71","0x52a5d4924f6a471d668517736a99c709367dd66ff633eb95819d98f56d70e5e4","Blocks","Abstract 2","Up","Smooth","https://solvency.art/view/469"</t>
  </si>
  <si>
    <t xml:space="preserve">470,"0x91672Ef7Ea2A548d1B5616D9a681168DbA9237ac","0xb51233100e4057ba5a336b4d8c8bbff5ec63aa93d9126bd454acc8060670e7e2","Folds","Smog","Up","Pixelated","https://solvency.art/view/470"</t>
  </si>
  <si>
    <t xml:space="preserve">471,"0x324f6ead99AeDa8b0083a4445E8DF08a342E22e1","0xeae583e92a9c99f65589844dd177ee86191866558e01620aa9e5f66dd305a193","Powder","Abstract 6","Right","Smooth","https://solvency.art/view/471"</t>
  </si>
  <si>
    <t xml:space="preserve">472,"0x9E10CF54cF7E82db87D73a9508EDBf548663dc16","0x943f26eda0b1a5dcb11639a8d49c945489c227751f2185fd774682a08e04cb84","Folds","Abstract 6","Up","Smooth","https://solvency.art/view/472"</t>
  </si>
  <si>
    <t xml:space="preserve">473,"0xbB29f0d47678BBc844f3B87F527aBBbab258F051","0xe850cd8cc95bb5726b432f5e9cdfd4a7fa7226ddd0713c9a4ae368c453b9257a","Wings","Abstract 4","Up","Smooth","https://solvency.art/view/473"</t>
  </si>
  <si>
    <t xml:space="preserve">474,"0x9E10CF54cF7E82db87D73a9508EDBf548663dc16","0xb9eaa537906b605e49281c94fa6ee73f44ca66bd6ea095ecf7504b8096286e8f","Veins","City","Up","Smooth","https://solvency.art/view/474"</t>
  </si>
  <si>
    <t xml:space="preserve">475,"0x6AcCCee5fe331b1FD9BC2363C7b5a6dfD34E4426","0x03bf1e062d93893d7c2216f55b987f96738c27790ec7f7d0626d59aa0147f384","Smoke","Abstract 0","Right","Smooth","https://solvency.art/view/475"</t>
  </si>
  <si>
    <t xml:space="preserve">476,"0x4202C5Aa18c934B96Bc4aEDB3DA4593c44076618","0x383bc61ab2c50c3a5153664d153570d2fa8ba658520c4f7ba9bdc86292d909d5","Wings","Abstract 2","Right","Smooth","https://solvency.art/view/476"</t>
  </si>
  <si>
    <t xml:space="preserve">477,"0x4202C5Aa18c934B96Bc4aEDB3DA4593c44076618","0x47ababff8ba172ce258f6338a85d5083d80afdfe58d5f9a095c2863c25103e90","Wings","Desert","Up","Smooth","https://solvency.art/view/477"</t>
  </si>
  <si>
    <t xml:space="preserve">478,"0x4202C5Aa18c934B96Bc4aEDB3DA4593c44076618","0xaf0ff905b27e90ead3b804a9765d466d488838b04063090d1d68432ce6cbcaf1","Veins","Random","Right","Smooth","https://solvency.art/view/478"</t>
  </si>
  <si>
    <t xml:space="preserve">479,"0x4202C5Aa18c934B96Bc4aEDB3DA4593c44076618","0x28de44b368a2f4650d4434caa7463b86f2d434b2fcb0dbcf228373b5feab3eb3","Blocks","Blood","Right","Smooth","https://solvency.art/view/479"</t>
  </si>
  <si>
    <t xml:space="preserve">480,"0x4202C5Aa18c934B96Bc4aEDB3DA4593c44076618","0x9db96b01bcec037269e20e927a4ef73a7577170b589f9379bce2570a5d024208","Worms","Random","Right","Smooth","https://solvency.art/view/480"</t>
  </si>
  <si>
    <t xml:space="preserve">481,"0x4202C5Aa18c934B96Bc4aEDB3DA4593c44076618","0xd9c13e82a9451dd9dbb119bc46a37d973bbb3b835552cc61638942772e63c483","Feathers","Abstract 6","Right","Pixelated","https://solvency.art/view/481"</t>
  </si>
  <si>
    <t xml:space="preserve">482,"0x4202C5Aa18c934B96Bc4aEDB3DA4593c44076618","0x46d73e4355392c53c489ec27387b88105ebc63968128cd31202f8aa36f829567","Waves","Flesh","Right","Smooth","https://solvency.art/view/482"</t>
  </si>
  <si>
    <t xml:space="preserve">483,"0x4202C5Aa18c934B96Bc4aEDB3DA4593c44076618","0x3653a502c1bbeb5e38a412b00945a46a2b340a293fa06ba6c541da214f04b158","Smoke","Smog","Up","Pixelated","https://solvency.art/view/483"</t>
  </si>
  <si>
    <t xml:space="preserve">484,"0x9E10CF54cF7E82db87D73a9508EDBf548663dc16","0x1ade8c7d73963ad89605e91e4ef37382eeabbf9c110815f4acfd519c340ffb86","Smoke","City","Up","Smooth","https://solvency.art/view/484"</t>
  </si>
  <si>
    <t xml:space="preserve">485,"0xcfB586d08633fC36953be8083B63a7d96D50265B","0xcf9799366e6c9678f52536d26a6482d8354353b65933c3a87d7df0042895ddd5","Feathers","Space","Right","Smooth","https://solvency.art/view/485"</t>
  </si>
  <si>
    <t xml:space="preserve">486,"0x4202C5Aa18c934B96Bc4aEDB3DA4593c44076618","0x57b2922ebd06cc18a3bf1fef9d38dd28dfef3bc230a0669b9ec698e5f50d5d35","Wings","Space","Right","Smooth","https://solvency.art/view/486"</t>
  </si>
  <si>
    <t xml:space="preserve">487,"0x4202C5Aa18c934B96Bc4aEDB3DA4593c44076618","0xc67bf6a3c619098aee518954c636bfde6893b34a92c4aa97892c9df348c2ed3f","Blocks","Sky","Right","Smooth","https://solvency.art/view/487"</t>
  </si>
  <si>
    <t xml:space="preserve">488,"0x30F529db63088d44a901bB83d68bE4d16cEaBAD5","0xefac03fcc54e12226f83964d5b38e8e1e708daa60ae5f16433e31c29d63d5ce9","Clouds","Heaven","Right","Smooth","https://solvency.art/view/488"</t>
  </si>
  <si>
    <t xml:space="preserve">489,"0x9E10CF54cF7E82db87D73a9508EDBf548663dc16","0x7c4ca7d8d89242c28f5df0623b4b8062a6b0a6397d7ec8f7ad8941821b0bb07c","Wings","Random","Right","Smooth","https://solvency.art/view/489"</t>
  </si>
  <si>
    <t xml:space="preserve">490,"0x6b5F31d32392610749704b34078505D7800fe095","0xd60954be555e5a488ff20555d40a541790f05d565b1bd129375cf889e8d2bb3f","Blocks","Random","Up","Smooth","https://solvency.art/view/490"</t>
  </si>
  <si>
    <t xml:space="preserve">491,"0xAD35Ca4edCBDFa8b75c19D01Cd3b86B45050e344","0x16ad087aa68e4580f0d37e1dd958ad5720f737d968bfbd31dc6ca7722256c800","Ribbons","Abstract 3","Right","Smooth","https://solvency.art/view/491"</t>
  </si>
  <si>
    <t xml:space="preserve">492,"0xc79E97201e9916dF84095ee7Fa20D3E032ab7429","0xc7d7f80f9a50989f7ea03c97fc610ddaacf4d074f19733baf2d8bf9ec6861f44","Veins","Water","Right","Pixelated","https://solvency.art/view/492"</t>
  </si>
  <si>
    <t xml:space="preserve">493,"0xB0623C91c65621df716aB8aFE5f66656B21A9108","0x1a65a8a9dcec619d8347118533cd99c964348cc5e20ef183cda4653d898c09d8","Veins","Sunset","Up","Smooth","https://solvency.art/view/493"</t>
  </si>
  <si>
    <t xml:space="preserve">494,"0x6b5F31d32392610749704b34078505D7800fe095","0xf863e6e70a0c20626518180886f56148f52677f1ad96fa2f70365acb34b2541e","Veins","Space","Right","Smooth","https://solvency.art/view/494"</t>
  </si>
  <si>
    <t xml:space="preserve">495,"0x996Ea9B07D93588c7F24F690127f9837E6B733B9","0x2951d93e44028dacb28ca317adfe7ef58f94c01ea9452d88f3ac71548a83db78","Brushes","Random","Up","Smooth","https://solvency.art/view/495"</t>
  </si>
  <si>
    <t xml:space="preserve">496,"0x4202C5Aa18c934B96Bc4aEDB3DA4593c44076618","0x80579ca52db840dde1dbb0a1b48dd1a6bd6132f1f65d5305a718758b8c329b23","Brushes","Abstract 4","Up","Smooth","https://solvency.art/view/496"</t>
  </si>
  <si>
    <t xml:space="preserve">497,"0x603a8FD9C4D35dd8DdD41FC8a0D711777334b3f1","0x051f8fb3d3f1009a3c80101f590221ae203a9de1b96e6fc905036525a762a00a","Worms","Random","Up","Smooth","https://solvency.art/view/497"</t>
  </si>
  <si>
    <t xml:space="preserve">498,"0x6b5F31d32392610749704b34078505D7800fe095","0x7acc7b153aa4fc39eb3cb7567d5e648326c0e2b9b08286eab20e432ed069ef26","Powder","Abstract 3","Right","Smooth","https://solvency.art/view/498"</t>
  </si>
  <si>
    <t xml:space="preserve">499,"0x6b5F31d32392610749704b34078505D7800fe095","0xa677f92a8f633231b8f6a7cb9f78061ee976c6e9ab4875ae20ff9c24a06c3479","Veins","Flowers","Right","Smooth","https://solvency.art/view/499"</t>
  </si>
  <si>
    <t xml:space="preserve">500,"0x70305Cd3D6639504F593F00668D7e5B3cfd6CEe2","0x9712844c85d5570d5d5aabe5d64ce7493ebf23e61355049cac40f6930ec1661a","Blocks","Abstract 5","Right","Smooth","https://solvency.art/view/500"</t>
  </si>
  <si>
    <t xml:space="preserve">  Human </t>
  </si>
  <si>
    <t xml:space="preserve">    Cap </t>
  </si>
  <si>
    <t xml:space="preserve">  Many </t>
  </si>
  <si>
    <t xml:space="preserve">  Alien </t>
  </si>
  <si>
    <t xml:space="preserve">   None </t>
  </si>
  <si>
    <t xml:space="preserve">   One </t>
  </si>
  <si>
    <t xml:space="preserve"> Zombie </t>
  </si>
  <si>
    <t xml:space="preserve"> Tophat </t>
  </si>
  <si>
    <t xml:space="preserve">  None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</si>
</sst>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%"/>
    <numFmt numFmtId="166" formatCode="0.0%"/>
    <numFmt numFmtId="167" formatCode="General"/>
    <numFmt numFmtId="168" formatCode="0.00%"/>
    <numFmt numFmtId="169" formatCode="#,##0.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P100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2" topLeftCell="A3" activePane="bottomLeft" state="frozen"/>
      <selection pane="topLeft" activeCell="A1" activeCellId="0" sqref="A1"/>
      <selection pane="bottomLeft" activeCell="K3" activeCellId="0" sqref="K3"/>
    </sheetView>
  </sheetViews>
  <sheetFormatPr defaultColWidth="12.6171875" defaultRowHeight="15" zeroHeight="false" outlineLevelRow="0" outlineLevelCol="1"/>
  <cols>
    <col collapsed="false" customWidth="true" hidden="true" outlineLevel="1" max="2" min="1" style="0" width="7.87"/>
    <col collapsed="false" customWidth="true" hidden="true" outlineLevel="1" max="3" min="3" style="0" width="6.25"/>
    <col collapsed="false" customWidth="true" hidden="false" outlineLevel="0" max="4" min="4" style="0" width="1.38"/>
    <col collapsed="false" customWidth="true" hidden="false" outlineLevel="0" max="5" min="5" style="0" width="10"/>
    <col collapsed="false" customWidth="true" hidden="false" outlineLevel="0" max="6" min="6" style="0" width="7.63"/>
    <col collapsed="false" customWidth="true" hidden="false" outlineLevel="0" max="7" min="7" style="0" width="9.13"/>
    <col collapsed="false" customWidth="true" hidden="false" outlineLevel="0" max="9" min="8" style="0" width="7.63"/>
    <col collapsed="false" customWidth="true" hidden="false" outlineLevel="0" max="10" min="10" style="0" width="10.88"/>
    <col collapsed="false" customWidth="true" hidden="false" outlineLevel="0" max="11" min="11" style="0" width="11"/>
    <col collapsed="false" customWidth="true" hidden="false" outlineLevel="0" max="12" min="12" style="0" width="1.38"/>
    <col collapsed="false" customWidth="true" hidden="false" outlineLevel="0" max="13" min="13" style="0" width="10.75"/>
    <col collapsed="false" customWidth="true" hidden="false" outlineLevel="0" max="14" min="14" style="0" width="7.63"/>
    <col collapsed="false" customWidth="true" hidden="false" outlineLevel="0" max="15" min="15" style="0" width="10.75"/>
    <col collapsed="false" customWidth="true" hidden="false" outlineLevel="0" max="26" min="16" style="0" width="7.63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C2" s="2"/>
      <c r="E2" s="3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5" t="s">
        <v>6</v>
      </c>
      <c r="K2" s="6" t="s">
        <v>7</v>
      </c>
      <c r="M2" s="7" t="s">
        <v>1</v>
      </c>
      <c r="N2" s="8" t="s">
        <v>2</v>
      </c>
      <c r="O2" s="8" t="s">
        <v>3</v>
      </c>
      <c r="P2" s="9" t="s">
        <v>4</v>
      </c>
    </row>
    <row r="3" customFormat="false" ht="14.25" hidden="false" customHeight="true" outlineLevel="0" collapsed="false">
      <c r="A3" s="1" t="s">
        <v>8</v>
      </c>
      <c r="B3" s="1" t="s">
        <v>9</v>
      </c>
      <c r="C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0" t="n">
        <v>424</v>
      </c>
      <c r="J3" s="11" t="n">
        <v>1</v>
      </c>
      <c r="K3" s="12" t="n">
        <f aca="false">M3*N3*O3*P3</f>
        <v>4.0825024E-005</v>
      </c>
      <c r="M3" s="13" t="n">
        <f aca="false" t="array" ref="M3:M3">INDEX('Attribute Rarity'!$D$3:$D$4,MATCH('Summary v2'!E3,'Attribute Rarity'!$B$3:$B$4,0))</f>
        <v>0.478</v>
      </c>
      <c r="N3" s="14" t="n">
        <f aca="false" t="array" ref="N3:N3">INDEX('Attribute Rarity'!$D$7:$D$8,MATCH('Summary v2'!F3,'Attribute Rarity'!$B$7:$B$8,0))</f>
        <v>0.628</v>
      </c>
      <c r="O3" s="14" t="n">
        <f aca="false" t="array" ref="O3:O3">INDEX('Attribute Rarity'!$D$11:$D$40,MATCH('Summary v2'!G3,'Attribute Rarity'!$B$11:$B$40,0))</f>
        <v>0.004</v>
      </c>
      <c r="P3" s="15" t="n">
        <f aca="false" t="array" ref="P3:P3">INDEX('Attribute Rarity'!$D$43:$D$56,MATCH('Summary v2'!H3,'Attribute Rarity'!$B$43:$B$56,0))</f>
        <v>0.034</v>
      </c>
    </row>
    <row r="4" customFormat="false" ht="14.25" hidden="false" customHeight="true" outlineLevel="0" collapsed="false">
      <c r="A4" s="1" t="s">
        <v>15</v>
      </c>
      <c r="B4" s="1" t="s">
        <v>16</v>
      </c>
      <c r="C4" s="1" t="s">
        <v>17</v>
      </c>
      <c r="E4" s="1" t="s">
        <v>11</v>
      </c>
      <c r="F4" s="1" t="s">
        <v>18</v>
      </c>
      <c r="G4" s="1" t="s">
        <v>19</v>
      </c>
      <c r="H4" s="1" t="s">
        <v>20</v>
      </c>
      <c r="I4" s="10" t="n">
        <v>301</v>
      </c>
      <c r="J4" s="11" t="n">
        <f aca="false">J3+1</f>
        <v>2</v>
      </c>
      <c r="K4" s="12" t="n">
        <f aca="false">M4*N4*O4*P4</f>
        <v>4.267584E-005</v>
      </c>
      <c r="M4" s="13" t="n">
        <f aca="false" t="array" ref="M4:M4">INDEX('Attribute Rarity'!$D$3:$D$4,MATCH('Summary v2'!E4,'Attribute Rarity'!$B$3:$B$4,0))</f>
        <v>0.478</v>
      </c>
      <c r="N4" s="14" t="n">
        <f aca="false" t="array" ref="N4:N4">INDEX('Attribute Rarity'!$D$7:$D$8,MATCH('Summary v2'!F4,'Attribute Rarity'!$B$7:$B$8,0))</f>
        <v>0.372</v>
      </c>
      <c r="O4" s="14" t="n">
        <f aca="false" t="array" ref="O4:O4">INDEX('Attribute Rarity'!$D$11:$D$40,MATCH('Summary v2'!G4,'Attribute Rarity'!$B$11:$B$40,0))</f>
        <v>0.004</v>
      </c>
      <c r="P4" s="15" t="n">
        <f aca="false" t="array" ref="P4:P4">INDEX('Attribute Rarity'!$D$43:$D$56,MATCH('Summary v2'!H4,'Attribute Rarity'!$B$43:$B$56,0))</f>
        <v>0.06</v>
      </c>
    </row>
    <row r="5" customFormat="false" ht="14.25" hidden="false" customHeight="true" outlineLevel="0" collapsed="false">
      <c r="A5" s="1" t="s">
        <v>21</v>
      </c>
      <c r="B5" s="1" t="s">
        <v>22</v>
      </c>
      <c r="C5" s="1" t="s">
        <v>23</v>
      </c>
      <c r="E5" s="1" t="s">
        <v>11</v>
      </c>
      <c r="F5" s="1" t="s">
        <v>18</v>
      </c>
      <c r="G5" s="1" t="s">
        <v>19</v>
      </c>
      <c r="H5" s="1" t="s">
        <v>24</v>
      </c>
      <c r="I5" s="10" t="n">
        <v>90</v>
      </c>
      <c r="J5" s="11" t="n">
        <f aca="false">J4+1</f>
        <v>3</v>
      </c>
      <c r="K5" s="12" t="n">
        <f aca="false">M5*N5*O5*P5</f>
        <v>6.401376E-005</v>
      </c>
      <c r="M5" s="13" t="n">
        <f aca="false" t="array" ref="M5:M5">INDEX('Attribute Rarity'!$D$3:$D$4,MATCH('Summary v2'!E5,'Attribute Rarity'!$B$3:$B$4,0))</f>
        <v>0.478</v>
      </c>
      <c r="N5" s="14" t="n">
        <f aca="false" t="array" ref="N5:N5">INDEX('Attribute Rarity'!$D$7:$D$8,MATCH('Summary v2'!F5,'Attribute Rarity'!$B$7:$B$8,0))</f>
        <v>0.372</v>
      </c>
      <c r="O5" s="14" t="n">
        <f aca="false" t="array" ref="O5:O5">INDEX('Attribute Rarity'!$D$11:$D$40,MATCH('Summary v2'!G5,'Attribute Rarity'!$B$11:$B$40,0))</f>
        <v>0.004</v>
      </c>
      <c r="P5" s="15" t="n">
        <f aca="false" t="array" ref="P5:P5">INDEX('Attribute Rarity'!$D$43:$D$56,MATCH('Summary v2'!H5,'Attribute Rarity'!$B$43:$B$56,0))</f>
        <v>0.09</v>
      </c>
    </row>
    <row r="6" customFormat="false" ht="14.25" hidden="false" customHeight="true" outlineLevel="0" collapsed="false">
      <c r="A6" s="1" t="s">
        <v>25</v>
      </c>
      <c r="B6" s="1" t="s">
        <v>26</v>
      </c>
      <c r="C6" s="1" t="s">
        <v>27</v>
      </c>
      <c r="E6" s="1" t="s">
        <v>11</v>
      </c>
      <c r="F6" s="1" t="s">
        <v>12</v>
      </c>
      <c r="G6" s="1" t="s">
        <v>28</v>
      </c>
      <c r="H6" s="1" t="s">
        <v>29</v>
      </c>
      <c r="I6" s="10" t="n">
        <v>441</v>
      </c>
      <c r="J6" s="11" t="n">
        <f aca="false">J5+1</f>
        <v>4</v>
      </c>
      <c r="K6" s="12" t="n">
        <f aca="false">M6*N6*O6*P6</f>
        <v>6.7241216E-005</v>
      </c>
      <c r="M6" s="13" t="n">
        <f aca="false" t="array" ref="M6:M6">INDEX('Attribute Rarity'!$D$3:$D$4,MATCH('Summary v2'!E6,'Attribute Rarity'!$B$3:$B$4,0))</f>
        <v>0.478</v>
      </c>
      <c r="N6" s="14" t="n">
        <f aca="false" t="array" ref="N6:N6">INDEX('Attribute Rarity'!$D$7:$D$8,MATCH('Summary v2'!F6,'Attribute Rarity'!$B$7:$B$8,0))</f>
        <v>0.628</v>
      </c>
      <c r="O6" s="14" t="n">
        <f aca="false" t="array" ref="O6:O6">INDEX('Attribute Rarity'!$D$11:$D$40,MATCH('Summary v2'!G6,'Attribute Rarity'!$B$11:$B$40,0))</f>
        <v>0.002</v>
      </c>
      <c r="P6" s="15" t="n">
        <f aca="false" t="array" ref="P6:P6">INDEX('Attribute Rarity'!$D$43:$D$56,MATCH('Summary v2'!H6,'Attribute Rarity'!$B$43:$B$56,0))</f>
        <v>0.112</v>
      </c>
    </row>
    <row r="7" customFormat="false" ht="14.25" hidden="false" customHeight="true" outlineLevel="0" collapsed="false">
      <c r="A7" s="1" t="s">
        <v>30</v>
      </c>
      <c r="B7" s="1" t="s">
        <v>31</v>
      </c>
      <c r="C7" s="1" t="s">
        <v>32</v>
      </c>
      <c r="E7" s="1" t="s">
        <v>11</v>
      </c>
      <c r="F7" s="1" t="s">
        <v>12</v>
      </c>
      <c r="G7" s="1" t="s">
        <v>33</v>
      </c>
      <c r="H7" s="1" t="s">
        <v>34</v>
      </c>
      <c r="I7" s="10" t="n">
        <v>44</v>
      </c>
      <c r="J7" s="11" t="n">
        <f aca="false">J6+1</f>
        <v>5</v>
      </c>
      <c r="K7" s="12" t="n">
        <f aca="false">M7*N7*O7*P7</f>
        <v>7.204416E-005</v>
      </c>
      <c r="M7" s="13" t="n">
        <f aca="false" t="array" ref="M7:M7">INDEX('Attribute Rarity'!$D$3:$D$4,MATCH('Summary v2'!E7,'Attribute Rarity'!$B$3:$B$4,0))</f>
        <v>0.478</v>
      </c>
      <c r="N7" s="14" t="n">
        <f aca="false" t="array" ref="N7:N7">INDEX('Attribute Rarity'!$D$7:$D$8,MATCH('Summary v2'!F7,'Attribute Rarity'!$B$7:$B$8,0))</f>
        <v>0.628</v>
      </c>
      <c r="O7" s="14" t="n">
        <f aca="false" t="array" ref="O7:O7">INDEX('Attribute Rarity'!$D$11:$D$40,MATCH('Summary v2'!G7,'Attribute Rarity'!$B$11:$B$40,0))</f>
        <v>0.012</v>
      </c>
      <c r="P7" s="15" t="n">
        <f aca="false" t="array" ref="P7:P7">INDEX('Attribute Rarity'!$D$43:$D$56,MATCH('Summary v2'!H7,'Attribute Rarity'!$B$43:$B$56,0))</f>
        <v>0.02</v>
      </c>
    </row>
    <row r="8" customFormat="false" ht="14.25" hidden="false" customHeight="true" outlineLevel="0" collapsed="false">
      <c r="A8" s="1" t="s">
        <v>35</v>
      </c>
      <c r="B8" s="1" t="s">
        <v>36</v>
      </c>
      <c r="C8" s="1" t="s">
        <v>37</v>
      </c>
      <c r="E8" s="1" t="s">
        <v>11</v>
      </c>
      <c r="F8" s="1" t="s">
        <v>18</v>
      </c>
      <c r="G8" s="1" t="s">
        <v>33</v>
      </c>
      <c r="H8" s="1" t="s">
        <v>14</v>
      </c>
      <c r="I8" s="10" t="n">
        <v>143</v>
      </c>
      <c r="J8" s="11" t="n">
        <f aca="false">J7+1</f>
        <v>6</v>
      </c>
      <c r="K8" s="12" t="n">
        <f aca="false">M8*N8*O8*P8</f>
        <v>7.2548928E-005</v>
      </c>
      <c r="M8" s="13" t="n">
        <f aca="false" t="array" ref="M8:M8">INDEX('Attribute Rarity'!$D$3:$D$4,MATCH('Summary v2'!E8,'Attribute Rarity'!$B$3:$B$4,0))</f>
        <v>0.478</v>
      </c>
      <c r="N8" s="14" t="n">
        <f aca="false" t="array" ref="N8:N8">INDEX('Attribute Rarity'!$D$7:$D$8,MATCH('Summary v2'!F8,'Attribute Rarity'!$B$7:$B$8,0))</f>
        <v>0.372</v>
      </c>
      <c r="O8" s="14" t="n">
        <f aca="false" t="array" ref="O8:O8">INDEX('Attribute Rarity'!$D$11:$D$40,MATCH('Summary v2'!G8,'Attribute Rarity'!$B$11:$B$40,0))</f>
        <v>0.012</v>
      </c>
      <c r="P8" s="15" t="n">
        <f aca="false" t="array" ref="P8:P8">INDEX('Attribute Rarity'!$D$43:$D$56,MATCH('Summary v2'!H8,'Attribute Rarity'!$B$43:$B$56,0))</f>
        <v>0.034</v>
      </c>
    </row>
    <row r="9" customFormat="false" ht="14.25" hidden="false" customHeight="true" outlineLevel="0" collapsed="false">
      <c r="A9" s="1" t="s">
        <v>38</v>
      </c>
      <c r="B9" s="1" t="s">
        <v>39</v>
      </c>
      <c r="C9" s="1" t="s">
        <v>40</v>
      </c>
      <c r="E9" s="1" t="s">
        <v>11</v>
      </c>
      <c r="F9" s="1" t="s">
        <v>18</v>
      </c>
      <c r="G9" s="1" t="s">
        <v>41</v>
      </c>
      <c r="H9" s="1" t="s">
        <v>42</v>
      </c>
      <c r="I9" s="10" t="n">
        <v>81</v>
      </c>
      <c r="J9" s="11" t="n">
        <f aca="false">J8+1</f>
        <v>7</v>
      </c>
      <c r="K9" s="12" t="n">
        <f aca="false">M9*N9*O9*P9</f>
        <v>8.179536E-005</v>
      </c>
      <c r="M9" s="13" t="n">
        <f aca="false" t="array" ref="M9:M9">INDEX('Attribute Rarity'!$D$3:$D$4,MATCH('Summary v2'!E9,'Attribute Rarity'!$B$3:$B$4,0))</f>
        <v>0.478</v>
      </c>
      <c r="N9" s="14" t="n">
        <f aca="false" t="array" ref="N9:N9">INDEX('Attribute Rarity'!$D$7:$D$8,MATCH('Summary v2'!F9,'Attribute Rarity'!$B$7:$B$8,0))</f>
        <v>0.372</v>
      </c>
      <c r="O9" s="14" t="n">
        <f aca="false" t="array" ref="O9:O9">INDEX('Attribute Rarity'!$D$11:$D$40,MATCH('Summary v2'!G9,'Attribute Rarity'!$B$11:$B$40,0))</f>
        <v>0.01</v>
      </c>
      <c r="P9" s="15" t="n">
        <f aca="false" t="array" ref="P9:P9">INDEX('Attribute Rarity'!$D$43:$D$56,MATCH('Summary v2'!H9,'Attribute Rarity'!$B$43:$B$56,0))</f>
        <v>0.046</v>
      </c>
    </row>
    <row r="10" customFormat="false" ht="14.25" hidden="false" customHeight="true" outlineLevel="0" collapsed="false">
      <c r="A10" s="1" t="s">
        <v>43</v>
      </c>
      <c r="B10" s="1" t="s">
        <v>44</v>
      </c>
      <c r="C10" s="1" t="s">
        <v>45</v>
      </c>
      <c r="E10" s="1" t="s">
        <v>46</v>
      </c>
      <c r="F10" s="1" t="s">
        <v>18</v>
      </c>
      <c r="G10" s="1" t="s">
        <v>47</v>
      </c>
      <c r="H10" s="1" t="s">
        <v>48</v>
      </c>
      <c r="I10" s="10" t="n">
        <v>226</v>
      </c>
      <c r="J10" s="11" t="n">
        <f aca="false">J9+1</f>
        <v>8</v>
      </c>
      <c r="K10" s="12" t="n">
        <f aca="false">M10*N10*O10*P10</f>
        <v>8.544096E-005</v>
      </c>
      <c r="M10" s="13" t="n">
        <f aca="false" t="array" ref="M10:M10">INDEX('Attribute Rarity'!$D$3:$D$4,MATCH('Summary v2'!E10,'Attribute Rarity'!$B$3:$B$4,0))</f>
        <v>0.522</v>
      </c>
      <c r="N10" s="14" t="n">
        <f aca="false" t="array" ref="N10:N10">INDEX('Attribute Rarity'!$D$7:$D$8,MATCH('Summary v2'!F10,'Attribute Rarity'!$B$7:$B$8,0))</f>
        <v>0.372</v>
      </c>
      <c r="O10" s="14" t="n">
        <f aca="false" t="array" ref="O10:O10">INDEX('Attribute Rarity'!$D$11:$D$40,MATCH('Summary v2'!G10,'Attribute Rarity'!$B$11:$B$40,0))</f>
        <v>0.004</v>
      </c>
      <c r="P10" s="15" t="n">
        <f aca="false" t="array" ref="P10:P10">INDEX('Attribute Rarity'!$D$43:$D$56,MATCH('Summary v2'!H10,'Attribute Rarity'!$B$43:$B$56,0))</f>
        <v>0.11</v>
      </c>
    </row>
    <row r="11" customFormat="false" ht="14.25" hidden="false" customHeight="true" outlineLevel="0" collapsed="false">
      <c r="A11" s="1" t="s">
        <v>49</v>
      </c>
      <c r="B11" s="1" t="s">
        <v>50</v>
      </c>
      <c r="C11" s="1" t="s">
        <v>51</v>
      </c>
      <c r="E11" s="1" t="s">
        <v>46</v>
      </c>
      <c r="F11" s="1" t="s">
        <v>12</v>
      </c>
      <c r="G11" s="1" t="s">
        <v>52</v>
      </c>
      <c r="H11" s="1" t="s">
        <v>14</v>
      </c>
      <c r="I11" s="10" t="n">
        <v>25</v>
      </c>
      <c r="J11" s="11" t="n">
        <f aca="false">J10+1</f>
        <v>9</v>
      </c>
      <c r="K11" s="12" t="n">
        <f aca="false">M11*N11*O11*P11</f>
        <v>8.9165952E-005</v>
      </c>
      <c r="M11" s="13" t="n">
        <f aca="false" t="array" ref="M11:M11">INDEX('Attribute Rarity'!$D$3:$D$4,MATCH('Summary v2'!E11,'Attribute Rarity'!$B$3:$B$4,0))</f>
        <v>0.522</v>
      </c>
      <c r="N11" s="14" t="n">
        <f aca="false" t="array" ref="N11:N11">INDEX('Attribute Rarity'!$D$7:$D$8,MATCH('Summary v2'!F11,'Attribute Rarity'!$B$7:$B$8,0))</f>
        <v>0.628</v>
      </c>
      <c r="O11" s="14" t="n">
        <f aca="false" t="array" ref="O11:O11">INDEX('Attribute Rarity'!$D$11:$D$40,MATCH('Summary v2'!G11,'Attribute Rarity'!$B$11:$B$40,0))</f>
        <v>0.008</v>
      </c>
      <c r="P11" s="15" t="n">
        <f aca="false" t="array" ref="P11:P11">INDEX('Attribute Rarity'!$D$43:$D$56,MATCH('Summary v2'!H11,'Attribute Rarity'!$B$43:$B$56,0))</f>
        <v>0.034</v>
      </c>
    </row>
    <row r="12" customFormat="false" ht="14.25" hidden="false" customHeight="true" outlineLevel="0" collapsed="false">
      <c r="A12" s="1" t="s">
        <v>53</v>
      </c>
      <c r="B12" s="1" t="s">
        <v>54</v>
      </c>
      <c r="C12" s="1" t="s">
        <v>55</v>
      </c>
      <c r="E12" s="1" t="s">
        <v>46</v>
      </c>
      <c r="F12" s="1" t="s">
        <v>18</v>
      </c>
      <c r="G12" s="1" t="s">
        <v>52</v>
      </c>
      <c r="H12" s="1" t="s">
        <v>56</v>
      </c>
      <c r="I12" s="10" t="n">
        <v>228</v>
      </c>
      <c r="J12" s="11" t="n">
        <f aca="false">J11+1</f>
        <v>10</v>
      </c>
      <c r="K12" s="12" t="n">
        <f aca="false">M12*N12*O12*P12</f>
        <v>9.320832E-005</v>
      </c>
      <c r="M12" s="13" t="n">
        <f aca="false" t="array" ref="M12:M12">INDEX('Attribute Rarity'!$D$3:$D$4,MATCH('Summary v2'!E12,'Attribute Rarity'!$B$3:$B$4,0))</f>
        <v>0.522</v>
      </c>
      <c r="N12" s="14" t="n">
        <f aca="false" t="array" ref="N12:N12">INDEX('Attribute Rarity'!$D$7:$D$8,MATCH('Summary v2'!F12,'Attribute Rarity'!$B$7:$B$8,0))</f>
        <v>0.372</v>
      </c>
      <c r="O12" s="14" t="n">
        <f aca="false" t="array" ref="O12:O12">INDEX('Attribute Rarity'!$D$11:$D$40,MATCH('Summary v2'!G12,'Attribute Rarity'!$B$11:$B$40,0))</f>
        <v>0.008</v>
      </c>
      <c r="P12" s="15" t="n">
        <f aca="false" t="array" ref="P12:P12">INDEX('Attribute Rarity'!$D$43:$D$56,MATCH('Summary v2'!H12,'Attribute Rarity'!$B$43:$B$56,0))</f>
        <v>0.06</v>
      </c>
    </row>
    <row r="13" customFormat="false" ht="14.25" hidden="false" customHeight="true" outlineLevel="0" collapsed="false">
      <c r="A13" s="1" t="s">
        <v>57</v>
      </c>
      <c r="B13" s="1" t="s">
        <v>58</v>
      </c>
      <c r="C13" s="1" t="s">
        <v>59</v>
      </c>
      <c r="E13" s="1" t="s">
        <v>11</v>
      </c>
      <c r="F13" s="1" t="s">
        <v>18</v>
      </c>
      <c r="G13" s="1" t="s">
        <v>60</v>
      </c>
      <c r="H13" s="1" t="s">
        <v>42</v>
      </c>
      <c r="I13" s="10" t="n">
        <v>340</v>
      </c>
      <c r="J13" s="11" t="n">
        <f aca="false">J12+1</f>
        <v>11</v>
      </c>
      <c r="K13" s="12" t="n">
        <f aca="false">M13*N13*O13*P13</f>
        <v>9.8154432E-005</v>
      </c>
      <c r="M13" s="13" t="n">
        <f aca="false" t="array" ref="M13:M13">INDEX('Attribute Rarity'!$D$3:$D$4,MATCH('Summary v2'!E13,'Attribute Rarity'!$B$3:$B$4,0))</f>
        <v>0.478</v>
      </c>
      <c r="N13" s="14" t="n">
        <f aca="false" t="array" ref="N13:N13">INDEX('Attribute Rarity'!$D$7:$D$8,MATCH('Summary v2'!F13,'Attribute Rarity'!$B$7:$B$8,0))</f>
        <v>0.372</v>
      </c>
      <c r="O13" s="14" t="n">
        <f aca="false" t="array" ref="O13:O13">INDEX('Attribute Rarity'!$D$11:$D$40,MATCH('Summary v2'!G13,'Attribute Rarity'!$B$11:$B$40,0))</f>
        <v>0.012</v>
      </c>
      <c r="P13" s="15" t="n">
        <f aca="false" t="array" ref="P13:P13">INDEX('Attribute Rarity'!$D$43:$D$56,MATCH('Summary v2'!H13,'Attribute Rarity'!$B$43:$B$56,0))</f>
        <v>0.046</v>
      </c>
    </row>
    <row r="14" customFormat="false" ht="14.25" hidden="false" customHeight="true" outlineLevel="0" collapsed="false">
      <c r="A14" s="1" t="s">
        <v>61</v>
      </c>
      <c r="B14" s="1" t="s">
        <v>62</v>
      </c>
      <c r="C14" s="1" t="s">
        <v>63</v>
      </c>
      <c r="E14" s="1" t="s">
        <v>46</v>
      </c>
      <c r="F14" s="1" t="s">
        <v>12</v>
      </c>
      <c r="G14" s="1" t="s">
        <v>33</v>
      </c>
      <c r="H14" s="1" t="s">
        <v>64</v>
      </c>
      <c r="I14" s="10" t="n">
        <v>219</v>
      </c>
      <c r="J14" s="11" t="n">
        <f aca="false">J13+1</f>
        <v>12</v>
      </c>
      <c r="K14" s="12" t="n">
        <f aca="false">M14*N14*O14*P14</f>
        <v>0.000102278592</v>
      </c>
      <c r="M14" s="13" t="n">
        <f aca="false" t="array" ref="M14:M14">INDEX('Attribute Rarity'!$D$3:$D$4,MATCH('Summary v2'!E14,'Attribute Rarity'!$B$3:$B$4,0))</f>
        <v>0.522</v>
      </c>
      <c r="N14" s="14" t="n">
        <f aca="false" t="array" ref="N14:N14">INDEX('Attribute Rarity'!$D$7:$D$8,MATCH('Summary v2'!F14,'Attribute Rarity'!$B$7:$B$8,0))</f>
        <v>0.628</v>
      </c>
      <c r="O14" s="14" t="n">
        <f aca="false" t="array" ref="O14:O14">INDEX('Attribute Rarity'!$D$11:$D$40,MATCH('Summary v2'!G14,'Attribute Rarity'!$B$11:$B$40,0))</f>
        <v>0.012</v>
      </c>
      <c r="P14" s="15" t="n">
        <f aca="false" t="array" ref="P14:P14">INDEX('Attribute Rarity'!$D$43:$D$56,MATCH('Summary v2'!H14,'Attribute Rarity'!$B$43:$B$56,0))</f>
        <v>0.026</v>
      </c>
    </row>
    <row r="15" customFormat="false" ht="14.25" hidden="false" customHeight="true" outlineLevel="0" collapsed="false">
      <c r="A15" s="1" t="s">
        <v>65</v>
      </c>
      <c r="B15" s="1" t="s">
        <v>66</v>
      </c>
      <c r="C15" s="1" t="s">
        <v>67</v>
      </c>
      <c r="E15" s="1" t="s">
        <v>11</v>
      </c>
      <c r="F15" s="1" t="s">
        <v>12</v>
      </c>
      <c r="G15" s="1" t="s">
        <v>47</v>
      </c>
      <c r="H15" s="1" t="s">
        <v>24</v>
      </c>
      <c r="I15" s="10" t="n">
        <v>39</v>
      </c>
      <c r="J15" s="11" t="n">
        <f aca="false">J14+1</f>
        <v>13</v>
      </c>
      <c r="K15" s="12" t="n">
        <f aca="false">M15*N15*O15*P15</f>
        <v>0.00010806624</v>
      </c>
      <c r="M15" s="13" t="n">
        <f aca="false" t="array" ref="M15:M15">INDEX('Attribute Rarity'!$D$3:$D$4,MATCH('Summary v2'!E15,'Attribute Rarity'!$B$3:$B$4,0))</f>
        <v>0.478</v>
      </c>
      <c r="N15" s="14" t="n">
        <f aca="false" t="array" ref="N15:N15">INDEX('Attribute Rarity'!$D$7:$D$8,MATCH('Summary v2'!F15,'Attribute Rarity'!$B$7:$B$8,0))</f>
        <v>0.628</v>
      </c>
      <c r="O15" s="14" t="n">
        <f aca="false" t="array" ref="O15:O15">INDEX('Attribute Rarity'!$D$11:$D$40,MATCH('Summary v2'!G15,'Attribute Rarity'!$B$11:$B$40,0))</f>
        <v>0.004</v>
      </c>
      <c r="P15" s="15" t="n">
        <f aca="false" t="array" ref="P15:P15">INDEX('Attribute Rarity'!$D$43:$D$56,MATCH('Summary v2'!H15,'Attribute Rarity'!$B$43:$B$56,0))</f>
        <v>0.09</v>
      </c>
    </row>
    <row r="16" customFormat="false" ht="14.25" hidden="false" customHeight="true" outlineLevel="0" collapsed="false">
      <c r="A16" s="1" t="s">
        <v>68</v>
      </c>
      <c r="B16" s="1" t="s">
        <v>69</v>
      </c>
      <c r="C16" s="1" t="s">
        <v>70</v>
      </c>
      <c r="E16" s="1" t="s">
        <v>11</v>
      </c>
      <c r="F16" s="1" t="s">
        <v>12</v>
      </c>
      <c r="G16" s="1" t="s">
        <v>71</v>
      </c>
      <c r="H16" s="1" t="s">
        <v>34</v>
      </c>
      <c r="I16" s="10" t="n">
        <v>103</v>
      </c>
      <c r="J16" s="11" t="n">
        <f aca="false">J15+1</f>
        <v>14</v>
      </c>
      <c r="K16" s="12" t="n">
        <f aca="false">M16*N16*O16*P16</f>
        <v>0.00010806624</v>
      </c>
      <c r="M16" s="13" t="n">
        <f aca="false" t="array" ref="M16:M16">INDEX('Attribute Rarity'!$D$3:$D$4,MATCH('Summary v2'!E16,'Attribute Rarity'!$B$3:$B$4,0))</f>
        <v>0.478</v>
      </c>
      <c r="N16" s="14" t="n">
        <f aca="false" t="array" ref="N16:N16">INDEX('Attribute Rarity'!$D$7:$D$8,MATCH('Summary v2'!F16,'Attribute Rarity'!$B$7:$B$8,0))</f>
        <v>0.628</v>
      </c>
      <c r="O16" s="14" t="n">
        <f aca="false" t="array" ref="O16:O16">INDEX('Attribute Rarity'!$D$11:$D$40,MATCH('Summary v2'!G16,'Attribute Rarity'!$B$11:$B$40,0))</f>
        <v>0.018</v>
      </c>
      <c r="P16" s="15" t="n">
        <f aca="false" t="array" ref="P16:P16">INDEX('Attribute Rarity'!$D$43:$D$56,MATCH('Summary v2'!H16,'Attribute Rarity'!$B$43:$B$56,0))</f>
        <v>0.02</v>
      </c>
    </row>
    <row r="17" customFormat="false" ht="14.25" hidden="false" customHeight="true" outlineLevel="0" collapsed="false">
      <c r="A17" s="1" t="s">
        <v>57</v>
      </c>
      <c r="B17" s="1" t="s">
        <v>72</v>
      </c>
      <c r="C17" s="1" t="s">
        <v>73</v>
      </c>
      <c r="E17" s="1" t="s">
        <v>46</v>
      </c>
      <c r="F17" s="1" t="s">
        <v>18</v>
      </c>
      <c r="G17" s="1" t="s">
        <v>74</v>
      </c>
      <c r="H17" s="1" t="s">
        <v>20</v>
      </c>
      <c r="I17" s="10" t="n">
        <v>29</v>
      </c>
      <c r="J17" s="11" t="n">
        <f aca="false">J16+1</f>
        <v>15</v>
      </c>
      <c r="K17" s="12" t="n">
        <f aca="false">M17*N17*O17*P17</f>
        <v>0.0001165104</v>
      </c>
      <c r="M17" s="13" t="n">
        <f aca="false" t="array" ref="M17:M17">INDEX('Attribute Rarity'!$D$3:$D$4,MATCH('Summary v2'!E17,'Attribute Rarity'!$B$3:$B$4,0))</f>
        <v>0.522</v>
      </c>
      <c r="N17" s="14" t="n">
        <f aca="false" t="array" ref="N17:N17">INDEX('Attribute Rarity'!$D$7:$D$8,MATCH('Summary v2'!F17,'Attribute Rarity'!$B$7:$B$8,0))</f>
        <v>0.372</v>
      </c>
      <c r="O17" s="14" t="n">
        <f aca="false" t="array" ref="O17:O17">INDEX('Attribute Rarity'!$D$11:$D$40,MATCH('Summary v2'!G17,'Attribute Rarity'!$B$11:$B$40,0))</f>
        <v>0.01</v>
      </c>
      <c r="P17" s="15" t="n">
        <f aca="false" t="array" ref="P17:P17">INDEX('Attribute Rarity'!$D$43:$D$56,MATCH('Summary v2'!H17,'Attribute Rarity'!$B$43:$B$56,0))</f>
        <v>0.06</v>
      </c>
    </row>
    <row r="18" customFormat="false" ht="14.25" hidden="false" customHeight="true" outlineLevel="0" collapsed="false">
      <c r="A18" s="1" t="s">
        <v>75</v>
      </c>
      <c r="B18" s="1" t="s">
        <v>76</v>
      </c>
      <c r="C18" s="1" t="s">
        <v>77</v>
      </c>
      <c r="E18" s="1" t="s">
        <v>46</v>
      </c>
      <c r="F18" s="1" t="s">
        <v>12</v>
      </c>
      <c r="G18" s="1" t="s">
        <v>13</v>
      </c>
      <c r="H18" s="1" t="s">
        <v>24</v>
      </c>
      <c r="I18" s="10" t="n">
        <v>204</v>
      </c>
      <c r="J18" s="11" t="n">
        <f aca="false">J17+1</f>
        <v>16</v>
      </c>
      <c r="K18" s="12" t="n">
        <f aca="false">M18*N18*O18*P18</f>
        <v>0.00011801376</v>
      </c>
      <c r="M18" s="13" t="n">
        <f aca="false" t="array" ref="M18:M18">INDEX('Attribute Rarity'!$D$3:$D$4,MATCH('Summary v2'!E18,'Attribute Rarity'!$B$3:$B$4,0))</f>
        <v>0.522</v>
      </c>
      <c r="N18" s="14" t="n">
        <f aca="false" t="array" ref="N18:N18">INDEX('Attribute Rarity'!$D$7:$D$8,MATCH('Summary v2'!F18,'Attribute Rarity'!$B$7:$B$8,0))</f>
        <v>0.628</v>
      </c>
      <c r="O18" s="14" t="n">
        <f aca="false" t="array" ref="O18:O18">INDEX('Attribute Rarity'!$D$11:$D$40,MATCH('Summary v2'!G18,'Attribute Rarity'!$B$11:$B$40,0))</f>
        <v>0.004</v>
      </c>
      <c r="P18" s="15" t="n">
        <f aca="false" t="array" ref="P18:P18">INDEX('Attribute Rarity'!$D$43:$D$56,MATCH('Summary v2'!H18,'Attribute Rarity'!$B$43:$B$56,0))</f>
        <v>0.09</v>
      </c>
    </row>
    <row r="19" customFormat="false" ht="14.25" hidden="false" customHeight="true" outlineLevel="0" collapsed="false">
      <c r="A19" s="1" t="s">
        <v>78</v>
      </c>
      <c r="B19" s="1" t="s">
        <v>79</v>
      </c>
      <c r="C19" s="1" t="s">
        <v>80</v>
      </c>
      <c r="E19" s="1" t="s">
        <v>46</v>
      </c>
      <c r="F19" s="1" t="s">
        <v>18</v>
      </c>
      <c r="G19" s="1" t="s">
        <v>71</v>
      </c>
      <c r="H19" s="1" t="s">
        <v>14</v>
      </c>
      <c r="I19" s="10" t="n">
        <v>138</v>
      </c>
      <c r="J19" s="11" t="n">
        <f aca="false">J18+1</f>
        <v>17</v>
      </c>
      <c r="K19" s="12" t="n">
        <f aca="false">M19*N19*O19*P19</f>
        <v>0.000118840608</v>
      </c>
      <c r="M19" s="13" t="n">
        <f aca="false" t="array" ref="M19:M19">INDEX('Attribute Rarity'!$D$3:$D$4,MATCH('Summary v2'!E19,'Attribute Rarity'!$B$3:$B$4,0))</f>
        <v>0.522</v>
      </c>
      <c r="N19" s="14" t="n">
        <f aca="false" t="array" ref="N19:N19">INDEX('Attribute Rarity'!$D$7:$D$8,MATCH('Summary v2'!F19,'Attribute Rarity'!$B$7:$B$8,0))</f>
        <v>0.372</v>
      </c>
      <c r="O19" s="14" t="n">
        <f aca="false" t="array" ref="O19:O19">INDEX('Attribute Rarity'!$D$11:$D$40,MATCH('Summary v2'!G19,'Attribute Rarity'!$B$11:$B$40,0))</f>
        <v>0.018</v>
      </c>
      <c r="P19" s="15" t="n">
        <f aca="false" t="array" ref="P19:P19">INDEX('Attribute Rarity'!$D$43:$D$56,MATCH('Summary v2'!H19,'Attribute Rarity'!$B$43:$B$56,0))</f>
        <v>0.034</v>
      </c>
    </row>
    <row r="20" customFormat="false" ht="14.25" hidden="false" customHeight="true" outlineLevel="0" collapsed="false">
      <c r="A20" s="1" t="s">
        <v>81</v>
      </c>
      <c r="B20" s="1" t="s">
        <v>82</v>
      </c>
      <c r="C20" s="1" t="s">
        <v>83</v>
      </c>
      <c r="E20" s="1" t="s">
        <v>11</v>
      </c>
      <c r="F20" s="1" t="s">
        <v>18</v>
      </c>
      <c r="G20" s="1" t="s">
        <v>52</v>
      </c>
      <c r="H20" s="1" t="s">
        <v>84</v>
      </c>
      <c r="I20" s="10" t="n">
        <v>182</v>
      </c>
      <c r="J20" s="11" t="n">
        <f aca="false">J19+1</f>
        <v>18</v>
      </c>
      <c r="K20" s="12" t="n">
        <f aca="false">M20*N20*O20*P20</f>
        <v>0.000119492352</v>
      </c>
      <c r="M20" s="13" t="n">
        <f aca="false" t="array" ref="M20:M20">INDEX('Attribute Rarity'!$D$3:$D$4,MATCH('Summary v2'!E20,'Attribute Rarity'!$B$3:$B$4,0))</f>
        <v>0.478</v>
      </c>
      <c r="N20" s="14" t="n">
        <f aca="false" t="array" ref="N20:N20">INDEX('Attribute Rarity'!$D$7:$D$8,MATCH('Summary v2'!F20,'Attribute Rarity'!$B$7:$B$8,0))</f>
        <v>0.372</v>
      </c>
      <c r="O20" s="14" t="n">
        <f aca="false" t="array" ref="O20:O20">INDEX('Attribute Rarity'!$D$11:$D$40,MATCH('Summary v2'!G20,'Attribute Rarity'!$B$11:$B$40,0))</f>
        <v>0.008</v>
      </c>
      <c r="P20" s="15" t="n">
        <f aca="false" t="array" ref="P20:P20">INDEX('Attribute Rarity'!$D$43:$D$56,MATCH('Summary v2'!H20,'Attribute Rarity'!$B$43:$B$56,0))</f>
        <v>0.084</v>
      </c>
    </row>
    <row r="21" customFormat="false" ht="14.25" hidden="false" customHeight="true" outlineLevel="0" collapsed="false">
      <c r="A21" s="1" t="s">
        <v>85</v>
      </c>
      <c r="B21" s="1" t="s">
        <v>86</v>
      </c>
      <c r="C21" s="1" t="s">
        <v>87</v>
      </c>
      <c r="E21" s="1" t="s">
        <v>46</v>
      </c>
      <c r="F21" s="1" t="s">
        <v>12</v>
      </c>
      <c r="G21" s="1" t="s">
        <v>88</v>
      </c>
      <c r="H21" s="1" t="s">
        <v>34</v>
      </c>
      <c r="I21" s="10" t="n">
        <v>181</v>
      </c>
      <c r="J21" s="11" t="n">
        <f aca="false">J20+1</f>
        <v>19</v>
      </c>
      <c r="K21" s="12" t="n">
        <f aca="false">M21*N21*O21*P21</f>
        <v>0.0001311264</v>
      </c>
      <c r="M21" s="13" t="n">
        <f aca="false" t="array" ref="M21:M21">INDEX('Attribute Rarity'!$D$3:$D$4,MATCH('Summary v2'!E21,'Attribute Rarity'!$B$3:$B$4,0))</f>
        <v>0.522</v>
      </c>
      <c r="N21" s="14" t="n">
        <f aca="false" t="array" ref="N21:N21">INDEX('Attribute Rarity'!$D$7:$D$8,MATCH('Summary v2'!F21,'Attribute Rarity'!$B$7:$B$8,0))</f>
        <v>0.628</v>
      </c>
      <c r="O21" s="14" t="n">
        <f aca="false" t="array" ref="O21:O21">INDEX('Attribute Rarity'!$D$11:$D$40,MATCH('Summary v2'!G21,'Attribute Rarity'!$B$11:$B$40,0))</f>
        <v>0.02</v>
      </c>
      <c r="P21" s="15" t="n">
        <f aca="false" t="array" ref="P21:P21">INDEX('Attribute Rarity'!$D$43:$D$56,MATCH('Summary v2'!H21,'Attribute Rarity'!$B$43:$B$56,0))</f>
        <v>0.02</v>
      </c>
    </row>
    <row r="22" customFormat="false" ht="14.25" hidden="false" customHeight="true" outlineLevel="0" collapsed="false">
      <c r="A22" s="1" t="s">
        <v>89</v>
      </c>
      <c r="B22" s="1" t="s">
        <v>90</v>
      </c>
      <c r="C22" s="1" t="s">
        <v>91</v>
      </c>
      <c r="E22" s="1" t="s">
        <v>11</v>
      </c>
      <c r="F22" s="1" t="s">
        <v>12</v>
      </c>
      <c r="G22" s="1" t="s">
        <v>92</v>
      </c>
      <c r="H22" s="1" t="s">
        <v>64</v>
      </c>
      <c r="I22" s="10" t="n">
        <v>361</v>
      </c>
      <c r="J22" s="11" t="n">
        <f aca="false">J21+1</f>
        <v>20</v>
      </c>
      <c r="K22" s="12" t="n">
        <f aca="false">M22*N22*O22*P22</f>
        <v>0.000140486112</v>
      </c>
      <c r="M22" s="13" t="n">
        <f aca="false" t="array" ref="M22:M22">INDEX('Attribute Rarity'!$D$3:$D$4,MATCH('Summary v2'!E22,'Attribute Rarity'!$B$3:$B$4,0))</f>
        <v>0.478</v>
      </c>
      <c r="N22" s="14" t="n">
        <f aca="false" t="array" ref="N22:N22">INDEX('Attribute Rarity'!$D$7:$D$8,MATCH('Summary v2'!F22,'Attribute Rarity'!$B$7:$B$8,0))</f>
        <v>0.628</v>
      </c>
      <c r="O22" s="14" t="n">
        <f aca="false" t="array" ref="O22:O22">INDEX('Attribute Rarity'!$D$11:$D$40,MATCH('Summary v2'!G22,'Attribute Rarity'!$B$11:$B$40,0))</f>
        <v>0.018</v>
      </c>
      <c r="P22" s="15" t="n">
        <f aca="false" t="array" ref="P22:P22">INDEX('Attribute Rarity'!$D$43:$D$56,MATCH('Summary v2'!H22,'Attribute Rarity'!$B$43:$B$56,0))</f>
        <v>0.026</v>
      </c>
    </row>
    <row r="23" customFormat="false" ht="14.25" hidden="false" customHeight="true" outlineLevel="0" collapsed="false">
      <c r="A23" s="1" t="s">
        <v>93</v>
      </c>
      <c r="B23" s="1" t="s">
        <v>94</v>
      </c>
      <c r="C23" s="1" t="s">
        <v>95</v>
      </c>
      <c r="E23" s="1" t="s">
        <v>46</v>
      </c>
      <c r="F23" s="1" t="s">
        <v>18</v>
      </c>
      <c r="G23" s="1" t="s">
        <v>96</v>
      </c>
      <c r="H23" s="1" t="s">
        <v>64</v>
      </c>
      <c r="I23" s="10" t="n">
        <v>470</v>
      </c>
      <c r="J23" s="11" t="n">
        <f aca="false">J22+1</f>
        <v>21</v>
      </c>
      <c r="K23" s="12" t="n">
        <f aca="false">M23*N23*O23*P23</f>
        <v>0.000141365952</v>
      </c>
      <c r="M23" s="13" t="n">
        <f aca="false" t="array" ref="M23:M23">INDEX('Attribute Rarity'!$D$3:$D$4,MATCH('Summary v2'!E23,'Attribute Rarity'!$B$3:$B$4,0))</f>
        <v>0.522</v>
      </c>
      <c r="N23" s="14" t="n">
        <f aca="false" t="array" ref="N23:N23">INDEX('Attribute Rarity'!$D$7:$D$8,MATCH('Summary v2'!F23,'Attribute Rarity'!$B$7:$B$8,0))</f>
        <v>0.372</v>
      </c>
      <c r="O23" s="14" t="n">
        <f aca="false" t="array" ref="O23:O23">INDEX('Attribute Rarity'!$D$11:$D$40,MATCH('Summary v2'!G23,'Attribute Rarity'!$B$11:$B$40,0))</f>
        <v>0.028</v>
      </c>
      <c r="P23" s="15" t="n">
        <f aca="false" t="array" ref="P23:P23">INDEX('Attribute Rarity'!$D$43:$D$56,MATCH('Summary v2'!H23,'Attribute Rarity'!$B$43:$B$56,0))</f>
        <v>0.026</v>
      </c>
    </row>
    <row r="24" customFormat="false" ht="14.25" hidden="false" customHeight="true" outlineLevel="0" collapsed="false">
      <c r="A24" s="1" t="s">
        <v>97</v>
      </c>
      <c r="B24" s="1" t="s">
        <v>98</v>
      </c>
      <c r="C24" s="1" t="s">
        <v>99</v>
      </c>
      <c r="E24" s="1" t="s">
        <v>11</v>
      </c>
      <c r="F24" s="1" t="s">
        <v>12</v>
      </c>
      <c r="G24" s="1" t="s">
        <v>100</v>
      </c>
      <c r="H24" s="1" t="s">
        <v>14</v>
      </c>
      <c r="I24" s="10" t="n">
        <v>102</v>
      </c>
      <c r="J24" s="11" t="n">
        <f aca="false">J23+1</f>
        <v>22</v>
      </c>
      <c r="K24" s="12" t="n">
        <f aca="false">M24*N24*O24*P24</f>
        <v>0.000142887584</v>
      </c>
      <c r="M24" s="13" t="n">
        <f aca="false" t="array" ref="M24:M24">INDEX('Attribute Rarity'!$D$3:$D$4,MATCH('Summary v2'!E24,'Attribute Rarity'!$B$3:$B$4,0))</f>
        <v>0.478</v>
      </c>
      <c r="N24" s="14" t="n">
        <f aca="false" t="array" ref="N24:N24">INDEX('Attribute Rarity'!$D$7:$D$8,MATCH('Summary v2'!F24,'Attribute Rarity'!$B$7:$B$8,0))</f>
        <v>0.628</v>
      </c>
      <c r="O24" s="14" t="n">
        <f aca="false" t="array" ref="O24:O24">INDEX('Attribute Rarity'!$D$11:$D$40,MATCH('Summary v2'!G24,'Attribute Rarity'!$B$11:$B$40,0))</f>
        <v>0.014</v>
      </c>
      <c r="P24" s="15" t="n">
        <f aca="false" t="array" ref="P24:P24">INDEX('Attribute Rarity'!$D$43:$D$56,MATCH('Summary v2'!H24,'Attribute Rarity'!$B$43:$B$56,0))</f>
        <v>0.034</v>
      </c>
    </row>
    <row r="25" customFormat="false" ht="14.25" hidden="false" customHeight="true" outlineLevel="0" collapsed="false">
      <c r="A25" s="1" t="s">
        <v>101</v>
      </c>
      <c r="B25" s="1" t="s">
        <v>102</v>
      </c>
      <c r="C25" s="1" t="s">
        <v>103</v>
      </c>
      <c r="E25" s="1" t="s">
        <v>11</v>
      </c>
      <c r="F25" s="1" t="s">
        <v>18</v>
      </c>
      <c r="G25" s="1" t="s">
        <v>104</v>
      </c>
      <c r="H25" s="1" t="s">
        <v>42</v>
      </c>
      <c r="I25" s="10" t="n">
        <v>318</v>
      </c>
      <c r="J25" s="11" t="n">
        <f aca="false">J24+1</f>
        <v>23</v>
      </c>
      <c r="K25" s="12" t="n">
        <f aca="false">M25*N25*O25*P25</f>
        <v>0.000147231648</v>
      </c>
      <c r="M25" s="13" t="n">
        <f aca="false" t="array" ref="M25:M25">INDEX('Attribute Rarity'!$D$3:$D$4,MATCH('Summary v2'!E25,'Attribute Rarity'!$B$3:$B$4,0))</f>
        <v>0.478</v>
      </c>
      <c r="N25" s="14" t="n">
        <f aca="false" t="array" ref="N25:N25">INDEX('Attribute Rarity'!$D$7:$D$8,MATCH('Summary v2'!F25,'Attribute Rarity'!$B$7:$B$8,0))</f>
        <v>0.372</v>
      </c>
      <c r="O25" s="14" t="n">
        <f aca="false" t="array" ref="O25:O25">INDEX('Attribute Rarity'!$D$11:$D$40,MATCH('Summary v2'!G25,'Attribute Rarity'!$B$11:$B$40,0))</f>
        <v>0.018</v>
      </c>
      <c r="P25" s="15" t="n">
        <f aca="false" t="array" ref="P25:P25">INDEX('Attribute Rarity'!$D$43:$D$56,MATCH('Summary v2'!H25,'Attribute Rarity'!$B$43:$B$56,0))</f>
        <v>0.046</v>
      </c>
    </row>
    <row r="26" customFormat="false" ht="14.25" hidden="false" customHeight="true" outlineLevel="0" collapsed="false">
      <c r="A26" s="1" t="s">
        <v>105</v>
      </c>
      <c r="B26" s="1" t="s">
        <v>106</v>
      </c>
      <c r="C26" s="1" t="s">
        <v>107</v>
      </c>
      <c r="E26" s="1" t="s">
        <v>11</v>
      </c>
      <c r="F26" s="1" t="s">
        <v>18</v>
      </c>
      <c r="G26" s="1" t="s">
        <v>71</v>
      </c>
      <c r="H26" s="1" t="s">
        <v>42</v>
      </c>
      <c r="I26" s="10" t="n">
        <v>399</v>
      </c>
      <c r="J26" s="11" t="n">
        <f aca="false">J25+1</f>
        <v>24</v>
      </c>
      <c r="K26" s="12" t="n">
        <f aca="false">M26*N26*O26*P26</f>
        <v>0.000147231648</v>
      </c>
      <c r="M26" s="13" t="n">
        <f aca="false" t="array" ref="M26:M26">INDEX('Attribute Rarity'!$D$3:$D$4,MATCH('Summary v2'!E26,'Attribute Rarity'!$B$3:$B$4,0))</f>
        <v>0.478</v>
      </c>
      <c r="N26" s="14" t="n">
        <f aca="false" t="array" ref="N26:N26">INDEX('Attribute Rarity'!$D$7:$D$8,MATCH('Summary v2'!F26,'Attribute Rarity'!$B$7:$B$8,0))</f>
        <v>0.372</v>
      </c>
      <c r="O26" s="14" t="n">
        <f aca="false" t="array" ref="O26:O26">INDEX('Attribute Rarity'!$D$11:$D$40,MATCH('Summary v2'!G26,'Attribute Rarity'!$B$11:$B$40,0))</f>
        <v>0.018</v>
      </c>
      <c r="P26" s="15" t="n">
        <f aca="false" t="array" ref="P26:P26">INDEX('Attribute Rarity'!$D$43:$D$56,MATCH('Summary v2'!H26,'Attribute Rarity'!$B$43:$B$56,0))</f>
        <v>0.046</v>
      </c>
    </row>
    <row r="27" customFormat="false" ht="14.25" hidden="false" customHeight="true" outlineLevel="0" collapsed="false">
      <c r="A27" s="1" t="s">
        <v>108</v>
      </c>
      <c r="B27" s="1" t="s">
        <v>109</v>
      </c>
      <c r="C27" s="1" t="s">
        <v>110</v>
      </c>
      <c r="E27" s="1" t="s">
        <v>11</v>
      </c>
      <c r="F27" s="1" t="s">
        <v>18</v>
      </c>
      <c r="G27" s="1" t="s">
        <v>111</v>
      </c>
      <c r="H27" s="1" t="s">
        <v>20</v>
      </c>
      <c r="I27" s="10" t="n">
        <v>35</v>
      </c>
      <c r="J27" s="11" t="n">
        <f aca="false">J26+1</f>
        <v>25</v>
      </c>
      <c r="K27" s="12" t="n">
        <f aca="false">M27*N27*O27*P27</f>
        <v>0.00014936544</v>
      </c>
      <c r="M27" s="13" t="n">
        <f aca="false" t="array" ref="M27:M27">INDEX('Attribute Rarity'!$D$3:$D$4,MATCH('Summary v2'!E27,'Attribute Rarity'!$B$3:$B$4,0))</f>
        <v>0.478</v>
      </c>
      <c r="N27" s="14" t="n">
        <f aca="false" t="array" ref="N27:N27">INDEX('Attribute Rarity'!$D$7:$D$8,MATCH('Summary v2'!F27,'Attribute Rarity'!$B$7:$B$8,0))</f>
        <v>0.372</v>
      </c>
      <c r="O27" s="14" t="n">
        <f aca="false" t="array" ref="O27:O27">INDEX('Attribute Rarity'!$D$11:$D$40,MATCH('Summary v2'!G27,'Attribute Rarity'!$B$11:$B$40,0))</f>
        <v>0.014</v>
      </c>
      <c r="P27" s="15" t="n">
        <f aca="false" t="array" ref="P27:P27">INDEX('Attribute Rarity'!$D$43:$D$56,MATCH('Summary v2'!H27,'Attribute Rarity'!$B$43:$B$56,0))</f>
        <v>0.06</v>
      </c>
    </row>
    <row r="28" customFormat="false" ht="14.25" hidden="false" customHeight="true" outlineLevel="0" collapsed="false">
      <c r="A28" s="1" t="s">
        <v>112</v>
      </c>
      <c r="B28" s="1" t="s">
        <v>113</v>
      </c>
      <c r="C28" s="1" t="s">
        <v>114</v>
      </c>
      <c r="E28" s="1" t="s">
        <v>11</v>
      </c>
      <c r="F28" s="1" t="s">
        <v>18</v>
      </c>
      <c r="G28" s="1" t="s">
        <v>111</v>
      </c>
      <c r="H28" s="1" t="s">
        <v>20</v>
      </c>
      <c r="I28" s="10" t="n">
        <v>461</v>
      </c>
      <c r="J28" s="11" t="n">
        <f aca="false">J27+1</f>
        <v>26</v>
      </c>
      <c r="K28" s="12" t="n">
        <f aca="false">M28*N28*O28*P28</f>
        <v>0.00014936544</v>
      </c>
      <c r="M28" s="13" t="n">
        <f aca="false" t="array" ref="M28:M28">INDEX('Attribute Rarity'!$D$3:$D$4,MATCH('Summary v2'!E28,'Attribute Rarity'!$B$3:$B$4,0))</f>
        <v>0.478</v>
      </c>
      <c r="N28" s="14" t="n">
        <f aca="false" t="array" ref="N28:N28">INDEX('Attribute Rarity'!$D$7:$D$8,MATCH('Summary v2'!F28,'Attribute Rarity'!$B$7:$B$8,0))</f>
        <v>0.372</v>
      </c>
      <c r="O28" s="14" t="n">
        <f aca="false" t="array" ref="O28:O28">INDEX('Attribute Rarity'!$D$11:$D$40,MATCH('Summary v2'!G28,'Attribute Rarity'!$B$11:$B$40,0))</f>
        <v>0.014</v>
      </c>
      <c r="P28" s="15" t="n">
        <f aca="false" t="array" ref="P28:P28">INDEX('Attribute Rarity'!$D$43:$D$56,MATCH('Summary v2'!H28,'Attribute Rarity'!$B$43:$B$56,0))</f>
        <v>0.06</v>
      </c>
    </row>
    <row r="29" customFormat="false" ht="14.25" hidden="false" customHeight="true" outlineLevel="0" collapsed="false">
      <c r="A29" s="1" t="s">
        <v>57</v>
      </c>
      <c r="B29" s="1" t="s">
        <v>115</v>
      </c>
      <c r="C29" s="1" t="s">
        <v>116</v>
      </c>
      <c r="E29" s="1" t="s">
        <v>46</v>
      </c>
      <c r="F29" s="1" t="s">
        <v>18</v>
      </c>
      <c r="G29" s="1" t="s">
        <v>74</v>
      </c>
      <c r="H29" s="1" t="s">
        <v>117</v>
      </c>
      <c r="I29" s="10" t="n">
        <v>73</v>
      </c>
      <c r="J29" s="11" t="n">
        <f aca="false">J28+1</f>
        <v>27</v>
      </c>
      <c r="K29" s="12" t="n">
        <f aca="false">M29*N29*O29*P29</f>
        <v>0.00015146352</v>
      </c>
      <c r="M29" s="13" t="n">
        <f aca="false" t="array" ref="M29:M29">INDEX('Attribute Rarity'!$D$3:$D$4,MATCH('Summary v2'!E29,'Attribute Rarity'!$B$3:$B$4,0))</f>
        <v>0.522</v>
      </c>
      <c r="N29" s="14" t="n">
        <f aca="false" t="array" ref="N29:N29">INDEX('Attribute Rarity'!$D$7:$D$8,MATCH('Summary v2'!F29,'Attribute Rarity'!$B$7:$B$8,0))</f>
        <v>0.372</v>
      </c>
      <c r="O29" s="14" t="n">
        <f aca="false" t="array" ref="O29:O29">INDEX('Attribute Rarity'!$D$11:$D$40,MATCH('Summary v2'!G29,'Attribute Rarity'!$B$11:$B$40,0))</f>
        <v>0.01</v>
      </c>
      <c r="P29" s="15" t="n">
        <f aca="false" t="array" ref="P29:P29">INDEX('Attribute Rarity'!$D$43:$D$56,MATCH('Summary v2'!H29,'Attribute Rarity'!$B$43:$B$56,0))</f>
        <v>0.078</v>
      </c>
    </row>
    <row r="30" customFormat="false" ht="14.25" hidden="false" customHeight="true" outlineLevel="0" collapsed="false">
      <c r="A30" s="1" t="s">
        <v>118</v>
      </c>
      <c r="B30" s="1" t="s">
        <v>119</v>
      </c>
      <c r="C30" s="1" t="s">
        <v>120</v>
      </c>
      <c r="E30" s="1" t="s">
        <v>46</v>
      </c>
      <c r="F30" s="1" t="s">
        <v>18</v>
      </c>
      <c r="G30" s="1" t="s">
        <v>104</v>
      </c>
      <c r="H30" s="1" t="s">
        <v>42</v>
      </c>
      <c r="I30" s="10" t="n">
        <v>185</v>
      </c>
      <c r="J30" s="11" t="n">
        <f aca="false">J29+1</f>
        <v>28</v>
      </c>
      <c r="K30" s="12" t="n">
        <f aca="false">M30*N30*O30*P30</f>
        <v>0.000160784352</v>
      </c>
      <c r="M30" s="13" t="n">
        <f aca="false" t="array" ref="M30:M30">INDEX('Attribute Rarity'!$D$3:$D$4,MATCH('Summary v2'!E30,'Attribute Rarity'!$B$3:$B$4,0))</f>
        <v>0.522</v>
      </c>
      <c r="N30" s="14" t="n">
        <f aca="false" t="array" ref="N30:N30">INDEX('Attribute Rarity'!$D$7:$D$8,MATCH('Summary v2'!F30,'Attribute Rarity'!$B$7:$B$8,0))</f>
        <v>0.372</v>
      </c>
      <c r="O30" s="14" t="n">
        <f aca="false" t="array" ref="O30:O30">INDEX('Attribute Rarity'!$D$11:$D$40,MATCH('Summary v2'!G30,'Attribute Rarity'!$B$11:$B$40,0))</f>
        <v>0.018</v>
      </c>
      <c r="P30" s="15" t="n">
        <f aca="false" t="array" ref="P30:P30">INDEX('Attribute Rarity'!$D$43:$D$56,MATCH('Summary v2'!H30,'Attribute Rarity'!$B$43:$B$56,0))</f>
        <v>0.046</v>
      </c>
    </row>
    <row r="31" customFormat="false" ht="14.25" hidden="false" customHeight="true" outlineLevel="0" collapsed="false">
      <c r="A31" s="1" t="s">
        <v>121</v>
      </c>
      <c r="B31" s="1" t="s">
        <v>122</v>
      </c>
      <c r="C31" s="1" t="s">
        <v>123</v>
      </c>
      <c r="E31" s="1" t="s">
        <v>46</v>
      </c>
      <c r="F31" s="1" t="s">
        <v>18</v>
      </c>
      <c r="G31" s="1" t="s">
        <v>111</v>
      </c>
      <c r="H31" s="1" t="s">
        <v>56</v>
      </c>
      <c r="I31" s="10" t="n">
        <v>456</v>
      </c>
      <c r="J31" s="11" t="n">
        <f aca="false">J30+1</f>
        <v>29</v>
      </c>
      <c r="K31" s="12" t="n">
        <f aca="false">M31*N31*O31*P31</f>
        <v>0.00016311456</v>
      </c>
      <c r="M31" s="13" t="n">
        <f aca="false" t="array" ref="M31:M31">INDEX('Attribute Rarity'!$D$3:$D$4,MATCH('Summary v2'!E31,'Attribute Rarity'!$B$3:$B$4,0))</f>
        <v>0.522</v>
      </c>
      <c r="N31" s="14" t="n">
        <f aca="false" t="array" ref="N31:N31">INDEX('Attribute Rarity'!$D$7:$D$8,MATCH('Summary v2'!F31,'Attribute Rarity'!$B$7:$B$8,0))</f>
        <v>0.372</v>
      </c>
      <c r="O31" s="14" t="n">
        <f aca="false" t="array" ref="O31:O31">INDEX('Attribute Rarity'!$D$11:$D$40,MATCH('Summary v2'!G31,'Attribute Rarity'!$B$11:$B$40,0))</f>
        <v>0.014</v>
      </c>
      <c r="P31" s="15" t="n">
        <f aca="false" t="array" ref="P31:P31">INDEX('Attribute Rarity'!$D$43:$D$56,MATCH('Summary v2'!H31,'Attribute Rarity'!$B$43:$B$56,0))</f>
        <v>0.06</v>
      </c>
    </row>
    <row r="32" customFormat="false" ht="14.25" hidden="false" customHeight="true" outlineLevel="0" collapsed="false">
      <c r="A32" s="1" t="s">
        <v>124</v>
      </c>
      <c r="B32" s="1" t="s">
        <v>125</v>
      </c>
      <c r="C32" s="1" t="s">
        <v>126</v>
      </c>
      <c r="E32" s="1" t="s">
        <v>46</v>
      </c>
      <c r="F32" s="1" t="s">
        <v>12</v>
      </c>
      <c r="G32" s="1" t="s">
        <v>88</v>
      </c>
      <c r="H32" s="1" t="s">
        <v>64</v>
      </c>
      <c r="I32" s="10" t="n">
        <v>9</v>
      </c>
      <c r="J32" s="11" t="n">
        <f aca="false">J31+1</f>
        <v>30</v>
      </c>
      <c r="K32" s="12" t="n">
        <f aca="false">M32*N32*O32*P32</f>
        <v>0.00017046432</v>
      </c>
      <c r="M32" s="13" t="n">
        <f aca="false" t="array" ref="M32:M32">INDEX('Attribute Rarity'!$D$3:$D$4,MATCH('Summary v2'!E32,'Attribute Rarity'!$B$3:$B$4,0))</f>
        <v>0.522</v>
      </c>
      <c r="N32" s="14" t="n">
        <f aca="false" t="array" ref="N32:N32">INDEX('Attribute Rarity'!$D$7:$D$8,MATCH('Summary v2'!F32,'Attribute Rarity'!$B$7:$B$8,0))</f>
        <v>0.628</v>
      </c>
      <c r="O32" s="14" t="n">
        <f aca="false" t="array" ref="O32:O32">INDEX('Attribute Rarity'!$D$11:$D$40,MATCH('Summary v2'!G32,'Attribute Rarity'!$B$11:$B$40,0))</f>
        <v>0.02</v>
      </c>
      <c r="P32" s="15" t="n">
        <f aca="false" t="array" ref="P32:P32">INDEX('Attribute Rarity'!$D$43:$D$56,MATCH('Summary v2'!H32,'Attribute Rarity'!$B$43:$B$56,0))</f>
        <v>0.026</v>
      </c>
    </row>
    <row r="33" customFormat="false" ht="14.25" hidden="false" customHeight="true" outlineLevel="0" collapsed="false">
      <c r="A33" s="1" t="s">
        <v>127</v>
      </c>
      <c r="B33" s="1" t="s">
        <v>128</v>
      </c>
      <c r="C33" s="1" t="s">
        <v>129</v>
      </c>
      <c r="E33" s="1" t="s">
        <v>46</v>
      </c>
      <c r="F33" s="1" t="s">
        <v>18</v>
      </c>
      <c r="G33" s="1" t="s">
        <v>52</v>
      </c>
      <c r="H33" s="1" t="s">
        <v>130</v>
      </c>
      <c r="I33" s="10" t="n">
        <v>464</v>
      </c>
      <c r="J33" s="11" t="n">
        <f aca="false">J32+1</f>
        <v>31</v>
      </c>
      <c r="K33" s="12" t="n">
        <f aca="false">M33*N33*O33*P33</f>
        <v>0.000173988864</v>
      </c>
      <c r="M33" s="13" t="n">
        <f aca="false" t="array" ref="M33:M33">INDEX('Attribute Rarity'!$D$3:$D$4,MATCH('Summary v2'!E33,'Attribute Rarity'!$B$3:$B$4,0))</f>
        <v>0.522</v>
      </c>
      <c r="N33" s="14" t="n">
        <f aca="false" t="array" ref="N33:N33">INDEX('Attribute Rarity'!$D$7:$D$8,MATCH('Summary v2'!F33,'Attribute Rarity'!$B$7:$B$8,0))</f>
        <v>0.372</v>
      </c>
      <c r="O33" s="14" t="n">
        <f aca="false" t="array" ref="O33:O33">INDEX('Attribute Rarity'!$D$11:$D$40,MATCH('Summary v2'!G33,'Attribute Rarity'!$B$11:$B$40,0))</f>
        <v>0.008</v>
      </c>
      <c r="P33" s="15" t="n">
        <f aca="false" t="array" ref="P33:P33">INDEX('Attribute Rarity'!$D$43:$D$56,MATCH('Summary v2'!H33,'Attribute Rarity'!$B$43:$B$56,0))</f>
        <v>0.112</v>
      </c>
    </row>
    <row r="34" customFormat="false" ht="14.25" hidden="false" customHeight="true" outlineLevel="0" collapsed="false">
      <c r="A34" s="1" t="s">
        <v>131</v>
      </c>
      <c r="B34" s="1" t="s">
        <v>132</v>
      </c>
      <c r="C34" s="1" t="s">
        <v>133</v>
      </c>
      <c r="E34" s="1" t="s">
        <v>11</v>
      </c>
      <c r="F34" s="1" t="s">
        <v>18</v>
      </c>
      <c r="G34" s="1" t="s">
        <v>60</v>
      </c>
      <c r="H34" s="1" t="s">
        <v>84</v>
      </c>
      <c r="I34" s="10" t="n">
        <v>252</v>
      </c>
      <c r="J34" s="11" t="n">
        <f aca="false">J33+1</f>
        <v>32</v>
      </c>
      <c r="K34" s="12" t="n">
        <f aca="false">M34*N34*O34*P34</f>
        <v>0.000179238528</v>
      </c>
      <c r="M34" s="13" t="n">
        <f aca="false" t="array" ref="M34:M34">INDEX('Attribute Rarity'!$D$3:$D$4,MATCH('Summary v2'!E34,'Attribute Rarity'!$B$3:$B$4,0))</f>
        <v>0.478</v>
      </c>
      <c r="N34" s="14" t="n">
        <f aca="false" t="array" ref="N34:N34">INDEX('Attribute Rarity'!$D$7:$D$8,MATCH('Summary v2'!F34,'Attribute Rarity'!$B$7:$B$8,0))</f>
        <v>0.372</v>
      </c>
      <c r="O34" s="14" t="n">
        <f aca="false" t="array" ref="O34:O34">INDEX('Attribute Rarity'!$D$11:$D$40,MATCH('Summary v2'!G34,'Attribute Rarity'!$B$11:$B$40,0))</f>
        <v>0.012</v>
      </c>
      <c r="P34" s="15" t="n">
        <f aca="false" t="array" ref="P34:P34">INDEX('Attribute Rarity'!$D$43:$D$56,MATCH('Summary v2'!H34,'Attribute Rarity'!$B$43:$B$56,0))</f>
        <v>0.084</v>
      </c>
    </row>
    <row r="35" customFormat="false" ht="14.25" hidden="false" customHeight="true" outlineLevel="0" collapsed="false">
      <c r="A35" s="1" t="s">
        <v>134</v>
      </c>
      <c r="B35" s="1" t="s">
        <v>135</v>
      </c>
      <c r="C35" s="1" t="s">
        <v>136</v>
      </c>
      <c r="E35" s="1" t="s">
        <v>11</v>
      </c>
      <c r="F35" s="1" t="s">
        <v>12</v>
      </c>
      <c r="G35" s="1" t="s">
        <v>41</v>
      </c>
      <c r="H35" s="1" t="s">
        <v>20</v>
      </c>
      <c r="I35" s="10" t="n">
        <v>488</v>
      </c>
      <c r="J35" s="11" t="n">
        <f aca="false">J34+1</f>
        <v>33</v>
      </c>
      <c r="K35" s="12" t="n">
        <f aca="false">M35*N35*O35*P35</f>
        <v>0.0001801104</v>
      </c>
      <c r="M35" s="13" t="n">
        <f aca="false" t="array" ref="M35:M35">INDEX('Attribute Rarity'!$D$3:$D$4,MATCH('Summary v2'!E35,'Attribute Rarity'!$B$3:$B$4,0))</f>
        <v>0.478</v>
      </c>
      <c r="N35" s="14" t="n">
        <f aca="false" t="array" ref="N35:N35">INDEX('Attribute Rarity'!$D$7:$D$8,MATCH('Summary v2'!F35,'Attribute Rarity'!$B$7:$B$8,0))</f>
        <v>0.628</v>
      </c>
      <c r="O35" s="14" t="n">
        <f aca="false" t="array" ref="O35:O35">INDEX('Attribute Rarity'!$D$11:$D$40,MATCH('Summary v2'!G35,'Attribute Rarity'!$B$11:$B$40,0))</f>
        <v>0.01</v>
      </c>
      <c r="P35" s="15" t="n">
        <f aca="false" t="array" ref="P35:P35">INDEX('Attribute Rarity'!$D$43:$D$56,MATCH('Summary v2'!H35,'Attribute Rarity'!$B$43:$B$56,0))</f>
        <v>0.06</v>
      </c>
    </row>
    <row r="36" customFormat="false" ht="14.25" hidden="false" customHeight="true" outlineLevel="0" collapsed="false">
      <c r="A36" s="1" t="s">
        <v>137</v>
      </c>
      <c r="B36" s="1" t="s">
        <v>138</v>
      </c>
      <c r="C36" s="1" t="s">
        <v>139</v>
      </c>
      <c r="E36" s="1" t="s">
        <v>46</v>
      </c>
      <c r="F36" s="1" t="s">
        <v>12</v>
      </c>
      <c r="G36" s="1" t="s">
        <v>96</v>
      </c>
      <c r="H36" s="1" t="s">
        <v>34</v>
      </c>
      <c r="I36" s="10" t="n">
        <v>304</v>
      </c>
      <c r="J36" s="11" t="n">
        <f aca="false">J35+1</f>
        <v>34</v>
      </c>
      <c r="K36" s="12" t="n">
        <f aca="false">M36*N36*O36*P36</f>
        <v>0.00018357696</v>
      </c>
      <c r="M36" s="13" t="n">
        <f aca="false" t="array" ref="M36:M36">INDEX('Attribute Rarity'!$D$3:$D$4,MATCH('Summary v2'!E36,'Attribute Rarity'!$B$3:$B$4,0))</f>
        <v>0.522</v>
      </c>
      <c r="N36" s="14" t="n">
        <f aca="false" t="array" ref="N36:N36">INDEX('Attribute Rarity'!$D$7:$D$8,MATCH('Summary v2'!F36,'Attribute Rarity'!$B$7:$B$8,0))</f>
        <v>0.628</v>
      </c>
      <c r="O36" s="14" t="n">
        <f aca="false" t="array" ref="O36:O36">INDEX('Attribute Rarity'!$D$11:$D$40,MATCH('Summary v2'!G36,'Attribute Rarity'!$B$11:$B$40,0))</f>
        <v>0.028</v>
      </c>
      <c r="P36" s="15" t="n">
        <f aca="false" t="array" ref="P36:P36">INDEX('Attribute Rarity'!$D$43:$D$56,MATCH('Summary v2'!H36,'Attribute Rarity'!$B$43:$B$56,0))</f>
        <v>0.02</v>
      </c>
    </row>
    <row r="37" customFormat="false" ht="14.25" hidden="false" customHeight="true" outlineLevel="0" collapsed="false">
      <c r="A37" s="1" t="s">
        <v>140</v>
      </c>
      <c r="B37" s="1" t="s">
        <v>141</v>
      </c>
      <c r="C37" s="1" t="s">
        <v>142</v>
      </c>
      <c r="E37" s="1" t="s">
        <v>46</v>
      </c>
      <c r="F37" s="1" t="s">
        <v>18</v>
      </c>
      <c r="G37" s="1" t="s">
        <v>143</v>
      </c>
      <c r="H37" s="1" t="s">
        <v>64</v>
      </c>
      <c r="I37" s="10" t="n">
        <v>221</v>
      </c>
      <c r="J37" s="11" t="n">
        <f aca="false">J36+1</f>
        <v>35</v>
      </c>
      <c r="K37" s="12" t="n">
        <f aca="false">M37*N37*O37*P37</f>
        <v>0.000191853792</v>
      </c>
      <c r="M37" s="13" t="n">
        <f aca="false" t="array" ref="M37:M37">INDEX('Attribute Rarity'!$D$3:$D$4,MATCH('Summary v2'!E37,'Attribute Rarity'!$B$3:$B$4,0))</f>
        <v>0.522</v>
      </c>
      <c r="N37" s="14" t="n">
        <f aca="false" t="array" ref="N37:N37">INDEX('Attribute Rarity'!$D$7:$D$8,MATCH('Summary v2'!F37,'Attribute Rarity'!$B$7:$B$8,0))</f>
        <v>0.372</v>
      </c>
      <c r="O37" s="14" t="n">
        <f aca="false" t="array" ref="O37:O37">INDEX('Attribute Rarity'!$D$11:$D$40,MATCH('Summary v2'!G37,'Attribute Rarity'!$B$11:$B$40,0))</f>
        <v>0.038</v>
      </c>
      <c r="P37" s="15" t="n">
        <f aca="false" t="array" ref="P37:P37">INDEX('Attribute Rarity'!$D$43:$D$56,MATCH('Summary v2'!H37,'Attribute Rarity'!$B$43:$B$56,0))</f>
        <v>0.026</v>
      </c>
    </row>
    <row r="38" customFormat="false" ht="14.25" hidden="false" customHeight="true" outlineLevel="0" collapsed="false">
      <c r="A38" s="1" t="s">
        <v>68</v>
      </c>
      <c r="B38" s="1" t="s">
        <v>144</v>
      </c>
      <c r="C38" s="1" t="s">
        <v>145</v>
      </c>
      <c r="E38" s="1" t="s">
        <v>11</v>
      </c>
      <c r="F38" s="1" t="s">
        <v>18</v>
      </c>
      <c r="G38" s="1" t="s">
        <v>146</v>
      </c>
      <c r="H38" s="1" t="s">
        <v>34</v>
      </c>
      <c r="I38" s="10" t="n">
        <v>481</v>
      </c>
      <c r="J38" s="11" t="n">
        <f aca="false">J37+1</f>
        <v>36</v>
      </c>
      <c r="K38" s="12" t="n">
        <f aca="false">M38*N38*O38*P38</f>
        <v>0.00019204128</v>
      </c>
      <c r="M38" s="13" t="n">
        <f aca="false" t="array" ref="M38:M38">INDEX('Attribute Rarity'!$D$3:$D$4,MATCH('Summary v2'!E38,'Attribute Rarity'!$B$3:$B$4,0))</f>
        <v>0.478</v>
      </c>
      <c r="N38" s="14" t="n">
        <f aca="false" t="array" ref="N38:N38">INDEX('Attribute Rarity'!$D$7:$D$8,MATCH('Summary v2'!F38,'Attribute Rarity'!$B$7:$B$8,0))</f>
        <v>0.372</v>
      </c>
      <c r="O38" s="14" t="n">
        <f aca="false" t="array" ref="O38:O38">INDEX('Attribute Rarity'!$D$11:$D$40,MATCH('Summary v2'!G38,'Attribute Rarity'!$B$11:$B$40,0))</f>
        <v>0.054</v>
      </c>
      <c r="P38" s="15" t="n">
        <f aca="false" t="array" ref="P38:P38">INDEX('Attribute Rarity'!$D$43:$D$56,MATCH('Summary v2'!H38,'Attribute Rarity'!$B$43:$B$56,0))</f>
        <v>0.02</v>
      </c>
    </row>
    <row r="39" customFormat="false" ht="14.25" hidden="false" customHeight="true" outlineLevel="0" collapsed="false">
      <c r="A39" s="1" t="s">
        <v>147</v>
      </c>
      <c r="B39" s="1" t="s">
        <v>148</v>
      </c>
      <c r="C39" s="1" t="s">
        <v>149</v>
      </c>
      <c r="E39" s="1" t="s">
        <v>11</v>
      </c>
      <c r="F39" s="1" t="s">
        <v>12</v>
      </c>
      <c r="G39" s="1" t="s">
        <v>150</v>
      </c>
      <c r="H39" s="1" t="s">
        <v>34</v>
      </c>
      <c r="I39" s="10" t="n">
        <v>485</v>
      </c>
      <c r="J39" s="11" t="n">
        <f aca="false">J38+1</f>
        <v>37</v>
      </c>
      <c r="K39" s="12" t="n">
        <f aca="false">M39*N39*O39*P39</f>
        <v>0.00019211776</v>
      </c>
      <c r="M39" s="13" t="n">
        <f aca="false" t="array" ref="M39:M39">INDEX('Attribute Rarity'!$D$3:$D$4,MATCH('Summary v2'!E39,'Attribute Rarity'!$B$3:$B$4,0))</f>
        <v>0.478</v>
      </c>
      <c r="N39" s="14" t="n">
        <f aca="false" t="array" ref="N39:N39">INDEX('Attribute Rarity'!$D$7:$D$8,MATCH('Summary v2'!F39,'Attribute Rarity'!$B$7:$B$8,0))</f>
        <v>0.628</v>
      </c>
      <c r="O39" s="14" t="n">
        <f aca="false" t="array" ref="O39:O39">INDEX('Attribute Rarity'!$D$11:$D$40,MATCH('Summary v2'!G39,'Attribute Rarity'!$B$11:$B$40,0))</f>
        <v>0.032</v>
      </c>
      <c r="P39" s="15" t="n">
        <f aca="false" t="array" ref="P39:P39">INDEX('Attribute Rarity'!$D$43:$D$56,MATCH('Summary v2'!H39,'Attribute Rarity'!$B$43:$B$56,0))</f>
        <v>0.02</v>
      </c>
    </row>
    <row r="40" customFormat="false" ht="14.25" hidden="false" customHeight="true" outlineLevel="0" collapsed="false">
      <c r="A40" s="1" t="s">
        <v>151</v>
      </c>
      <c r="B40" s="1" t="s">
        <v>152</v>
      </c>
      <c r="C40" s="1" t="s">
        <v>153</v>
      </c>
      <c r="E40" s="1" t="s">
        <v>11</v>
      </c>
      <c r="F40" s="1" t="s">
        <v>18</v>
      </c>
      <c r="G40" s="1" t="s">
        <v>111</v>
      </c>
      <c r="H40" s="1" t="s">
        <v>117</v>
      </c>
      <c r="I40" s="10" t="n">
        <v>223</v>
      </c>
      <c r="J40" s="11" t="n">
        <f aca="false">J39+1</f>
        <v>38</v>
      </c>
      <c r="K40" s="12" t="n">
        <f aca="false">M40*N40*O40*P40</f>
        <v>0.000194175072</v>
      </c>
      <c r="M40" s="13" t="n">
        <f aca="false" t="array" ref="M40:M40">INDEX('Attribute Rarity'!$D$3:$D$4,MATCH('Summary v2'!E40,'Attribute Rarity'!$B$3:$B$4,0))</f>
        <v>0.478</v>
      </c>
      <c r="N40" s="14" t="n">
        <f aca="false" t="array" ref="N40:N40">INDEX('Attribute Rarity'!$D$7:$D$8,MATCH('Summary v2'!F40,'Attribute Rarity'!$B$7:$B$8,0))</f>
        <v>0.372</v>
      </c>
      <c r="O40" s="14" t="n">
        <f aca="false" t="array" ref="O40:O40">INDEX('Attribute Rarity'!$D$11:$D$40,MATCH('Summary v2'!G40,'Attribute Rarity'!$B$11:$B$40,0))</f>
        <v>0.014</v>
      </c>
      <c r="P40" s="15" t="n">
        <f aca="false" t="array" ref="P40:P40">INDEX('Attribute Rarity'!$D$43:$D$56,MATCH('Summary v2'!H40,'Attribute Rarity'!$B$43:$B$56,0))</f>
        <v>0.078</v>
      </c>
    </row>
    <row r="41" customFormat="false" ht="14.25" hidden="false" customHeight="true" outlineLevel="0" collapsed="false">
      <c r="A41" s="1" t="s">
        <v>154</v>
      </c>
      <c r="B41" s="1" t="s">
        <v>155</v>
      </c>
      <c r="C41" s="1" t="s">
        <v>156</v>
      </c>
      <c r="E41" s="1" t="s">
        <v>11</v>
      </c>
      <c r="F41" s="1" t="s">
        <v>18</v>
      </c>
      <c r="G41" s="1" t="s">
        <v>41</v>
      </c>
      <c r="H41" s="1" t="s">
        <v>48</v>
      </c>
      <c r="I41" s="10" t="n">
        <v>352</v>
      </c>
      <c r="J41" s="11" t="n">
        <f aca="false">J40+1</f>
        <v>39</v>
      </c>
      <c r="K41" s="12" t="n">
        <f aca="false">M41*N41*O41*P41</f>
        <v>0.0001955976</v>
      </c>
      <c r="M41" s="13" t="n">
        <f aca="false" t="array" ref="M41:M41">INDEX('Attribute Rarity'!$D$3:$D$4,MATCH('Summary v2'!E41,'Attribute Rarity'!$B$3:$B$4,0))</f>
        <v>0.478</v>
      </c>
      <c r="N41" s="14" t="n">
        <f aca="false" t="array" ref="N41:N41">INDEX('Attribute Rarity'!$D$7:$D$8,MATCH('Summary v2'!F41,'Attribute Rarity'!$B$7:$B$8,0))</f>
        <v>0.372</v>
      </c>
      <c r="O41" s="14" t="n">
        <f aca="false" t="array" ref="O41:O41">INDEX('Attribute Rarity'!$D$11:$D$40,MATCH('Summary v2'!G41,'Attribute Rarity'!$B$11:$B$40,0))</f>
        <v>0.01</v>
      </c>
      <c r="P41" s="15" t="n">
        <f aca="false" t="array" ref="P41:P41">INDEX('Attribute Rarity'!$D$43:$D$56,MATCH('Summary v2'!H41,'Attribute Rarity'!$B$43:$B$56,0))</f>
        <v>0.11</v>
      </c>
    </row>
    <row r="42" customFormat="false" ht="14.25" hidden="false" customHeight="true" outlineLevel="0" collapsed="false">
      <c r="A42" s="1" t="s">
        <v>81</v>
      </c>
      <c r="B42" s="1" t="s">
        <v>157</v>
      </c>
      <c r="C42" s="1" t="s">
        <v>158</v>
      </c>
      <c r="E42" s="1" t="s">
        <v>46</v>
      </c>
      <c r="F42" s="1" t="s">
        <v>18</v>
      </c>
      <c r="G42" s="1" t="s">
        <v>60</v>
      </c>
      <c r="H42" s="1" t="s">
        <v>84</v>
      </c>
      <c r="I42" s="10" t="n">
        <v>104</v>
      </c>
      <c r="J42" s="11" t="n">
        <f aca="false">J41+1</f>
        <v>40</v>
      </c>
      <c r="K42" s="12" t="n">
        <f aca="false">M42*N42*O42*P42</f>
        <v>0.000195737472</v>
      </c>
      <c r="M42" s="13" t="n">
        <f aca="false" t="array" ref="M42:M42">INDEX('Attribute Rarity'!$D$3:$D$4,MATCH('Summary v2'!E42,'Attribute Rarity'!$B$3:$B$4,0))</f>
        <v>0.522</v>
      </c>
      <c r="N42" s="14" t="n">
        <f aca="false" t="array" ref="N42:N42">INDEX('Attribute Rarity'!$D$7:$D$8,MATCH('Summary v2'!F42,'Attribute Rarity'!$B$7:$B$8,0))</f>
        <v>0.372</v>
      </c>
      <c r="O42" s="14" t="n">
        <f aca="false" t="array" ref="O42:O42">INDEX('Attribute Rarity'!$D$11:$D$40,MATCH('Summary v2'!G42,'Attribute Rarity'!$B$11:$B$40,0))</f>
        <v>0.012</v>
      </c>
      <c r="P42" s="15" t="n">
        <f aca="false" t="array" ref="P42:P42">INDEX('Attribute Rarity'!$D$43:$D$56,MATCH('Summary v2'!H42,'Attribute Rarity'!$B$43:$B$56,0))</f>
        <v>0.084</v>
      </c>
    </row>
    <row r="43" customFormat="false" ht="14.25" hidden="false" customHeight="true" outlineLevel="0" collapsed="false">
      <c r="A43" s="1" t="s">
        <v>57</v>
      </c>
      <c r="B43" s="1" t="s">
        <v>159</v>
      </c>
      <c r="C43" s="1" t="s">
        <v>160</v>
      </c>
      <c r="E43" s="1" t="s">
        <v>46</v>
      </c>
      <c r="F43" s="1" t="s">
        <v>12</v>
      </c>
      <c r="G43" s="1" t="s">
        <v>74</v>
      </c>
      <c r="H43" s="1" t="s">
        <v>20</v>
      </c>
      <c r="I43" s="10" t="n">
        <v>236</v>
      </c>
      <c r="J43" s="11" t="n">
        <f aca="false">J42+1</f>
        <v>41</v>
      </c>
      <c r="K43" s="12" t="n">
        <f aca="false">M43*N43*O43*P43</f>
        <v>0.0001966896</v>
      </c>
      <c r="M43" s="13" t="n">
        <f aca="false" t="array" ref="M43:M43">INDEX('Attribute Rarity'!$D$3:$D$4,MATCH('Summary v2'!E43,'Attribute Rarity'!$B$3:$B$4,0))</f>
        <v>0.522</v>
      </c>
      <c r="N43" s="14" t="n">
        <f aca="false" t="array" ref="N43:N43">INDEX('Attribute Rarity'!$D$7:$D$8,MATCH('Summary v2'!F43,'Attribute Rarity'!$B$7:$B$8,0))</f>
        <v>0.628</v>
      </c>
      <c r="O43" s="14" t="n">
        <f aca="false" t="array" ref="O43:O43">INDEX('Attribute Rarity'!$D$11:$D$40,MATCH('Summary v2'!G43,'Attribute Rarity'!$B$11:$B$40,0))</f>
        <v>0.01</v>
      </c>
      <c r="P43" s="15" t="n">
        <f aca="false" t="array" ref="P43:P43">INDEX('Attribute Rarity'!$D$43:$D$56,MATCH('Summary v2'!H43,'Attribute Rarity'!$B$43:$B$56,0))</f>
        <v>0.06</v>
      </c>
    </row>
    <row r="44" customFormat="false" ht="14.25" hidden="false" customHeight="true" outlineLevel="0" collapsed="false">
      <c r="A44" s="1" t="s">
        <v>127</v>
      </c>
      <c r="B44" s="1" t="s">
        <v>161</v>
      </c>
      <c r="C44" s="1" t="s">
        <v>162</v>
      </c>
      <c r="E44" s="1" t="s">
        <v>11</v>
      </c>
      <c r="F44" s="1" t="s">
        <v>18</v>
      </c>
      <c r="G44" s="1" t="s">
        <v>92</v>
      </c>
      <c r="H44" s="1" t="s">
        <v>163</v>
      </c>
      <c r="I44" s="10" t="n">
        <v>466</v>
      </c>
      <c r="J44" s="11" t="n">
        <f aca="false">J43+1</f>
        <v>42</v>
      </c>
      <c r="K44" s="12" t="n">
        <f aca="false">M44*N44*O44*P44</f>
        <v>0.000204844032</v>
      </c>
      <c r="M44" s="13" t="n">
        <f aca="false" t="array" ref="M44:M44">INDEX('Attribute Rarity'!$D$3:$D$4,MATCH('Summary v2'!E44,'Attribute Rarity'!$B$3:$B$4,0))</f>
        <v>0.478</v>
      </c>
      <c r="N44" s="14" t="n">
        <f aca="false" t="array" ref="N44:N44">INDEX('Attribute Rarity'!$D$7:$D$8,MATCH('Summary v2'!F44,'Attribute Rarity'!$B$7:$B$8,0))</f>
        <v>0.372</v>
      </c>
      <c r="O44" s="14" t="n">
        <f aca="false" t="array" ref="O44:O44">INDEX('Attribute Rarity'!$D$11:$D$40,MATCH('Summary v2'!G44,'Attribute Rarity'!$B$11:$B$40,0))</f>
        <v>0.018</v>
      </c>
      <c r="P44" s="15" t="n">
        <f aca="false" t="array" ref="P44:P44">INDEX('Attribute Rarity'!$D$43:$D$56,MATCH('Summary v2'!H44,'Attribute Rarity'!$B$43:$B$56,0))</f>
        <v>0.064</v>
      </c>
    </row>
    <row r="45" customFormat="false" ht="14.25" hidden="false" customHeight="true" outlineLevel="0" collapsed="false">
      <c r="A45" s="1" t="s">
        <v>164</v>
      </c>
      <c r="B45" s="1" t="s">
        <v>165</v>
      </c>
      <c r="C45" s="1" t="s">
        <v>166</v>
      </c>
      <c r="E45" s="1" t="s">
        <v>46</v>
      </c>
      <c r="F45" s="1" t="s">
        <v>18</v>
      </c>
      <c r="G45" s="1" t="s">
        <v>111</v>
      </c>
      <c r="H45" s="1" t="s">
        <v>117</v>
      </c>
      <c r="I45" s="10" t="n">
        <v>444</v>
      </c>
      <c r="J45" s="11" t="n">
        <f aca="false">J44+1</f>
        <v>43</v>
      </c>
      <c r="K45" s="12" t="n">
        <f aca="false">M45*N45*O45*P45</f>
        <v>0.000212048928</v>
      </c>
      <c r="M45" s="13" t="n">
        <f aca="false" t="array" ref="M45:M45">INDEX('Attribute Rarity'!$D$3:$D$4,MATCH('Summary v2'!E45,'Attribute Rarity'!$B$3:$B$4,0))</f>
        <v>0.522</v>
      </c>
      <c r="N45" s="14" t="n">
        <f aca="false" t="array" ref="N45:N45">INDEX('Attribute Rarity'!$D$7:$D$8,MATCH('Summary v2'!F45,'Attribute Rarity'!$B$7:$B$8,0))</f>
        <v>0.372</v>
      </c>
      <c r="O45" s="14" t="n">
        <f aca="false" t="array" ref="O45:O45">INDEX('Attribute Rarity'!$D$11:$D$40,MATCH('Summary v2'!G45,'Attribute Rarity'!$B$11:$B$40,0))</f>
        <v>0.014</v>
      </c>
      <c r="P45" s="15" t="n">
        <f aca="false" t="array" ref="P45:P45">INDEX('Attribute Rarity'!$D$43:$D$56,MATCH('Summary v2'!H45,'Attribute Rarity'!$B$43:$B$56,0))</f>
        <v>0.078</v>
      </c>
    </row>
    <row r="46" customFormat="false" ht="14.25" hidden="false" customHeight="true" outlineLevel="0" collapsed="false">
      <c r="A46" s="1" t="s">
        <v>154</v>
      </c>
      <c r="B46" s="1" t="s">
        <v>167</v>
      </c>
      <c r="C46" s="1" t="s">
        <v>168</v>
      </c>
      <c r="E46" s="1" t="s">
        <v>46</v>
      </c>
      <c r="F46" s="1" t="s">
        <v>18</v>
      </c>
      <c r="G46" s="1" t="s">
        <v>41</v>
      </c>
      <c r="H46" s="1" t="s">
        <v>29</v>
      </c>
      <c r="I46" s="10" t="n">
        <v>243</v>
      </c>
      <c r="J46" s="11" t="n">
        <f aca="false">J45+1</f>
        <v>44</v>
      </c>
      <c r="K46" s="12" t="n">
        <f aca="false">M46*N46*O46*P46</f>
        <v>0.00021748608</v>
      </c>
      <c r="M46" s="13" t="n">
        <f aca="false" t="array" ref="M46:M46">INDEX('Attribute Rarity'!$D$3:$D$4,MATCH('Summary v2'!E46,'Attribute Rarity'!$B$3:$B$4,0))</f>
        <v>0.522</v>
      </c>
      <c r="N46" s="14" t="n">
        <f aca="false" t="array" ref="N46:N46">INDEX('Attribute Rarity'!$D$7:$D$8,MATCH('Summary v2'!F46,'Attribute Rarity'!$B$7:$B$8,0))</f>
        <v>0.372</v>
      </c>
      <c r="O46" s="14" t="n">
        <f aca="false" t="array" ref="O46:O46">INDEX('Attribute Rarity'!$D$11:$D$40,MATCH('Summary v2'!G46,'Attribute Rarity'!$B$11:$B$40,0))</f>
        <v>0.01</v>
      </c>
      <c r="P46" s="15" t="n">
        <f aca="false" t="array" ref="P46:P46">INDEX('Attribute Rarity'!$D$43:$D$56,MATCH('Summary v2'!H46,'Attribute Rarity'!$B$43:$B$56,0))</f>
        <v>0.112</v>
      </c>
    </row>
    <row r="47" customFormat="false" ht="14.25" hidden="false" customHeight="true" outlineLevel="0" collapsed="false">
      <c r="A47" s="1" t="s">
        <v>169</v>
      </c>
      <c r="B47" s="1" t="s">
        <v>170</v>
      </c>
      <c r="C47" s="1" t="s">
        <v>171</v>
      </c>
      <c r="E47" s="1" t="s">
        <v>46</v>
      </c>
      <c r="F47" s="1" t="s">
        <v>18</v>
      </c>
      <c r="G47" s="1" t="s">
        <v>111</v>
      </c>
      <c r="H47" s="1" t="s">
        <v>84</v>
      </c>
      <c r="I47" s="10" t="n">
        <v>88</v>
      </c>
      <c r="J47" s="11" t="n">
        <f aca="false">J46+1</f>
        <v>45</v>
      </c>
      <c r="K47" s="12" t="n">
        <f aca="false">M47*N47*O47*P47</f>
        <v>0.000228360384</v>
      </c>
      <c r="M47" s="13" t="n">
        <f aca="false" t="array" ref="M47:M47">INDEX('Attribute Rarity'!$D$3:$D$4,MATCH('Summary v2'!E47,'Attribute Rarity'!$B$3:$B$4,0))</f>
        <v>0.522</v>
      </c>
      <c r="N47" s="14" t="n">
        <f aca="false" t="array" ref="N47:N47">INDEX('Attribute Rarity'!$D$7:$D$8,MATCH('Summary v2'!F47,'Attribute Rarity'!$B$7:$B$8,0))</f>
        <v>0.372</v>
      </c>
      <c r="O47" s="14" t="n">
        <f aca="false" t="array" ref="O47:O47">INDEX('Attribute Rarity'!$D$11:$D$40,MATCH('Summary v2'!G47,'Attribute Rarity'!$B$11:$B$40,0))</f>
        <v>0.014</v>
      </c>
      <c r="P47" s="15" t="n">
        <f aca="false" t="array" ref="P47:P47">INDEX('Attribute Rarity'!$D$43:$D$56,MATCH('Summary v2'!H47,'Attribute Rarity'!$B$43:$B$56,0))</f>
        <v>0.084</v>
      </c>
    </row>
    <row r="48" customFormat="false" ht="14.25" hidden="false" customHeight="true" outlineLevel="0" collapsed="false">
      <c r="A48" s="1" t="s">
        <v>112</v>
      </c>
      <c r="B48" s="1" t="s">
        <v>172</v>
      </c>
      <c r="C48" s="1" t="s">
        <v>173</v>
      </c>
      <c r="E48" s="1" t="s">
        <v>46</v>
      </c>
      <c r="F48" s="1" t="s">
        <v>12</v>
      </c>
      <c r="G48" s="1" t="s">
        <v>60</v>
      </c>
      <c r="H48" s="1" t="s">
        <v>56</v>
      </c>
      <c r="I48" s="10" t="n">
        <v>179</v>
      </c>
      <c r="J48" s="11" t="n">
        <f aca="false">J47+1</f>
        <v>46</v>
      </c>
      <c r="K48" s="12" t="n">
        <f aca="false">M48*N48*O48*P48</f>
        <v>0.00023602752</v>
      </c>
      <c r="M48" s="13" t="n">
        <f aca="false" t="array" ref="M48:M48">INDEX('Attribute Rarity'!$D$3:$D$4,MATCH('Summary v2'!E48,'Attribute Rarity'!$B$3:$B$4,0))</f>
        <v>0.522</v>
      </c>
      <c r="N48" s="14" t="n">
        <f aca="false" t="array" ref="N48:N48">INDEX('Attribute Rarity'!$D$7:$D$8,MATCH('Summary v2'!F48,'Attribute Rarity'!$B$7:$B$8,0))</f>
        <v>0.628</v>
      </c>
      <c r="O48" s="14" t="n">
        <f aca="false" t="array" ref="O48:O48">INDEX('Attribute Rarity'!$D$11:$D$40,MATCH('Summary v2'!G48,'Attribute Rarity'!$B$11:$B$40,0))</f>
        <v>0.012</v>
      </c>
      <c r="P48" s="15" t="n">
        <f aca="false" t="array" ref="P48:P48">INDEX('Attribute Rarity'!$D$43:$D$56,MATCH('Summary v2'!H48,'Attribute Rarity'!$B$43:$B$56,0))</f>
        <v>0.06</v>
      </c>
    </row>
    <row r="49" customFormat="false" ht="14.25" hidden="false" customHeight="true" outlineLevel="0" collapsed="false">
      <c r="A49" s="1" t="s">
        <v>174</v>
      </c>
      <c r="B49" s="1" t="s">
        <v>175</v>
      </c>
      <c r="C49" s="1" t="s">
        <v>176</v>
      </c>
      <c r="E49" s="1" t="s">
        <v>46</v>
      </c>
      <c r="F49" s="1" t="s">
        <v>12</v>
      </c>
      <c r="G49" s="1" t="s">
        <v>177</v>
      </c>
      <c r="H49" s="1" t="s">
        <v>42</v>
      </c>
      <c r="I49" s="10" t="n">
        <v>11</v>
      </c>
      <c r="J49" s="11" t="n">
        <f aca="false">J48+1</f>
        <v>47</v>
      </c>
      <c r="K49" s="12" t="n">
        <f aca="false">M49*N49*O49*P49</f>
        <v>0.000241272576</v>
      </c>
      <c r="M49" s="13" t="n">
        <f aca="false" t="array" ref="M49:M49">INDEX('Attribute Rarity'!$D$3:$D$4,MATCH('Summary v2'!E49,'Attribute Rarity'!$B$3:$B$4,0))</f>
        <v>0.522</v>
      </c>
      <c r="N49" s="14" t="n">
        <f aca="false" t="array" ref="N49:N49">INDEX('Attribute Rarity'!$D$7:$D$8,MATCH('Summary v2'!F49,'Attribute Rarity'!$B$7:$B$8,0))</f>
        <v>0.628</v>
      </c>
      <c r="O49" s="14" t="n">
        <f aca="false" t="array" ref="O49:O49">INDEX('Attribute Rarity'!$D$11:$D$40,MATCH('Summary v2'!G49,'Attribute Rarity'!$B$11:$B$40,0))</f>
        <v>0.016</v>
      </c>
      <c r="P49" s="15" t="n">
        <f aca="false" t="array" ref="P49:P49">INDEX('Attribute Rarity'!$D$43:$D$56,MATCH('Summary v2'!H49,'Attribute Rarity'!$B$43:$B$56,0))</f>
        <v>0.046</v>
      </c>
    </row>
    <row r="50" customFormat="false" ht="14.25" hidden="false" customHeight="true" outlineLevel="0" collapsed="false">
      <c r="A50" s="1" t="s">
        <v>178</v>
      </c>
      <c r="B50" s="1" t="s">
        <v>179</v>
      </c>
      <c r="C50" s="1" t="s">
        <v>180</v>
      </c>
      <c r="E50" s="1" t="s">
        <v>46</v>
      </c>
      <c r="F50" s="1" t="s">
        <v>18</v>
      </c>
      <c r="G50" s="1" t="s">
        <v>100</v>
      </c>
      <c r="H50" s="1" t="s">
        <v>24</v>
      </c>
      <c r="I50" s="10" t="n">
        <v>37</v>
      </c>
      <c r="J50" s="11" t="n">
        <f aca="false">J49+1</f>
        <v>48</v>
      </c>
      <c r="K50" s="12" t="n">
        <f aca="false">M50*N50*O50*P50</f>
        <v>0.00024467184</v>
      </c>
      <c r="M50" s="13" t="n">
        <f aca="false" t="array" ref="M50:M50">INDEX('Attribute Rarity'!$D$3:$D$4,MATCH('Summary v2'!E50,'Attribute Rarity'!$B$3:$B$4,0))</f>
        <v>0.522</v>
      </c>
      <c r="N50" s="14" t="n">
        <f aca="false" t="array" ref="N50:N50">INDEX('Attribute Rarity'!$D$7:$D$8,MATCH('Summary v2'!F50,'Attribute Rarity'!$B$7:$B$8,0))</f>
        <v>0.372</v>
      </c>
      <c r="O50" s="14" t="n">
        <f aca="false" t="array" ref="O50:O50">INDEX('Attribute Rarity'!$D$11:$D$40,MATCH('Summary v2'!G50,'Attribute Rarity'!$B$11:$B$40,0))</f>
        <v>0.014</v>
      </c>
      <c r="P50" s="15" t="n">
        <f aca="false" t="array" ref="P50:P50">INDEX('Attribute Rarity'!$D$43:$D$56,MATCH('Summary v2'!H50,'Attribute Rarity'!$B$43:$B$56,0))</f>
        <v>0.09</v>
      </c>
    </row>
    <row r="51" customFormat="false" ht="14.25" hidden="false" customHeight="true" outlineLevel="0" collapsed="false">
      <c r="A51" s="1" t="s">
        <v>112</v>
      </c>
      <c r="B51" s="1" t="s">
        <v>181</v>
      </c>
      <c r="C51" s="1" t="s">
        <v>182</v>
      </c>
      <c r="E51" s="1" t="s">
        <v>11</v>
      </c>
      <c r="F51" s="1" t="s">
        <v>12</v>
      </c>
      <c r="G51" s="1" t="s">
        <v>71</v>
      </c>
      <c r="H51" s="1" t="s">
        <v>42</v>
      </c>
      <c r="I51" s="10" t="n">
        <v>450</v>
      </c>
      <c r="J51" s="11" t="n">
        <f aca="false">J50+1</f>
        <v>49</v>
      </c>
      <c r="K51" s="12" t="n">
        <f aca="false">M51*N51*O51*P51</f>
        <v>0.000248552352</v>
      </c>
      <c r="M51" s="13" t="n">
        <f aca="false" t="array" ref="M51:M51">INDEX('Attribute Rarity'!$D$3:$D$4,MATCH('Summary v2'!E51,'Attribute Rarity'!$B$3:$B$4,0))</f>
        <v>0.478</v>
      </c>
      <c r="N51" s="14" t="n">
        <f aca="false" t="array" ref="N51:N51">INDEX('Attribute Rarity'!$D$7:$D$8,MATCH('Summary v2'!F51,'Attribute Rarity'!$B$7:$B$8,0))</f>
        <v>0.628</v>
      </c>
      <c r="O51" s="14" t="n">
        <f aca="false" t="array" ref="O51:O51">INDEX('Attribute Rarity'!$D$11:$D$40,MATCH('Summary v2'!G51,'Attribute Rarity'!$B$11:$B$40,0))</f>
        <v>0.018</v>
      </c>
      <c r="P51" s="15" t="n">
        <f aca="false" t="array" ref="P51:P51">INDEX('Attribute Rarity'!$D$43:$D$56,MATCH('Summary v2'!H51,'Attribute Rarity'!$B$43:$B$56,0))</f>
        <v>0.046</v>
      </c>
    </row>
    <row r="52" customFormat="false" ht="14.25" hidden="false" customHeight="true" outlineLevel="0" collapsed="false">
      <c r="A52" s="1" t="s">
        <v>183</v>
      </c>
      <c r="B52" s="1" t="s">
        <v>184</v>
      </c>
      <c r="C52" s="1" t="s">
        <v>185</v>
      </c>
      <c r="E52" s="1" t="s">
        <v>46</v>
      </c>
      <c r="F52" s="1" t="s">
        <v>18</v>
      </c>
      <c r="G52" s="1" t="s">
        <v>33</v>
      </c>
      <c r="H52" s="1" t="s">
        <v>29</v>
      </c>
      <c r="I52" s="10" t="n">
        <v>280</v>
      </c>
      <c r="J52" s="11" t="n">
        <f aca="false">J51+1</f>
        <v>50</v>
      </c>
      <c r="K52" s="12" t="n">
        <f aca="false">M52*N52*O52*P52</f>
        <v>0.000260983296</v>
      </c>
      <c r="M52" s="13" t="n">
        <f aca="false" t="array" ref="M52:M52">INDEX('Attribute Rarity'!$D$3:$D$4,MATCH('Summary v2'!E52,'Attribute Rarity'!$B$3:$B$4,0))</f>
        <v>0.522</v>
      </c>
      <c r="N52" s="14" t="n">
        <f aca="false" t="array" ref="N52:N52">INDEX('Attribute Rarity'!$D$7:$D$8,MATCH('Summary v2'!F52,'Attribute Rarity'!$B$7:$B$8,0))</f>
        <v>0.372</v>
      </c>
      <c r="O52" s="14" t="n">
        <f aca="false" t="array" ref="O52:O52">INDEX('Attribute Rarity'!$D$11:$D$40,MATCH('Summary v2'!G52,'Attribute Rarity'!$B$11:$B$40,0))</f>
        <v>0.012</v>
      </c>
      <c r="P52" s="15" t="n">
        <f aca="false" t="array" ref="P52:P52">INDEX('Attribute Rarity'!$D$43:$D$56,MATCH('Summary v2'!H52,'Attribute Rarity'!$B$43:$B$56,0))</f>
        <v>0.112</v>
      </c>
    </row>
    <row r="53" customFormat="false" ht="14.25" hidden="false" customHeight="true" outlineLevel="0" collapsed="false">
      <c r="A53" s="1" t="s">
        <v>112</v>
      </c>
      <c r="B53" s="1" t="s">
        <v>186</v>
      </c>
      <c r="C53" s="1" t="s">
        <v>187</v>
      </c>
      <c r="E53" s="1" t="s">
        <v>46</v>
      </c>
      <c r="F53" s="1" t="s">
        <v>18</v>
      </c>
      <c r="G53" s="1" t="s">
        <v>33</v>
      </c>
      <c r="H53" s="1" t="s">
        <v>29</v>
      </c>
      <c r="I53" s="10" t="n">
        <v>287</v>
      </c>
      <c r="J53" s="11" t="n">
        <f aca="false">J52+1</f>
        <v>51</v>
      </c>
      <c r="K53" s="12" t="n">
        <f aca="false">M53*N53*O53*P53</f>
        <v>0.000260983296</v>
      </c>
      <c r="M53" s="13" t="n">
        <f aca="false" t="array" ref="M53:M53">INDEX('Attribute Rarity'!$D$3:$D$4,MATCH('Summary v2'!E53,'Attribute Rarity'!$B$3:$B$4,0))</f>
        <v>0.522</v>
      </c>
      <c r="N53" s="14" t="n">
        <f aca="false" t="array" ref="N53:N53">INDEX('Attribute Rarity'!$D$7:$D$8,MATCH('Summary v2'!F53,'Attribute Rarity'!$B$7:$B$8,0))</f>
        <v>0.372</v>
      </c>
      <c r="O53" s="14" t="n">
        <f aca="false" t="array" ref="O53:O53">INDEX('Attribute Rarity'!$D$11:$D$40,MATCH('Summary v2'!G53,'Attribute Rarity'!$B$11:$B$40,0))</f>
        <v>0.012</v>
      </c>
      <c r="P53" s="15" t="n">
        <f aca="false" t="array" ref="P53:P53">INDEX('Attribute Rarity'!$D$43:$D$56,MATCH('Summary v2'!H53,'Attribute Rarity'!$B$43:$B$56,0))</f>
        <v>0.112</v>
      </c>
    </row>
    <row r="54" customFormat="false" ht="14.25" hidden="false" customHeight="true" outlineLevel="0" collapsed="false">
      <c r="A54" s="1" t="s">
        <v>137</v>
      </c>
      <c r="B54" s="1" t="s">
        <v>188</v>
      </c>
      <c r="C54" s="1" t="s">
        <v>189</v>
      </c>
      <c r="E54" s="1" t="s">
        <v>11</v>
      </c>
      <c r="F54" s="1" t="s">
        <v>18</v>
      </c>
      <c r="G54" s="1" t="s">
        <v>71</v>
      </c>
      <c r="H54" s="1" t="s">
        <v>84</v>
      </c>
      <c r="I54" s="10" t="n">
        <v>413</v>
      </c>
      <c r="J54" s="11" t="n">
        <f aca="false">J53+1</f>
        <v>52</v>
      </c>
      <c r="K54" s="12" t="n">
        <f aca="false">M54*N54*O54*P54</f>
        <v>0.000268857792</v>
      </c>
      <c r="M54" s="13" t="n">
        <f aca="false" t="array" ref="M54:M54">INDEX('Attribute Rarity'!$D$3:$D$4,MATCH('Summary v2'!E54,'Attribute Rarity'!$B$3:$B$4,0))</f>
        <v>0.478</v>
      </c>
      <c r="N54" s="14" t="n">
        <f aca="false" t="array" ref="N54:N54">INDEX('Attribute Rarity'!$D$7:$D$8,MATCH('Summary v2'!F54,'Attribute Rarity'!$B$7:$B$8,0))</f>
        <v>0.372</v>
      </c>
      <c r="O54" s="14" t="n">
        <f aca="false" t="array" ref="O54:O54">INDEX('Attribute Rarity'!$D$11:$D$40,MATCH('Summary v2'!G54,'Attribute Rarity'!$B$11:$B$40,0))</f>
        <v>0.018</v>
      </c>
      <c r="P54" s="15" t="n">
        <f aca="false" t="array" ref="P54:P54">INDEX('Attribute Rarity'!$D$43:$D$56,MATCH('Summary v2'!H54,'Attribute Rarity'!$B$43:$B$56,0))</f>
        <v>0.084</v>
      </c>
    </row>
    <row r="55" customFormat="false" ht="14.25" hidden="false" customHeight="true" outlineLevel="0" collapsed="false">
      <c r="A55" s="1" t="s">
        <v>81</v>
      </c>
      <c r="B55" s="1" t="s">
        <v>190</v>
      </c>
      <c r="C55" s="1" t="s">
        <v>191</v>
      </c>
      <c r="E55" s="1" t="s">
        <v>46</v>
      </c>
      <c r="F55" s="1" t="s">
        <v>12</v>
      </c>
      <c r="G55" s="1" t="s">
        <v>104</v>
      </c>
      <c r="H55" s="1" t="s">
        <v>42</v>
      </c>
      <c r="I55" s="10" t="n">
        <v>132</v>
      </c>
      <c r="J55" s="11" t="n">
        <f aca="false">J54+1</f>
        <v>53</v>
      </c>
      <c r="K55" s="12" t="n">
        <f aca="false">M55*N55*O55*P55</f>
        <v>0.000271431648</v>
      </c>
      <c r="M55" s="13" t="n">
        <f aca="false" t="array" ref="M55:M55">INDEX('Attribute Rarity'!$D$3:$D$4,MATCH('Summary v2'!E55,'Attribute Rarity'!$B$3:$B$4,0))</f>
        <v>0.522</v>
      </c>
      <c r="N55" s="14" t="n">
        <f aca="false" t="array" ref="N55:N55">INDEX('Attribute Rarity'!$D$7:$D$8,MATCH('Summary v2'!F55,'Attribute Rarity'!$B$7:$B$8,0))</f>
        <v>0.628</v>
      </c>
      <c r="O55" s="14" t="n">
        <f aca="false" t="array" ref="O55:O55">INDEX('Attribute Rarity'!$D$11:$D$40,MATCH('Summary v2'!G55,'Attribute Rarity'!$B$11:$B$40,0))</f>
        <v>0.018</v>
      </c>
      <c r="P55" s="15" t="n">
        <f aca="false" t="array" ref="P55:P55">INDEX('Attribute Rarity'!$D$43:$D$56,MATCH('Summary v2'!H55,'Attribute Rarity'!$B$43:$B$56,0))</f>
        <v>0.046</v>
      </c>
    </row>
    <row r="56" customFormat="false" ht="14.25" hidden="false" customHeight="true" outlineLevel="0" collapsed="false">
      <c r="A56" s="1" t="s">
        <v>112</v>
      </c>
      <c r="B56" s="1" t="s">
        <v>192</v>
      </c>
      <c r="C56" s="1" t="s">
        <v>193</v>
      </c>
      <c r="E56" s="1" t="s">
        <v>46</v>
      </c>
      <c r="F56" s="1" t="s">
        <v>12</v>
      </c>
      <c r="G56" s="1" t="s">
        <v>194</v>
      </c>
      <c r="H56" s="1" t="s">
        <v>42</v>
      </c>
      <c r="I56" s="10" t="n">
        <v>294</v>
      </c>
      <c r="J56" s="11" t="n">
        <f aca="false">J55+1</f>
        <v>54</v>
      </c>
      <c r="K56" s="12" t="n">
        <f aca="false">M56*N56*O56*P56</f>
        <v>0.000271431648</v>
      </c>
      <c r="M56" s="13" t="n">
        <f aca="false" t="array" ref="M56:M56">INDEX('Attribute Rarity'!$D$3:$D$4,MATCH('Summary v2'!E56,'Attribute Rarity'!$B$3:$B$4,0))</f>
        <v>0.522</v>
      </c>
      <c r="N56" s="14" t="n">
        <f aca="false" t="array" ref="N56:N56">INDEX('Attribute Rarity'!$D$7:$D$8,MATCH('Summary v2'!F56,'Attribute Rarity'!$B$7:$B$8,0))</f>
        <v>0.628</v>
      </c>
      <c r="O56" s="14" t="n">
        <f aca="false" t="array" ref="O56:O56">INDEX('Attribute Rarity'!$D$11:$D$40,MATCH('Summary v2'!G56,'Attribute Rarity'!$B$11:$B$40,0))</f>
        <v>0.018</v>
      </c>
      <c r="P56" s="15" t="n">
        <f aca="false" t="array" ref="P56:P56">INDEX('Attribute Rarity'!$D$43:$D$56,MATCH('Summary v2'!H56,'Attribute Rarity'!$B$43:$B$56,0))</f>
        <v>0.046</v>
      </c>
    </row>
    <row r="57" customFormat="false" ht="14.25" hidden="false" customHeight="true" outlineLevel="0" collapsed="false">
      <c r="A57" s="1" t="s">
        <v>195</v>
      </c>
      <c r="B57" s="1" t="s">
        <v>196</v>
      </c>
      <c r="C57" s="1" t="s">
        <v>197</v>
      </c>
      <c r="E57" s="1" t="s">
        <v>46</v>
      </c>
      <c r="F57" s="1" t="s">
        <v>18</v>
      </c>
      <c r="G57" s="1" t="s">
        <v>71</v>
      </c>
      <c r="H57" s="1" t="s">
        <v>117</v>
      </c>
      <c r="I57" s="10" t="n">
        <v>269</v>
      </c>
      <c r="J57" s="11" t="n">
        <f aca="false">J56+1</f>
        <v>55</v>
      </c>
      <c r="K57" s="12" t="n">
        <f aca="false">M57*N57*O57*P57</f>
        <v>0.000272634336</v>
      </c>
      <c r="M57" s="13" t="n">
        <f aca="false" t="array" ref="M57:M57">INDEX('Attribute Rarity'!$D$3:$D$4,MATCH('Summary v2'!E57,'Attribute Rarity'!$B$3:$B$4,0))</f>
        <v>0.522</v>
      </c>
      <c r="N57" s="14" t="n">
        <f aca="false" t="array" ref="N57:N57">INDEX('Attribute Rarity'!$D$7:$D$8,MATCH('Summary v2'!F57,'Attribute Rarity'!$B$7:$B$8,0))</f>
        <v>0.372</v>
      </c>
      <c r="O57" s="14" t="n">
        <f aca="false" t="array" ref="O57:O57">INDEX('Attribute Rarity'!$D$11:$D$40,MATCH('Summary v2'!G57,'Attribute Rarity'!$B$11:$B$40,0))</f>
        <v>0.018</v>
      </c>
      <c r="P57" s="15" t="n">
        <f aca="false" t="array" ref="P57:P57">INDEX('Attribute Rarity'!$D$43:$D$56,MATCH('Summary v2'!H57,'Attribute Rarity'!$B$43:$B$56,0))</f>
        <v>0.078</v>
      </c>
    </row>
    <row r="58" customFormat="false" ht="14.25" hidden="false" customHeight="true" outlineLevel="0" collapsed="false">
      <c r="A58" s="1" t="s">
        <v>198</v>
      </c>
      <c r="B58" s="1" t="s">
        <v>199</v>
      </c>
      <c r="C58" s="1" t="s">
        <v>200</v>
      </c>
      <c r="E58" s="1" t="s">
        <v>46</v>
      </c>
      <c r="F58" s="1" t="s">
        <v>18</v>
      </c>
      <c r="G58" s="1" t="s">
        <v>92</v>
      </c>
      <c r="H58" s="1" t="s">
        <v>117</v>
      </c>
      <c r="I58" s="10" t="n">
        <v>402</v>
      </c>
      <c r="J58" s="11" t="n">
        <f aca="false">J57+1</f>
        <v>56</v>
      </c>
      <c r="K58" s="12" t="n">
        <f aca="false">M58*N58*O58*P58</f>
        <v>0.000272634336</v>
      </c>
      <c r="M58" s="13" t="n">
        <f aca="false" t="array" ref="M58:M58">INDEX('Attribute Rarity'!$D$3:$D$4,MATCH('Summary v2'!E58,'Attribute Rarity'!$B$3:$B$4,0))</f>
        <v>0.522</v>
      </c>
      <c r="N58" s="14" t="n">
        <f aca="false" t="array" ref="N58:N58">INDEX('Attribute Rarity'!$D$7:$D$8,MATCH('Summary v2'!F58,'Attribute Rarity'!$B$7:$B$8,0))</f>
        <v>0.372</v>
      </c>
      <c r="O58" s="14" t="n">
        <f aca="false" t="array" ref="O58:O58">INDEX('Attribute Rarity'!$D$11:$D$40,MATCH('Summary v2'!G58,'Attribute Rarity'!$B$11:$B$40,0))</f>
        <v>0.018</v>
      </c>
      <c r="P58" s="15" t="n">
        <f aca="false" t="array" ref="P58:P58">INDEX('Attribute Rarity'!$D$43:$D$56,MATCH('Summary v2'!H58,'Attribute Rarity'!$B$43:$B$56,0))</f>
        <v>0.078</v>
      </c>
    </row>
    <row r="59" customFormat="false" ht="14.25" hidden="false" customHeight="true" outlineLevel="0" collapsed="false">
      <c r="A59" s="1" t="s">
        <v>201</v>
      </c>
      <c r="B59" s="1" t="s">
        <v>202</v>
      </c>
      <c r="C59" s="1" t="s">
        <v>203</v>
      </c>
      <c r="E59" s="1" t="s">
        <v>11</v>
      </c>
      <c r="F59" s="1" t="s">
        <v>18</v>
      </c>
      <c r="G59" s="1" t="s">
        <v>100</v>
      </c>
      <c r="H59" s="1" t="s">
        <v>48</v>
      </c>
      <c r="I59" s="10" t="n">
        <v>259</v>
      </c>
      <c r="J59" s="11" t="n">
        <f aca="false">J58+1</f>
        <v>57</v>
      </c>
      <c r="K59" s="12" t="n">
        <f aca="false">M59*N59*O59*P59</f>
        <v>0.00027383664</v>
      </c>
      <c r="M59" s="13" t="n">
        <f aca="false" t="array" ref="M59:M59">INDEX('Attribute Rarity'!$D$3:$D$4,MATCH('Summary v2'!E59,'Attribute Rarity'!$B$3:$B$4,0))</f>
        <v>0.478</v>
      </c>
      <c r="N59" s="14" t="n">
        <f aca="false" t="array" ref="N59:N59">INDEX('Attribute Rarity'!$D$7:$D$8,MATCH('Summary v2'!F59,'Attribute Rarity'!$B$7:$B$8,0))</f>
        <v>0.372</v>
      </c>
      <c r="O59" s="14" t="n">
        <f aca="false" t="array" ref="O59:O59">INDEX('Attribute Rarity'!$D$11:$D$40,MATCH('Summary v2'!G59,'Attribute Rarity'!$B$11:$B$40,0))</f>
        <v>0.014</v>
      </c>
      <c r="P59" s="15" t="n">
        <f aca="false" t="array" ref="P59:P59">INDEX('Attribute Rarity'!$D$43:$D$56,MATCH('Summary v2'!H59,'Attribute Rarity'!$B$43:$B$56,0))</f>
        <v>0.11</v>
      </c>
    </row>
    <row r="60" customFormat="false" ht="14.25" hidden="false" customHeight="true" outlineLevel="0" collapsed="false">
      <c r="A60" s="1" t="s">
        <v>112</v>
      </c>
      <c r="B60" s="1" t="s">
        <v>204</v>
      </c>
      <c r="C60" s="1" t="s">
        <v>205</v>
      </c>
      <c r="E60" s="1" t="s">
        <v>46</v>
      </c>
      <c r="F60" s="1" t="s">
        <v>18</v>
      </c>
      <c r="G60" s="1" t="s">
        <v>206</v>
      </c>
      <c r="H60" s="1" t="s">
        <v>14</v>
      </c>
      <c r="I60" s="10" t="n">
        <v>459</v>
      </c>
      <c r="J60" s="11" t="n">
        <f aca="false">J59+1</f>
        <v>58</v>
      </c>
      <c r="K60" s="12" t="n">
        <f aca="false">M60*N60*O60*P60</f>
        <v>0.000277294752</v>
      </c>
      <c r="M60" s="13" t="n">
        <f aca="false" t="array" ref="M60:M60">INDEX('Attribute Rarity'!$D$3:$D$4,MATCH('Summary v2'!E60,'Attribute Rarity'!$B$3:$B$4,0))</f>
        <v>0.522</v>
      </c>
      <c r="N60" s="14" t="n">
        <f aca="false" t="array" ref="N60:N60">INDEX('Attribute Rarity'!$D$7:$D$8,MATCH('Summary v2'!F60,'Attribute Rarity'!$B$7:$B$8,0))</f>
        <v>0.372</v>
      </c>
      <c r="O60" s="14" t="n">
        <f aca="false" t="array" ref="O60:O60">INDEX('Attribute Rarity'!$D$11:$D$40,MATCH('Summary v2'!G60,'Attribute Rarity'!$B$11:$B$40,0))</f>
        <v>0.042</v>
      </c>
      <c r="P60" s="15" t="n">
        <f aca="false" t="array" ref="P60:P60">INDEX('Attribute Rarity'!$D$43:$D$56,MATCH('Summary v2'!H60,'Attribute Rarity'!$B$43:$B$56,0))</f>
        <v>0.034</v>
      </c>
    </row>
    <row r="61" customFormat="false" ht="14.25" hidden="false" customHeight="true" outlineLevel="0" collapsed="false">
      <c r="A61" s="1" t="s">
        <v>21</v>
      </c>
      <c r="B61" s="1" t="s">
        <v>207</v>
      </c>
      <c r="C61" s="1" t="s">
        <v>208</v>
      </c>
      <c r="E61" s="1" t="s">
        <v>11</v>
      </c>
      <c r="F61" s="1" t="s">
        <v>12</v>
      </c>
      <c r="G61" s="1" t="s">
        <v>177</v>
      </c>
      <c r="H61" s="1" t="s">
        <v>56</v>
      </c>
      <c r="I61" s="10" t="n">
        <v>110</v>
      </c>
      <c r="J61" s="11" t="n">
        <f aca="false">J60+1</f>
        <v>59</v>
      </c>
      <c r="K61" s="12" t="n">
        <f aca="false">M61*N61*O61*P61</f>
        <v>0.00028817664</v>
      </c>
      <c r="M61" s="13" t="n">
        <f aca="false" t="array" ref="M61:M61">INDEX('Attribute Rarity'!$D$3:$D$4,MATCH('Summary v2'!E61,'Attribute Rarity'!$B$3:$B$4,0))</f>
        <v>0.478</v>
      </c>
      <c r="N61" s="14" t="n">
        <f aca="false" t="array" ref="N61:N61">INDEX('Attribute Rarity'!$D$7:$D$8,MATCH('Summary v2'!F61,'Attribute Rarity'!$B$7:$B$8,0))</f>
        <v>0.628</v>
      </c>
      <c r="O61" s="14" t="n">
        <f aca="false" t="array" ref="O61:O61">INDEX('Attribute Rarity'!$D$11:$D$40,MATCH('Summary v2'!G61,'Attribute Rarity'!$B$11:$B$40,0))</f>
        <v>0.016</v>
      </c>
      <c r="P61" s="15" t="n">
        <f aca="false" t="array" ref="P61:P61">INDEX('Attribute Rarity'!$D$43:$D$56,MATCH('Summary v2'!H61,'Attribute Rarity'!$B$43:$B$56,0))</f>
        <v>0.06</v>
      </c>
    </row>
    <row r="62" customFormat="false" ht="14.25" hidden="false" customHeight="true" outlineLevel="0" collapsed="false">
      <c r="A62" s="1" t="s">
        <v>178</v>
      </c>
      <c r="B62" s="1" t="s">
        <v>209</v>
      </c>
      <c r="C62" s="1" t="s">
        <v>210</v>
      </c>
      <c r="E62" s="1" t="s">
        <v>11</v>
      </c>
      <c r="F62" s="1" t="s">
        <v>12</v>
      </c>
      <c r="G62" s="1" t="s">
        <v>177</v>
      </c>
      <c r="H62" s="1" t="s">
        <v>20</v>
      </c>
      <c r="I62" s="10" t="n">
        <v>195</v>
      </c>
      <c r="J62" s="11" t="n">
        <f aca="false">J61+1</f>
        <v>60</v>
      </c>
      <c r="K62" s="12" t="n">
        <f aca="false">M62*N62*O62*P62</f>
        <v>0.00028817664</v>
      </c>
      <c r="M62" s="13" t="n">
        <f aca="false" t="array" ref="M62:M62">INDEX('Attribute Rarity'!$D$3:$D$4,MATCH('Summary v2'!E62,'Attribute Rarity'!$B$3:$B$4,0))</f>
        <v>0.478</v>
      </c>
      <c r="N62" s="14" t="n">
        <f aca="false" t="array" ref="N62:N62">INDEX('Attribute Rarity'!$D$7:$D$8,MATCH('Summary v2'!F62,'Attribute Rarity'!$B$7:$B$8,0))</f>
        <v>0.628</v>
      </c>
      <c r="O62" s="14" t="n">
        <f aca="false" t="array" ref="O62:O62">INDEX('Attribute Rarity'!$D$11:$D$40,MATCH('Summary v2'!G62,'Attribute Rarity'!$B$11:$B$40,0))</f>
        <v>0.016</v>
      </c>
      <c r="P62" s="15" t="n">
        <f aca="false" t="array" ref="P62:P62">INDEX('Attribute Rarity'!$D$43:$D$56,MATCH('Summary v2'!H62,'Attribute Rarity'!$B$43:$B$56,0))</f>
        <v>0.06</v>
      </c>
    </row>
    <row r="63" customFormat="false" ht="14.25" hidden="false" customHeight="true" outlineLevel="0" collapsed="false">
      <c r="A63" s="1" t="s">
        <v>211</v>
      </c>
      <c r="B63" s="1" t="s">
        <v>212</v>
      </c>
      <c r="C63" s="1" t="s">
        <v>213</v>
      </c>
      <c r="E63" s="1" t="s">
        <v>46</v>
      </c>
      <c r="F63" s="1" t="s">
        <v>18</v>
      </c>
      <c r="G63" s="1" t="s">
        <v>214</v>
      </c>
      <c r="H63" s="1" t="s">
        <v>14</v>
      </c>
      <c r="I63" s="10" t="n">
        <v>311</v>
      </c>
      <c r="J63" s="11" t="n">
        <f aca="false">J62+1</f>
        <v>61</v>
      </c>
      <c r="K63" s="12" t="n">
        <f aca="false">M63*N63*O63*P63</f>
        <v>0.000290499264</v>
      </c>
      <c r="M63" s="13" t="n">
        <f aca="false" t="array" ref="M63:M63">INDEX('Attribute Rarity'!$D$3:$D$4,MATCH('Summary v2'!E63,'Attribute Rarity'!$B$3:$B$4,0))</f>
        <v>0.522</v>
      </c>
      <c r="N63" s="14" t="n">
        <f aca="false" t="array" ref="N63:N63">INDEX('Attribute Rarity'!$D$7:$D$8,MATCH('Summary v2'!F63,'Attribute Rarity'!$B$7:$B$8,0))</f>
        <v>0.372</v>
      </c>
      <c r="O63" s="14" t="n">
        <f aca="false" t="array" ref="O63:O63">INDEX('Attribute Rarity'!$D$11:$D$40,MATCH('Summary v2'!G63,'Attribute Rarity'!$B$11:$B$40,0))</f>
        <v>0.044</v>
      </c>
      <c r="P63" s="15" t="n">
        <f aca="false" t="array" ref="P63:P63">INDEX('Attribute Rarity'!$D$43:$D$56,MATCH('Summary v2'!H63,'Attribute Rarity'!$B$43:$B$56,0))</f>
        <v>0.034</v>
      </c>
    </row>
    <row r="64" customFormat="false" ht="14.25" hidden="false" customHeight="true" outlineLevel="0" collapsed="false">
      <c r="A64" s="1" t="s">
        <v>118</v>
      </c>
      <c r="B64" s="1" t="s">
        <v>215</v>
      </c>
      <c r="C64" s="1" t="s">
        <v>216</v>
      </c>
      <c r="E64" s="1" t="s">
        <v>46</v>
      </c>
      <c r="F64" s="1" t="s">
        <v>18</v>
      </c>
      <c r="G64" s="1" t="s">
        <v>104</v>
      </c>
      <c r="H64" s="1" t="s">
        <v>84</v>
      </c>
      <c r="I64" s="10" t="n">
        <v>341</v>
      </c>
      <c r="J64" s="11" t="n">
        <f aca="false">J63+1</f>
        <v>62</v>
      </c>
      <c r="K64" s="12" t="n">
        <f aca="false">M64*N64*O64*P64</f>
        <v>0.000293606208</v>
      </c>
      <c r="M64" s="13" t="n">
        <f aca="false" t="array" ref="M64:M64">INDEX('Attribute Rarity'!$D$3:$D$4,MATCH('Summary v2'!E64,'Attribute Rarity'!$B$3:$B$4,0))</f>
        <v>0.522</v>
      </c>
      <c r="N64" s="14" t="n">
        <f aca="false" t="array" ref="N64:N64">INDEX('Attribute Rarity'!$D$7:$D$8,MATCH('Summary v2'!F64,'Attribute Rarity'!$B$7:$B$8,0))</f>
        <v>0.372</v>
      </c>
      <c r="O64" s="14" t="n">
        <f aca="false" t="array" ref="O64:O64">INDEX('Attribute Rarity'!$D$11:$D$40,MATCH('Summary v2'!G64,'Attribute Rarity'!$B$11:$B$40,0))</f>
        <v>0.018</v>
      </c>
      <c r="P64" s="15" t="n">
        <f aca="false" t="array" ref="P64:P64">INDEX('Attribute Rarity'!$D$43:$D$56,MATCH('Summary v2'!H64,'Attribute Rarity'!$B$43:$B$56,0))</f>
        <v>0.084</v>
      </c>
    </row>
    <row r="65" customFormat="false" ht="14.25" hidden="false" customHeight="true" outlineLevel="0" collapsed="false">
      <c r="A65" s="1" t="s">
        <v>217</v>
      </c>
      <c r="B65" s="1" t="s">
        <v>218</v>
      </c>
      <c r="C65" s="1" t="s">
        <v>219</v>
      </c>
      <c r="E65" s="1" t="s">
        <v>46</v>
      </c>
      <c r="F65" s="1" t="s">
        <v>12</v>
      </c>
      <c r="G65" s="1" t="s">
        <v>100</v>
      </c>
      <c r="H65" s="1" t="s">
        <v>163</v>
      </c>
      <c r="I65" s="10" t="n">
        <v>367</v>
      </c>
      <c r="J65" s="11" t="n">
        <f aca="false">J64+1</f>
        <v>63</v>
      </c>
      <c r="K65" s="12" t="n">
        <f aca="false">M65*N65*O65*P65</f>
        <v>0.000293723136</v>
      </c>
      <c r="M65" s="13" t="n">
        <f aca="false" t="array" ref="M65:M65">INDEX('Attribute Rarity'!$D$3:$D$4,MATCH('Summary v2'!E65,'Attribute Rarity'!$B$3:$B$4,0))</f>
        <v>0.522</v>
      </c>
      <c r="N65" s="14" t="n">
        <f aca="false" t="array" ref="N65:N65">INDEX('Attribute Rarity'!$D$7:$D$8,MATCH('Summary v2'!F65,'Attribute Rarity'!$B$7:$B$8,0))</f>
        <v>0.628</v>
      </c>
      <c r="O65" s="14" t="n">
        <f aca="false" t="array" ref="O65:O65">INDEX('Attribute Rarity'!$D$11:$D$40,MATCH('Summary v2'!G65,'Attribute Rarity'!$B$11:$B$40,0))</f>
        <v>0.014</v>
      </c>
      <c r="P65" s="15" t="n">
        <f aca="false" t="array" ref="P65:P65">INDEX('Attribute Rarity'!$D$43:$D$56,MATCH('Summary v2'!H65,'Attribute Rarity'!$B$43:$B$56,0))</f>
        <v>0.064</v>
      </c>
    </row>
    <row r="66" customFormat="false" ht="14.25" hidden="false" customHeight="true" outlineLevel="0" collapsed="false">
      <c r="A66" s="1" t="s">
        <v>220</v>
      </c>
      <c r="B66" s="1" t="s">
        <v>221</v>
      </c>
      <c r="C66" s="1" t="s">
        <v>222</v>
      </c>
      <c r="E66" s="1" t="s">
        <v>11</v>
      </c>
      <c r="F66" s="1" t="s">
        <v>18</v>
      </c>
      <c r="G66" s="1" t="s">
        <v>96</v>
      </c>
      <c r="H66" s="1" t="s">
        <v>56</v>
      </c>
      <c r="I66" s="10" t="n">
        <v>166</v>
      </c>
      <c r="J66" s="11" t="n">
        <f aca="false">J65+1</f>
        <v>64</v>
      </c>
      <c r="K66" s="12" t="n">
        <f aca="false">M66*N66*O66*P66</f>
        <v>0.00029873088</v>
      </c>
      <c r="M66" s="13" t="n">
        <f aca="false" t="array" ref="M66:M66">INDEX('Attribute Rarity'!$D$3:$D$4,MATCH('Summary v2'!E66,'Attribute Rarity'!$B$3:$B$4,0))</f>
        <v>0.478</v>
      </c>
      <c r="N66" s="14" t="n">
        <f aca="false" t="array" ref="N66:N66">INDEX('Attribute Rarity'!$D$7:$D$8,MATCH('Summary v2'!F66,'Attribute Rarity'!$B$7:$B$8,0))</f>
        <v>0.372</v>
      </c>
      <c r="O66" s="14" t="n">
        <f aca="false" t="array" ref="O66:O66">INDEX('Attribute Rarity'!$D$11:$D$40,MATCH('Summary v2'!G66,'Attribute Rarity'!$B$11:$B$40,0))</f>
        <v>0.028</v>
      </c>
      <c r="P66" s="15" t="n">
        <f aca="false" t="array" ref="P66:P66">INDEX('Attribute Rarity'!$D$43:$D$56,MATCH('Summary v2'!H66,'Attribute Rarity'!$B$43:$B$56,0))</f>
        <v>0.06</v>
      </c>
    </row>
    <row r="67" customFormat="false" ht="14.25" hidden="false" customHeight="true" outlineLevel="0" collapsed="false">
      <c r="A67" s="1" t="s">
        <v>223</v>
      </c>
      <c r="B67" s="1" t="s">
        <v>224</v>
      </c>
      <c r="C67" s="1" t="s">
        <v>225</v>
      </c>
      <c r="E67" s="1" t="s">
        <v>46</v>
      </c>
      <c r="F67" s="1" t="s">
        <v>18</v>
      </c>
      <c r="G67" s="1" t="s">
        <v>104</v>
      </c>
      <c r="H67" s="1" t="s">
        <v>24</v>
      </c>
      <c r="I67" s="10" t="n">
        <v>384</v>
      </c>
      <c r="J67" s="11" t="n">
        <f aca="false">J66+1</f>
        <v>65</v>
      </c>
      <c r="K67" s="12" t="n">
        <f aca="false">M67*N67*O67*P67</f>
        <v>0.00031457808</v>
      </c>
      <c r="M67" s="13" t="n">
        <f aca="false" t="array" ref="M67:M67">INDEX('Attribute Rarity'!$D$3:$D$4,MATCH('Summary v2'!E67,'Attribute Rarity'!$B$3:$B$4,0))</f>
        <v>0.522</v>
      </c>
      <c r="N67" s="14" t="n">
        <f aca="false" t="array" ref="N67:N67">INDEX('Attribute Rarity'!$D$7:$D$8,MATCH('Summary v2'!F67,'Attribute Rarity'!$B$7:$B$8,0))</f>
        <v>0.372</v>
      </c>
      <c r="O67" s="14" t="n">
        <f aca="false" t="array" ref="O67:O67">INDEX('Attribute Rarity'!$D$11:$D$40,MATCH('Summary v2'!G67,'Attribute Rarity'!$B$11:$B$40,0))</f>
        <v>0.018</v>
      </c>
      <c r="P67" s="15" t="n">
        <f aca="false" t="array" ref="P67:P67">INDEX('Attribute Rarity'!$D$43:$D$56,MATCH('Summary v2'!H67,'Attribute Rarity'!$B$43:$B$56,0))</f>
        <v>0.09</v>
      </c>
    </row>
    <row r="68" customFormat="false" ht="14.25" hidden="false" customHeight="true" outlineLevel="0" collapsed="false">
      <c r="A68" s="1" t="s">
        <v>226</v>
      </c>
      <c r="B68" s="1" t="s">
        <v>227</v>
      </c>
      <c r="C68" s="1" t="s">
        <v>228</v>
      </c>
      <c r="E68" s="1" t="s">
        <v>46</v>
      </c>
      <c r="F68" s="1" t="s">
        <v>18</v>
      </c>
      <c r="G68" s="1" t="s">
        <v>229</v>
      </c>
      <c r="H68" s="1" t="s">
        <v>24</v>
      </c>
      <c r="I68" s="10" t="n">
        <v>396</v>
      </c>
      <c r="J68" s="11" t="n">
        <f aca="false">J67+1</f>
        <v>66</v>
      </c>
      <c r="K68" s="12" t="n">
        <f aca="false">M68*N68*O68*P68</f>
        <v>0.00031457808</v>
      </c>
      <c r="M68" s="13" t="n">
        <f aca="false" t="array" ref="M68:M68">INDEX('Attribute Rarity'!$D$3:$D$4,MATCH('Summary v2'!E68,'Attribute Rarity'!$B$3:$B$4,0))</f>
        <v>0.522</v>
      </c>
      <c r="N68" s="14" t="n">
        <f aca="false" t="array" ref="N68:N68">INDEX('Attribute Rarity'!$D$7:$D$8,MATCH('Summary v2'!F68,'Attribute Rarity'!$B$7:$B$8,0))</f>
        <v>0.372</v>
      </c>
      <c r="O68" s="14" t="n">
        <f aca="false" t="array" ref="O68:O68">INDEX('Attribute Rarity'!$D$11:$D$40,MATCH('Summary v2'!G68,'Attribute Rarity'!$B$11:$B$40,0))</f>
        <v>0.018</v>
      </c>
      <c r="P68" s="15" t="n">
        <f aca="false" t="array" ref="P68:P68">INDEX('Attribute Rarity'!$D$43:$D$56,MATCH('Summary v2'!H68,'Attribute Rarity'!$B$43:$B$56,0))</f>
        <v>0.09</v>
      </c>
    </row>
    <row r="69" customFormat="false" ht="14.25" hidden="false" customHeight="true" outlineLevel="0" collapsed="false">
      <c r="A69" s="1" t="s">
        <v>230</v>
      </c>
      <c r="B69" s="1" t="s">
        <v>231</v>
      </c>
      <c r="C69" s="1" t="s">
        <v>232</v>
      </c>
      <c r="E69" s="1" t="s">
        <v>11</v>
      </c>
      <c r="F69" s="1" t="s">
        <v>12</v>
      </c>
      <c r="G69" s="1" t="s">
        <v>229</v>
      </c>
      <c r="H69" s="1" t="s">
        <v>56</v>
      </c>
      <c r="I69" s="10" t="n">
        <v>199</v>
      </c>
      <c r="J69" s="11" t="n">
        <f aca="false">J68+1</f>
        <v>67</v>
      </c>
      <c r="K69" s="12" t="n">
        <f aca="false">M69*N69*O69*P69</f>
        <v>0.00032419872</v>
      </c>
      <c r="M69" s="13" t="n">
        <f aca="false" t="array" ref="M69:M69">INDEX('Attribute Rarity'!$D$3:$D$4,MATCH('Summary v2'!E69,'Attribute Rarity'!$B$3:$B$4,0))</f>
        <v>0.478</v>
      </c>
      <c r="N69" s="14" t="n">
        <f aca="false" t="array" ref="N69:N69">INDEX('Attribute Rarity'!$D$7:$D$8,MATCH('Summary v2'!F69,'Attribute Rarity'!$B$7:$B$8,0))</f>
        <v>0.628</v>
      </c>
      <c r="O69" s="14" t="n">
        <f aca="false" t="array" ref="O69:O69">INDEX('Attribute Rarity'!$D$11:$D$40,MATCH('Summary v2'!G69,'Attribute Rarity'!$B$11:$B$40,0))</f>
        <v>0.018</v>
      </c>
      <c r="P69" s="15" t="n">
        <f aca="false" t="array" ref="P69:P69">INDEX('Attribute Rarity'!$D$43:$D$56,MATCH('Summary v2'!H69,'Attribute Rarity'!$B$43:$B$56,0))</f>
        <v>0.06</v>
      </c>
    </row>
    <row r="70" customFormat="false" ht="14.25" hidden="false" customHeight="true" outlineLevel="0" collapsed="false">
      <c r="A70" s="1" t="s">
        <v>233</v>
      </c>
      <c r="B70" s="1" t="s">
        <v>234</v>
      </c>
      <c r="C70" s="1" t="s">
        <v>235</v>
      </c>
      <c r="E70" s="1" t="s">
        <v>11</v>
      </c>
      <c r="F70" s="1" t="s">
        <v>12</v>
      </c>
      <c r="G70" s="1" t="s">
        <v>92</v>
      </c>
      <c r="H70" s="1" t="s">
        <v>20</v>
      </c>
      <c r="I70" s="10" t="n">
        <v>350</v>
      </c>
      <c r="J70" s="11" t="n">
        <f aca="false">J69+1</f>
        <v>68</v>
      </c>
      <c r="K70" s="12" t="n">
        <f aca="false">M70*N70*O70*P70</f>
        <v>0.00032419872</v>
      </c>
      <c r="M70" s="13" t="n">
        <f aca="false" t="array" ref="M70:M70">INDEX('Attribute Rarity'!$D$3:$D$4,MATCH('Summary v2'!E70,'Attribute Rarity'!$B$3:$B$4,0))</f>
        <v>0.478</v>
      </c>
      <c r="N70" s="14" t="n">
        <f aca="false" t="array" ref="N70:N70">INDEX('Attribute Rarity'!$D$7:$D$8,MATCH('Summary v2'!F70,'Attribute Rarity'!$B$7:$B$8,0))</f>
        <v>0.628</v>
      </c>
      <c r="O70" s="14" t="n">
        <f aca="false" t="array" ref="O70:O70">INDEX('Attribute Rarity'!$D$11:$D$40,MATCH('Summary v2'!G70,'Attribute Rarity'!$B$11:$B$40,0))</f>
        <v>0.018</v>
      </c>
      <c r="P70" s="15" t="n">
        <f aca="false" t="array" ref="P70:P70">INDEX('Attribute Rarity'!$D$43:$D$56,MATCH('Summary v2'!H70,'Attribute Rarity'!$B$43:$B$56,0))</f>
        <v>0.06</v>
      </c>
    </row>
    <row r="71" customFormat="false" ht="14.25" hidden="false" customHeight="true" outlineLevel="0" collapsed="false">
      <c r="A71" s="1" t="s">
        <v>236</v>
      </c>
      <c r="B71" s="1" t="s">
        <v>237</v>
      </c>
      <c r="C71" s="1" t="s">
        <v>238</v>
      </c>
      <c r="E71" s="1" t="s">
        <v>11</v>
      </c>
      <c r="F71" s="1" t="s">
        <v>12</v>
      </c>
      <c r="G71" s="1" t="s">
        <v>146</v>
      </c>
      <c r="H71" s="1" t="s">
        <v>34</v>
      </c>
      <c r="I71" s="10" t="n">
        <v>438</v>
      </c>
      <c r="J71" s="11" t="n">
        <f aca="false">J70+1</f>
        <v>69</v>
      </c>
      <c r="K71" s="12" t="n">
        <f aca="false">M71*N71*O71*P71</f>
        <v>0.00032419872</v>
      </c>
      <c r="M71" s="13" t="n">
        <f aca="false" t="array" ref="M71:M71">INDEX('Attribute Rarity'!$D$3:$D$4,MATCH('Summary v2'!E71,'Attribute Rarity'!$B$3:$B$4,0))</f>
        <v>0.478</v>
      </c>
      <c r="N71" s="14" t="n">
        <f aca="false" t="array" ref="N71:N71">INDEX('Attribute Rarity'!$D$7:$D$8,MATCH('Summary v2'!F71,'Attribute Rarity'!$B$7:$B$8,0))</f>
        <v>0.628</v>
      </c>
      <c r="O71" s="14" t="n">
        <f aca="false" t="array" ref="O71:O71">INDEX('Attribute Rarity'!$D$11:$D$40,MATCH('Summary v2'!G71,'Attribute Rarity'!$B$11:$B$40,0))</f>
        <v>0.054</v>
      </c>
      <c r="P71" s="15" t="n">
        <f aca="false" t="array" ref="P71:P71">INDEX('Attribute Rarity'!$D$43:$D$56,MATCH('Summary v2'!H71,'Attribute Rarity'!$B$43:$B$56,0))</f>
        <v>0.02</v>
      </c>
    </row>
    <row r="72" customFormat="false" ht="14.25" hidden="false" customHeight="true" outlineLevel="0" collapsed="false">
      <c r="A72" s="1" t="s">
        <v>239</v>
      </c>
      <c r="B72" s="1" t="s">
        <v>240</v>
      </c>
      <c r="C72" s="1" t="s">
        <v>241</v>
      </c>
      <c r="E72" s="1" t="s">
        <v>11</v>
      </c>
      <c r="F72" s="1" t="s">
        <v>12</v>
      </c>
      <c r="G72" s="1" t="s">
        <v>150</v>
      </c>
      <c r="H72" s="1" t="s">
        <v>14</v>
      </c>
      <c r="I72" s="10" t="n">
        <v>47</v>
      </c>
      <c r="J72" s="11" t="n">
        <f aca="false">J71+1</f>
        <v>70</v>
      </c>
      <c r="K72" s="12" t="n">
        <f aca="false">M72*N72*O72*P72</f>
        <v>0.000326600192</v>
      </c>
      <c r="M72" s="13" t="n">
        <f aca="false" t="array" ref="M72:M72">INDEX('Attribute Rarity'!$D$3:$D$4,MATCH('Summary v2'!E72,'Attribute Rarity'!$B$3:$B$4,0))</f>
        <v>0.478</v>
      </c>
      <c r="N72" s="14" t="n">
        <f aca="false" t="array" ref="N72:N72">INDEX('Attribute Rarity'!$D$7:$D$8,MATCH('Summary v2'!F72,'Attribute Rarity'!$B$7:$B$8,0))</f>
        <v>0.628</v>
      </c>
      <c r="O72" s="14" t="n">
        <f aca="false" t="array" ref="O72:O72">INDEX('Attribute Rarity'!$D$11:$D$40,MATCH('Summary v2'!G72,'Attribute Rarity'!$B$11:$B$40,0))</f>
        <v>0.032</v>
      </c>
      <c r="P72" s="15" t="n">
        <f aca="false" t="array" ref="P72:P72">INDEX('Attribute Rarity'!$D$43:$D$56,MATCH('Summary v2'!H72,'Attribute Rarity'!$B$43:$B$56,0))</f>
        <v>0.034</v>
      </c>
    </row>
    <row r="73" customFormat="false" ht="14.25" hidden="false" customHeight="true" outlineLevel="0" collapsed="false">
      <c r="A73" s="1" t="s">
        <v>68</v>
      </c>
      <c r="B73" s="1" t="s">
        <v>242</v>
      </c>
      <c r="C73" s="1" t="s">
        <v>243</v>
      </c>
      <c r="E73" s="1" t="s">
        <v>11</v>
      </c>
      <c r="F73" s="1" t="s">
        <v>12</v>
      </c>
      <c r="G73" s="1" t="s">
        <v>74</v>
      </c>
      <c r="H73" s="1" t="s">
        <v>48</v>
      </c>
      <c r="I73" s="10" t="n">
        <v>479</v>
      </c>
      <c r="J73" s="11" t="n">
        <f aca="false">J72+1</f>
        <v>71</v>
      </c>
      <c r="K73" s="12" t="n">
        <f aca="false">M73*N73*O73*P73</f>
        <v>0.0003302024</v>
      </c>
      <c r="M73" s="13" t="n">
        <f aca="false" t="array" ref="M73:M73">INDEX('Attribute Rarity'!$D$3:$D$4,MATCH('Summary v2'!E73,'Attribute Rarity'!$B$3:$B$4,0))</f>
        <v>0.478</v>
      </c>
      <c r="N73" s="14" t="n">
        <f aca="false" t="array" ref="N73:N73">INDEX('Attribute Rarity'!$D$7:$D$8,MATCH('Summary v2'!F73,'Attribute Rarity'!$B$7:$B$8,0))</f>
        <v>0.628</v>
      </c>
      <c r="O73" s="14" t="n">
        <f aca="false" t="array" ref="O73:O73">INDEX('Attribute Rarity'!$D$11:$D$40,MATCH('Summary v2'!G73,'Attribute Rarity'!$B$11:$B$40,0))</f>
        <v>0.01</v>
      </c>
      <c r="P73" s="15" t="n">
        <f aca="false" t="array" ref="P73:P73">INDEX('Attribute Rarity'!$D$43:$D$56,MATCH('Summary v2'!H73,'Attribute Rarity'!$B$43:$B$56,0))</f>
        <v>0.11</v>
      </c>
    </row>
    <row r="74" customFormat="false" ht="14.25" hidden="false" customHeight="true" outlineLevel="0" collapsed="false">
      <c r="A74" s="1" t="s">
        <v>164</v>
      </c>
      <c r="B74" s="1" t="s">
        <v>244</v>
      </c>
      <c r="C74" s="1" t="s">
        <v>245</v>
      </c>
      <c r="E74" s="1" t="s">
        <v>11</v>
      </c>
      <c r="F74" s="1" t="s">
        <v>18</v>
      </c>
      <c r="G74" s="1" t="s">
        <v>104</v>
      </c>
      <c r="H74" s="1" t="s">
        <v>246</v>
      </c>
      <c r="I74" s="10" t="n">
        <v>208</v>
      </c>
      <c r="J74" s="11" t="n">
        <f aca="false">J73+1</f>
        <v>72</v>
      </c>
      <c r="K74" s="12" t="n">
        <f aca="false">M74*N74*O74*P74</f>
        <v>0.000332871552</v>
      </c>
      <c r="M74" s="13" t="n">
        <f aca="false" t="array" ref="M74:M74">INDEX('Attribute Rarity'!$D$3:$D$4,MATCH('Summary v2'!E74,'Attribute Rarity'!$B$3:$B$4,0))</f>
        <v>0.478</v>
      </c>
      <c r="N74" s="14" t="n">
        <f aca="false" t="array" ref="N74:N74">INDEX('Attribute Rarity'!$D$7:$D$8,MATCH('Summary v2'!F74,'Attribute Rarity'!$B$7:$B$8,0))</f>
        <v>0.372</v>
      </c>
      <c r="O74" s="14" t="n">
        <f aca="false" t="array" ref="O74:O74">INDEX('Attribute Rarity'!$D$11:$D$40,MATCH('Summary v2'!G74,'Attribute Rarity'!$B$11:$B$40,0))</f>
        <v>0.018</v>
      </c>
      <c r="P74" s="15" t="n">
        <f aca="false" t="array" ref="P74:P74">INDEX('Attribute Rarity'!$D$43:$D$56,MATCH('Summary v2'!H74,'Attribute Rarity'!$B$43:$B$56,0))</f>
        <v>0.104</v>
      </c>
    </row>
    <row r="75" customFormat="false" ht="14.25" hidden="false" customHeight="true" outlineLevel="0" collapsed="false">
      <c r="A75" s="1" t="s">
        <v>247</v>
      </c>
      <c r="B75" s="1" t="s">
        <v>248</v>
      </c>
      <c r="C75" s="1" t="s">
        <v>249</v>
      </c>
      <c r="E75" s="1" t="s">
        <v>11</v>
      </c>
      <c r="F75" s="1" t="s">
        <v>18</v>
      </c>
      <c r="G75" s="1" t="s">
        <v>71</v>
      </c>
      <c r="H75" s="1" t="s">
        <v>246</v>
      </c>
      <c r="I75" s="10" t="n">
        <v>307</v>
      </c>
      <c r="J75" s="11" t="n">
        <f aca="false">J74+1</f>
        <v>73</v>
      </c>
      <c r="K75" s="12" t="n">
        <f aca="false">M75*N75*O75*P75</f>
        <v>0.000332871552</v>
      </c>
      <c r="M75" s="13" t="n">
        <f aca="false" t="array" ref="M75:M75">INDEX('Attribute Rarity'!$D$3:$D$4,MATCH('Summary v2'!E75,'Attribute Rarity'!$B$3:$B$4,0))</f>
        <v>0.478</v>
      </c>
      <c r="N75" s="14" t="n">
        <f aca="false" t="array" ref="N75:N75">INDEX('Attribute Rarity'!$D$7:$D$8,MATCH('Summary v2'!F75,'Attribute Rarity'!$B$7:$B$8,0))</f>
        <v>0.372</v>
      </c>
      <c r="O75" s="14" t="n">
        <f aca="false" t="array" ref="O75:O75">INDEX('Attribute Rarity'!$D$11:$D$40,MATCH('Summary v2'!G75,'Attribute Rarity'!$B$11:$B$40,0))</f>
        <v>0.018</v>
      </c>
      <c r="P75" s="15" t="n">
        <f aca="false" t="array" ref="P75:P75">INDEX('Attribute Rarity'!$D$43:$D$56,MATCH('Summary v2'!H75,'Attribute Rarity'!$B$43:$B$56,0))</f>
        <v>0.104</v>
      </c>
    </row>
    <row r="76" customFormat="false" ht="14.25" hidden="false" customHeight="true" outlineLevel="0" collapsed="false">
      <c r="A76" s="1" t="s">
        <v>81</v>
      </c>
      <c r="B76" s="1" t="s">
        <v>250</v>
      </c>
      <c r="C76" s="1" t="s">
        <v>251</v>
      </c>
      <c r="E76" s="1" t="s">
        <v>11</v>
      </c>
      <c r="F76" s="1" t="s">
        <v>18</v>
      </c>
      <c r="G76" s="1" t="s">
        <v>104</v>
      </c>
      <c r="H76" s="1" t="s">
        <v>246</v>
      </c>
      <c r="I76" s="10" t="n">
        <v>351</v>
      </c>
      <c r="J76" s="11" t="n">
        <f aca="false">J75+1</f>
        <v>74</v>
      </c>
      <c r="K76" s="12" t="n">
        <f aca="false">M76*N76*O76*P76</f>
        <v>0.000332871552</v>
      </c>
      <c r="M76" s="13" t="n">
        <f aca="false" t="array" ref="M76:M76">INDEX('Attribute Rarity'!$D$3:$D$4,MATCH('Summary v2'!E76,'Attribute Rarity'!$B$3:$B$4,0))</f>
        <v>0.478</v>
      </c>
      <c r="N76" s="14" t="n">
        <f aca="false" t="array" ref="N76:N76">INDEX('Attribute Rarity'!$D$7:$D$8,MATCH('Summary v2'!F76,'Attribute Rarity'!$B$7:$B$8,0))</f>
        <v>0.372</v>
      </c>
      <c r="O76" s="14" t="n">
        <f aca="false" t="array" ref="O76:O76">INDEX('Attribute Rarity'!$D$11:$D$40,MATCH('Summary v2'!G76,'Attribute Rarity'!$B$11:$B$40,0))</f>
        <v>0.018</v>
      </c>
      <c r="P76" s="15" t="n">
        <f aca="false" t="array" ref="P76:P76">INDEX('Attribute Rarity'!$D$43:$D$56,MATCH('Summary v2'!H76,'Attribute Rarity'!$B$43:$B$56,0))</f>
        <v>0.104</v>
      </c>
    </row>
    <row r="77" customFormat="false" ht="14.25" hidden="false" customHeight="true" outlineLevel="0" collapsed="false">
      <c r="A77" s="1" t="s">
        <v>35</v>
      </c>
      <c r="B77" s="1" t="s">
        <v>252</v>
      </c>
      <c r="C77" s="1" t="s">
        <v>253</v>
      </c>
      <c r="E77" s="1" t="s">
        <v>11</v>
      </c>
      <c r="F77" s="1" t="s">
        <v>12</v>
      </c>
      <c r="G77" s="1" t="s">
        <v>74</v>
      </c>
      <c r="H77" s="1" t="s">
        <v>29</v>
      </c>
      <c r="I77" s="10" t="n">
        <v>144</v>
      </c>
      <c r="J77" s="11" t="n">
        <f aca="false">J76+1</f>
        <v>75</v>
      </c>
      <c r="K77" s="12" t="n">
        <f aca="false">M77*N77*O77*P77</f>
        <v>0.00033620608</v>
      </c>
      <c r="M77" s="13" t="n">
        <f aca="false" t="array" ref="M77:M77">INDEX('Attribute Rarity'!$D$3:$D$4,MATCH('Summary v2'!E77,'Attribute Rarity'!$B$3:$B$4,0))</f>
        <v>0.478</v>
      </c>
      <c r="N77" s="14" t="n">
        <f aca="false" t="array" ref="N77:N77">INDEX('Attribute Rarity'!$D$7:$D$8,MATCH('Summary v2'!F77,'Attribute Rarity'!$B$7:$B$8,0))</f>
        <v>0.628</v>
      </c>
      <c r="O77" s="14" t="n">
        <f aca="false" t="array" ref="O77:O77">INDEX('Attribute Rarity'!$D$11:$D$40,MATCH('Summary v2'!G77,'Attribute Rarity'!$B$11:$B$40,0))</f>
        <v>0.01</v>
      </c>
      <c r="P77" s="15" t="n">
        <f aca="false" t="array" ref="P77:P77">INDEX('Attribute Rarity'!$D$43:$D$56,MATCH('Summary v2'!H77,'Attribute Rarity'!$B$43:$B$56,0))</f>
        <v>0.112</v>
      </c>
    </row>
    <row r="78" customFormat="false" ht="14.25" hidden="false" customHeight="true" outlineLevel="0" collapsed="false">
      <c r="A78" s="1" t="s">
        <v>254</v>
      </c>
      <c r="B78" s="1" t="s">
        <v>255</v>
      </c>
      <c r="C78" s="1" t="s">
        <v>256</v>
      </c>
      <c r="E78" s="1" t="s">
        <v>46</v>
      </c>
      <c r="F78" s="1" t="s">
        <v>12</v>
      </c>
      <c r="G78" s="1" t="s">
        <v>41</v>
      </c>
      <c r="H78" s="1" t="s">
        <v>246</v>
      </c>
      <c r="I78" s="10" t="n">
        <v>369</v>
      </c>
      <c r="J78" s="11" t="n">
        <f aca="false">J77+1</f>
        <v>76</v>
      </c>
      <c r="K78" s="12" t="n">
        <f aca="false">M78*N78*O78*P78</f>
        <v>0.00034092864</v>
      </c>
      <c r="M78" s="13" t="n">
        <f aca="false" t="array" ref="M78:M78">INDEX('Attribute Rarity'!$D$3:$D$4,MATCH('Summary v2'!E78,'Attribute Rarity'!$B$3:$B$4,0))</f>
        <v>0.522</v>
      </c>
      <c r="N78" s="14" t="n">
        <f aca="false" t="array" ref="N78:N78">INDEX('Attribute Rarity'!$D$7:$D$8,MATCH('Summary v2'!F78,'Attribute Rarity'!$B$7:$B$8,0))</f>
        <v>0.628</v>
      </c>
      <c r="O78" s="14" t="n">
        <f aca="false" t="array" ref="O78:O78">INDEX('Attribute Rarity'!$D$11:$D$40,MATCH('Summary v2'!G78,'Attribute Rarity'!$B$11:$B$40,0))</f>
        <v>0.01</v>
      </c>
      <c r="P78" s="15" t="n">
        <f aca="false" t="array" ref="P78:P78">INDEX('Attribute Rarity'!$D$43:$D$56,MATCH('Summary v2'!H78,'Attribute Rarity'!$B$43:$B$56,0))</f>
        <v>0.104</v>
      </c>
    </row>
    <row r="79" customFormat="false" ht="14.25" hidden="false" customHeight="true" outlineLevel="0" collapsed="false">
      <c r="A79" s="1" t="s">
        <v>57</v>
      </c>
      <c r="B79" s="1" t="s">
        <v>257</v>
      </c>
      <c r="C79" s="1" t="s">
        <v>258</v>
      </c>
      <c r="E79" s="1" t="s">
        <v>11</v>
      </c>
      <c r="F79" s="1" t="s">
        <v>12</v>
      </c>
      <c r="G79" s="1" t="s">
        <v>194</v>
      </c>
      <c r="H79" s="1" t="s">
        <v>163</v>
      </c>
      <c r="I79" s="10" t="n">
        <v>400</v>
      </c>
      <c r="J79" s="11" t="n">
        <f aca="false">J78+1</f>
        <v>77</v>
      </c>
      <c r="K79" s="12" t="n">
        <f aca="false">M79*N79*O79*P79</f>
        <v>0.000345811968</v>
      </c>
      <c r="M79" s="13" t="n">
        <f aca="false" t="array" ref="M79:M79">INDEX('Attribute Rarity'!$D$3:$D$4,MATCH('Summary v2'!E79,'Attribute Rarity'!$B$3:$B$4,0))</f>
        <v>0.478</v>
      </c>
      <c r="N79" s="14" t="n">
        <f aca="false" t="array" ref="N79:N79">INDEX('Attribute Rarity'!$D$7:$D$8,MATCH('Summary v2'!F79,'Attribute Rarity'!$B$7:$B$8,0))</f>
        <v>0.628</v>
      </c>
      <c r="O79" s="14" t="n">
        <f aca="false" t="array" ref="O79:O79">INDEX('Attribute Rarity'!$D$11:$D$40,MATCH('Summary v2'!G79,'Attribute Rarity'!$B$11:$B$40,0))</f>
        <v>0.018</v>
      </c>
      <c r="P79" s="15" t="n">
        <f aca="false" t="array" ref="P79:P79">INDEX('Attribute Rarity'!$D$43:$D$56,MATCH('Summary v2'!H79,'Attribute Rarity'!$B$43:$B$56,0))</f>
        <v>0.064</v>
      </c>
    </row>
    <row r="80" customFormat="false" ht="14.25" hidden="false" customHeight="true" outlineLevel="0" collapsed="false">
      <c r="A80" s="1" t="s">
        <v>259</v>
      </c>
      <c r="B80" s="1" t="s">
        <v>260</v>
      </c>
      <c r="C80" s="1" t="s">
        <v>261</v>
      </c>
      <c r="E80" s="1" t="s">
        <v>46</v>
      </c>
      <c r="F80" s="1" t="s">
        <v>18</v>
      </c>
      <c r="G80" s="1" t="s">
        <v>177</v>
      </c>
      <c r="H80" s="1" t="s">
        <v>29</v>
      </c>
      <c r="I80" s="10" t="n">
        <v>329</v>
      </c>
      <c r="J80" s="11" t="n">
        <f aca="false">J79+1</f>
        <v>78</v>
      </c>
      <c r="K80" s="12" t="n">
        <f aca="false">M80*N80*O80*P80</f>
        <v>0.000347977728</v>
      </c>
      <c r="M80" s="13" t="n">
        <f aca="false" t="array" ref="M80:M80">INDEX('Attribute Rarity'!$D$3:$D$4,MATCH('Summary v2'!E80,'Attribute Rarity'!$B$3:$B$4,0))</f>
        <v>0.522</v>
      </c>
      <c r="N80" s="14" t="n">
        <f aca="false" t="array" ref="N80:N80">INDEX('Attribute Rarity'!$D$7:$D$8,MATCH('Summary v2'!F80,'Attribute Rarity'!$B$7:$B$8,0))</f>
        <v>0.372</v>
      </c>
      <c r="O80" s="14" t="n">
        <f aca="false" t="array" ref="O80:O80">INDEX('Attribute Rarity'!$D$11:$D$40,MATCH('Summary v2'!G80,'Attribute Rarity'!$B$11:$B$40,0))</f>
        <v>0.016</v>
      </c>
      <c r="P80" s="15" t="n">
        <f aca="false" t="array" ref="P80:P80">INDEX('Attribute Rarity'!$D$43:$D$56,MATCH('Summary v2'!H80,'Attribute Rarity'!$B$43:$B$56,0))</f>
        <v>0.112</v>
      </c>
    </row>
    <row r="81" customFormat="false" ht="14.25" hidden="false" customHeight="true" outlineLevel="0" collapsed="false">
      <c r="A81" s="1" t="s">
        <v>262</v>
      </c>
      <c r="B81" s="1" t="s">
        <v>263</v>
      </c>
      <c r="C81" s="1" t="s">
        <v>264</v>
      </c>
      <c r="E81" s="1" t="s">
        <v>11</v>
      </c>
      <c r="F81" s="1" t="s">
        <v>18</v>
      </c>
      <c r="G81" s="1" t="s">
        <v>104</v>
      </c>
      <c r="H81" s="1" t="s">
        <v>48</v>
      </c>
      <c r="I81" s="10" t="n">
        <v>74</v>
      </c>
      <c r="J81" s="11" t="n">
        <f aca="false">J80+1</f>
        <v>79</v>
      </c>
      <c r="K81" s="12" t="n">
        <f aca="false">M81*N81*O81*P81</f>
        <v>0.00035207568</v>
      </c>
      <c r="M81" s="13" t="n">
        <f aca="false" t="array" ref="M81:M81">INDEX('Attribute Rarity'!$D$3:$D$4,MATCH('Summary v2'!E81,'Attribute Rarity'!$B$3:$B$4,0))</f>
        <v>0.478</v>
      </c>
      <c r="N81" s="14" t="n">
        <f aca="false" t="array" ref="N81:N81">INDEX('Attribute Rarity'!$D$7:$D$8,MATCH('Summary v2'!F81,'Attribute Rarity'!$B$7:$B$8,0))</f>
        <v>0.372</v>
      </c>
      <c r="O81" s="14" t="n">
        <f aca="false" t="array" ref="O81:O81">INDEX('Attribute Rarity'!$D$11:$D$40,MATCH('Summary v2'!G81,'Attribute Rarity'!$B$11:$B$40,0))</f>
        <v>0.018</v>
      </c>
      <c r="P81" s="15" t="n">
        <f aca="false" t="array" ref="P81:P81">INDEX('Attribute Rarity'!$D$43:$D$56,MATCH('Summary v2'!H81,'Attribute Rarity'!$B$43:$B$56,0))</f>
        <v>0.11</v>
      </c>
    </row>
    <row r="82" customFormat="false" ht="14.25" hidden="false" customHeight="true" outlineLevel="0" collapsed="false">
      <c r="A82" s="1" t="s">
        <v>265</v>
      </c>
      <c r="B82" s="1" t="s">
        <v>266</v>
      </c>
      <c r="C82" s="1" t="s">
        <v>267</v>
      </c>
      <c r="E82" s="1" t="s">
        <v>11</v>
      </c>
      <c r="F82" s="1" t="s">
        <v>18</v>
      </c>
      <c r="G82" s="1" t="s">
        <v>71</v>
      </c>
      <c r="H82" s="1" t="s">
        <v>29</v>
      </c>
      <c r="I82" s="10" t="n">
        <v>492</v>
      </c>
      <c r="J82" s="11" t="n">
        <f aca="false">J81+1</f>
        <v>80</v>
      </c>
      <c r="K82" s="12" t="n">
        <f aca="false">M82*N82*O82*P82</f>
        <v>0.000358477056</v>
      </c>
      <c r="M82" s="13" t="n">
        <f aca="false" t="array" ref="M82:M82">INDEX('Attribute Rarity'!$D$3:$D$4,MATCH('Summary v2'!E82,'Attribute Rarity'!$B$3:$B$4,0))</f>
        <v>0.478</v>
      </c>
      <c r="N82" s="14" t="n">
        <f aca="false" t="array" ref="N82:N82">INDEX('Attribute Rarity'!$D$7:$D$8,MATCH('Summary v2'!F82,'Attribute Rarity'!$B$7:$B$8,0))</f>
        <v>0.372</v>
      </c>
      <c r="O82" s="14" t="n">
        <f aca="false" t="array" ref="O82:O82">INDEX('Attribute Rarity'!$D$11:$D$40,MATCH('Summary v2'!G82,'Attribute Rarity'!$B$11:$B$40,0))</f>
        <v>0.018</v>
      </c>
      <c r="P82" s="15" t="n">
        <f aca="false" t="array" ref="P82:P82">INDEX('Attribute Rarity'!$D$43:$D$56,MATCH('Summary v2'!H82,'Attribute Rarity'!$B$43:$B$56,0))</f>
        <v>0.112</v>
      </c>
    </row>
    <row r="83" customFormat="false" ht="14.25" hidden="false" customHeight="true" outlineLevel="0" collapsed="false">
      <c r="A83" s="1" t="s">
        <v>268</v>
      </c>
      <c r="B83" s="1" t="s">
        <v>269</v>
      </c>
      <c r="C83" s="1" t="s">
        <v>270</v>
      </c>
      <c r="E83" s="1" t="s">
        <v>11</v>
      </c>
      <c r="F83" s="1" t="s">
        <v>12</v>
      </c>
      <c r="G83" s="1" t="s">
        <v>271</v>
      </c>
      <c r="H83" s="1" t="s">
        <v>64</v>
      </c>
      <c r="I83" s="10" t="n">
        <v>113</v>
      </c>
      <c r="J83" s="11" t="n">
        <f aca="false">J82+1</f>
        <v>81</v>
      </c>
      <c r="K83" s="12" t="n">
        <f aca="false">M83*N83*O83*P83</f>
        <v>0.000359020064</v>
      </c>
      <c r="M83" s="13" t="n">
        <f aca="false" t="array" ref="M83:M83">INDEX('Attribute Rarity'!$D$3:$D$4,MATCH('Summary v2'!E83,'Attribute Rarity'!$B$3:$B$4,0))</f>
        <v>0.478</v>
      </c>
      <c r="N83" s="14" t="n">
        <f aca="false" t="array" ref="N83:N83">INDEX('Attribute Rarity'!$D$7:$D$8,MATCH('Summary v2'!F83,'Attribute Rarity'!$B$7:$B$8,0))</f>
        <v>0.628</v>
      </c>
      <c r="O83" s="14" t="n">
        <f aca="false" t="array" ref="O83:O83">INDEX('Attribute Rarity'!$D$11:$D$40,MATCH('Summary v2'!G83,'Attribute Rarity'!$B$11:$B$40,0))</f>
        <v>0.046</v>
      </c>
      <c r="P83" s="15" t="n">
        <f aca="false" t="array" ref="P83:P83">INDEX('Attribute Rarity'!$D$43:$D$56,MATCH('Summary v2'!H83,'Attribute Rarity'!$B$43:$B$56,0))</f>
        <v>0.026</v>
      </c>
    </row>
    <row r="84" customFormat="false" ht="14.25" hidden="false" customHeight="true" outlineLevel="0" collapsed="false">
      <c r="A84" s="1" t="s">
        <v>272</v>
      </c>
      <c r="B84" s="1" t="s">
        <v>273</v>
      </c>
      <c r="C84" s="1" t="s">
        <v>274</v>
      </c>
      <c r="E84" s="1" t="s">
        <v>46</v>
      </c>
      <c r="F84" s="1" t="s">
        <v>18</v>
      </c>
      <c r="G84" s="1" t="s">
        <v>150</v>
      </c>
      <c r="H84" s="1" t="s">
        <v>20</v>
      </c>
      <c r="I84" s="10" t="n">
        <v>122</v>
      </c>
      <c r="J84" s="11" t="n">
        <f aca="false">J83+1</f>
        <v>82</v>
      </c>
      <c r="K84" s="12" t="n">
        <f aca="false">M84*N84*O84*P84</f>
        <v>0.00037283328</v>
      </c>
      <c r="M84" s="13" t="n">
        <f aca="false" t="array" ref="M84:M84">INDEX('Attribute Rarity'!$D$3:$D$4,MATCH('Summary v2'!E84,'Attribute Rarity'!$B$3:$B$4,0))</f>
        <v>0.522</v>
      </c>
      <c r="N84" s="14" t="n">
        <f aca="false" t="array" ref="N84:N84">INDEX('Attribute Rarity'!$D$7:$D$8,MATCH('Summary v2'!F84,'Attribute Rarity'!$B$7:$B$8,0))</f>
        <v>0.372</v>
      </c>
      <c r="O84" s="14" t="n">
        <f aca="false" t="array" ref="O84:O84">INDEX('Attribute Rarity'!$D$11:$D$40,MATCH('Summary v2'!G84,'Attribute Rarity'!$B$11:$B$40,0))</f>
        <v>0.032</v>
      </c>
      <c r="P84" s="15" t="n">
        <f aca="false" t="array" ref="P84:P84">INDEX('Attribute Rarity'!$D$43:$D$56,MATCH('Summary v2'!H84,'Attribute Rarity'!$B$43:$B$56,0))</f>
        <v>0.06</v>
      </c>
    </row>
    <row r="85" customFormat="false" ht="14.25" hidden="false" customHeight="true" outlineLevel="0" collapsed="false">
      <c r="A85" s="1" t="s">
        <v>275</v>
      </c>
      <c r="B85" s="1" t="s">
        <v>276</v>
      </c>
      <c r="C85" s="1" t="s">
        <v>277</v>
      </c>
      <c r="E85" s="1" t="s">
        <v>46</v>
      </c>
      <c r="F85" s="1" t="s">
        <v>18</v>
      </c>
      <c r="G85" s="1" t="s">
        <v>150</v>
      </c>
      <c r="H85" s="1" t="s">
        <v>56</v>
      </c>
      <c r="I85" s="10" t="n">
        <v>382</v>
      </c>
      <c r="J85" s="11" t="n">
        <f aca="false">J84+1</f>
        <v>83</v>
      </c>
      <c r="K85" s="12" t="n">
        <f aca="false">M85*N85*O85*P85</f>
        <v>0.00037283328</v>
      </c>
      <c r="M85" s="13" t="n">
        <f aca="false" t="array" ref="M85:M85">INDEX('Attribute Rarity'!$D$3:$D$4,MATCH('Summary v2'!E85,'Attribute Rarity'!$B$3:$B$4,0))</f>
        <v>0.522</v>
      </c>
      <c r="N85" s="14" t="n">
        <f aca="false" t="array" ref="N85:N85">INDEX('Attribute Rarity'!$D$7:$D$8,MATCH('Summary v2'!F85,'Attribute Rarity'!$B$7:$B$8,0))</f>
        <v>0.372</v>
      </c>
      <c r="O85" s="14" t="n">
        <f aca="false" t="array" ref="O85:O85">INDEX('Attribute Rarity'!$D$11:$D$40,MATCH('Summary v2'!G85,'Attribute Rarity'!$B$11:$B$40,0))</f>
        <v>0.032</v>
      </c>
      <c r="P85" s="15" t="n">
        <f aca="false" t="array" ref="P85:P85">INDEX('Attribute Rarity'!$D$43:$D$56,MATCH('Summary v2'!H85,'Attribute Rarity'!$B$43:$B$56,0))</f>
        <v>0.06</v>
      </c>
    </row>
    <row r="86" customFormat="false" ht="14.25" hidden="false" customHeight="true" outlineLevel="0" collapsed="false">
      <c r="A86" s="1" t="s">
        <v>137</v>
      </c>
      <c r="B86" s="1" t="s">
        <v>278</v>
      </c>
      <c r="C86" s="1" t="s">
        <v>279</v>
      </c>
      <c r="E86" s="1" t="s">
        <v>46</v>
      </c>
      <c r="F86" s="1" t="s">
        <v>18</v>
      </c>
      <c r="G86" s="1" t="s">
        <v>150</v>
      </c>
      <c r="H86" s="1" t="s">
        <v>20</v>
      </c>
      <c r="I86" s="10" t="n">
        <v>403</v>
      </c>
      <c r="J86" s="11" t="n">
        <f aca="false">J85+1</f>
        <v>84</v>
      </c>
      <c r="K86" s="12" t="n">
        <f aca="false">M86*N86*O86*P86</f>
        <v>0.00037283328</v>
      </c>
      <c r="M86" s="13" t="n">
        <f aca="false" t="array" ref="M86:M86">INDEX('Attribute Rarity'!$D$3:$D$4,MATCH('Summary v2'!E86,'Attribute Rarity'!$B$3:$B$4,0))</f>
        <v>0.522</v>
      </c>
      <c r="N86" s="14" t="n">
        <f aca="false" t="array" ref="N86:N86">INDEX('Attribute Rarity'!$D$7:$D$8,MATCH('Summary v2'!F86,'Attribute Rarity'!$B$7:$B$8,0))</f>
        <v>0.372</v>
      </c>
      <c r="O86" s="14" t="n">
        <f aca="false" t="array" ref="O86:O86">INDEX('Attribute Rarity'!$D$11:$D$40,MATCH('Summary v2'!G86,'Attribute Rarity'!$B$11:$B$40,0))</f>
        <v>0.032</v>
      </c>
      <c r="P86" s="15" t="n">
        <f aca="false" t="array" ref="P86:P86">INDEX('Attribute Rarity'!$D$43:$D$56,MATCH('Summary v2'!H86,'Attribute Rarity'!$B$43:$B$56,0))</f>
        <v>0.06</v>
      </c>
    </row>
    <row r="87" customFormat="false" ht="14.25" hidden="false" customHeight="true" outlineLevel="0" collapsed="false">
      <c r="A87" s="1" t="s">
        <v>57</v>
      </c>
      <c r="B87" s="1" t="s">
        <v>280</v>
      </c>
      <c r="C87" s="1" t="s">
        <v>281</v>
      </c>
      <c r="E87" s="1" t="s">
        <v>11</v>
      </c>
      <c r="F87" s="1" t="s">
        <v>12</v>
      </c>
      <c r="G87" s="1" t="s">
        <v>60</v>
      </c>
      <c r="H87" s="1" t="s">
        <v>246</v>
      </c>
      <c r="I87" s="10" t="n">
        <v>77</v>
      </c>
      <c r="J87" s="11" t="n">
        <f aca="false">J86+1</f>
        <v>85</v>
      </c>
      <c r="K87" s="12" t="n">
        <f aca="false">M87*N87*O87*P87</f>
        <v>0.000374629632</v>
      </c>
      <c r="M87" s="13" t="n">
        <f aca="false" t="array" ref="M87:M87">INDEX('Attribute Rarity'!$D$3:$D$4,MATCH('Summary v2'!E87,'Attribute Rarity'!$B$3:$B$4,0))</f>
        <v>0.478</v>
      </c>
      <c r="N87" s="14" t="n">
        <f aca="false" t="array" ref="N87:N87">INDEX('Attribute Rarity'!$D$7:$D$8,MATCH('Summary v2'!F87,'Attribute Rarity'!$B$7:$B$8,0))</f>
        <v>0.628</v>
      </c>
      <c r="O87" s="14" t="n">
        <f aca="false" t="array" ref="O87:O87">INDEX('Attribute Rarity'!$D$11:$D$40,MATCH('Summary v2'!G87,'Attribute Rarity'!$B$11:$B$40,0))</f>
        <v>0.012</v>
      </c>
      <c r="P87" s="15" t="n">
        <f aca="false" t="array" ref="P87:P87">INDEX('Attribute Rarity'!$D$43:$D$56,MATCH('Summary v2'!H87,'Attribute Rarity'!$B$43:$B$56,0))</f>
        <v>0.104</v>
      </c>
    </row>
    <row r="88" customFormat="false" ht="14.25" hidden="false" customHeight="true" outlineLevel="0" collapsed="false">
      <c r="A88" s="1" t="s">
        <v>137</v>
      </c>
      <c r="B88" s="1" t="s">
        <v>282</v>
      </c>
      <c r="C88" s="1" t="s">
        <v>283</v>
      </c>
      <c r="E88" s="1" t="s">
        <v>11</v>
      </c>
      <c r="F88" s="1" t="s">
        <v>12</v>
      </c>
      <c r="G88" s="1" t="s">
        <v>60</v>
      </c>
      <c r="H88" s="1" t="s">
        <v>246</v>
      </c>
      <c r="I88" s="10" t="n">
        <v>391</v>
      </c>
      <c r="J88" s="11" t="n">
        <f aca="false">J87+1</f>
        <v>86</v>
      </c>
      <c r="K88" s="12" t="n">
        <f aca="false">M88*N88*O88*P88</f>
        <v>0.000374629632</v>
      </c>
      <c r="M88" s="13" t="n">
        <f aca="false" t="array" ref="M88:M88">INDEX('Attribute Rarity'!$D$3:$D$4,MATCH('Summary v2'!E88,'Attribute Rarity'!$B$3:$B$4,0))</f>
        <v>0.478</v>
      </c>
      <c r="N88" s="14" t="n">
        <f aca="false" t="array" ref="N88:N88">INDEX('Attribute Rarity'!$D$7:$D$8,MATCH('Summary v2'!F88,'Attribute Rarity'!$B$7:$B$8,0))</f>
        <v>0.628</v>
      </c>
      <c r="O88" s="14" t="n">
        <f aca="false" t="array" ref="O88:O88">INDEX('Attribute Rarity'!$D$11:$D$40,MATCH('Summary v2'!G88,'Attribute Rarity'!$B$11:$B$40,0))</f>
        <v>0.012</v>
      </c>
      <c r="P88" s="15" t="n">
        <f aca="false" t="array" ref="P88:P88">INDEX('Attribute Rarity'!$D$43:$D$56,MATCH('Summary v2'!H88,'Attribute Rarity'!$B$43:$B$56,0))</f>
        <v>0.104</v>
      </c>
    </row>
    <row r="89" customFormat="false" ht="14.25" hidden="false" customHeight="true" outlineLevel="0" collapsed="false">
      <c r="A89" s="1" t="s">
        <v>57</v>
      </c>
      <c r="B89" s="1" t="s">
        <v>284</v>
      </c>
      <c r="C89" s="1" t="s">
        <v>285</v>
      </c>
      <c r="E89" s="1" t="s">
        <v>46</v>
      </c>
      <c r="F89" s="1" t="s">
        <v>18</v>
      </c>
      <c r="G89" s="1" t="s">
        <v>206</v>
      </c>
      <c r="H89" s="1" t="s">
        <v>42</v>
      </c>
      <c r="I89" s="10" t="n">
        <v>331</v>
      </c>
      <c r="J89" s="11" t="n">
        <f aca="false">J88+1</f>
        <v>87</v>
      </c>
      <c r="K89" s="12" t="n">
        <f aca="false">M89*N89*O89*P89</f>
        <v>0.000375163488</v>
      </c>
      <c r="M89" s="13" t="n">
        <f aca="false" t="array" ref="M89:M89">INDEX('Attribute Rarity'!$D$3:$D$4,MATCH('Summary v2'!E89,'Attribute Rarity'!$B$3:$B$4,0))</f>
        <v>0.522</v>
      </c>
      <c r="N89" s="14" t="n">
        <f aca="false" t="array" ref="N89:N89">INDEX('Attribute Rarity'!$D$7:$D$8,MATCH('Summary v2'!F89,'Attribute Rarity'!$B$7:$B$8,0))</f>
        <v>0.372</v>
      </c>
      <c r="O89" s="14" t="n">
        <f aca="false" t="array" ref="O89:O89">INDEX('Attribute Rarity'!$D$11:$D$40,MATCH('Summary v2'!G89,'Attribute Rarity'!$B$11:$B$40,0))</f>
        <v>0.042</v>
      </c>
      <c r="P89" s="15" t="n">
        <f aca="false" t="array" ref="P89:P89">INDEX('Attribute Rarity'!$D$43:$D$56,MATCH('Summary v2'!H89,'Attribute Rarity'!$B$43:$B$56,0))</f>
        <v>0.046</v>
      </c>
    </row>
    <row r="90" customFormat="false" ht="14.25" hidden="false" customHeight="true" outlineLevel="0" collapsed="false">
      <c r="A90" s="1" t="s">
        <v>81</v>
      </c>
      <c r="B90" s="1" t="s">
        <v>286</v>
      </c>
      <c r="C90" s="1" t="s">
        <v>287</v>
      </c>
      <c r="E90" s="1" t="s">
        <v>46</v>
      </c>
      <c r="F90" s="1" t="s">
        <v>18</v>
      </c>
      <c r="G90" s="1" t="s">
        <v>71</v>
      </c>
      <c r="H90" s="1" t="s">
        <v>48</v>
      </c>
      <c r="I90" s="10" t="n">
        <v>1</v>
      </c>
      <c r="J90" s="11" t="n">
        <f aca="false">J89+1</f>
        <v>88</v>
      </c>
      <c r="K90" s="12" t="n">
        <f aca="false">M90*N90*O90*P90</f>
        <v>0.00038448432</v>
      </c>
      <c r="M90" s="13" t="n">
        <f aca="false" t="array" ref="M90:M90">INDEX('Attribute Rarity'!$D$3:$D$4,MATCH('Summary v2'!E90,'Attribute Rarity'!$B$3:$B$4,0))</f>
        <v>0.522</v>
      </c>
      <c r="N90" s="14" t="n">
        <f aca="false" t="array" ref="N90:N90">INDEX('Attribute Rarity'!$D$7:$D$8,MATCH('Summary v2'!F90,'Attribute Rarity'!$B$7:$B$8,0))</f>
        <v>0.372</v>
      </c>
      <c r="O90" s="14" t="n">
        <f aca="false" t="array" ref="O90:O90">INDEX('Attribute Rarity'!$D$11:$D$40,MATCH('Summary v2'!G90,'Attribute Rarity'!$B$11:$B$40,0))</f>
        <v>0.018</v>
      </c>
      <c r="P90" s="15" t="n">
        <f aca="false" t="array" ref="P90:P90">INDEX('Attribute Rarity'!$D$43:$D$56,MATCH('Summary v2'!H90,'Attribute Rarity'!$B$43:$B$56,0))</f>
        <v>0.11</v>
      </c>
    </row>
    <row r="91" customFormat="false" ht="14.25" hidden="false" customHeight="true" outlineLevel="0" collapsed="false">
      <c r="A91" s="1" t="s">
        <v>288</v>
      </c>
      <c r="B91" s="1" t="s">
        <v>289</v>
      </c>
      <c r="C91" s="1" t="s">
        <v>290</v>
      </c>
      <c r="E91" s="1" t="s">
        <v>11</v>
      </c>
      <c r="F91" s="1" t="s">
        <v>12</v>
      </c>
      <c r="G91" s="1" t="s">
        <v>96</v>
      </c>
      <c r="H91" s="1" t="s">
        <v>42</v>
      </c>
      <c r="I91" s="10" t="n">
        <v>309</v>
      </c>
      <c r="J91" s="11" t="n">
        <f aca="false">J90+1</f>
        <v>89</v>
      </c>
      <c r="K91" s="12" t="n">
        <f aca="false">M91*N91*O91*P91</f>
        <v>0.000386636992</v>
      </c>
      <c r="M91" s="13" t="n">
        <f aca="false" t="array" ref="M91:M91">INDEX('Attribute Rarity'!$D$3:$D$4,MATCH('Summary v2'!E91,'Attribute Rarity'!$B$3:$B$4,0))</f>
        <v>0.478</v>
      </c>
      <c r="N91" s="14" t="n">
        <f aca="false" t="array" ref="N91:N91">INDEX('Attribute Rarity'!$D$7:$D$8,MATCH('Summary v2'!F91,'Attribute Rarity'!$B$7:$B$8,0))</f>
        <v>0.628</v>
      </c>
      <c r="O91" s="14" t="n">
        <f aca="false" t="array" ref="O91:O91">INDEX('Attribute Rarity'!$D$11:$D$40,MATCH('Summary v2'!G91,'Attribute Rarity'!$B$11:$B$40,0))</f>
        <v>0.028</v>
      </c>
      <c r="P91" s="15" t="n">
        <f aca="false" t="array" ref="P91:P91">INDEX('Attribute Rarity'!$D$43:$D$56,MATCH('Summary v2'!H91,'Attribute Rarity'!$B$43:$B$56,0))</f>
        <v>0.046</v>
      </c>
    </row>
    <row r="92" customFormat="false" ht="14.25" hidden="false" customHeight="true" outlineLevel="0" collapsed="false">
      <c r="A92" s="1" t="s">
        <v>198</v>
      </c>
      <c r="B92" s="1" t="s">
        <v>291</v>
      </c>
      <c r="C92" s="1" t="s">
        <v>292</v>
      </c>
      <c r="E92" s="1" t="s">
        <v>46</v>
      </c>
      <c r="F92" s="1" t="s">
        <v>18</v>
      </c>
      <c r="G92" s="1" t="s">
        <v>194</v>
      </c>
      <c r="H92" s="1" t="s">
        <v>130</v>
      </c>
      <c r="I92" s="10" t="n">
        <v>398</v>
      </c>
      <c r="J92" s="11" t="n">
        <f aca="false">J91+1</f>
        <v>90</v>
      </c>
      <c r="K92" s="12" t="n">
        <f aca="false">M92*N92*O92*P92</f>
        <v>0.000391474944</v>
      </c>
      <c r="M92" s="13" t="n">
        <f aca="false" t="array" ref="M92:M92">INDEX('Attribute Rarity'!$D$3:$D$4,MATCH('Summary v2'!E92,'Attribute Rarity'!$B$3:$B$4,0))</f>
        <v>0.522</v>
      </c>
      <c r="N92" s="14" t="n">
        <f aca="false" t="array" ref="N92:N92">INDEX('Attribute Rarity'!$D$7:$D$8,MATCH('Summary v2'!F92,'Attribute Rarity'!$B$7:$B$8,0))</f>
        <v>0.372</v>
      </c>
      <c r="O92" s="14" t="n">
        <f aca="false" t="array" ref="O92:O92">INDEX('Attribute Rarity'!$D$11:$D$40,MATCH('Summary v2'!G92,'Attribute Rarity'!$B$11:$B$40,0))</f>
        <v>0.018</v>
      </c>
      <c r="P92" s="15" t="n">
        <f aca="false" t="array" ref="P92:P92">INDEX('Attribute Rarity'!$D$43:$D$56,MATCH('Summary v2'!H92,'Attribute Rarity'!$B$43:$B$56,0))</f>
        <v>0.112</v>
      </c>
    </row>
    <row r="93" customFormat="false" ht="14.25" hidden="false" customHeight="true" outlineLevel="0" collapsed="false">
      <c r="A93" s="1" t="s">
        <v>112</v>
      </c>
      <c r="B93" s="1" t="s">
        <v>293</v>
      </c>
      <c r="C93" s="1" t="s">
        <v>294</v>
      </c>
      <c r="E93" s="1" t="s">
        <v>46</v>
      </c>
      <c r="F93" s="1" t="s">
        <v>12</v>
      </c>
      <c r="G93" s="1" t="s">
        <v>88</v>
      </c>
      <c r="H93" s="1" t="s">
        <v>56</v>
      </c>
      <c r="I93" s="10" t="n">
        <v>457</v>
      </c>
      <c r="J93" s="11" t="n">
        <f aca="false">J92+1</f>
        <v>91</v>
      </c>
      <c r="K93" s="12" t="n">
        <f aca="false">M93*N93*O93*P93</f>
        <v>0.0003933792</v>
      </c>
      <c r="M93" s="13" t="n">
        <f aca="false" t="array" ref="M93:M93">INDEX('Attribute Rarity'!$D$3:$D$4,MATCH('Summary v2'!E93,'Attribute Rarity'!$B$3:$B$4,0))</f>
        <v>0.522</v>
      </c>
      <c r="N93" s="14" t="n">
        <f aca="false" t="array" ref="N93:N93">INDEX('Attribute Rarity'!$D$7:$D$8,MATCH('Summary v2'!F93,'Attribute Rarity'!$B$7:$B$8,0))</f>
        <v>0.628</v>
      </c>
      <c r="O93" s="14" t="n">
        <f aca="false" t="array" ref="O93:O93">INDEX('Attribute Rarity'!$D$11:$D$40,MATCH('Summary v2'!G93,'Attribute Rarity'!$B$11:$B$40,0))</f>
        <v>0.02</v>
      </c>
      <c r="P93" s="15" t="n">
        <f aca="false" t="array" ref="P93:P93">INDEX('Attribute Rarity'!$D$43:$D$56,MATCH('Summary v2'!H93,'Attribute Rarity'!$B$43:$B$56,0))</f>
        <v>0.06</v>
      </c>
    </row>
    <row r="94" customFormat="false" ht="14.25" hidden="false" customHeight="true" outlineLevel="0" collapsed="false">
      <c r="A94" s="1" t="s">
        <v>81</v>
      </c>
      <c r="B94" s="1" t="s">
        <v>295</v>
      </c>
      <c r="C94" s="1" t="s">
        <v>296</v>
      </c>
      <c r="E94" s="1" t="s">
        <v>46</v>
      </c>
      <c r="F94" s="1" t="s">
        <v>18</v>
      </c>
      <c r="G94" s="1" t="s">
        <v>297</v>
      </c>
      <c r="H94" s="1" t="s">
        <v>14</v>
      </c>
      <c r="I94" s="10" t="n">
        <v>5</v>
      </c>
      <c r="J94" s="11" t="n">
        <f aca="false">J93+1</f>
        <v>92</v>
      </c>
      <c r="K94" s="12" t="n">
        <f aca="false">M94*N94*O94*P94</f>
        <v>0.00039613536</v>
      </c>
      <c r="M94" s="13" t="n">
        <f aca="false" t="array" ref="M94:M94">INDEX('Attribute Rarity'!$D$3:$D$4,MATCH('Summary v2'!E94,'Attribute Rarity'!$B$3:$B$4,0))</f>
        <v>0.522</v>
      </c>
      <c r="N94" s="14" t="n">
        <f aca="false" t="array" ref="N94:N94">INDEX('Attribute Rarity'!$D$7:$D$8,MATCH('Summary v2'!F94,'Attribute Rarity'!$B$7:$B$8,0))</f>
        <v>0.372</v>
      </c>
      <c r="O94" s="14" t="n">
        <f aca="false" t="array" ref="O94:O94">INDEX('Attribute Rarity'!$D$11:$D$40,MATCH('Summary v2'!G94,'Attribute Rarity'!$B$11:$B$40,0))</f>
        <v>0.06</v>
      </c>
      <c r="P94" s="15" t="n">
        <f aca="false" t="array" ref="P94:P94">INDEX('Attribute Rarity'!$D$43:$D$56,MATCH('Summary v2'!H94,'Attribute Rarity'!$B$43:$B$56,0))</f>
        <v>0.034</v>
      </c>
    </row>
    <row r="95" customFormat="false" ht="14.25" hidden="false" customHeight="true" outlineLevel="0" collapsed="false">
      <c r="A95" s="1" t="s">
        <v>298</v>
      </c>
      <c r="B95" s="1" t="s">
        <v>299</v>
      </c>
      <c r="C95" s="1" t="s">
        <v>300</v>
      </c>
      <c r="E95" s="1" t="s">
        <v>11</v>
      </c>
      <c r="F95" s="1" t="s">
        <v>12</v>
      </c>
      <c r="G95" s="1" t="s">
        <v>33</v>
      </c>
      <c r="H95" s="1" t="s">
        <v>29</v>
      </c>
      <c r="I95" s="10" t="n">
        <v>499</v>
      </c>
      <c r="J95" s="11" t="n">
        <f aca="false">J94+1</f>
        <v>93</v>
      </c>
      <c r="K95" s="12" t="n">
        <f aca="false">M95*N95*O95*P95</f>
        <v>0.000403447296</v>
      </c>
      <c r="M95" s="13" t="n">
        <f aca="false" t="array" ref="M95:M95">INDEX('Attribute Rarity'!$D$3:$D$4,MATCH('Summary v2'!E95,'Attribute Rarity'!$B$3:$B$4,0))</f>
        <v>0.478</v>
      </c>
      <c r="N95" s="14" t="n">
        <f aca="false" t="array" ref="N95:N95">INDEX('Attribute Rarity'!$D$7:$D$8,MATCH('Summary v2'!F95,'Attribute Rarity'!$B$7:$B$8,0))</f>
        <v>0.628</v>
      </c>
      <c r="O95" s="14" t="n">
        <f aca="false" t="array" ref="O95:O95">INDEX('Attribute Rarity'!$D$11:$D$40,MATCH('Summary v2'!G95,'Attribute Rarity'!$B$11:$B$40,0))</f>
        <v>0.012</v>
      </c>
      <c r="P95" s="15" t="n">
        <f aca="false" t="array" ref="P95:P95">INDEX('Attribute Rarity'!$D$43:$D$56,MATCH('Summary v2'!H95,'Attribute Rarity'!$B$43:$B$56,0))</f>
        <v>0.112</v>
      </c>
    </row>
    <row r="96" customFormat="false" ht="14.25" hidden="false" customHeight="true" outlineLevel="0" collapsed="false">
      <c r="A96" s="1" t="s">
        <v>220</v>
      </c>
      <c r="B96" s="1" t="s">
        <v>301</v>
      </c>
      <c r="C96" s="1" t="s">
        <v>302</v>
      </c>
      <c r="E96" s="1" t="s">
        <v>11</v>
      </c>
      <c r="F96" s="1" t="s">
        <v>12</v>
      </c>
      <c r="G96" s="1" t="s">
        <v>177</v>
      </c>
      <c r="H96" s="1" t="s">
        <v>84</v>
      </c>
      <c r="I96" s="10" t="n">
        <v>131</v>
      </c>
      <c r="J96" s="11" t="n">
        <f aca="false">J95+1</f>
        <v>94</v>
      </c>
      <c r="K96" s="12" t="n">
        <f aca="false">M96*N96*O96*P96</f>
        <v>0.000403447296</v>
      </c>
      <c r="M96" s="13" t="n">
        <f aca="false" t="array" ref="M96:M96">INDEX('Attribute Rarity'!$D$3:$D$4,MATCH('Summary v2'!E96,'Attribute Rarity'!$B$3:$B$4,0))</f>
        <v>0.478</v>
      </c>
      <c r="N96" s="14" t="n">
        <f aca="false" t="array" ref="N96:N96">INDEX('Attribute Rarity'!$D$7:$D$8,MATCH('Summary v2'!F96,'Attribute Rarity'!$B$7:$B$8,0))</f>
        <v>0.628</v>
      </c>
      <c r="O96" s="14" t="n">
        <f aca="false" t="array" ref="O96:O96">INDEX('Attribute Rarity'!$D$11:$D$40,MATCH('Summary v2'!G96,'Attribute Rarity'!$B$11:$B$40,0))</f>
        <v>0.016</v>
      </c>
      <c r="P96" s="15" t="n">
        <f aca="false" t="array" ref="P96:P96">INDEX('Attribute Rarity'!$D$43:$D$56,MATCH('Summary v2'!H96,'Attribute Rarity'!$B$43:$B$56,0))</f>
        <v>0.084</v>
      </c>
    </row>
    <row r="97" customFormat="false" ht="14.25" hidden="false" customHeight="true" outlineLevel="0" collapsed="false">
      <c r="A97" s="1" t="s">
        <v>78</v>
      </c>
      <c r="B97" s="1" t="s">
        <v>303</v>
      </c>
      <c r="C97" s="1" t="s">
        <v>304</v>
      </c>
      <c r="E97" s="1" t="s">
        <v>11</v>
      </c>
      <c r="F97" s="1" t="s">
        <v>12</v>
      </c>
      <c r="G97" s="1" t="s">
        <v>177</v>
      </c>
      <c r="H97" s="1" t="s">
        <v>84</v>
      </c>
      <c r="I97" s="10" t="n">
        <v>167</v>
      </c>
      <c r="J97" s="11" t="n">
        <f aca="false">J96+1</f>
        <v>95</v>
      </c>
      <c r="K97" s="12" t="n">
        <f aca="false">M97*N97*O97*P97</f>
        <v>0.000403447296</v>
      </c>
      <c r="M97" s="13" t="n">
        <f aca="false" t="array" ref="M97:M97">INDEX('Attribute Rarity'!$D$3:$D$4,MATCH('Summary v2'!E97,'Attribute Rarity'!$B$3:$B$4,0))</f>
        <v>0.478</v>
      </c>
      <c r="N97" s="14" t="n">
        <f aca="false" t="array" ref="N97:N97">INDEX('Attribute Rarity'!$D$7:$D$8,MATCH('Summary v2'!F97,'Attribute Rarity'!$B$7:$B$8,0))</f>
        <v>0.628</v>
      </c>
      <c r="O97" s="14" t="n">
        <f aca="false" t="array" ref="O97:O97">INDEX('Attribute Rarity'!$D$11:$D$40,MATCH('Summary v2'!G97,'Attribute Rarity'!$B$11:$B$40,0))</f>
        <v>0.016</v>
      </c>
      <c r="P97" s="15" t="n">
        <f aca="false" t="array" ref="P97:P97">INDEX('Attribute Rarity'!$D$43:$D$56,MATCH('Summary v2'!H97,'Attribute Rarity'!$B$43:$B$56,0))</f>
        <v>0.084</v>
      </c>
    </row>
    <row r="98" customFormat="false" ht="14.25" hidden="false" customHeight="true" outlineLevel="0" collapsed="false">
      <c r="A98" s="1" t="s">
        <v>305</v>
      </c>
      <c r="B98" s="1" t="s">
        <v>306</v>
      </c>
      <c r="C98" s="1" t="s">
        <v>307</v>
      </c>
      <c r="E98" s="1" t="s">
        <v>11</v>
      </c>
      <c r="F98" s="1" t="s">
        <v>12</v>
      </c>
      <c r="G98" s="1" t="s">
        <v>177</v>
      </c>
      <c r="H98" s="1" t="s">
        <v>84</v>
      </c>
      <c r="I98" s="10" t="n">
        <v>422</v>
      </c>
      <c r="J98" s="11" t="n">
        <f aca="false">J97+1</f>
        <v>96</v>
      </c>
      <c r="K98" s="12" t="n">
        <f aca="false">M98*N98*O98*P98</f>
        <v>0.000403447296</v>
      </c>
      <c r="M98" s="13" t="n">
        <f aca="false" t="array" ref="M98:M98">INDEX('Attribute Rarity'!$D$3:$D$4,MATCH('Summary v2'!E98,'Attribute Rarity'!$B$3:$B$4,0))</f>
        <v>0.478</v>
      </c>
      <c r="N98" s="14" t="n">
        <f aca="false" t="array" ref="N98:N98">INDEX('Attribute Rarity'!$D$7:$D$8,MATCH('Summary v2'!F98,'Attribute Rarity'!$B$7:$B$8,0))</f>
        <v>0.628</v>
      </c>
      <c r="O98" s="14" t="n">
        <f aca="false" t="array" ref="O98:O98">INDEX('Attribute Rarity'!$D$11:$D$40,MATCH('Summary v2'!G98,'Attribute Rarity'!$B$11:$B$40,0))</f>
        <v>0.016</v>
      </c>
      <c r="P98" s="15" t="n">
        <f aca="false" t="array" ref="P98:P98">INDEX('Attribute Rarity'!$D$43:$D$56,MATCH('Summary v2'!H98,'Attribute Rarity'!$B$43:$B$56,0))</f>
        <v>0.084</v>
      </c>
    </row>
    <row r="99" customFormat="false" ht="14.25" hidden="false" customHeight="true" outlineLevel="0" collapsed="false">
      <c r="A99" s="1" t="s">
        <v>57</v>
      </c>
      <c r="B99" s="1" t="s">
        <v>308</v>
      </c>
      <c r="C99" s="1" t="s">
        <v>309</v>
      </c>
      <c r="E99" s="1" t="s">
        <v>46</v>
      </c>
      <c r="F99" s="1" t="s">
        <v>12</v>
      </c>
      <c r="G99" s="1" t="s">
        <v>88</v>
      </c>
      <c r="H99" s="1" t="s">
        <v>163</v>
      </c>
      <c r="I99" s="10" t="n">
        <v>392</v>
      </c>
      <c r="J99" s="11" t="n">
        <f aca="false">J98+1</f>
        <v>97</v>
      </c>
      <c r="K99" s="12" t="n">
        <f aca="false">M99*N99*O99*P99</f>
        <v>0.00041960448</v>
      </c>
      <c r="M99" s="13" t="n">
        <f aca="false" t="array" ref="M99:M99">INDEX('Attribute Rarity'!$D$3:$D$4,MATCH('Summary v2'!E99,'Attribute Rarity'!$B$3:$B$4,0))</f>
        <v>0.522</v>
      </c>
      <c r="N99" s="14" t="n">
        <f aca="false" t="array" ref="N99:N99">INDEX('Attribute Rarity'!$D$7:$D$8,MATCH('Summary v2'!F99,'Attribute Rarity'!$B$7:$B$8,0))</f>
        <v>0.628</v>
      </c>
      <c r="O99" s="14" t="n">
        <f aca="false" t="array" ref="O99:O99">INDEX('Attribute Rarity'!$D$11:$D$40,MATCH('Summary v2'!G99,'Attribute Rarity'!$B$11:$B$40,0))</f>
        <v>0.02</v>
      </c>
      <c r="P99" s="15" t="n">
        <f aca="false" t="array" ref="P99:P99">INDEX('Attribute Rarity'!$D$43:$D$56,MATCH('Summary v2'!H99,'Attribute Rarity'!$B$43:$B$56,0))</f>
        <v>0.064</v>
      </c>
    </row>
    <row r="100" customFormat="false" ht="14.25" hidden="false" customHeight="true" outlineLevel="0" collapsed="false">
      <c r="A100" s="1" t="s">
        <v>57</v>
      </c>
      <c r="B100" s="1" t="s">
        <v>310</v>
      </c>
      <c r="C100" s="1" t="s">
        <v>311</v>
      </c>
      <c r="E100" s="1" t="s">
        <v>11</v>
      </c>
      <c r="F100" s="1" t="s">
        <v>12</v>
      </c>
      <c r="G100" s="1" t="s">
        <v>229</v>
      </c>
      <c r="H100" s="1" t="s">
        <v>117</v>
      </c>
      <c r="I100" s="10" t="n">
        <v>358</v>
      </c>
      <c r="J100" s="11" t="n">
        <f aca="false">J99+1</f>
        <v>98</v>
      </c>
      <c r="K100" s="12" t="n">
        <f aca="false">M100*N100*O100*P100</f>
        <v>0.000421458336</v>
      </c>
      <c r="M100" s="13" t="n">
        <f aca="false" t="array" ref="M100:M100">INDEX('Attribute Rarity'!$D$3:$D$4,MATCH('Summary v2'!E100,'Attribute Rarity'!$B$3:$B$4,0))</f>
        <v>0.478</v>
      </c>
      <c r="N100" s="14" t="n">
        <f aca="false" t="array" ref="N100:N100">INDEX('Attribute Rarity'!$D$7:$D$8,MATCH('Summary v2'!F100,'Attribute Rarity'!$B$7:$B$8,0))</f>
        <v>0.628</v>
      </c>
      <c r="O100" s="14" t="n">
        <f aca="false" t="array" ref="O100:O100">INDEX('Attribute Rarity'!$D$11:$D$40,MATCH('Summary v2'!G100,'Attribute Rarity'!$B$11:$B$40,0))</f>
        <v>0.018</v>
      </c>
      <c r="P100" s="15" t="n">
        <f aca="false" t="array" ref="P100:P100">INDEX('Attribute Rarity'!$D$43:$D$56,MATCH('Summary v2'!H100,'Attribute Rarity'!$B$43:$B$56,0))</f>
        <v>0.078</v>
      </c>
    </row>
    <row r="101" customFormat="false" ht="14.25" hidden="false" customHeight="true" outlineLevel="0" collapsed="false">
      <c r="A101" s="1" t="s">
        <v>312</v>
      </c>
      <c r="B101" s="1" t="s">
        <v>313</v>
      </c>
      <c r="C101" s="1" t="s">
        <v>314</v>
      </c>
      <c r="E101" s="1" t="s">
        <v>11</v>
      </c>
      <c r="F101" s="1" t="s">
        <v>12</v>
      </c>
      <c r="G101" s="1" t="s">
        <v>194</v>
      </c>
      <c r="H101" s="1" t="s">
        <v>117</v>
      </c>
      <c r="I101" s="10" t="n">
        <v>462</v>
      </c>
      <c r="J101" s="11" t="n">
        <f aca="false">J100+1</f>
        <v>99</v>
      </c>
      <c r="K101" s="12" t="n">
        <f aca="false">M101*N101*O101*P101</f>
        <v>0.000421458336</v>
      </c>
      <c r="M101" s="13" t="n">
        <f aca="false" t="array" ref="M101:M101">INDEX('Attribute Rarity'!$D$3:$D$4,MATCH('Summary v2'!E101,'Attribute Rarity'!$B$3:$B$4,0))</f>
        <v>0.478</v>
      </c>
      <c r="N101" s="14" t="n">
        <f aca="false" t="array" ref="N101:N101">INDEX('Attribute Rarity'!$D$7:$D$8,MATCH('Summary v2'!F101,'Attribute Rarity'!$B$7:$B$8,0))</f>
        <v>0.628</v>
      </c>
      <c r="O101" s="14" t="n">
        <f aca="false" t="array" ref="O101:O101">INDEX('Attribute Rarity'!$D$11:$D$40,MATCH('Summary v2'!G101,'Attribute Rarity'!$B$11:$B$40,0))</f>
        <v>0.018</v>
      </c>
      <c r="P101" s="15" t="n">
        <f aca="false" t="array" ref="P101:P101">INDEX('Attribute Rarity'!$D$43:$D$56,MATCH('Summary v2'!H101,'Attribute Rarity'!$B$43:$B$56,0))</f>
        <v>0.078</v>
      </c>
    </row>
    <row r="102" customFormat="false" ht="14.25" hidden="false" customHeight="true" outlineLevel="0" collapsed="false">
      <c r="A102" s="1" t="s">
        <v>68</v>
      </c>
      <c r="B102" s="1" t="s">
        <v>315</v>
      </c>
      <c r="C102" s="1" t="s">
        <v>316</v>
      </c>
      <c r="E102" s="1" t="s">
        <v>11</v>
      </c>
      <c r="F102" s="1" t="s">
        <v>12</v>
      </c>
      <c r="G102" s="1" t="s">
        <v>317</v>
      </c>
      <c r="H102" s="1" t="s">
        <v>56</v>
      </c>
      <c r="I102" s="10" t="n">
        <v>482</v>
      </c>
      <c r="J102" s="11" t="n">
        <f aca="false">J101+1</f>
        <v>100</v>
      </c>
      <c r="K102" s="12" t="n">
        <f aca="false">M102*N102*O102*P102</f>
        <v>0.00043226496</v>
      </c>
      <c r="M102" s="13" t="n">
        <f aca="false" t="array" ref="M102:M102">INDEX('Attribute Rarity'!$D$3:$D$4,MATCH('Summary v2'!E102,'Attribute Rarity'!$B$3:$B$4,0))</f>
        <v>0.478</v>
      </c>
      <c r="N102" s="14" t="n">
        <f aca="false" t="array" ref="N102:N102">INDEX('Attribute Rarity'!$D$7:$D$8,MATCH('Summary v2'!F102,'Attribute Rarity'!$B$7:$B$8,0))</f>
        <v>0.628</v>
      </c>
      <c r="O102" s="14" t="n">
        <f aca="false" t="array" ref="O102:O102">INDEX('Attribute Rarity'!$D$11:$D$40,MATCH('Summary v2'!G102,'Attribute Rarity'!$B$11:$B$40,0))</f>
        <v>0.024</v>
      </c>
      <c r="P102" s="15" t="n">
        <f aca="false" t="array" ref="P102:P102">INDEX('Attribute Rarity'!$D$43:$D$56,MATCH('Summary v2'!H102,'Attribute Rarity'!$B$43:$B$56,0))</f>
        <v>0.06</v>
      </c>
    </row>
    <row r="103" customFormat="false" ht="14.25" hidden="false" customHeight="true" outlineLevel="0" collapsed="false">
      <c r="A103" s="1" t="s">
        <v>318</v>
      </c>
      <c r="B103" s="1" t="s">
        <v>319</v>
      </c>
      <c r="C103" s="1" t="s">
        <v>320</v>
      </c>
      <c r="E103" s="1" t="s">
        <v>46</v>
      </c>
      <c r="F103" s="1" t="s">
        <v>18</v>
      </c>
      <c r="G103" s="1" t="s">
        <v>88</v>
      </c>
      <c r="H103" s="1" t="s">
        <v>29</v>
      </c>
      <c r="I103" s="10" t="n">
        <v>305</v>
      </c>
      <c r="J103" s="11" t="n">
        <f aca="false">J102+1</f>
        <v>101</v>
      </c>
      <c r="K103" s="12" t="n">
        <f aca="false">M103*N103*O103*P103</f>
        <v>0.00043497216</v>
      </c>
      <c r="M103" s="13" t="n">
        <f aca="false" t="array" ref="M103:M103">INDEX('Attribute Rarity'!$D$3:$D$4,MATCH('Summary v2'!E103,'Attribute Rarity'!$B$3:$B$4,0))</f>
        <v>0.522</v>
      </c>
      <c r="N103" s="14" t="n">
        <f aca="false" t="array" ref="N103:N103">INDEX('Attribute Rarity'!$D$7:$D$8,MATCH('Summary v2'!F103,'Attribute Rarity'!$B$7:$B$8,0))</f>
        <v>0.372</v>
      </c>
      <c r="O103" s="14" t="n">
        <f aca="false" t="array" ref="O103:O103">INDEX('Attribute Rarity'!$D$11:$D$40,MATCH('Summary v2'!G103,'Attribute Rarity'!$B$11:$B$40,0))</f>
        <v>0.02</v>
      </c>
      <c r="P103" s="15" t="n">
        <f aca="false" t="array" ref="P103:P103">INDEX('Attribute Rarity'!$D$43:$D$56,MATCH('Summary v2'!H103,'Attribute Rarity'!$B$43:$B$56,0))</f>
        <v>0.112</v>
      </c>
    </row>
    <row r="104" customFormat="false" ht="14.25" hidden="false" customHeight="true" outlineLevel="0" collapsed="false">
      <c r="A104" s="1" t="s">
        <v>108</v>
      </c>
      <c r="B104" s="1" t="s">
        <v>321</v>
      </c>
      <c r="C104" s="1" t="s">
        <v>322</v>
      </c>
      <c r="E104" s="1" t="s">
        <v>11</v>
      </c>
      <c r="F104" s="1" t="s">
        <v>18</v>
      </c>
      <c r="G104" s="1" t="s">
        <v>150</v>
      </c>
      <c r="H104" s="1" t="s">
        <v>117</v>
      </c>
      <c r="I104" s="10" t="n">
        <v>48</v>
      </c>
      <c r="J104" s="11" t="n">
        <f aca="false">J103+1</f>
        <v>102</v>
      </c>
      <c r="K104" s="12" t="n">
        <f aca="false">M104*N104*O104*P104</f>
        <v>0.000443828736</v>
      </c>
      <c r="M104" s="13" t="n">
        <f aca="false" t="array" ref="M104:M104">INDEX('Attribute Rarity'!$D$3:$D$4,MATCH('Summary v2'!E104,'Attribute Rarity'!$B$3:$B$4,0))</f>
        <v>0.478</v>
      </c>
      <c r="N104" s="14" t="n">
        <f aca="false" t="array" ref="N104:N104">INDEX('Attribute Rarity'!$D$7:$D$8,MATCH('Summary v2'!F104,'Attribute Rarity'!$B$7:$B$8,0))</f>
        <v>0.372</v>
      </c>
      <c r="O104" s="14" t="n">
        <f aca="false" t="array" ref="O104:O104">INDEX('Attribute Rarity'!$D$11:$D$40,MATCH('Summary v2'!G104,'Attribute Rarity'!$B$11:$B$40,0))</f>
        <v>0.032</v>
      </c>
      <c r="P104" s="15" t="n">
        <f aca="false" t="array" ref="P104:P104">INDEX('Attribute Rarity'!$D$43:$D$56,MATCH('Summary v2'!H104,'Attribute Rarity'!$B$43:$B$56,0))</f>
        <v>0.078</v>
      </c>
    </row>
    <row r="105" customFormat="false" ht="14.25" hidden="false" customHeight="true" outlineLevel="0" collapsed="false">
      <c r="A105" s="1" t="s">
        <v>323</v>
      </c>
      <c r="B105" s="1" t="s">
        <v>324</v>
      </c>
      <c r="C105" s="1" t="s">
        <v>325</v>
      </c>
      <c r="E105" s="1" t="s">
        <v>11</v>
      </c>
      <c r="F105" s="1" t="s">
        <v>18</v>
      </c>
      <c r="G105" s="1" t="s">
        <v>317</v>
      </c>
      <c r="H105" s="1" t="s">
        <v>246</v>
      </c>
      <c r="I105" s="10" t="n">
        <v>115</v>
      </c>
      <c r="J105" s="11" t="n">
        <f aca="false">J104+1</f>
        <v>103</v>
      </c>
      <c r="K105" s="12" t="n">
        <f aca="false">M105*N105*O105*P105</f>
        <v>0.000443828736</v>
      </c>
      <c r="M105" s="13" t="n">
        <f aca="false" t="array" ref="M105:M105">INDEX('Attribute Rarity'!$D$3:$D$4,MATCH('Summary v2'!E105,'Attribute Rarity'!$B$3:$B$4,0))</f>
        <v>0.478</v>
      </c>
      <c r="N105" s="14" t="n">
        <f aca="false" t="array" ref="N105:N105">INDEX('Attribute Rarity'!$D$7:$D$8,MATCH('Summary v2'!F105,'Attribute Rarity'!$B$7:$B$8,0))</f>
        <v>0.372</v>
      </c>
      <c r="O105" s="14" t="n">
        <f aca="false" t="array" ref="O105:O105">INDEX('Attribute Rarity'!$D$11:$D$40,MATCH('Summary v2'!G105,'Attribute Rarity'!$B$11:$B$40,0))</f>
        <v>0.024</v>
      </c>
      <c r="P105" s="15" t="n">
        <f aca="false" t="array" ref="P105:P105">INDEX('Attribute Rarity'!$D$43:$D$56,MATCH('Summary v2'!H105,'Attribute Rarity'!$B$43:$B$56,0))</f>
        <v>0.104</v>
      </c>
    </row>
    <row r="106" customFormat="false" ht="14.25" hidden="false" customHeight="true" outlineLevel="0" collapsed="false">
      <c r="A106" s="1" t="s">
        <v>326</v>
      </c>
      <c r="B106" s="1" t="s">
        <v>327</v>
      </c>
      <c r="C106" s="1" t="s">
        <v>328</v>
      </c>
      <c r="E106" s="1" t="s">
        <v>11</v>
      </c>
      <c r="F106" s="1" t="s">
        <v>18</v>
      </c>
      <c r="G106" s="1" t="s">
        <v>96</v>
      </c>
      <c r="H106" s="1" t="s">
        <v>24</v>
      </c>
      <c r="I106" s="10" t="n">
        <v>418</v>
      </c>
      <c r="J106" s="11" t="n">
        <f aca="false">J105+1</f>
        <v>104</v>
      </c>
      <c r="K106" s="12" t="n">
        <f aca="false">M106*N106*O106*P106</f>
        <v>0.00044809632</v>
      </c>
      <c r="M106" s="13" t="n">
        <f aca="false" t="array" ref="M106:M106">INDEX('Attribute Rarity'!$D$3:$D$4,MATCH('Summary v2'!E106,'Attribute Rarity'!$B$3:$B$4,0))</f>
        <v>0.478</v>
      </c>
      <c r="N106" s="14" t="n">
        <f aca="false" t="array" ref="N106:N106">INDEX('Attribute Rarity'!$D$7:$D$8,MATCH('Summary v2'!F106,'Attribute Rarity'!$B$7:$B$8,0))</f>
        <v>0.372</v>
      </c>
      <c r="O106" s="14" t="n">
        <f aca="false" t="array" ref="O106:O106">INDEX('Attribute Rarity'!$D$11:$D$40,MATCH('Summary v2'!G106,'Attribute Rarity'!$B$11:$B$40,0))</f>
        <v>0.028</v>
      </c>
      <c r="P106" s="15" t="n">
        <f aca="false" t="array" ref="P106:P106">INDEX('Attribute Rarity'!$D$43:$D$56,MATCH('Summary v2'!H106,'Attribute Rarity'!$B$43:$B$56,0))</f>
        <v>0.09</v>
      </c>
    </row>
    <row r="107" customFormat="false" ht="14.25" hidden="false" customHeight="true" outlineLevel="0" collapsed="false">
      <c r="A107" s="1" t="s">
        <v>329</v>
      </c>
      <c r="B107" s="1" t="s">
        <v>330</v>
      </c>
      <c r="C107" s="1" t="s">
        <v>331</v>
      </c>
      <c r="E107" s="1" t="s">
        <v>46</v>
      </c>
      <c r="F107" s="1" t="s">
        <v>12</v>
      </c>
      <c r="G107" s="1" t="s">
        <v>194</v>
      </c>
      <c r="H107" s="1" t="s">
        <v>117</v>
      </c>
      <c r="I107" s="10" t="n">
        <v>207</v>
      </c>
      <c r="J107" s="11" t="n">
        <f aca="false">J106+1</f>
        <v>105</v>
      </c>
      <c r="K107" s="12" t="n">
        <f aca="false">M107*N107*O107*P107</f>
        <v>0.000460253664</v>
      </c>
      <c r="M107" s="13" t="n">
        <f aca="false" t="array" ref="M107:M107">INDEX('Attribute Rarity'!$D$3:$D$4,MATCH('Summary v2'!E107,'Attribute Rarity'!$B$3:$B$4,0))</f>
        <v>0.522</v>
      </c>
      <c r="N107" s="14" t="n">
        <f aca="false" t="array" ref="N107:N107">INDEX('Attribute Rarity'!$D$7:$D$8,MATCH('Summary v2'!F107,'Attribute Rarity'!$B$7:$B$8,0))</f>
        <v>0.628</v>
      </c>
      <c r="O107" s="14" t="n">
        <f aca="false" t="array" ref="O107:O107">INDEX('Attribute Rarity'!$D$11:$D$40,MATCH('Summary v2'!G107,'Attribute Rarity'!$B$11:$B$40,0))</f>
        <v>0.018</v>
      </c>
      <c r="P107" s="15" t="n">
        <f aca="false" t="array" ref="P107:P107">INDEX('Attribute Rarity'!$D$43:$D$56,MATCH('Summary v2'!H107,'Attribute Rarity'!$B$43:$B$56,0))</f>
        <v>0.078</v>
      </c>
    </row>
    <row r="108" customFormat="false" ht="14.25" hidden="false" customHeight="true" outlineLevel="0" collapsed="false">
      <c r="A108" s="1" t="s">
        <v>198</v>
      </c>
      <c r="B108" s="1" t="s">
        <v>332</v>
      </c>
      <c r="C108" s="1" t="s">
        <v>333</v>
      </c>
      <c r="E108" s="1" t="s">
        <v>46</v>
      </c>
      <c r="F108" s="1" t="s">
        <v>12</v>
      </c>
      <c r="G108" s="1" t="s">
        <v>146</v>
      </c>
      <c r="H108" s="1" t="s">
        <v>64</v>
      </c>
      <c r="I108" s="10" t="n">
        <v>472</v>
      </c>
      <c r="J108" s="11" t="n">
        <f aca="false">J107+1</f>
        <v>106</v>
      </c>
      <c r="K108" s="12" t="n">
        <f aca="false">M108*N108*O108*P108</f>
        <v>0.000460253664</v>
      </c>
      <c r="M108" s="13" t="n">
        <f aca="false" t="array" ref="M108:M108">INDEX('Attribute Rarity'!$D$3:$D$4,MATCH('Summary v2'!E108,'Attribute Rarity'!$B$3:$B$4,0))</f>
        <v>0.522</v>
      </c>
      <c r="N108" s="14" t="n">
        <f aca="false" t="array" ref="N108:N108">INDEX('Attribute Rarity'!$D$7:$D$8,MATCH('Summary v2'!F108,'Attribute Rarity'!$B$7:$B$8,0))</f>
        <v>0.628</v>
      </c>
      <c r="O108" s="14" t="n">
        <f aca="false" t="array" ref="O108:O108">INDEX('Attribute Rarity'!$D$11:$D$40,MATCH('Summary v2'!G108,'Attribute Rarity'!$B$11:$B$40,0))</f>
        <v>0.054</v>
      </c>
      <c r="P108" s="15" t="n">
        <f aca="false" t="array" ref="P108:P108">INDEX('Attribute Rarity'!$D$43:$D$56,MATCH('Summary v2'!H108,'Attribute Rarity'!$B$43:$B$56,0))</f>
        <v>0.026</v>
      </c>
    </row>
    <row r="109" customFormat="false" ht="14.25" hidden="false" customHeight="true" outlineLevel="0" collapsed="false">
      <c r="A109" s="1" t="s">
        <v>21</v>
      </c>
      <c r="B109" s="1" t="s">
        <v>334</v>
      </c>
      <c r="C109" s="1" t="s">
        <v>335</v>
      </c>
      <c r="E109" s="1" t="s">
        <v>11</v>
      </c>
      <c r="F109" s="1" t="s">
        <v>18</v>
      </c>
      <c r="G109" s="1" t="s">
        <v>317</v>
      </c>
      <c r="H109" s="1" t="s">
        <v>48</v>
      </c>
      <c r="I109" s="10" t="n">
        <v>93</v>
      </c>
      <c r="J109" s="11" t="n">
        <f aca="false">J108+1</f>
        <v>107</v>
      </c>
      <c r="K109" s="12" t="n">
        <f aca="false">M109*N109*O109*P109</f>
        <v>0.00046943424</v>
      </c>
      <c r="M109" s="13" t="n">
        <f aca="false" t="array" ref="M109:M109">INDEX('Attribute Rarity'!$D$3:$D$4,MATCH('Summary v2'!E109,'Attribute Rarity'!$B$3:$B$4,0))</f>
        <v>0.478</v>
      </c>
      <c r="N109" s="14" t="n">
        <f aca="false" t="array" ref="N109:N109">INDEX('Attribute Rarity'!$D$7:$D$8,MATCH('Summary v2'!F109,'Attribute Rarity'!$B$7:$B$8,0))</f>
        <v>0.372</v>
      </c>
      <c r="O109" s="14" t="n">
        <f aca="false" t="array" ref="O109:O109">INDEX('Attribute Rarity'!$D$11:$D$40,MATCH('Summary v2'!G109,'Attribute Rarity'!$B$11:$B$40,0))</f>
        <v>0.024</v>
      </c>
      <c r="P109" s="15" t="n">
        <f aca="false" t="array" ref="P109:P109">INDEX('Attribute Rarity'!$D$43:$D$56,MATCH('Summary v2'!H109,'Attribute Rarity'!$B$43:$B$56,0))</f>
        <v>0.11</v>
      </c>
    </row>
    <row r="110" customFormat="false" ht="14.25" hidden="false" customHeight="true" outlineLevel="0" collapsed="false">
      <c r="A110" s="1" t="s">
        <v>336</v>
      </c>
      <c r="B110" s="1" t="s">
        <v>337</v>
      </c>
      <c r="C110" s="1" t="s">
        <v>338</v>
      </c>
      <c r="E110" s="1" t="s">
        <v>11</v>
      </c>
      <c r="F110" s="1" t="s">
        <v>12</v>
      </c>
      <c r="G110" s="1" t="s">
        <v>271</v>
      </c>
      <c r="H110" s="1" t="s">
        <v>14</v>
      </c>
      <c r="I110" s="10" t="n">
        <v>229</v>
      </c>
      <c r="J110" s="11" t="n">
        <f aca="false">J109+1</f>
        <v>108</v>
      </c>
      <c r="K110" s="12" t="n">
        <f aca="false">M110*N110*O110*P110</f>
        <v>0.000469487776</v>
      </c>
      <c r="M110" s="13" t="n">
        <f aca="false" t="array" ref="M110:M110">INDEX('Attribute Rarity'!$D$3:$D$4,MATCH('Summary v2'!E110,'Attribute Rarity'!$B$3:$B$4,0))</f>
        <v>0.478</v>
      </c>
      <c r="N110" s="14" t="n">
        <f aca="false" t="array" ref="N110:N110">INDEX('Attribute Rarity'!$D$7:$D$8,MATCH('Summary v2'!F110,'Attribute Rarity'!$B$7:$B$8,0))</f>
        <v>0.628</v>
      </c>
      <c r="O110" s="14" t="n">
        <f aca="false" t="array" ref="O110:O110">INDEX('Attribute Rarity'!$D$11:$D$40,MATCH('Summary v2'!G110,'Attribute Rarity'!$B$11:$B$40,0))</f>
        <v>0.046</v>
      </c>
      <c r="P110" s="15" t="n">
        <f aca="false" t="array" ref="P110:P110">INDEX('Attribute Rarity'!$D$43:$D$56,MATCH('Summary v2'!H110,'Attribute Rarity'!$B$43:$B$56,0))</f>
        <v>0.034</v>
      </c>
    </row>
    <row r="111" customFormat="false" ht="14.25" hidden="false" customHeight="true" outlineLevel="0" collapsed="false">
      <c r="A111" s="1" t="s">
        <v>339</v>
      </c>
      <c r="B111" s="1" t="s">
        <v>340</v>
      </c>
      <c r="C111" s="1" t="s">
        <v>341</v>
      </c>
      <c r="E111" s="1" t="s">
        <v>11</v>
      </c>
      <c r="F111" s="1" t="s">
        <v>12</v>
      </c>
      <c r="G111" s="1" t="s">
        <v>100</v>
      </c>
      <c r="H111" s="1" t="s">
        <v>130</v>
      </c>
      <c r="I111" s="10" t="n">
        <v>146</v>
      </c>
      <c r="J111" s="11" t="n">
        <f aca="false">J110+1</f>
        <v>109</v>
      </c>
      <c r="K111" s="12" t="n">
        <f aca="false">M111*N111*O111*P111</f>
        <v>0.000470688512</v>
      </c>
      <c r="M111" s="13" t="n">
        <f aca="false" t="array" ref="M111:M111">INDEX('Attribute Rarity'!$D$3:$D$4,MATCH('Summary v2'!E111,'Attribute Rarity'!$B$3:$B$4,0))</f>
        <v>0.478</v>
      </c>
      <c r="N111" s="14" t="n">
        <f aca="false" t="array" ref="N111:N111">INDEX('Attribute Rarity'!$D$7:$D$8,MATCH('Summary v2'!F111,'Attribute Rarity'!$B$7:$B$8,0))</f>
        <v>0.628</v>
      </c>
      <c r="O111" s="14" t="n">
        <f aca="false" t="array" ref="O111:O111">INDEX('Attribute Rarity'!$D$11:$D$40,MATCH('Summary v2'!G111,'Attribute Rarity'!$B$11:$B$40,0))</f>
        <v>0.014</v>
      </c>
      <c r="P111" s="15" t="n">
        <f aca="false" t="array" ref="P111:P111">INDEX('Attribute Rarity'!$D$43:$D$56,MATCH('Summary v2'!H111,'Attribute Rarity'!$B$43:$B$56,0))</f>
        <v>0.112</v>
      </c>
    </row>
    <row r="112" customFormat="false" ht="14.25" hidden="false" customHeight="true" outlineLevel="0" collapsed="false">
      <c r="A112" s="1" t="s">
        <v>342</v>
      </c>
      <c r="B112" s="1" t="s">
        <v>343</v>
      </c>
      <c r="C112" s="1" t="s">
        <v>344</v>
      </c>
      <c r="E112" s="1" t="s">
        <v>11</v>
      </c>
      <c r="F112" s="1" t="s">
        <v>12</v>
      </c>
      <c r="G112" s="1" t="s">
        <v>111</v>
      </c>
      <c r="H112" s="1" t="s">
        <v>29</v>
      </c>
      <c r="I112" s="10" t="n">
        <v>186</v>
      </c>
      <c r="J112" s="11" t="n">
        <f aca="false">J111+1</f>
        <v>110</v>
      </c>
      <c r="K112" s="12" t="n">
        <f aca="false">M112*N112*O112*P112</f>
        <v>0.000470688512</v>
      </c>
      <c r="M112" s="13" t="n">
        <f aca="false" t="array" ref="M112:M112">INDEX('Attribute Rarity'!$D$3:$D$4,MATCH('Summary v2'!E112,'Attribute Rarity'!$B$3:$B$4,0))</f>
        <v>0.478</v>
      </c>
      <c r="N112" s="14" t="n">
        <f aca="false" t="array" ref="N112:N112">INDEX('Attribute Rarity'!$D$7:$D$8,MATCH('Summary v2'!F112,'Attribute Rarity'!$B$7:$B$8,0))</f>
        <v>0.628</v>
      </c>
      <c r="O112" s="14" t="n">
        <f aca="false" t="array" ref="O112:O112">INDEX('Attribute Rarity'!$D$11:$D$40,MATCH('Summary v2'!G112,'Attribute Rarity'!$B$11:$B$40,0))</f>
        <v>0.014</v>
      </c>
      <c r="P112" s="15" t="n">
        <f aca="false" t="array" ref="P112:P112">INDEX('Attribute Rarity'!$D$43:$D$56,MATCH('Summary v2'!H112,'Attribute Rarity'!$B$43:$B$56,0))</f>
        <v>0.112</v>
      </c>
    </row>
    <row r="113" customFormat="false" ht="14.25" hidden="false" customHeight="true" outlineLevel="0" collapsed="false">
      <c r="A113" s="1" t="s">
        <v>345</v>
      </c>
      <c r="B113" s="1" t="s">
        <v>346</v>
      </c>
      <c r="C113" s="1" t="s">
        <v>347</v>
      </c>
      <c r="E113" s="1" t="s">
        <v>46</v>
      </c>
      <c r="F113" s="1" t="s">
        <v>18</v>
      </c>
      <c r="G113" s="1" t="s">
        <v>143</v>
      </c>
      <c r="H113" s="1" t="s">
        <v>163</v>
      </c>
      <c r="I113" s="10" t="n">
        <v>75</v>
      </c>
      <c r="J113" s="11" t="n">
        <f aca="false">J112+1</f>
        <v>111</v>
      </c>
      <c r="K113" s="12" t="n">
        <f aca="false">M113*N113*O113*P113</f>
        <v>0.000472255488</v>
      </c>
      <c r="M113" s="13" t="n">
        <f aca="false" t="array" ref="M113:M113">INDEX('Attribute Rarity'!$D$3:$D$4,MATCH('Summary v2'!E113,'Attribute Rarity'!$B$3:$B$4,0))</f>
        <v>0.522</v>
      </c>
      <c r="N113" s="14" t="n">
        <f aca="false" t="array" ref="N113:N113">INDEX('Attribute Rarity'!$D$7:$D$8,MATCH('Summary v2'!F113,'Attribute Rarity'!$B$7:$B$8,0))</f>
        <v>0.372</v>
      </c>
      <c r="O113" s="14" t="n">
        <f aca="false" t="array" ref="O113:O113">INDEX('Attribute Rarity'!$D$11:$D$40,MATCH('Summary v2'!G113,'Attribute Rarity'!$B$11:$B$40,0))</f>
        <v>0.038</v>
      </c>
      <c r="P113" s="15" t="n">
        <f aca="false" t="array" ref="P113:P113">INDEX('Attribute Rarity'!$D$43:$D$56,MATCH('Summary v2'!H113,'Attribute Rarity'!$B$43:$B$56,0))</f>
        <v>0.064</v>
      </c>
    </row>
    <row r="114" customFormat="false" ht="14.25" hidden="false" customHeight="true" outlineLevel="0" collapsed="false">
      <c r="A114" s="1" t="s">
        <v>57</v>
      </c>
      <c r="B114" s="1" t="s">
        <v>348</v>
      </c>
      <c r="C114" s="1" t="s">
        <v>349</v>
      </c>
      <c r="E114" s="1" t="s">
        <v>11</v>
      </c>
      <c r="F114" s="1" t="s">
        <v>12</v>
      </c>
      <c r="G114" s="1" t="s">
        <v>350</v>
      </c>
      <c r="H114" s="1" t="s">
        <v>64</v>
      </c>
      <c r="I114" s="10" t="n">
        <v>394</v>
      </c>
      <c r="J114" s="11" t="n">
        <f aca="false">J113+1</f>
        <v>112</v>
      </c>
      <c r="K114" s="12" t="n">
        <f aca="false">M114*N114*O114*P114</f>
        <v>0.000483896608</v>
      </c>
      <c r="M114" s="13" t="n">
        <f aca="false" t="array" ref="M114:M114">INDEX('Attribute Rarity'!$D$3:$D$4,MATCH('Summary v2'!E114,'Attribute Rarity'!$B$3:$B$4,0))</f>
        <v>0.478</v>
      </c>
      <c r="N114" s="14" t="n">
        <f aca="false" t="array" ref="N114:N114">INDEX('Attribute Rarity'!$D$7:$D$8,MATCH('Summary v2'!F114,'Attribute Rarity'!$B$7:$B$8,0))</f>
        <v>0.628</v>
      </c>
      <c r="O114" s="14" t="n">
        <f aca="false" t="array" ref="O114:O114">INDEX('Attribute Rarity'!$D$11:$D$40,MATCH('Summary v2'!G114,'Attribute Rarity'!$B$11:$B$40,0))</f>
        <v>0.062</v>
      </c>
      <c r="P114" s="15" t="n">
        <f aca="false" t="array" ref="P114:P114">INDEX('Attribute Rarity'!$D$43:$D$56,MATCH('Summary v2'!H114,'Attribute Rarity'!$B$43:$B$56,0))</f>
        <v>0.026</v>
      </c>
    </row>
    <row r="115" customFormat="false" ht="14.25" hidden="false" customHeight="true" outlineLevel="0" collapsed="false">
      <c r="A115" s="1" t="s">
        <v>351</v>
      </c>
      <c r="B115" s="1" t="s">
        <v>352</v>
      </c>
      <c r="C115" s="1" t="s">
        <v>353</v>
      </c>
      <c r="E115" s="1" t="s">
        <v>46</v>
      </c>
      <c r="F115" s="1" t="s">
        <v>18</v>
      </c>
      <c r="G115" s="1" t="s">
        <v>317</v>
      </c>
      <c r="H115" s="1" t="s">
        <v>246</v>
      </c>
      <c r="I115" s="10" t="n">
        <v>206</v>
      </c>
      <c r="J115" s="11" t="n">
        <f aca="false">J114+1</f>
        <v>113</v>
      </c>
      <c r="K115" s="12" t="n">
        <f aca="false">M115*N115*O115*P115</f>
        <v>0.000484683264</v>
      </c>
      <c r="M115" s="13" t="n">
        <f aca="false" t="array" ref="M115:M115">INDEX('Attribute Rarity'!$D$3:$D$4,MATCH('Summary v2'!E115,'Attribute Rarity'!$B$3:$B$4,0))</f>
        <v>0.522</v>
      </c>
      <c r="N115" s="14" t="n">
        <f aca="false" t="array" ref="N115:N115">INDEX('Attribute Rarity'!$D$7:$D$8,MATCH('Summary v2'!F115,'Attribute Rarity'!$B$7:$B$8,0))</f>
        <v>0.372</v>
      </c>
      <c r="O115" s="14" t="n">
        <f aca="false" t="array" ref="O115:O115">INDEX('Attribute Rarity'!$D$11:$D$40,MATCH('Summary v2'!G115,'Attribute Rarity'!$B$11:$B$40,0))</f>
        <v>0.024</v>
      </c>
      <c r="P115" s="15" t="n">
        <f aca="false" t="array" ref="P115:P115">INDEX('Attribute Rarity'!$D$43:$D$56,MATCH('Summary v2'!H115,'Attribute Rarity'!$B$43:$B$56,0))</f>
        <v>0.104</v>
      </c>
    </row>
    <row r="116" customFormat="false" ht="14.25" hidden="false" customHeight="true" outlineLevel="0" collapsed="false">
      <c r="A116" s="1" t="s">
        <v>81</v>
      </c>
      <c r="B116" s="1" t="s">
        <v>354</v>
      </c>
      <c r="C116" s="1" t="s">
        <v>355</v>
      </c>
      <c r="E116" s="1" t="s">
        <v>46</v>
      </c>
      <c r="F116" s="1" t="s">
        <v>18</v>
      </c>
      <c r="G116" s="1" t="s">
        <v>96</v>
      </c>
      <c r="H116" s="1" t="s">
        <v>24</v>
      </c>
      <c r="I116" s="10" t="n">
        <v>108</v>
      </c>
      <c r="J116" s="11" t="n">
        <f aca="false">J115+1</f>
        <v>114</v>
      </c>
      <c r="K116" s="12" t="n">
        <f aca="false">M116*N116*O116*P116</f>
        <v>0.00048934368</v>
      </c>
      <c r="M116" s="13" t="n">
        <f aca="false" t="array" ref="M116:M116">INDEX('Attribute Rarity'!$D$3:$D$4,MATCH('Summary v2'!E116,'Attribute Rarity'!$B$3:$B$4,0))</f>
        <v>0.522</v>
      </c>
      <c r="N116" s="14" t="n">
        <f aca="false" t="array" ref="N116:N116">INDEX('Attribute Rarity'!$D$7:$D$8,MATCH('Summary v2'!F116,'Attribute Rarity'!$B$7:$B$8,0))</f>
        <v>0.372</v>
      </c>
      <c r="O116" s="14" t="n">
        <f aca="false" t="array" ref="O116:O116">INDEX('Attribute Rarity'!$D$11:$D$40,MATCH('Summary v2'!G116,'Attribute Rarity'!$B$11:$B$40,0))</f>
        <v>0.028</v>
      </c>
      <c r="P116" s="15" t="n">
        <f aca="false" t="array" ref="P116:P116">INDEX('Attribute Rarity'!$D$43:$D$56,MATCH('Summary v2'!H116,'Attribute Rarity'!$B$43:$B$56,0))</f>
        <v>0.09</v>
      </c>
    </row>
    <row r="117" customFormat="false" ht="14.25" hidden="false" customHeight="true" outlineLevel="0" collapsed="false">
      <c r="A117" s="1" t="s">
        <v>68</v>
      </c>
      <c r="B117" s="1" t="s">
        <v>356</v>
      </c>
      <c r="C117" s="1" t="s">
        <v>357</v>
      </c>
      <c r="E117" s="1" t="s">
        <v>46</v>
      </c>
      <c r="F117" s="1" t="s">
        <v>18</v>
      </c>
      <c r="G117" s="1" t="s">
        <v>96</v>
      </c>
      <c r="H117" s="1" t="s">
        <v>24</v>
      </c>
      <c r="I117" s="10" t="n">
        <v>483</v>
      </c>
      <c r="J117" s="11" t="n">
        <f aca="false">J116+1</f>
        <v>115</v>
      </c>
      <c r="K117" s="12" t="n">
        <f aca="false">M117*N117*O117*P117</f>
        <v>0.00048934368</v>
      </c>
      <c r="M117" s="13" t="n">
        <f aca="false" t="array" ref="M117:M117">INDEX('Attribute Rarity'!$D$3:$D$4,MATCH('Summary v2'!E117,'Attribute Rarity'!$B$3:$B$4,0))</f>
        <v>0.522</v>
      </c>
      <c r="N117" s="14" t="n">
        <f aca="false" t="array" ref="N117:N117">INDEX('Attribute Rarity'!$D$7:$D$8,MATCH('Summary v2'!F117,'Attribute Rarity'!$B$7:$B$8,0))</f>
        <v>0.372</v>
      </c>
      <c r="O117" s="14" t="n">
        <f aca="false" t="array" ref="O117:O117">INDEX('Attribute Rarity'!$D$11:$D$40,MATCH('Summary v2'!G117,'Attribute Rarity'!$B$11:$B$40,0))</f>
        <v>0.028</v>
      </c>
      <c r="P117" s="15" t="n">
        <f aca="false" t="array" ref="P117:P117">INDEX('Attribute Rarity'!$D$43:$D$56,MATCH('Summary v2'!H117,'Attribute Rarity'!$B$43:$B$56,0))</f>
        <v>0.09</v>
      </c>
    </row>
    <row r="118" customFormat="false" ht="14.25" hidden="false" customHeight="true" outlineLevel="0" collapsed="false">
      <c r="A118" s="1" t="s">
        <v>358</v>
      </c>
      <c r="B118" s="1" t="s">
        <v>359</v>
      </c>
      <c r="C118" s="1" t="s">
        <v>360</v>
      </c>
      <c r="E118" s="1" t="s">
        <v>46</v>
      </c>
      <c r="F118" s="1" t="s">
        <v>18</v>
      </c>
      <c r="G118" s="1" t="s">
        <v>206</v>
      </c>
      <c r="H118" s="1" t="s">
        <v>20</v>
      </c>
      <c r="I118" s="10" t="n">
        <v>374</v>
      </c>
      <c r="J118" s="11" t="n">
        <f aca="false">J117+1</f>
        <v>116</v>
      </c>
      <c r="K118" s="12" t="n">
        <f aca="false">M118*N118*O118*P118</f>
        <v>0.00048934368</v>
      </c>
      <c r="M118" s="13" t="n">
        <f aca="false" t="array" ref="M118:M118">INDEX('Attribute Rarity'!$D$3:$D$4,MATCH('Summary v2'!E118,'Attribute Rarity'!$B$3:$B$4,0))</f>
        <v>0.522</v>
      </c>
      <c r="N118" s="14" t="n">
        <f aca="false" t="array" ref="N118:N118">INDEX('Attribute Rarity'!$D$7:$D$8,MATCH('Summary v2'!F118,'Attribute Rarity'!$B$7:$B$8,0))</f>
        <v>0.372</v>
      </c>
      <c r="O118" s="14" t="n">
        <f aca="false" t="array" ref="O118:O118">INDEX('Attribute Rarity'!$D$11:$D$40,MATCH('Summary v2'!G118,'Attribute Rarity'!$B$11:$B$40,0))</f>
        <v>0.042</v>
      </c>
      <c r="P118" s="15" t="n">
        <f aca="false" t="array" ref="P118:P118">INDEX('Attribute Rarity'!$D$43:$D$56,MATCH('Summary v2'!H118,'Attribute Rarity'!$B$43:$B$56,0))</f>
        <v>0.06</v>
      </c>
    </row>
    <row r="119" customFormat="false" ht="14.25" hidden="false" customHeight="true" outlineLevel="0" collapsed="false">
      <c r="A119" s="1" t="s">
        <v>140</v>
      </c>
      <c r="B119" s="1" t="s">
        <v>361</v>
      </c>
      <c r="C119" s="1" t="s">
        <v>362</v>
      </c>
      <c r="E119" s="1" t="s">
        <v>46</v>
      </c>
      <c r="F119" s="1" t="s">
        <v>12</v>
      </c>
      <c r="G119" s="1" t="s">
        <v>194</v>
      </c>
      <c r="H119" s="1" t="s">
        <v>84</v>
      </c>
      <c r="I119" s="10" t="n">
        <v>200</v>
      </c>
      <c r="J119" s="11" t="n">
        <f aca="false">J118+1</f>
        <v>117</v>
      </c>
      <c r="K119" s="12" t="n">
        <f aca="false">M119*N119*O119*P119</f>
        <v>0.000495657792</v>
      </c>
      <c r="M119" s="13" t="n">
        <f aca="false" t="array" ref="M119:M119">INDEX('Attribute Rarity'!$D$3:$D$4,MATCH('Summary v2'!E119,'Attribute Rarity'!$B$3:$B$4,0))</f>
        <v>0.522</v>
      </c>
      <c r="N119" s="14" t="n">
        <f aca="false" t="array" ref="N119:N119">INDEX('Attribute Rarity'!$D$7:$D$8,MATCH('Summary v2'!F119,'Attribute Rarity'!$B$7:$B$8,0))</f>
        <v>0.628</v>
      </c>
      <c r="O119" s="14" t="n">
        <f aca="false" t="array" ref="O119:O119">INDEX('Attribute Rarity'!$D$11:$D$40,MATCH('Summary v2'!G119,'Attribute Rarity'!$B$11:$B$40,0))</f>
        <v>0.018</v>
      </c>
      <c r="P119" s="15" t="n">
        <f aca="false" t="array" ref="P119:P119">INDEX('Attribute Rarity'!$D$43:$D$56,MATCH('Summary v2'!H119,'Attribute Rarity'!$B$43:$B$56,0))</f>
        <v>0.084</v>
      </c>
    </row>
    <row r="120" customFormat="false" ht="14.25" hidden="false" customHeight="true" outlineLevel="0" collapsed="false">
      <c r="A120" s="1" t="s">
        <v>61</v>
      </c>
      <c r="B120" s="1" t="s">
        <v>363</v>
      </c>
      <c r="C120" s="1" t="s">
        <v>364</v>
      </c>
      <c r="E120" s="1" t="s">
        <v>11</v>
      </c>
      <c r="F120" s="1" t="s">
        <v>12</v>
      </c>
      <c r="G120" s="1" t="s">
        <v>88</v>
      </c>
      <c r="H120" s="1" t="s">
        <v>84</v>
      </c>
      <c r="I120" s="10" t="n">
        <v>36</v>
      </c>
      <c r="J120" s="11" t="n">
        <f aca="false">J119+1</f>
        <v>118</v>
      </c>
      <c r="K120" s="12" t="n">
        <f aca="false">M120*N120*O120*P120</f>
        <v>0.00050430912</v>
      </c>
      <c r="M120" s="13" t="n">
        <f aca="false" t="array" ref="M120:M120">INDEX('Attribute Rarity'!$D$3:$D$4,MATCH('Summary v2'!E120,'Attribute Rarity'!$B$3:$B$4,0))</f>
        <v>0.478</v>
      </c>
      <c r="N120" s="14" t="n">
        <f aca="false" t="array" ref="N120:N120">INDEX('Attribute Rarity'!$D$7:$D$8,MATCH('Summary v2'!F120,'Attribute Rarity'!$B$7:$B$8,0))</f>
        <v>0.628</v>
      </c>
      <c r="O120" s="14" t="n">
        <f aca="false" t="array" ref="O120:O120">INDEX('Attribute Rarity'!$D$11:$D$40,MATCH('Summary v2'!G120,'Attribute Rarity'!$B$11:$B$40,0))</f>
        <v>0.02</v>
      </c>
      <c r="P120" s="15" t="n">
        <f aca="false" t="array" ref="P120:P120">INDEX('Attribute Rarity'!$D$43:$D$56,MATCH('Summary v2'!H120,'Attribute Rarity'!$B$43:$B$56,0))</f>
        <v>0.084</v>
      </c>
    </row>
    <row r="121" customFormat="false" ht="14.25" hidden="false" customHeight="true" outlineLevel="0" collapsed="false">
      <c r="A121" s="1" t="s">
        <v>365</v>
      </c>
      <c r="B121" s="1" t="s">
        <v>366</v>
      </c>
      <c r="C121" s="1" t="s">
        <v>367</v>
      </c>
      <c r="E121" s="1" t="s">
        <v>46</v>
      </c>
      <c r="F121" s="1" t="s">
        <v>12</v>
      </c>
      <c r="G121" s="1" t="s">
        <v>100</v>
      </c>
      <c r="H121" s="1" t="s">
        <v>48</v>
      </c>
      <c r="I121" s="10" t="n">
        <v>353</v>
      </c>
      <c r="J121" s="11" t="n">
        <f aca="false">J120+1</f>
        <v>119</v>
      </c>
      <c r="K121" s="12" t="n">
        <f aca="false">M121*N121*O121*P121</f>
        <v>0.00050483664</v>
      </c>
      <c r="M121" s="13" t="n">
        <f aca="false" t="array" ref="M121:M121">INDEX('Attribute Rarity'!$D$3:$D$4,MATCH('Summary v2'!E121,'Attribute Rarity'!$B$3:$B$4,0))</f>
        <v>0.522</v>
      </c>
      <c r="N121" s="14" t="n">
        <f aca="false" t="array" ref="N121:N121">INDEX('Attribute Rarity'!$D$7:$D$8,MATCH('Summary v2'!F121,'Attribute Rarity'!$B$7:$B$8,0))</f>
        <v>0.628</v>
      </c>
      <c r="O121" s="14" t="n">
        <f aca="false" t="array" ref="O121:O121">INDEX('Attribute Rarity'!$D$11:$D$40,MATCH('Summary v2'!G121,'Attribute Rarity'!$B$11:$B$40,0))</f>
        <v>0.014</v>
      </c>
      <c r="P121" s="15" t="n">
        <f aca="false" t="array" ref="P121:P121">INDEX('Attribute Rarity'!$D$43:$D$56,MATCH('Summary v2'!H121,'Attribute Rarity'!$B$43:$B$56,0))</f>
        <v>0.11</v>
      </c>
    </row>
    <row r="122" customFormat="false" ht="14.25" hidden="false" customHeight="true" outlineLevel="0" collapsed="false">
      <c r="A122" s="1" t="s">
        <v>368</v>
      </c>
      <c r="B122" s="1" t="s">
        <v>369</v>
      </c>
      <c r="C122" s="1" t="s">
        <v>370</v>
      </c>
      <c r="E122" s="1" t="s">
        <v>11</v>
      </c>
      <c r="F122" s="1" t="s">
        <v>18</v>
      </c>
      <c r="G122" s="1" t="s">
        <v>350</v>
      </c>
      <c r="H122" s="1" t="s">
        <v>42</v>
      </c>
      <c r="I122" s="10" t="n">
        <v>308</v>
      </c>
      <c r="J122" s="11" t="n">
        <f aca="false">J121+1</f>
        <v>120</v>
      </c>
      <c r="K122" s="12" t="n">
        <f aca="false">M122*N122*O122*P122</f>
        <v>0.000507131232</v>
      </c>
      <c r="M122" s="13" t="n">
        <f aca="false" t="array" ref="M122:M122">INDEX('Attribute Rarity'!$D$3:$D$4,MATCH('Summary v2'!E122,'Attribute Rarity'!$B$3:$B$4,0))</f>
        <v>0.478</v>
      </c>
      <c r="N122" s="14" t="n">
        <f aca="false" t="array" ref="N122:N122">INDEX('Attribute Rarity'!$D$7:$D$8,MATCH('Summary v2'!F122,'Attribute Rarity'!$B$7:$B$8,0))</f>
        <v>0.372</v>
      </c>
      <c r="O122" s="14" t="n">
        <f aca="false" t="array" ref="O122:O122">INDEX('Attribute Rarity'!$D$11:$D$40,MATCH('Summary v2'!G122,'Attribute Rarity'!$B$11:$B$40,0))</f>
        <v>0.062</v>
      </c>
      <c r="P122" s="15" t="n">
        <f aca="false" t="array" ref="P122:P122">INDEX('Attribute Rarity'!$D$43:$D$56,MATCH('Summary v2'!H122,'Attribute Rarity'!$B$43:$B$56,0))</f>
        <v>0.046</v>
      </c>
    </row>
    <row r="123" customFormat="false" ht="14.25" hidden="false" customHeight="true" outlineLevel="0" collapsed="false">
      <c r="A123" s="1" t="s">
        <v>247</v>
      </c>
      <c r="B123" s="1" t="s">
        <v>371</v>
      </c>
      <c r="C123" s="1" t="s">
        <v>372</v>
      </c>
      <c r="E123" s="1" t="s">
        <v>46</v>
      </c>
      <c r="F123" s="1" t="s">
        <v>12</v>
      </c>
      <c r="G123" s="1" t="s">
        <v>88</v>
      </c>
      <c r="H123" s="1" t="s">
        <v>117</v>
      </c>
      <c r="I123" s="10" t="n">
        <v>306</v>
      </c>
      <c r="J123" s="11" t="n">
        <f aca="false">J122+1</f>
        <v>121</v>
      </c>
      <c r="K123" s="12" t="n">
        <f aca="false">M123*N123*O123*P123</f>
        <v>0.00051139296</v>
      </c>
      <c r="M123" s="13" t="n">
        <f aca="false" t="array" ref="M123:M123">INDEX('Attribute Rarity'!$D$3:$D$4,MATCH('Summary v2'!E123,'Attribute Rarity'!$B$3:$B$4,0))</f>
        <v>0.522</v>
      </c>
      <c r="N123" s="14" t="n">
        <f aca="false" t="array" ref="N123:N123">INDEX('Attribute Rarity'!$D$7:$D$8,MATCH('Summary v2'!F123,'Attribute Rarity'!$B$7:$B$8,0))</f>
        <v>0.628</v>
      </c>
      <c r="O123" s="14" t="n">
        <f aca="false" t="array" ref="O123:O123">INDEX('Attribute Rarity'!$D$11:$D$40,MATCH('Summary v2'!G123,'Attribute Rarity'!$B$11:$B$40,0))</f>
        <v>0.02</v>
      </c>
      <c r="P123" s="15" t="n">
        <f aca="false" t="array" ref="P123:P123">INDEX('Attribute Rarity'!$D$43:$D$56,MATCH('Summary v2'!H123,'Attribute Rarity'!$B$43:$B$56,0))</f>
        <v>0.078</v>
      </c>
    </row>
    <row r="124" customFormat="false" ht="14.25" hidden="false" customHeight="true" outlineLevel="0" collapsed="false">
      <c r="A124" s="1" t="s">
        <v>373</v>
      </c>
      <c r="B124" s="1" t="s">
        <v>374</v>
      </c>
      <c r="C124" s="1" t="s">
        <v>375</v>
      </c>
      <c r="E124" s="1" t="s">
        <v>46</v>
      </c>
      <c r="F124" s="1" t="s">
        <v>18</v>
      </c>
      <c r="G124" s="1" t="s">
        <v>214</v>
      </c>
      <c r="H124" s="1" t="s">
        <v>56</v>
      </c>
      <c r="I124" s="10" t="n">
        <v>13</v>
      </c>
      <c r="J124" s="11" t="n">
        <f aca="false">J123+1</f>
        <v>122</v>
      </c>
      <c r="K124" s="12" t="n">
        <f aca="false">M124*N124*O124*P124</f>
        <v>0.00051264576</v>
      </c>
      <c r="M124" s="13" t="n">
        <f aca="false" t="array" ref="M124:M124">INDEX('Attribute Rarity'!$D$3:$D$4,MATCH('Summary v2'!E124,'Attribute Rarity'!$B$3:$B$4,0))</f>
        <v>0.522</v>
      </c>
      <c r="N124" s="14" t="n">
        <f aca="false" t="array" ref="N124:N124">INDEX('Attribute Rarity'!$D$7:$D$8,MATCH('Summary v2'!F124,'Attribute Rarity'!$B$7:$B$8,0))</f>
        <v>0.372</v>
      </c>
      <c r="O124" s="14" t="n">
        <f aca="false" t="array" ref="O124:O124">INDEX('Attribute Rarity'!$D$11:$D$40,MATCH('Summary v2'!G124,'Attribute Rarity'!$B$11:$B$40,0))</f>
        <v>0.044</v>
      </c>
      <c r="P124" s="15" t="n">
        <f aca="false" t="array" ref="P124:P124">INDEX('Attribute Rarity'!$D$43:$D$56,MATCH('Summary v2'!H124,'Attribute Rarity'!$B$43:$B$56,0))</f>
        <v>0.06</v>
      </c>
    </row>
    <row r="125" customFormat="false" ht="14.25" hidden="false" customHeight="true" outlineLevel="0" collapsed="false">
      <c r="A125" s="1" t="s">
        <v>376</v>
      </c>
      <c r="B125" s="1" t="s">
        <v>377</v>
      </c>
      <c r="C125" s="1" t="s">
        <v>378</v>
      </c>
      <c r="E125" s="1" t="s">
        <v>46</v>
      </c>
      <c r="F125" s="1" t="s">
        <v>12</v>
      </c>
      <c r="G125" s="1" t="s">
        <v>100</v>
      </c>
      <c r="H125" s="1" t="s">
        <v>130</v>
      </c>
      <c r="I125" s="10" t="n">
        <v>437</v>
      </c>
      <c r="J125" s="11" t="n">
        <f aca="false">J124+1</f>
        <v>123</v>
      </c>
      <c r="K125" s="12" t="n">
        <f aca="false">M125*N125*O125*P125</f>
        <v>0.000514015488</v>
      </c>
      <c r="M125" s="13" t="n">
        <f aca="false" t="array" ref="M125:M125">INDEX('Attribute Rarity'!$D$3:$D$4,MATCH('Summary v2'!E125,'Attribute Rarity'!$B$3:$B$4,0))</f>
        <v>0.522</v>
      </c>
      <c r="N125" s="14" t="n">
        <f aca="false" t="array" ref="N125:N125">INDEX('Attribute Rarity'!$D$7:$D$8,MATCH('Summary v2'!F125,'Attribute Rarity'!$B$7:$B$8,0))</f>
        <v>0.628</v>
      </c>
      <c r="O125" s="14" t="n">
        <f aca="false" t="array" ref="O125:O125">INDEX('Attribute Rarity'!$D$11:$D$40,MATCH('Summary v2'!G125,'Attribute Rarity'!$B$11:$B$40,0))</f>
        <v>0.014</v>
      </c>
      <c r="P125" s="15" t="n">
        <f aca="false" t="array" ref="P125:P125">INDEX('Attribute Rarity'!$D$43:$D$56,MATCH('Summary v2'!H125,'Attribute Rarity'!$B$43:$B$56,0))</f>
        <v>0.112</v>
      </c>
    </row>
    <row r="126" customFormat="false" ht="14.25" hidden="false" customHeight="true" outlineLevel="0" collapsed="false">
      <c r="A126" s="1" t="s">
        <v>379</v>
      </c>
      <c r="B126" s="1" t="s">
        <v>380</v>
      </c>
      <c r="C126" s="1" t="s">
        <v>381</v>
      </c>
      <c r="E126" s="1" t="s">
        <v>46</v>
      </c>
      <c r="F126" s="1" t="s">
        <v>18</v>
      </c>
      <c r="G126" s="1" t="s">
        <v>317</v>
      </c>
      <c r="H126" s="1" t="s">
        <v>29</v>
      </c>
      <c r="I126" s="10" t="n">
        <v>57</v>
      </c>
      <c r="J126" s="11" t="n">
        <f aca="false">J125+1</f>
        <v>124</v>
      </c>
      <c r="K126" s="12" t="n">
        <f aca="false">M126*N126*O126*P126</f>
        <v>0.000521966592</v>
      </c>
      <c r="M126" s="13" t="n">
        <f aca="false" t="array" ref="M126:M126">INDEX('Attribute Rarity'!$D$3:$D$4,MATCH('Summary v2'!E126,'Attribute Rarity'!$B$3:$B$4,0))</f>
        <v>0.522</v>
      </c>
      <c r="N126" s="14" t="n">
        <f aca="false" t="array" ref="N126:N126">INDEX('Attribute Rarity'!$D$7:$D$8,MATCH('Summary v2'!F126,'Attribute Rarity'!$B$7:$B$8,0))</f>
        <v>0.372</v>
      </c>
      <c r="O126" s="14" t="n">
        <f aca="false" t="array" ref="O126:O126">INDEX('Attribute Rarity'!$D$11:$D$40,MATCH('Summary v2'!G126,'Attribute Rarity'!$B$11:$B$40,0))</f>
        <v>0.024</v>
      </c>
      <c r="P126" s="15" t="n">
        <f aca="false" t="array" ref="P126:P126">INDEX('Attribute Rarity'!$D$43:$D$56,MATCH('Summary v2'!H126,'Attribute Rarity'!$B$43:$B$56,0))</f>
        <v>0.112</v>
      </c>
    </row>
    <row r="127" customFormat="false" ht="14.25" hidden="false" customHeight="true" outlineLevel="0" collapsed="false">
      <c r="A127" s="1" t="s">
        <v>112</v>
      </c>
      <c r="B127" s="1" t="s">
        <v>382</v>
      </c>
      <c r="C127" s="1" t="s">
        <v>383</v>
      </c>
      <c r="E127" s="1" t="s">
        <v>46</v>
      </c>
      <c r="F127" s="1" t="s">
        <v>18</v>
      </c>
      <c r="G127" s="1" t="s">
        <v>317</v>
      </c>
      <c r="H127" s="1" t="s">
        <v>29</v>
      </c>
      <c r="I127" s="10" t="n">
        <v>246</v>
      </c>
      <c r="J127" s="11" t="n">
        <f aca="false">J126+1</f>
        <v>125</v>
      </c>
      <c r="K127" s="12" t="n">
        <f aca="false">M127*N127*O127*P127</f>
        <v>0.000521966592</v>
      </c>
      <c r="M127" s="13" t="n">
        <f aca="false" t="array" ref="M127:M127">INDEX('Attribute Rarity'!$D$3:$D$4,MATCH('Summary v2'!E127,'Attribute Rarity'!$B$3:$B$4,0))</f>
        <v>0.522</v>
      </c>
      <c r="N127" s="14" t="n">
        <f aca="false" t="array" ref="N127:N127">INDEX('Attribute Rarity'!$D$7:$D$8,MATCH('Summary v2'!F127,'Attribute Rarity'!$B$7:$B$8,0))</f>
        <v>0.372</v>
      </c>
      <c r="O127" s="14" t="n">
        <f aca="false" t="array" ref="O127:O127">INDEX('Attribute Rarity'!$D$11:$D$40,MATCH('Summary v2'!G127,'Attribute Rarity'!$B$11:$B$40,0))</f>
        <v>0.024</v>
      </c>
      <c r="P127" s="15" t="n">
        <f aca="false" t="array" ref="P127:P127">INDEX('Attribute Rarity'!$D$43:$D$56,MATCH('Summary v2'!H127,'Attribute Rarity'!$B$43:$B$56,0))</f>
        <v>0.112</v>
      </c>
    </row>
    <row r="128" customFormat="false" ht="14.25" hidden="false" customHeight="true" outlineLevel="0" collapsed="false">
      <c r="A128" s="1" t="s">
        <v>68</v>
      </c>
      <c r="B128" s="1" t="s">
        <v>384</v>
      </c>
      <c r="C128" s="1" t="s">
        <v>385</v>
      </c>
      <c r="E128" s="1" t="s">
        <v>11</v>
      </c>
      <c r="F128" s="1" t="s">
        <v>12</v>
      </c>
      <c r="G128" s="1" t="s">
        <v>177</v>
      </c>
      <c r="H128" s="1" t="s">
        <v>48</v>
      </c>
      <c r="I128" s="10" t="n">
        <v>487</v>
      </c>
      <c r="J128" s="11" t="n">
        <f aca="false">J127+1</f>
        <v>126</v>
      </c>
      <c r="K128" s="12" t="n">
        <f aca="false">M128*N128*O128*P128</f>
        <v>0.00052832384</v>
      </c>
      <c r="M128" s="13" t="n">
        <f aca="false" t="array" ref="M128:M128">INDEX('Attribute Rarity'!$D$3:$D$4,MATCH('Summary v2'!E128,'Attribute Rarity'!$B$3:$B$4,0))</f>
        <v>0.478</v>
      </c>
      <c r="N128" s="14" t="n">
        <f aca="false" t="array" ref="N128:N128">INDEX('Attribute Rarity'!$D$7:$D$8,MATCH('Summary v2'!F128,'Attribute Rarity'!$B$7:$B$8,0))</f>
        <v>0.628</v>
      </c>
      <c r="O128" s="14" t="n">
        <f aca="false" t="array" ref="O128:O128">INDEX('Attribute Rarity'!$D$11:$D$40,MATCH('Summary v2'!G128,'Attribute Rarity'!$B$11:$B$40,0))</f>
        <v>0.016</v>
      </c>
      <c r="P128" s="15" t="n">
        <f aca="false" t="array" ref="P128:P128">INDEX('Attribute Rarity'!$D$43:$D$56,MATCH('Summary v2'!H128,'Attribute Rarity'!$B$43:$B$56,0))</f>
        <v>0.11</v>
      </c>
    </row>
    <row r="129" customFormat="false" ht="14.25" hidden="false" customHeight="true" outlineLevel="0" collapsed="false">
      <c r="A129" s="1" t="s">
        <v>386</v>
      </c>
      <c r="B129" s="1" t="s">
        <v>387</v>
      </c>
      <c r="C129" s="1" t="s">
        <v>388</v>
      </c>
      <c r="E129" s="1" t="s">
        <v>46</v>
      </c>
      <c r="F129" s="1" t="s">
        <v>12</v>
      </c>
      <c r="G129" s="1" t="s">
        <v>350</v>
      </c>
      <c r="H129" s="1" t="s">
        <v>64</v>
      </c>
      <c r="I129" s="10" t="n">
        <v>80</v>
      </c>
      <c r="J129" s="11" t="n">
        <f aca="false">J128+1</f>
        <v>127</v>
      </c>
      <c r="K129" s="12" t="n">
        <f aca="false">M129*N129*O129*P129</f>
        <v>0.000528439392</v>
      </c>
      <c r="M129" s="13" t="n">
        <f aca="false" t="array" ref="M129:M129">INDEX('Attribute Rarity'!$D$3:$D$4,MATCH('Summary v2'!E129,'Attribute Rarity'!$B$3:$B$4,0))</f>
        <v>0.522</v>
      </c>
      <c r="N129" s="14" t="n">
        <f aca="false" t="array" ref="N129:N129">INDEX('Attribute Rarity'!$D$7:$D$8,MATCH('Summary v2'!F129,'Attribute Rarity'!$B$7:$B$8,0))</f>
        <v>0.628</v>
      </c>
      <c r="O129" s="14" t="n">
        <f aca="false" t="array" ref="O129:O129">INDEX('Attribute Rarity'!$D$11:$D$40,MATCH('Summary v2'!G129,'Attribute Rarity'!$B$11:$B$40,0))</f>
        <v>0.062</v>
      </c>
      <c r="P129" s="15" t="n">
        <f aca="false" t="array" ref="P129:P129">INDEX('Attribute Rarity'!$D$43:$D$56,MATCH('Summary v2'!H129,'Attribute Rarity'!$B$43:$B$56,0))</f>
        <v>0.026</v>
      </c>
    </row>
    <row r="130" customFormat="false" ht="14.25" hidden="false" customHeight="true" outlineLevel="0" collapsed="false">
      <c r="A130" s="1" t="s">
        <v>389</v>
      </c>
      <c r="B130" s="1" t="s">
        <v>390</v>
      </c>
      <c r="C130" s="1" t="s">
        <v>391</v>
      </c>
      <c r="E130" s="1" t="s">
        <v>46</v>
      </c>
      <c r="F130" s="1" t="s">
        <v>12</v>
      </c>
      <c r="G130" s="1" t="s">
        <v>194</v>
      </c>
      <c r="H130" s="1" t="s">
        <v>24</v>
      </c>
      <c r="I130" s="10" t="n">
        <v>15</v>
      </c>
      <c r="J130" s="11" t="n">
        <f aca="false">J129+1</f>
        <v>128</v>
      </c>
      <c r="K130" s="12" t="n">
        <f aca="false">M130*N130*O130*P130</f>
        <v>0.00053106192</v>
      </c>
      <c r="M130" s="13" t="n">
        <f aca="false" t="array" ref="M130:M130">INDEX('Attribute Rarity'!$D$3:$D$4,MATCH('Summary v2'!E130,'Attribute Rarity'!$B$3:$B$4,0))</f>
        <v>0.522</v>
      </c>
      <c r="N130" s="14" t="n">
        <f aca="false" t="array" ref="N130:N130">INDEX('Attribute Rarity'!$D$7:$D$8,MATCH('Summary v2'!F130,'Attribute Rarity'!$B$7:$B$8,0))</f>
        <v>0.628</v>
      </c>
      <c r="O130" s="14" t="n">
        <f aca="false" t="array" ref="O130:O130">INDEX('Attribute Rarity'!$D$11:$D$40,MATCH('Summary v2'!G130,'Attribute Rarity'!$B$11:$B$40,0))</f>
        <v>0.018</v>
      </c>
      <c r="P130" s="15" t="n">
        <f aca="false" t="array" ref="P130:P130">INDEX('Attribute Rarity'!$D$43:$D$56,MATCH('Summary v2'!H130,'Attribute Rarity'!$B$43:$B$56,0))</f>
        <v>0.09</v>
      </c>
    </row>
    <row r="131" customFormat="false" ht="14.25" hidden="false" customHeight="true" outlineLevel="0" collapsed="false">
      <c r="A131" s="1" t="s">
        <v>198</v>
      </c>
      <c r="B131" s="1" t="s">
        <v>392</v>
      </c>
      <c r="C131" s="1" t="s">
        <v>393</v>
      </c>
      <c r="E131" s="1" t="s">
        <v>46</v>
      </c>
      <c r="F131" s="1" t="s">
        <v>12</v>
      </c>
      <c r="G131" s="1" t="s">
        <v>92</v>
      </c>
      <c r="H131" s="1" t="s">
        <v>24</v>
      </c>
      <c r="I131" s="10" t="n">
        <v>484</v>
      </c>
      <c r="J131" s="11" t="n">
        <f aca="false">J130+1</f>
        <v>129</v>
      </c>
      <c r="K131" s="12" t="n">
        <f aca="false">M131*N131*O131*P131</f>
        <v>0.00053106192</v>
      </c>
      <c r="M131" s="13" t="n">
        <f aca="false" t="array" ref="M131:M131">INDEX('Attribute Rarity'!$D$3:$D$4,MATCH('Summary v2'!E131,'Attribute Rarity'!$B$3:$B$4,0))</f>
        <v>0.522</v>
      </c>
      <c r="N131" s="14" t="n">
        <f aca="false" t="array" ref="N131:N131">INDEX('Attribute Rarity'!$D$7:$D$8,MATCH('Summary v2'!F131,'Attribute Rarity'!$B$7:$B$8,0))</f>
        <v>0.628</v>
      </c>
      <c r="O131" s="14" t="n">
        <f aca="false" t="array" ref="O131:O131">INDEX('Attribute Rarity'!$D$11:$D$40,MATCH('Summary v2'!G131,'Attribute Rarity'!$B$11:$B$40,0))</f>
        <v>0.018</v>
      </c>
      <c r="P131" s="15" t="n">
        <f aca="false" t="array" ref="P131:P131">INDEX('Attribute Rarity'!$D$43:$D$56,MATCH('Summary v2'!H131,'Attribute Rarity'!$B$43:$B$56,0))</f>
        <v>0.09</v>
      </c>
    </row>
    <row r="132" customFormat="false" ht="14.25" hidden="false" customHeight="true" outlineLevel="0" collapsed="false">
      <c r="A132" s="1" t="s">
        <v>65</v>
      </c>
      <c r="B132" s="1" t="s">
        <v>394</v>
      </c>
      <c r="C132" s="1" t="s">
        <v>395</v>
      </c>
      <c r="E132" s="1" t="s">
        <v>11</v>
      </c>
      <c r="F132" s="1" t="s">
        <v>12</v>
      </c>
      <c r="G132" s="1" t="s">
        <v>88</v>
      </c>
      <c r="H132" s="1" t="s">
        <v>24</v>
      </c>
      <c r="I132" s="10" t="n">
        <v>128</v>
      </c>
      <c r="J132" s="11" t="n">
        <f aca="false">J131+1</f>
        <v>130</v>
      </c>
      <c r="K132" s="12" t="n">
        <f aca="false">M132*N132*O132*P132</f>
        <v>0.0005403312</v>
      </c>
      <c r="M132" s="13" t="n">
        <f aca="false" t="array" ref="M132:M132">INDEX('Attribute Rarity'!$D$3:$D$4,MATCH('Summary v2'!E132,'Attribute Rarity'!$B$3:$B$4,0))</f>
        <v>0.478</v>
      </c>
      <c r="N132" s="14" t="n">
        <f aca="false" t="array" ref="N132:N132">INDEX('Attribute Rarity'!$D$7:$D$8,MATCH('Summary v2'!F132,'Attribute Rarity'!$B$7:$B$8,0))</f>
        <v>0.628</v>
      </c>
      <c r="O132" s="14" t="n">
        <f aca="false" t="array" ref="O132:O132">INDEX('Attribute Rarity'!$D$11:$D$40,MATCH('Summary v2'!G132,'Attribute Rarity'!$B$11:$B$40,0))</f>
        <v>0.02</v>
      </c>
      <c r="P132" s="15" t="n">
        <f aca="false" t="array" ref="P132:P132">INDEX('Attribute Rarity'!$D$43:$D$56,MATCH('Summary v2'!H132,'Attribute Rarity'!$B$43:$B$56,0))</f>
        <v>0.09</v>
      </c>
    </row>
    <row r="133" customFormat="false" ht="14.25" hidden="false" customHeight="true" outlineLevel="0" collapsed="false">
      <c r="A133" s="1" t="s">
        <v>396</v>
      </c>
      <c r="B133" s="1" t="s">
        <v>397</v>
      </c>
      <c r="C133" s="1" t="s">
        <v>398</v>
      </c>
      <c r="E133" s="1" t="s">
        <v>46</v>
      </c>
      <c r="F133" s="1" t="s">
        <v>12</v>
      </c>
      <c r="G133" s="1" t="s">
        <v>88</v>
      </c>
      <c r="H133" s="1" t="s">
        <v>84</v>
      </c>
      <c r="I133" s="10" t="n">
        <v>393</v>
      </c>
      <c r="J133" s="11" t="n">
        <f aca="false">J132+1</f>
        <v>131</v>
      </c>
      <c r="K133" s="12" t="n">
        <f aca="false">M133*N133*O133*P133</f>
        <v>0.00055073088</v>
      </c>
      <c r="M133" s="13" t="n">
        <f aca="false" t="array" ref="M133:M133">INDEX('Attribute Rarity'!$D$3:$D$4,MATCH('Summary v2'!E133,'Attribute Rarity'!$B$3:$B$4,0))</f>
        <v>0.522</v>
      </c>
      <c r="N133" s="14" t="n">
        <f aca="false" t="array" ref="N133:N133">INDEX('Attribute Rarity'!$D$7:$D$8,MATCH('Summary v2'!F133,'Attribute Rarity'!$B$7:$B$8,0))</f>
        <v>0.628</v>
      </c>
      <c r="O133" s="14" t="n">
        <f aca="false" t="array" ref="O133:O133">INDEX('Attribute Rarity'!$D$11:$D$40,MATCH('Summary v2'!G133,'Attribute Rarity'!$B$11:$B$40,0))</f>
        <v>0.02</v>
      </c>
      <c r="P133" s="15" t="n">
        <f aca="false" t="array" ref="P133:P133">INDEX('Attribute Rarity'!$D$43:$D$56,MATCH('Summary v2'!H133,'Attribute Rarity'!$B$43:$B$56,0))</f>
        <v>0.084</v>
      </c>
    </row>
    <row r="134" customFormat="false" ht="14.25" hidden="false" customHeight="true" outlineLevel="0" collapsed="false">
      <c r="A134" s="1" t="s">
        <v>137</v>
      </c>
      <c r="B134" s="1" t="s">
        <v>399</v>
      </c>
      <c r="C134" s="1" t="s">
        <v>400</v>
      </c>
      <c r="E134" s="1" t="s">
        <v>46</v>
      </c>
      <c r="F134" s="1" t="s">
        <v>18</v>
      </c>
      <c r="G134" s="1" t="s">
        <v>150</v>
      </c>
      <c r="H134" s="1" t="s">
        <v>24</v>
      </c>
      <c r="I134" s="10" t="n">
        <v>404</v>
      </c>
      <c r="J134" s="11" t="n">
        <f aca="false">J133+1</f>
        <v>132</v>
      </c>
      <c r="K134" s="12" t="n">
        <f aca="false">M134*N134*O134*P134</f>
        <v>0.00055924992</v>
      </c>
      <c r="M134" s="13" t="n">
        <f aca="false" t="array" ref="M134:M134">INDEX('Attribute Rarity'!$D$3:$D$4,MATCH('Summary v2'!E134,'Attribute Rarity'!$B$3:$B$4,0))</f>
        <v>0.522</v>
      </c>
      <c r="N134" s="14" t="n">
        <f aca="false" t="array" ref="N134:N134">INDEX('Attribute Rarity'!$D$7:$D$8,MATCH('Summary v2'!F134,'Attribute Rarity'!$B$7:$B$8,0))</f>
        <v>0.372</v>
      </c>
      <c r="O134" s="14" t="n">
        <f aca="false" t="array" ref="O134:O134">INDEX('Attribute Rarity'!$D$11:$D$40,MATCH('Summary v2'!G134,'Attribute Rarity'!$B$11:$B$40,0))</f>
        <v>0.032</v>
      </c>
      <c r="P134" s="15" t="n">
        <f aca="false" t="array" ref="P134:P134">INDEX('Attribute Rarity'!$D$43:$D$56,MATCH('Summary v2'!H134,'Attribute Rarity'!$B$43:$B$56,0))</f>
        <v>0.09</v>
      </c>
    </row>
    <row r="135" customFormat="false" ht="14.25" hidden="false" customHeight="true" outlineLevel="0" collapsed="false">
      <c r="A135" s="1" t="s">
        <v>401</v>
      </c>
      <c r="B135" s="1" t="s">
        <v>402</v>
      </c>
      <c r="C135" s="1" t="s">
        <v>403</v>
      </c>
      <c r="E135" s="1" t="s">
        <v>11</v>
      </c>
      <c r="F135" s="1" t="s">
        <v>12</v>
      </c>
      <c r="G135" s="1" t="s">
        <v>229</v>
      </c>
      <c r="H135" s="1" t="s">
        <v>246</v>
      </c>
      <c r="I135" s="10" t="n">
        <v>170</v>
      </c>
      <c r="J135" s="11" t="n">
        <f aca="false">J134+1</f>
        <v>133</v>
      </c>
      <c r="K135" s="12" t="n">
        <f aca="false">M135*N135*O135*P135</f>
        <v>0.000561944448</v>
      </c>
      <c r="M135" s="13" t="n">
        <f aca="false" t="array" ref="M135:M135">INDEX('Attribute Rarity'!$D$3:$D$4,MATCH('Summary v2'!E135,'Attribute Rarity'!$B$3:$B$4,0))</f>
        <v>0.478</v>
      </c>
      <c r="N135" s="14" t="n">
        <f aca="false" t="array" ref="N135:N135">INDEX('Attribute Rarity'!$D$7:$D$8,MATCH('Summary v2'!F135,'Attribute Rarity'!$B$7:$B$8,0))</f>
        <v>0.628</v>
      </c>
      <c r="O135" s="14" t="n">
        <f aca="false" t="array" ref="O135:O135">INDEX('Attribute Rarity'!$D$11:$D$40,MATCH('Summary v2'!G135,'Attribute Rarity'!$B$11:$B$40,0))</f>
        <v>0.018</v>
      </c>
      <c r="P135" s="15" t="n">
        <f aca="false" t="array" ref="P135:P135">INDEX('Attribute Rarity'!$D$43:$D$56,MATCH('Summary v2'!H135,'Attribute Rarity'!$B$43:$B$56,0))</f>
        <v>0.104</v>
      </c>
    </row>
    <row r="136" customFormat="false" ht="14.25" hidden="false" customHeight="true" outlineLevel="0" collapsed="false">
      <c r="A136" s="1" t="s">
        <v>404</v>
      </c>
      <c r="B136" s="1" t="s">
        <v>405</v>
      </c>
      <c r="C136" s="1" t="s">
        <v>406</v>
      </c>
      <c r="E136" s="1" t="s">
        <v>11</v>
      </c>
      <c r="F136" s="1" t="s">
        <v>12</v>
      </c>
      <c r="G136" s="1" t="s">
        <v>194</v>
      </c>
      <c r="H136" s="1" t="s">
        <v>246</v>
      </c>
      <c r="I136" s="10" t="n">
        <v>193</v>
      </c>
      <c r="J136" s="11" t="n">
        <f aca="false">J135+1</f>
        <v>134</v>
      </c>
      <c r="K136" s="12" t="n">
        <f aca="false">M136*N136*O136*P136</f>
        <v>0.000561944448</v>
      </c>
      <c r="M136" s="13" t="n">
        <f aca="false" t="array" ref="M136:M136">INDEX('Attribute Rarity'!$D$3:$D$4,MATCH('Summary v2'!E136,'Attribute Rarity'!$B$3:$B$4,0))</f>
        <v>0.478</v>
      </c>
      <c r="N136" s="14" t="n">
        <f aca="false" t="array" ref="N136:N136">INDEX('Attribute Rarity'!$D$7:$D$8,MATCH('Summary v2'!F136,'Attribute Rarity'!$B$7:$B$8,0))</f>
        <v>0.628</v>
      </c>
      <c r="O136" s="14" t="n">
        <f aca="false" t="array" ref="O136:O136">INDEX('Attribute Rarity'!$D$11:$D$40,MATCH('Summary v2'!G136,'Attribute Rarity'!$B$11:$B$40,0))</f>
        <v>0.018</v>
      </c>
      <c r="P136" s="15" t="n">
        <f aca="false" t="array" ref="P136:P136">INDEX('Attribute Rarity'!$D$43:$D$56,MATCH('Summary v2'!H136,'Attribute Rarity'!$B$43:$B$56,0))</f>
        <v>0.104</v>
      </c>
    </row>
    <row r="137" customFormat="false" ht="14.25" hidden="false" customHeight="true" outlineLevel="0" collapsed="false">
      <c r="A137" s="1" t="s">
        <v>379</v>
      </c>
      <c r="B137" s="1" t="s">
        <v>407</v>
      </c>
      <c r="C137" s="1" t="s">
        <v>408</v>
      </c>
      <c r="E137" s="1" t="s">
        <v>11</v>
      </c>
      <c r="F137" s="1" t="s">
        <v>18</v>
      </c>
      <c r="G137" s="1" t="s">
        <v>146</v>
      </c>
      <c r="H137" s="1" t="s">
        <v>56</v>
      </c>
      <c r="I137" s="10" t="n">
        <v>22</v>
      </c>
      <c r="J137" s="11" t="n">
        <f aca="false">J136+1</f>
        <v>135</v>
      </c>
      <c r="K137" s="12" t="n">
        <f aca="false">M137*N137*O137*P137</f>
        <v>0.00057612384</v>
      </c>
      <c r="M137" s="13" t="n">
        <f aca="false" t="array" ref="M137:M137">INDEX('Attribute Rarity'!$D$3:$D$4,MATCH('Summary v2'!E137,'Attribute Rarity'!$B$3:$B$4,0))</f>
        <v>0.478</v>
      </c>
      <c r="N137" s="14" t="n">
        <f aca="false" t="array" ref="N137:N137">INDEX('Attribute Rarity'!$D$7:$D$8,MATCH('Summary v2'!F137,'Attribute Rarity'!$B$7:$B$8,0))</f>
        <v>0.372</v>
      </c>
      <c r="O137" s="14" t="n">
        <f aca="false" t="array" ref="O137:O137">INDEX('Attribute Rarity'!$D$11:$D$40,MATCH('Summary v2'!G137,'Attribute Rarity'!$B$11:$B$40,0))</f>
        <v>0.054</v>
      </c>
      <c r="P137" s="15" t="n">
        <f aca="false" t="array" ref="P137:P137">INDEX('Attribute Rarity'!$D$43:$D$56,MATCH('Summary v2'!H137,'Attribute Rarity'!$B$43:$B$56,0))</f>
        <v>0.06</v>
      </c>
    </row>
    <row r="138" customFormat="false" ht="14.25" hidden="false" customHeight="true" outlineLevel="0" collapsed="false">
      <c r="A138" s="1" t="s">
        <v>409</v>
      </c>
      <c r="B138" s="1" t="s">
        <v>410</v>
      </c>
      <c r="C138" s="1" t="s">
        <v>411</v>
      </c>
      <c r="E138" s="1" t="s">
        <v>46</v>
      </c>
      <c r="F138" s="1" t="s">
        <v>12</v>
      </c>
      <c r="G138" s="1" t="s">
        <v>412</v>
      </c>
      <c r="H138" s="1" t="s">
        <v>20</v>
      </c>
      <c r="I138" s="10" t="n">
        <v>256</v>
      </c>
      <c r="J138" s="11" t="n">
        <f aca="false">J137+1</f>
        <v>136</v>
      </c>
      <c r="K138" s="12" t="n">
        <f aca="false">M138*N138*O138*P138</f>
        <v>0.0005900688</v>
      </c>
      <c r="M138" s="13" t="n">
        <f aca="false" t="array" ref="M138:M138">INDEX('Attribute Rarity'!$D$3:$D$4,MATCH('Summary v2'!E138,'Attribute Rarity'!$B$3:$B$4,0))</f>
        <v>0.522</v>
      </c>
      <c r="N138" s="14" t="n">
        <f aca="false" t="array" ref="N138:N138">INDEX('Attribute Rarity'!$D$7:$D$8,MATCH('Summary v2'!F138,'Attribute Rarity'!$B$7:$B$8,0))</f>
        <v>0.628</v>
      </c>
      <c r="O138" s="14" t="n">
        <f aca="false" t="array" ref="O138:O138">INDEX('Attribute Rarity'!$D$11:$D$40,MATCH('Summary v2'!G138,'Attribute Rarity'!$B$11:$B$40,0))</f>
        <v>0.03</v>
      </c>
      <c r="P138" s="15" t="n">
        <f aca="false" t="array" ref="P138:P138">INDEX('Attribute Rarity'!$D$43:$D$56,MATCH('Summary v2'!H138,'Attribute Rarity'!$B$43:$B$56,0))</f>
        <v>0.06</v>
      </c>
    </row>
    <row r="139" customFormat="false" ht="14.25" hidden="false" customHeight="true" outlineLevel="0" collapsed="false">
      <c r="A139" s="1" t="s">
        <v>413</v>
      </c>
      <c r="B139" s="1" t="s">
        <v>414</v>
      </c>
      <c r="C139" s="1" t="s">
        <v>415</v>
      </c>
      <c r="E139" s="1" t="s">
        <v>11</v>
      </c>
      <c r="F139" s="1" t="s">
        <v>12</v>
      </c>
      <c r="G139" s="1" t="s">
        <v>92</v>
      </c>
      <c r="H139" s="1" t="s">
        <v>48</v>
      </c>
      <c r="I139" s="10" t="n">
        <v>136</v>
      </c>
      <c r="J139" s="11" t="n">
        <f aca="false">J138+1</f>
        <v>137</v>
      </c>
      <c r="K139" s="12" t="n">
        <f aca="false">M139*N139*O139*P139</f>
        <v>0.00059436432</v>
      </c>
      <c r="M139" s="13" t="n">
        <f aca="false" t="array" ref="M139:M139">INDEX('Attribute Rarity'!$D$3:$D$4,MATCH('Summary v2'!E139,'Attribute Rarity'!$B$3:$B$4,0))</f>
        <v>0.478</v>
      </c>
      <c r="N139" s="14" t="n">
        <f aca="false" t="array" ref="N139:N139">INDEX('Attribute Rarity'!$D$7:$D$8,MATCH('Summary v2'!F139,'Attribute Rarity'!$B$7:$B$8,0))</f>
        <v>0.628</v>
      </c>
      <c r="O139" s="14" t="n">
        <f aca="false" t="array" ref="O139:O139">INDEX('Attribute Rarity'!$D$11:$D$40,MATCH('Summary v2'!G139,'Attribute Rarity'!$B$11:$B$40,0))</f>
        <v>0.018</v>
      </c>
      <c r="P139" s="15" t="n">
        <f aca="false" t="array" ref="P139:P139">INDEX('Attribute Rarity'!$D$43:$D$56,MATCH('Summary v2'!H139,'Attribute Rarity'!$B$43:$B$56,0))</f>
        <v>0.11</v>
      </c>
    </row>
    <row r="140" customFormat="false" ht="14.25" hidden="false" customHeight="true" outlineLevel="0" collapsed="false">
      <c r="A140" s="1" t="s">
        <v>416</v>
      </c>
      <c r="B140" s="1" t="s">
        <v>417</v>
      </c>
      <c r="C140" s="1" t="s">
        <v>418</v>
      </c>
      <c r="E140" s="1" t="s">
        <v>11</v>
      </c>
      <c r="F140" s="1" t="s">
        <v>12</v>
      </c>
      <c r="G140" s="1" t="s">
        <v>229</v>
      </c>
      <c r="H140" s="1" t="s">
        <v>48</v>
      </c>
      <c r="I140" s="10" t="n">
        <v>268</v>
      </c>
      <c r="J140" s="11" t="n">
        <f aca="false">J139+1</f>
        <v>138</v>
      </c>
      <c r="K140" s="12" t="n">
        <f aca="false">M140*N140*O140*P140</f>
        <v>0.00059436432</v>
      </c>
      <c r="M140" s="13" t="n">
        <f aca="false" t="array" ref="M140:M140">INDEX('Attribute Rarity'!$D$3:$D$4,MATCH('Summary v2'!E140,'Attribute Rarity'!$B$3:$B$4,0))</f>
        <v>0.478</v>
      </c>
      <c r="N140" s="14" t="n">
        <f aca="false" t="array" ref="N140:N140">INDEX('Attribute Rarity'!$D$7:$D$8,MATCH('Summary v2'!F140,'Attribute Rarity'!$B$7:$B$8,0))</f>
        <v>0.628</v>
      </c>
      <c r="O140" s="14" t="n">
        <f aca="false" t="array" ref="O140:O140">INDEX('Attribute Rarity'!$D$11:$D$40,MATCH('Summary v2'!G140,'Attribute Rarity'!$B$11:$B$40,0))</f>
        <v>0.018</v>
      </c>
      <c r="P140" s="15" t="n">
        <f aca="false" t="array" ref="P140:P140">INDEX('Attribute Rarity'!$D$43:$D$56,MATCH('Summary v2'!H140,'Attribute Rarity'!$B$43:$B$56,0))</f>
        <v>0.11</v>
      </c>
    </row>
    <row r="141" customFormat="false" ht="14.25" hidden="false" customHeight="true" outlineLevel="0" collapsed="false">
      <c r="A141" s="1" t="s">
        <v>68</v>
      </c>
      <c r="B141" s="1" t="s">
        <v>419</v>
      </c>
      <c r="C141" s="1" t="s">
        <v>420</v>
      </c>
      <c r="E141" s="1" t="s">
        <v>11</v>
      </c>
      <c r="F141" s="1" t="s">
        <v>18</v>
      </c>
      <c r="G141" s="1" t="s">
        <v>412</v>
      </c>
      <c r="H141" s="1" t="s">
        <v>130</v>
      </c>
      <c r="I141" s="10" t="n">
        <v>43</v>
      </c>
      <c r="J141" s="11" t="n">
        <f aca="false">J140+1</f>
        <v>139</v>
      </c>
      <c r="K141" s="12" t="n">
        <f aca="false">M141*N141*O141*P141</f>
        <v>0.00059746176</v>
      </c>
      <c r="M141" s="13" t="n">
        <f aca="false" t="array" ref="M141:M141">INDEX('Attribute Rarity'!$D$3:$D$4,MATCH('Summary v2'!E141,'Attribute Rarity'!$B$3:$B$4,0))</f>
        <v>0.478</v>
      </c>
      <c r="N141" s="14" t="n">
        <f aca="false" t="array" ref="N141:N141">INDEX('Attribute Rarity'!$D$7:$D$8,MATCH('Summary v2'!F141,'Attribute Rarity'!$B$7:$B$8,0))</f>
        <v>0.372</v>
      </c>
      <c r="O141" s="14" t="n">
        <f aca="false" t="array" ref="O141:O141">INDEX('Attribute Rarity'!$D$11:$D$40,MATCH('Summary v2'!G141,'Attribute Rarity'!$B$11:$B$40,0))</f>
        <v>0.03</v>
      </c>
      <c r="P141" s="15" t="n">
        <f aca="false" t="array" ref="P141:P141">INDEX('Attribute Rarity'!$D$43:$D$56,MATCH('Summary v2'!H141,'Attribute Rarity'!$B$43:$B$56,0))</f>
        <v>0.112</v>
      </c>
    </row>
    <row r="142" customFormat="false" ht="14.25" hidden="false" customHeight="true" outlineLevel="0" collapsed="false">
      <c r="A142" s="1" t="s">
        <v>137</v>
      </c>
      <c r="B142" s="1" t="s">
        <v>421</v>
      </c>
      <c r="C142" s="1" t="s">
        <v>422</v>
      </c>
      <c r="E142" s="1" t="s">
        <v>11</v>
      </c>
      <c r="F142" s="1" t="s">
        <v>18</v>
      </c>
      <c r="G142" s="1" t="s">
        <v>412</v>
      </c>
      <c r="H142" s="1" t="s">
        <v>29</v>
      </c>
      <c r="I142" s="10" t="n">
        <v>414</v>
      </c>
      <c r="J142" s="11" t="n">
        <f aca="false">J141+1</f>
        <v>140</v>
      </c>
      <c r="K142" s="12" t="n">
        <f aca="false">M142*N142*O142*P142</f>
        <v>0.00059746176</v>
      </c>
      <c r="M142" s="13" t="n">
        <f aca="false" t="array" ref="M142:M142">INDEX('Attribute Rarity'!$D$3:$D$4,MATCH('Summary v2'!E142,'Attribute Rarity'!$B$3:$B$4,0))</f>
        <v>0.478</v>
      </c>
      <c r="N142" s="14" t="n">
        <f aca="false" t="array" ref="N142:N142">INDEX('Attribute Rarity'!$D$7:$D$8,MATCH('Summary v2'!F142,'Attribute Rarity'!$B$7:$B$8,0))</f>
        <v>0.372</v>
      </c>
      <c r="O142" s="14" t="n">
        <f aca="false" t="array" ref="O142:O142">INDEX('Attribute Rarity'!$D$11:$D$40,MATCH('Summary v2'!G142,'Attribute Rarity'!$B$11:$B$40,0))</f>
        <v>0.03</v>
      </c>
      <c r="P142" s="15" t="n">
        <f aca="false" t="array" ref="P142:P142">INDEX('Attribute Rarity'!$D$43:$D$56,MATCH('Summary v2'!H142,'Attribute Rarity'!$B$43:$B$56,0))</f>
        <v>0.112</v>
      </c>
    </row>
    <row r="143" customFormat="false" ht="14.25" hidden="false" customHeight="true" outlineLevel="0" collapsed="false">
      <c r="A143" s="1" t="s">
        <v>164</v>
      </c>
      <c r="B143" s="1" t="s">
        <v>423</v>
      </c>
      <c r="C143" s="1" t="s">
        <v>424</v>
      </c>
      <c r="E143" s="1" t="s">
        <v>11</v>
      </c>
      <c r="F143" s="1" t="s">
        <v>12</v>
      </c>
      <c r="G143" s="1" t="s">
        <v>194</v>
      </c>
      <c r="H143" s="1" t="s">
        <v>130</v>
      </c>
      <c r="I143" s="10" t="n">
        <v>214</v>
      </c>
      <c r="J143" s="11" t="n">
        <f aca="false">J142+1</f>
        <v>141</v>
      </c>
      <c r="K143" s="12" t="n">
        <f aca="false">M143*N143*O143*P143</f>
        <v>0.000605170944</v>
      </c>
      <c r="M143" s="13" t="n">
        <f aca="false" t="array" ref="M143:M143">INDEX('Attribute Rarity'!$D$3:$D$4,MATCH('Summary v2'!E143,'Attribute Rarity'!$B$3:$B$4,0))</f>
        <v>0.478</v>
      </c>
      <c r="N143" s="14" t="n">
        <f aca="false" t="array" ref="N143:N143">INDEX('Attribute Rarity'!$D$7:$D$8,MATCH('Summary v2'!F143,'Attribute Rarity'!$B$7:$B$8,0))</f>
        <v>0.628</v>
      </c>
      <c r="O143" s="14" t="n">
        <f aca="false" t="array" ref="O143:O143">INDEX('Attribute Rarity'!$D$11:$D$40,MATCH('Summary v2'!G143,'Attribute Rarity'!$B$11:$B$40,0))</f>
        <v>0.018</v>
      </c>
      <c r="P143" s="15" t="n">
        <f aca="false" t="array" ref="P143:P143">INDEX('Attribute Rarity'!$D$43:$D$56,MATCH('Summary v2'!H143,'Attribute Rarity'!$B$43:$B$56,0))</f>
        <v>0.112</v>
      </c>
    </row>
    <row r="144" customFormat="false" ht="14.25" hidden="false" customHeight="true" outlineLevel="0" collapsed="false">
      <c r="A144" s="1" t="s">
        <v>425</v>
      </c>
      <c r="B144" s="1" t="s">
        <v>426</v>
      </c>
      <c r="C144" s="1" t="s">
        <v>427</v>
      </c>
      <c r="E144" s="1" t="s">
        <v>46</v>
      </c>
      <c r="F144" s="1" t="s">
        <v>18</v>
      </c>
      <c r="G144" s="1" t="s">
        <v>412</v>
      </c>
      <c r="H144" s="1" t="s">
        <v>246</v>
      </c>
      <c r="I144" s="10" t="n">
        <v>55</v>
      </c>
      <c r="J144" s="11" t="n">
        <f aca="false">J143+1</f>
        <v>142</v>
      </c>
      <c r="K144" s="12" t="n">
        <f aca="false">M144*N144*O144*P144</f>
        <v>0.00060585408</v>
      </c>
      <c r="M144" s="13" t="n">
        <f aca="false" t="array" ref="M144:M144">INDEX('Attribute Rarity'!$D$3:$D$4,MATCH('Summary v2'!E144,'Attribute Rarity'!$B$3:$B$4,0))</f>
        <v>0.522</v>
      </c>
      <c r="N144" s="14" t="n">
        <f aca="false" t="array" ref="N144:N144">INDEX('Attribute Rarity'!$D$7:$D$8,MATCH('Summary v2'!F144,'Attribute Rarity'!$B$7:$B$8,0))</f>
        <v>0.372</v>
      </c>
      <c r="O144" s="14" t="n">
        <f aca="false" t="array" ref="O144:O144">INDEX('Attribute Rarity'!$D$11:$D$40,MATCH('Summary v2'!G144,'Attribute Rarity'!$B$11:$B$40,0))</f>
        <v>0.03</v>
      </c>
      <c r="P144" s="15" t="n">
        <f aca="false" t="array" ref="P144:P144">INDEX('Attribute Rarity'!$D$43:$D$56,MATCH('Summary v2'!H144,'Attribute Rarity'!$B$43:$B$56,0))</f>
        <v>0.104</v>
      </c>
    </row>
    <row r="145" customFormat="false" ht="14.25" hidden="false" customHeight="true" outlineLevel="0" collapsed="false">
      <c r="A145" s="1" t="s">
        <v>81</v>
      </c>
      <c r="B145" s="1" t="s">
        <v>428</v>
      </c>
      <c r="C145" s="1" t="s">
        <v>429</v>
      </c>
      <c r="E145" s="1" t="s">
        <v>11</v>
      </c>
      <c r="F145" s="1" t="s">
        <v>18</v>
      </c>
      <c r="G145" s="1" t="s">
        <v>143</v>
      </c>
      <c r="H145" s="1" t="s">
        <v>24</v>
      </c>
      <c r="I145" s="10" t="n">
        <v>449</v>
      </c>
      <c r="J145" s="11" t="n">
        <f aca="false">J144+1</f>
        <v>143</v>
      </c>
      <c r="K145" s="12" t="n">
        <f aca="false">M145*N145*O145*P145</f>
        <v>0.00060813072</v>
      </c>
      <c r="M145" s="13" t="n">
        <f aca="false" t="array" ref="M145:M145">INDEX('Attribute Rarity'!$D$3:$D$4,MATCH('Summary v2'!E145,'Attribute Rarity'!$B$3:$B$4,0))</f>
        <v>0.478</v>
      </c>
      <c r="N145" s="14" t="n">
        <f aca="false" t="array" ref="N145:N145">INDEX('Attribute Rarity'!$D$7:$D$8,MATCH('Summary v2'!F145,'Attribute Rarity'!$B$7:$B$8,0))</f>
        <v>0.372</v>
      </c>
      <c r="O145" s="14" t="n">
        <f aca="false" t="array" ref="O145:O145">INDEX('Attribute Rarity'!$D$11:$D$40,MATCH('Summary v2'!G145,'Attribute Rarity'!$B$11:$B$40,0))</f>
        <v>0.038</v>
      </c>
      <c r="P145" s="15" t="n">
        <f aca="false" t="array" ref="P145:P145">INDEX('Attribute Rarity'!$D$43:$D$56,MATCH('Summary v2'!H145,'Attribute Rarity'!$B$43:$B$56,0))</f>
        <v>0.09</v>
      </c>
    </row>
    <row r="146" customFormat="false" ht="14.25" hidden="false" customHeight="true" outlineLevel="0" collapsed="false">
      <c r="A146" s="1" t="s">
        <v>430</v>
      </c>
      <c r="B146" s="1" t="s">
        <v>431</v>
      </c>
      <c r="C146" s="1" t="s">
        <v>432</v>
      </c>
      <c r="E146" s="1" t="s">
        <v>46</v>
      </c>
      <c r="F146" s="1" t="s">
        <v>18</v>
      </c>
      <c r="G146" s="1" t="s">
        <v>96</v>
      </c>
      <c r="H146" s="1" t="s">
        <v>130</v>
      </c>
      <c r="I146" s="10" t="n">
        <v>372</v>
      </c>
      <c r="J146" s="11" t="n">
        <f aca="false">J145+1</f>
        <v>144</v>
      </c>
      <c r="K146" s="12" t="n">
        <f aca="false">M146*N146*O146*P146</f>
        <v>0.000608961024</v>
      </c>
      <c r="M146" s="13" t="n">
        <f aca="false" t="array" ref="M146:M146">INDEX('Attribute Rarity'!$D$3:$D$4,MATCH('Summary v2'!E146,'Attribute Rarity'!$B$3:$B$4,0))</f>
        <v>0.522</v>
      </c>
      <c r="N146" s="14" t="n">
        <f aca="false" t="array" ref="N146:N146">INDEX('Attribute Rarity'!$D$7:$D$8,MATCH('Summary v2'!F146,'Attribute Rarity'!$B$7:$B$8,0))</f>
        <v>0.372</v>
      </c>
      <c r="O146" s="14" t="n">
        <f aca="false" t="array" ref="O146:O146">INDEX('Attribute Rarity'!$D$11:$D$40,MATCH('Summary v2'!G146,'Attribute Rarity'!$B$11:$B$40,0))</f>
        <v>0.028</v>
      </c>
      <c r="P146" s="15" t="n">
        <f aca="false" t="array" ref="P146:P146">INDEX('Attribute Rarity'!$D$43:$D$56,MATCH('Summary v2'!H146,'Attribute Rarity'!$B$43:$B$56,0))</f>
        <v>0.112</v>
      </c>
    </row>
    <row r="147" customFormat="false" ht="14.25" hidden="false" customHeight="true" outlineLevel="0" collapsed="false">
      <c r="A147" s="1" t="s">
        <v>35</v>
      </c>
      <c r="B147" s="1" t="s">
        <v>433</v>
      </c>
      <c r="C147" s="1" t="s">
        <v>434</v>
      </c>
      <c r="E147" s="1" t="s">
        <v>11</v>
      </c>
      <c r="F147" s="1" t="s">
        <v>18</v>
      </c>
      <c r="G147" s="1" t="s">
        <v>146</v>
      </c>
      <c r="H147" s="1" t="s">
        <v>163</v>
      </c>
      <c r="I147" s="10" t="n">
        <v>69</v>
      </c>
      <c r="J147" s="11" t="n">
        <f aca="false">J146+1</f>
        <v>145</v>
      </c>
      <c r="K147" s="12" t="n">
        <f aca="false">M147*N147*O147*P147</f>
        <v>0.000614532096</v>
      </c>
      <c r="M147" s="13" t="n">
        <f aca="false" t="array" ref="M147:M147">INDEX('Attribute Rarity'!$D$3:$D$4,MATCH('Summary v2'!E147,'Attribute Rarity'!$B$3:$B$4,0))</f>
        <v>0.478</v>
      </c>
      <c r="N147" s="14" t="n">
        <f aca="false" t="array" ref="N147:N147">INDEX('Attribute Rarity'!$D$7:$D$8,MATCH('Summary v2'!F147,'Attribute Rarity'!$B$7:$B$8,0))</f>
        <v>0.372</v>
      </c>
      <c r="O147" s="14" t="n">
        <f aca="false" t="array" ref="O147:O147">INDEX('Attribute Rarity'!$D$11:$D$40,MATCH('Summary v2'!G147,'Attribute Rarity'!$B$11:$B$40,0))</f>
        <v>0.054</v>
      </c>
      <c r="P147" s="15" t="n">
        <f aca="false" t="array" ref="P147:P147">INDEX('Attribute Rarity'!$D$43:$D$56,MATCH('Summary v2'!H147,'Attribute Rarity'!$B$43:$B$56,0))</f>
        <v>0.064</v>
      </c>
    </row>
    <row r="148" customFormat="false" ht="14.25" hidden="false" customHeight="true" outlineLevel="0" collapsed="false">
      <c r="A148" s="1" t="s">
        <v>435</v>
      </c>
      <c r="B148" s="1" t="s">
        <v>436</v>
      </c>
      <c r="C148" s="1" t="s">
        <v>437</v>
      </c>
      <c r="E148" s="1" t="s">
        <v>11</v>
      </c>
      <c r="F148" s="1" t="s">
        <v>12</v>
      </c>
      <c r="G148" s="1" t="s">
        <v>88</v>
      </c>
      <c r="H148" s="1" t="s">
        <v>246</v>
      </c>
      <c r="I148" s="10" t="n">
        <v>302</v>
      </c>
      <c r="J148" s="11" t="n">
        <f aca="false">J147+1</f>
        <v>146</v>
      </c>
      <c r="K148" s="12" t="n">
        <f aca="false">M148*N148*O148*P148</f>
        <v>0.00062438272</v>
      </c>
      <c r="M148" s="13" t="n">
        <f aca="false" t="array" ref="M148:M148">INDEX('Attribute Rarity'!$D$3:$D$4,MATCH('Summary v2'!E148,'Attribute Rarity'!$B$3:$B$4,0))</f>
        <v>0.478</v>
      </c>
      <c r="N148" s="14" t="n">
        <f aca="false" t="array" ref="N148:N148">INDEX('Attribute Rarity'!$D$7:$D$8,MATCH('Summary v2'!F148,'Attribute Rarity'!$B$7:$B$8,0))</f>
        <v>0.628</v>
      </c>
      <c r="O148" s="14" t="n">
        <f aca="false" t="array" ref="O148:O148">INDEX('Attribute Rarity'!$D$11:$D$40,MATCH('Summary v2'!G148,'Attribute Rarity'!$B$11:$B$40,0))</f>
        <v>0.02</v>
      </c>
      <c r="P148" s="15" t="n">
        <f aca="false" t="array" ref="P148:P148">INDEX('Attribute Rarity'!$D$43:$D$56,MATCH('Summary v2'!H148,'Attribute Rarity'!$B$43:$B$56,0))</f>
        <v>0.104</v>
      </c>
    </row>
    <row r="149" customFormat="false" ht="14.25" hidden="false" customHeight="true" outlineLevel="0" collapsed="false">
      <c r="A149" s="1" t="s">
        <v>438</v>
      </c>
      <c r="B149" s="1" t="s">
        <v>439</v>
      </c>
      <c r="C149" s="1" t="s">
        <v>440</v>
      </c>
      <c r="E149" s="1" t="s">
        <v>46</v>
      </c>
      <c r="F149" s="1" t="s">
        <v>18</v>
      </c>
      <c r="G149" s="1" t="s">
        <v>146</v>
      </c>
      <c r="H149" s="1" t="s">
        <v>20</v>
      </c>
      <c r="I149" s="10" t="n">
        <v>196</v>
      </c>
      <c r="J149" s="11" t="n">
        <f aca="false">J148+1</f>
        <v>147</v>
      </c>
      <c r="K149" s="12" t="n">
        <f aca="false">M149*N149*O149*P149</f>
        <v>0.00062915616</v>
      </c>
      <c r="M149" s="13" t="n">
        <f aca="false" t="array" ref="M149:M149">INDEX('Attribute Rarity'!$D$3:$D$4,MATCH('Summary v2'!E149,'Attribute Rarity'!$B$3:$B$4,0))</f>
        <v>0.522</v>
      </c>
      <c r="N149" s="14" t="n">
        <f aca="false" t="array" ref="N149:N149">INDEX('Attribute Rarity'!$D$7:$D$8,MATCH('Summary v2'!F149,'Attribute Rarity'!$B$7:$B$8,0))</f>
        <v>0.372</v>
      </c>
      <c r="O149" s="14" t="n">
        <f aca="false" t="array" ref="O149:O149">INDEX('Attribute Rarity'!$D$11:$D$40,MATCH('Summary v2'!G149,'Attribute Rarity'!$B$11:$B$40,0))</f>
        <v>0.054</v>
      </c>
      <c r="P149" s="15" t="n">
        <f aca="false" t="array" ref="P149:P149">INDEX('Attribute Rarity'!$D$43:$D$56,MATCH('Summary v2'!H149,'Attribute Rarity'!$B$43:$B$56,0))</f>
        <v>0.06</v>
      </c>
    </row>
    <row r="150" customFormat="false" ht="14.25" hidden="false" customHeight="true" outlineLevel="0" collapsed="false">
      <c r="A150" s="1" t="s">
        <v>65</v>
      </c>
      <c r="B150" s="1" t="s">
        <v>441</v>
      </c>
      <c r="C150" s="1" t="s">
        <v>442</v>
      </c>
      <c r="E150" s="1" t="s">
        <v>11</v>
      </c>
      <c r="F150" s="1" t="s">
        <v>12</v>
      </c>
      <c r="G150" s="1" t="s">
        <v>350</v>
      </c>
      <c r="H150" s="1" t="s">
        <v>14</v>
      </c>
      <c r="I150" s="10" t="n">
        <v>21</v>
      </c>
      <c r="J150" s="11" t="n">
        <f aca="false">J149+1</f>
        <v>148</v>
      </c>
      <c r="K150" s="12" t="n">
        <f aca="false">M150*N150*O150*P150</f>
        <v>0.000632787872</v>
      </c>
      <c r="M150" s="13" t="n">
        <f aca="false" t="array" ref="M150:M150">INDEX('Attribute Rarity'!$D$3:$D$4,MATCH('Summary v2'!E150,'Attribute Rarity'!$B$3:$B$4,0))</f>
        <v>0.478</v>
      </c>
      <c r="N150" s="14" t="n">
        <f aca="false" t="array" ref="N150:N150">INDEX('Attribute Rarity'!$D$7:$D$8,MATCH('Summary v2'!F150,'Attribute Rarity'!$B$7:$B$8,0))</f>
        <v>0.628</v>
      </c>
      <c r="O150" s="14" t="n">
        <f aca="false" t="array" ref="O150:O150">INDEX('Attribute Rarity'!$D$11:$D$40,MATCH('Summary v2'!G150,'Attribute Rarity'!$B$11:$B$40,0))</f>
        <v>0.062</v>
      </c>
      <c r="P150" s="15" t="n">
        <f aca="false" t="array" ref="P150:P150">INDEX('Attribute Rarity'!$D$43:$D$56,MATCH('Summary v2'!H150,'Attribute Rarity'!$B$43:$B$56,0))</f>
        <v>0.034</v>
      </c>
    </row>
    <row r="151" customFormat="false" ht="14.25" hidden="false" customHeight="true" outlineLevel="0" collapsed="false">
      <c r="A151" s="1" t="s">
        <v>323</v>
      </c>
      <c r="B151" s="1" t="s">
        <v>443</v>
      </c>
      <c r="C151" s="1" t="s">
        <v>444</v>
      </c>
      <c r="E151" s="1" t="s">
        <v>11</v>
      </c>
      <c r="F151" s="1" t="s">
        <v>18</v>
      </c>
      <c r="G151" s="1" t="s">
        <v>297</v>
      </c>
      <c r="H151" s="1" t="s">
        <v>56</v>
      </c>
      <c r="I151" s="10" t="n">
        <v>127</v>
      </c>
      <c r="J151" s="11" t="n">
        <f aca="false">J150+1</f>
        <v>149</v>
      </c>
      <c r="K151" s="12" t="n">
        <f aca="false">M151*N151*O151*P151</f>
        <v>0.0006401376</v>
      </c>
      <c r="M151" s="13" t="n">
        <f aca="false" t="array" ref="M151:M151">INDEX('Attribute Rarity'!$D$3:$D$4,MATCH('Summary v2'!E151,'Attribute Rarity'!$B$3:$B$4,0))</f>
        <v>0.478</v>
      </c>
      <c r="N151" s="14" t="n">
        <f aca="false" t="array" ref="N151:N151">INDEX('Attribute Rarity'!$D$7:$D$8,MATCH('Summary v2'!F151,'Attribute Rarity'!$B$7:$B$8,0))</f>
        <v>0.372</v>
      </c>
      <c r="O151" s="14" t="n">
        <f aca="false" t="array" ref="O151:O151">INDEX('Attribute Rarity'!$D$11:$D$40,MATCH('Summary v2'!G151,'Attribute Rarity'!$B$11:$B$40,0))</f>
        <v>0.06</v>
      </c>
      <c r="P151" s="15" t="n">
        <f aca="false" t="array" ref="P151:P151">INDEX('Attribute Rarity'!$D$43:$D$56,MATCH('Summary v2'!H151,'Attribute Rarity'!$B$43:$B$56,0))</f>
        <v>0.06</v>
      </c>
    </row>
    <row r="152" customFormat="false" ht="14.25" hidden="false" customHeight="true" outlineLevel="0" collapsed="false">
      <c r="A152" s="1" t="s">
        <v>57</v>
      </c>
      <c r="B152" s="1" t="s">
        <v>445</v>
      </c>
      <c r="C152" s="1" t="s">
        <v>446</v>
      </c>
      <c r="E152" s="1" t="s">
        <v>11</v>
      </c>
      <c r="F152" s="1" t="s">
        <v>18</v>
      </c>
      <c r="G152" s="1" t="s">
        <v>297</v>
      </c>
      <c r="H152" s="1" t="s">
        <v>56</v>
      </c>
      <c r="I152" s="10" t="n">
        <v>325</v>
      </c>
      <c r="J152" s="11" t="n">
        <f aca="false">J151+1</f>
        <v>150</v>
      </c>
      <c r="K152" s="12" t="n">
        <f aca="false">M152*N152*O152*P152</f>
        <v>0.0006401376</v>
      </c>
      <c r="M152" s="13" t="n">
        <f aca="false" t="array" ref="M152:M152">INDEX('Attribute Rarity'!$D$3:$D$4,MATCH('Summary v2'!E152,'Attribute Rarity'!$B$3:$B$4,0))</f>
        <v>0.478</v>
      </c>
      <c r="N152" s="14" t="n">
        <f aca="false" t="array" ref="N152:N152">INDEX('Attribute Rarity'!$D$7:$D$8,MATCH('Summary v2'!F152,'Attribute Rarity'!$B$7:$B$8,0))</f>
        <v>0.372</v>
      </c>
      <c r="O152" s="14" t="n">
        <f aca="false" t="array" ref="O152:O152">INDEX('Attribute Rarity'!$D$11:$D$40,MATCH('Summary v2'!G152,'Attribute Rarity'!$B$11:$B$40,0))</f>
        <v>0.06</v>
      </c>
      <c r="P152" s="15" t="n">
        <f aca="false" t="array" ref="P152:P152">INDEX('Attribute Rarity'!$D$43:$D$56,MATCH('Summary v2'!H152,'Attribute Rarity'!$B$43:$B$56,0))</f>
        <v>0.06</v>
      </c>
    </row>
    <row r="153" customFormat="false" ht="14.25" hidden="false" customHeight="true" outlineLevel="0" collapsed="false">
      <c r="A153" s="1" t="s">
        <v>376</v>
      </c>
      <c r="B153" s="1" t="s">
        <v>447</v>
      </c>
      <c r="C153" s="1" t="s">
        <v>448</v>
      </c>
      <c r="E153" s="1" t="s">
        <v>46</v>
      </c>
      <c r="F153" s="1" t="s">
        <v>18</v>
      </c>
      <c r="G153" s="1" t="s">
        <v>412</v>
      </c>
      <c r="H153" s="1" t="s">
        <v>48</v>
      </c>
      <c r="I153" s="10" t="n">
        <v>434</v>
      </c>
      <c r="J153" s="11" t="n">
        <f aca="false">J152+1</f>
        <v>151</v>
      </c>
      <c r="K153" s="12" t="n">
        <f aca="false">M153*N153*O153*P153</f>
        <v>0.0006408072</v>
      </c>
      <c r="M153" s="13" t="n">
        <f aca="false" t="array" ref="M153:M153">INDEX('Attribute Rarity'!$D$3:$D$4,MATCH('Summary v2'!E153,'Attribute Rarity'!$B$3:$B$4,0))</f>
        <v>0.522</v>
      </c>
      <c r="N153" s="14" t="n">
        <f aca="false" t="array" ref="N153:N153">INDEX('Attribute Rarity'!$D$7:$D$8,MATCH('Summary v2'!F153,'Attribute Rarity'!$B$7:$B$8,0))</f>
        <v>0.372</v>
      </c>
      <c r="O153" s="14" t="n">
        <f aca="false" t="array" ref="O153:O153">INDEX('Attribute Rarity'!$D$11:$D$40,MATCH('Summary v2'!G153,'Attribute Rarity'!$B$11:$B$40,0))</f>
        <v>0.03</v>
      </c>
      <c r="P153" s="15" t="n">
        <f aca="false" t="array" ref="P153:P153">INDEX('Attribute Rarity'!$D$43:$D$56,MATCH('Summary v2'!H153,'Attribute Rarity'!$B$43:$B$56,0))</f>
        <v>0.11</v>
      </c>
    </row>
    <row r="154" customFormat="false" ht="14.25" hidden="false" customHeight="true" outlineLevel="0" collapsed="false">
      <c r="A154" s="1" t="s">
        <v>326</v>
      </c>
      <c r="B154" s="1" t="s">
        <v>449</v>
      </c>
      <c r="C154" s="1" t="s">
        <v>450</v>
      </c>
      <c r="E154" s="1" t="s">
        <v>46</v>
      </c>
      <c r="F154" s="1" t="s">
        <v>12</v>
      </c>
      <c r="G154" s="1" t="s">
        <v>92</v>
      </c>
      <c r="H154" s="1" t="s">
        <v>48</v>
      </c>
      <c r="I154" s="10" t="n">
        <v>297</v>
      </c>
      <c r="J154" s="11" t="n">
        <f aca="false">J153+1</f>
        <v>152</v>
      </c>
      <c r="K154" s="12" t="n">
        <f aca="false">M154*N154*O154*P154</f>
        <v>0.00064907568</v>
      </c>
      <c r="M154" s="13" t="n">
        <f aca="false" t="array" ref="M154:M154">INDEX('Attribute Rarity'!$D$3:$D$4,MATCH('Summary v2'!E154,'Attribute Rarity'!$B$3:$B$4,0))</f>
        <v>0.522</v>
      </c>
      <c r="N154" s="14" t="n">
        <f aca="false" t="array" ref="N154:N154">INDEX('Attribute Rarity'!$D$7:$D$8,MATCH('Summary v2'!F154,'Attribute Rarity'!$B$7:$B$8,0))</f>
        <v>0.628</v>
      </c>
      <c r="O154" s="14" t="n">
        <f aca="false" t="array" ref="O154:O154">INDEX('Attribute Rarity'!$D$11:$D$40,MATCH('Summary v2'!G154,'Attribute Rarity'!$B$11:$B$40,0))</f>
        <v>0.018</v>
      </c>
      <c r="P154" s="15" t="n">
        <f aca="false" t="array" ref="P154:P154">INDEX('Attribute Rarity'!$D$43:$D$56,MATCH('Summary v2'!H154,'Attribute Rarity'!$B$43:$B$56,0))</f>
        <v>0.11</v>
      </c>
    </row>
    <row r="155" customFormat="false" ht="14.25" hidden="false" customHeight="true" outlineLevel="0" collapsed="false">
      <c r="A155" s="1" t="s">
        <v>68</v>
      </c>
      <c r="B155" s="1" t="s">
        <v>451</v>
      </c>
      <c r="C155" s="1" t="s">
        <v>452</v>
      </c>
      <c r="E155" s="1" t="s">
        <v>11</v>
      </c>
      <c r="F155" s="1" t="s">
        <v>12</v>
      </c>
      <c r="G155" s="1" t="s">
        <v>96</v>
      </c>
      <c r="H155" s="1" t="s">
        <v>117</v>
      </c>
      <c r="I155" s="10" t="n">
        <v>118</v>
      </c>
      <c r="J155" s="11" t="n">
        <f aca="false">J154+1</f>
        <v>153</v>
      </c>
      <c r="K155" s="12" t="n">
        <f aca="false">M155*N155*O155*P155</f>
        <v>0.000655601856</v>
      </c>
      <c r="M155" s="13" t="n">
        <f aca="false" t="array" ref="M155:M155">INDEX('Attribute Rarity'!$D$3:$D$4,MATCH('Summary v2'!E155,'Attribute Rarity'!$B$3:$B$4,0))</f>
        <v>0.478</v>
      </c>
      <c r="N155" s="14" t="n">
        <f aca="false" t="array" ref="N155:N155">INDEX('Attribute Rarity'!$D$7:$D$8,MATCH('Summary v2'!F155,'Attribute Rarity'!$B$7:$B$8,0))</f>
        <v>0.628</v>
      </c>
      <c r="O155" s="14" t="n">
        <f aca="false" t="array" ref="O155:O155">INDEX('Attribute Rarity'!$D$11:$D$40,MATCH('Summary v2'!G155,'Attribute Rarity'!$B$11:$B$40,0))</f>
        <v>0.028</v>
      </c>
      <c r="P155" s="15" t="n">
        <f aca="false" t="array" ref="P155:P155">INDEX('Attribute Rarity'!$D$43:$D$56,MATCH('Summary v2'!H155,'Attribute Rarity'!$B$43:$B$56,0))</f>
        <v>0.078</v>
      </c>
    </row>
    <row r="156" customFormat="false" ht="14.25" hidden="false" customHeight="true" outlineLevel="0" collapsed="false">
      <c r="A156" s="1" t="s">
        <v>57</v>
      </c>
      <c r="B156" s="1" t="s">
        <v>453</v>
      </c>
      <c r="C156" s="1" t="s">
        <v>454</v>
      </c>
      <c r="E156" s="1" t="s">
        <v>11</v>
      </c>
      <c r="F156" s="1" t="s">
        <v>12</v>
      </c>
      <c r="G156" s="1" t="s">
        <v>96</v>
      </c>
      <c r="H156" s="1" t="s">
        <v>117</v>
      </c>
      <c r="I156" s="10" t="n">
        <v>378</v>
      </c>
      <c r="J156" s="11" t="n">
        <f aca="false">J155+1</f>
        <v>154</v>
      </c>
      <c r="K156" s="12" t="n">
        <f aca="false">M156*N156*O156*P156</f>
        <v>0.000655601856</v>
      </c>
      <c r="M156" s="13" t="n">
        <f aca="false" t="array" ref="M156:M156">INDEX('Attribute Rarity'!$D$3:$D$4,MATCH('Summary v2'!E156,'Attribute Rarity'!$B$3:$B$4,0))</f>
        <v>0.478</v>
      </c>
      <c r="N156" s="14" t="n">
        <f aca="false" t="array" ref="N156:N156">INDEX('Attribute Rarity'!$D$7:$D$8,MATCH('Summary v2'!F156,'Attribute Rarity'!$B$7:$B$8,0))</f>
        <v>0.628</v>
      </c>
      <c r="O156" s="14" t="n">
        <f aca="false" t="array" ref="O156:O156">INDEX('Attribute Rarity'!$D$11:$D$40,MATCH('Summary v2'!G156,'Attribute Rarity'!$B$11:$B$40,0))</f>
        <v>0.028</v>
      </c>
      <c r="P156" s="15" t="n">
        <f aca="false" t="array" ref="P156:P156">INDEX('Attribute Rarity'!$D$43:$D$56,MATCH('Summary v2'!H156,'Attribute Rarity'!$B$43:$B$56,0))</f>
        <v>0.078</v>
      </c>
    </row>
    <row r="157" customFormat="false" ht="14.25" hidden="false" customHeight="true" outlineLevel="0" collapsed="false">
      <c r="A157" s="1" t="s">
        <v>455</v>
      </c>
      <c r="B157" s="1" t="s">
        <v>456</v>
      </c>
      <c r="C157" s="1" t="s">
        <v>457</v>
      </c>
      <c r="E157" s="1" t="s">
        <v>46</v>
      </c>
      <c r="F157" s="1" t="s">
        <v>12</v>
      </c>
      <c r="G157" s="1" t="s">
        <v>229</v>
      </c>
      <c r="H157" s="1" t="s">
        <v>130</v>
      </c>
      <c r="I157" s="10" t="n">
        <v>111</v>
      </c>
      <c r="J157" s="11" t="n">
        <f aca="false">J156+1</f>
        <v>155</v>
      </c>
      <c r="K157" s="12" t="n">
        <f aca="false">M157*N157*O157*P157</f>
        <v>0.000660877056</v>
      </c>
      <c r="M157" s="13" t="n">
        <f aca="false" t="array" ref="M157:M157">INDEX('Attribute Rarity'!$D$3:$D$4,MATCH('Summary v2'!E157,'Attribute Rarity'!$B$3:$B$4,0))</f>
        <v>0.522</v>
      </c>
      <c r="N157" s="14" t="n">
        <f aca="false" t="array" ref="N157:N157">INDEX('Attribute Rarity'!$D$7:$D$8,MATCH('Summary v2'!F157,'Attribute Rarity'!$B$7:$B$8,0))</f>
        <v>0.628</v>
      </c>
      <c r="O157" s="14" t="n">
        <f aca="false" t="array" ref="O157:O157">INDEX('Attribute Rarity'!$D$11:$D$40,MATCH('Summary v2'!G157,'Attribute Rarity'!$B$11:$B$40,0))</f>
        <v>0.018</v>
      </c>
      <c r="P157" s="15" t="n">
        <f aca="false" t="array" ref="P157:P157">INDEX('Attribute Rarity'!$D$43:$D$56,MATCH('Summary v2'!H157,'Attribute Rarity'!$B$43:$B$56,0))</f>
        <v>0.112</v>
      </c>
    </row>
    <row r="158" customFormat="false" ht="14.25" hidden="false" customHeight="true" outlineLevel="0" collapsed="false">
      <c r="A158" s="1" t="s">
        <v>43</v>
      </c>
      <c r="B158" s="1" t="s">
        <v>458</v>
      </c>
      <c r="C158" s="1" t="s">
        <v>459</v>
      </c>
      <c r="E158" s="1" t="s">
        <v>46</v>
      </c>
      <c r="F158" s="1" t="s">
        <v>12</v>
      </c>
      <c r="G158" s="1" t="s">
        <v>229</v>
      </c>
      <c r="H158" s="1" t="s">
        <v>130</v>
      </c>
      <c r="I158" s="10" t="n">
        <v>225</v>
      </c>
      <c r="J158" s="11" t="n">
        <f aca="false">J157+1</f>
        <v>156</v>
      </c>
      <c r="K158" s="12" t="n">
        <f aca="false">M158*N158*O158*P158</f>
        <v>0.000660877056</v>
      </c>
      <c r="M158" s="13" t="n">
        <f aca="false" t="array" ref="M158:M158">INDEX('Attribute Rarity'!$D$3:$D$4,MATCH('Summary v2'!E158,'Attribute Rarity'!$B$3:$B$4,0))</f>
        <v>0.522</v>
      </c>
      <c r="N158" s="14" t="n">
        <f aca="false" t="array" ref="N158:N158">INDEX('Attribute Rarity'!$D$7:$D$8,MATCH('Summary v2'!F158,'Attribute Rarity'!$B$7:$B$8,0))</f>
        <v>0.628</v>
      </c>
      <c r="O158" s="14" t="n">
        <f aca="false" t="array" ref="O158:O158">INDEX('Attribute Rarity'!$D$11:$D$40,MATCH('Summary v2'!G158,'Attribute Rarity'!$B$11:$B$40,0))</f>
        <v>0.018</v>
      </c>
      <c r="P158" s="15" t="n">
        <f aca="false" t="array" ref="P158:P158">INDEX('Attribute Rarity'!$D$43:$D$56,MATCH('Summary v2'!H158,'Attribute Rarity'!$B$43:$B$56,0))</f>
        <v>0.112</v>
      </c>
    </row>
    <row r="159" customFormat="false" ht="14.25" hidden="false" customHeight="true" outlineLevel="0" collapsed="false">
      <c r="A159" s="1" t="s">
        <v>460</v>
      </c>
      <c r="B159" s="1" t="s">
        <v>461</v>
      </c>
      <c r="C159" s="1" t="s">
        <v>462</v>
      </c>
      <c r="E159" s="1" t="s">
        <v>46</v>
      </c>
      <c r="F159" s="1" t="s">
        <v>12</v>
      </c>
      <c r="G159" s="1" t="s">
        <v>92</v>
      </c>
      <c r="H159" s="1" t="s">
        <v>29</v>
      </c>
      <c r="I159" s="10" t="n">
        <v>279</v>
      </c>
      <c r="J159" s="11" t="n">
        <f aca="false">J158+1</f>
        <v>157</v>
      </c>
      <c r="K159" s="12" t="n">
        <f aca="false">M159*N159*O159*P159</f>
        <v>0.000660877056</v>
      </c>
      <c r="M159" s="13" t="n">
        <f aca="false" t="array" ref="M159:M159">INDEX('Attribute Rarity'!$D$3:$D$4,MATCH('Summary v2'!E159,'Attribute Rarity'!$B$3:$B$4,0))</f>
        <v>0.522</v>
      </c>
      <c r="N159" s="14" t="n">
        <f aca="false" t="array" ref="N159:N159">INDEX('Attribute Rarity'!$D$7:$D$8,MATCH('Summary v2'!F159,'Attribute Rarity'!$B$7:$B$8,0))</f>
        <v>0.628</v>
      </c>
      <c r="O159" s="14" t="n">
        <f aca="false" t="array" ref="O159:O159">INDEX('Attribute Rarity'!$D$11:$D$40,MATCH('Summary v2'!G159,'Attribute Rarity'!$B$11:$B$40,0))</f>
        <v>0.018</v>
      </c>
      <c r="P159" s="15" t="n">
        <f aca="false" t="array" ref="P159:P159">INDEX('Attribute Rarity'!$D$43:$D$56,MATCH('Summary v2'!H159,'Attribute Rarity'!$B$43:$B$56,0))</f>
        <v>0.112</v>
      </c>
    </row>
    <row r="160" customFormat="false" ht="14.25" hidden="false" customHeight="true" outlineLevel="0" collapsed="false">
      <c r="A160" s="1" t="s">
        <v>463</v>
      </c>
      <c r="B160" s="1" t="s">
        <v>464</v>
      </c>
      <c r="C160" s="1" t="s">
        <v>465</v>
      </c>
      <c r="E160" s="1" t="s">
        <v>46</v>
      </c>
      <c r="F160" s="1" t="s">
        <v>12</v>
      </c>
      <c r="G160" s="1" t="s">
        <v>229</v>
      </c>
      <c r="H160" s="1" t="s">
        <v>29</v>
      </c>
      <c r="I160" s="10" t="n">
        <v>429</v>
      </c>
      <c r="J160" s="11" t="n">
        <f aca="false">J159+1</f>
        <v>158</v>
      </c>
      <c r="K160" s="12" t="n">
        <f aca="false">M160*N160*O160*P160</f>
        <v>0.000660877056</v>
      </c>
      <c r="M160" s="13" t="n">
        <f aca="false" t="array" ref="M160:M160">INDEX('Attribute Rarity'!$D$3:$D$4,MATCH('Summary v2'!E160,'Attribute Rarity'!$B$3:$B$4,0))</f>
        <v>0.522</v>
      </c>
      <c r="N160" s="14" t="n">
        <f aca="false" t="array" ref="N160:N160">INDEX('Attribute Rarity'!$D$7:$D$8,MATCH('Summary v2'!F160,'Attribute Rarity'!$B$7:$B$8,0))</f>
        <v>0.628</v>
      </c>
      <c r="O160" s="14" t="n">
        <f aca="false" t="array" ref="O160:O160">INDEX('Attribute Rarity'!$D$11:$D$40,MATCH('Summary v2'!G160,'Attribute Rarity'!$B$11:$B$40,0))</f>
        <v>0.018</v>
      </c>
      <c r="P160" s="15" t="n">
        <f aca="false" t="array" ref="P160:P160">INDEX('Attribute Rarity'!$D$43:$D$56,MATCH('Summary v2'!H160,'Attribute Rarity'!$B$43:$B$56,0))</f>
        <v>0.112</v>
      </c>
    </row>
    <row r="161" customFormat="false" ht="14.25" hidden="false" customHeight="true" outlineLevel="0" collapsed="false">
      <c r="A161" s="1" t="s">
        <v>198</v>
      </c>
      <c r="B161" s="1" t="s">
        <v>466</v>
      </c>
      <c r="C161" s="1" t="s">
        <v>467</v>
      </c>
      <c r="E161" s="1" t="s">
        <v>46</v>
      </c>
      <c r="F161" s="1" t="s">
        <v>12</v>
      </c>
      <c r="G161" s="1" t="s">
        <v>92</v>
      </c>
      <c r="H161" s="1" t="s">
        <v>29</v>
      </c>
      <c r="I161" s="10" t="n">
        <v>474</v>
      </c>
      <c r="J161" s="11" t="n">
        <f aca="false">J160+1</f>
        <v>159</v>
      </c>
      <c r="K161" s="12" t="n">
        <f aca="false">M161*N161*O161*P161</f>
        <v>0.000660877056</v>
      </c>
      <c r="M161" s="13" t="n">
        <f aca="false" t="array" ref="M161:M161">INDEX('Attribute Rarity'!$D$3:$D$4,MATCH('Summary v2'!E161,'Attribute Rarity'!$B$3:$B$4,0))</f>
        <v>0.522</v>
      </c>
      <c r="N161" s="14" t="n">
        <f aca="false" t="array" ref="N161:N161">INDEX('Attribute Rarity'!$D$7:$D$8,MATCH('Summary v2'!F161,'Attribute Rarity'!$B$7:$B$8,0))</f>
        <v>0.628</v>
      </c>
      <c r="O161" s="14" t="n">
        <f aca="false" t="array" ref="O161:O161">INDEX('Attribute Rarity'!$D$11:$D$40,MATCH('Summary v2'!G161,'Attribute Rarity'!$B$11:$B$40,0))</f>
        <v>0.018</v>
      </c>
      <c r="P161" s="15" t="n">
        <f aca="false" t="array" ref="P161:P161">INDEX('Attribute Rarity'!$D$43:$D$56,MATCH('Summary v2'!H161,'Attribute Rarity'!$B$43:$B$56,0))</f>
        <v>0.112</v>
      </c>
    </row>
    <row r="162" customFormat="false" ht="14.25" hidden="false" customHeight="true" outlineLevel="0" collapsed="false">
      <c r="A162" s="1" t="s">
        <v>68</v>
      </c>
      <c r="B162" s="1" t="s">
        <v>468</v>
      </c>
      <c r="C162" s="1" t="s">
        <v>469</v>
      </c>
      <c r="E162" s="1" t="s">
        <v>46</v>
      </c>
      <c r="F162" s="1" t="s">
        <v>12</v>
      </c>
      <c r="G162" s="1" t="s">
        <v>229</v>
      </c>
      <c r="H162" s="1" t="s">
        <v>130</v>
      </c>
      <c r="I162" s="10" t="n">
        <v>477</v>
      </c>
      <c r="J162" s="11" t="n">
        <f aca="false">J161+1</f>
        <v>160</v>
      </c>
      <c r="K162" s="12" t="n">
        <f aca="false">M162*N162*O162*P162</f>
        <v>0.000660877056</v>
      </c>
      <c r="M162" s="13" t="n">
        <f aca="false" t="array" ref="M162:M162">INDEX('Attribute Rarity'!$D$3:$D$4,MATCH('Summary v2'!E162,'Attribute Rarity'!$B$3:$B$4,0))</f>
        <v>0.522</v>
      </c>
      <c r="N162" s="14" t="n">
        <f aca="false" t="array" ref="N162:N162">INDEX('Attribute Rarity'!$D$7:$D$8,MATCH('Summary v2'!F162,'Attribute Rarity'!$B$7:$B$8,0))</f>
        <v>0.628</v>
      </c>
      <c r="O162" s="14" t="n">
        <f aca="false" t="array" ref="O162:O162">INDEX('Attribute Rarity'!$D$11:$D$40,MATCH('Summary v2'!G162,'Attribute Rarity'!$B$11:$B$40,0))</f>
        <v>0.018</v>
      </c>
      <c r="P162" s="15" t="n">
        <f aca="false" t="array" ref="P162:P162">INDEX('Attribute Rarity'!$D$43:$D$56,MATCH('Summary v2'!H162,'Attribute Rarity'!$B$43:$B$56,0))</f>
        <v>0.112</v>
      </c>
    </row>
    <row r="163" customFormat="false" ht="14.25" hidden="false" customHeight="true" outlineLevel="0" collapsed="false">
      <c r="A163" s="1" t="s">
        <v>61</v>
      </c>
      <c r="B163" s="1" t="s">
        <v>470</v>
      </c>
      <c r="C163" s="1" t="s">
        <v>471</v>
      </c>
      <c r="E163" s="1" t="s">
        <v>46</v>
      </c>
      <c r="F163" s="1" t="s">
        <v>12</v>
      </c>
      <c r="G163" s="1" t="s">
        <v>104</v>
      </c>
      <c r="H163" s="1" t="s">
        <v>29</v>
      </c>
      <c r="I163" s="10" t="n">
        <v>493</v>
      </c>
      <c r="J163" s="11" t="n">
        <f aca="false">J162+1</f>
        <v>161</v>
      </c>
      <c r="K163" s="12" t="n">
        <f aca="false">M163*N163*O163*P163</f>
        <v>0.000660877056</v>
      </c>
      <c r="M163" s="13" t="n">
        <f aca="false" t="array" ref="M163:M163">INDEX('Attribute Rarity'!$D$3:$D$4,MATCH('Summary v2'!E163,'Attribute Rarity'!$B$3:$B$4,0))</f>
        <v>0.522</v>
      </c>
      <c r="N163" s="14" t="n">
        <f aca="false" t="array" ref="N163:N163">INDEX('Attribute Rarity'!$D$7:$D$8,MATCH('Summary v2'!F163,'Attribute Rarity'!$B$7:$B$8,0))</f>
        <v>0.628</v>
      </c>
      <c r="O163" s="14" t="n">
        <f aca="false" t="array" ref="O163:O163">INDEX('Attribute Rarity'!$D$11:$D$40,MATCH('Summary v2'!G163,'Attribute Rarity'!$B$11:$B$40,0))</f>
        <v>0.018</v>
      </c>
      <c r="P163" s="15" t="n">
        <f aca="false" t="array" ref="P163:P163">INDEX('Attribute Rarity'!$D$43:$D$56,MATCH('Summary v2'!H163,'Attribute Rarity'!$B$43:$B$56,0))</f>
        <v>0.112</v>
      </c>
    </row>
    <row r="164" customFormat="false" ht="14.25" hidden="false" customHeight="true" outlineLevel="0" collapsed="false">
      <c r="A164" s="1" t="s">
        <v>472</v>
      </c>
      <c r="B164" s="1" t="s">
        <v>473</v>
      </c>
      <c r="C164" s="1" t="s">
        <v>474</v>
      </c>
      <c r="E164" s="1" t="s">
        <v>11</v>
      </c>
      <c r="F164" s="1" t="s">
        <v>18</v>
      </c>
      <c r="G164" s="1" t="s">
        <v>350</v>
      </c>
      <c r="H164" s="1" t="s">
        <v>56</v>
      </c>
      <c r="I164" s="10" t="n">
        <v>319</v>
      </c>
      <c r="J164" s="11" t="n">
        <f aca="false">J163+1</f>
        <v>162</v>
      </c>
      <c r="K164" s="12" t="n">
        <f aca="false">M164*N164*O164*P164</f>
        <v>0.00066147552</v>
      </c>
      <c r="M164" s="13" t="n">
        <f aca="false" t="array" ref="M164:M164">INDEX('Attribute Rarity'!$D$3:$D$4,MATCH('Summary v2'!E164,'Attribute Rarity'!$B$3:$B$4,0))</f>
        <v>0.478</v>
      </c>
      <c r="N164" s="14" t="n">
        <f aca="false" t="array" ref="N164:N164">INDEX('Attribute Rarity'!$D$7:$D$8,MATCH('Summary v2'!F164,'Attribute Rarity'!$B$7:$B$8,0))</f>
        <v>0.372</v>
      </c>
      <c r="O164" s="14" t="n">
        <f aca="false" t="array" ref="O164:O164">INDEX('Attribute Rarity'!$D$11:$D$40,MATCH('Summary v2'!G164,'Attribute Rarity'!$B$11:$B$40,0))</f>
        <v>0.062</v>
      </c>
      <c r="P164" s="15" t="n">
        <f aca="false" t="array" ref="P164:P164">INDEX('Attribute Rarity'!$D$43:$D$56,MATCH('Summary v2'!H164,'Attribute Rarity'!$B$43:$B$56,0))</f>
        <v>0.06</v>
      </c>
    </row>
    <row r="165" customFormat="false" ht="14.25" hidden="false" customHeight="true" outlineLevel="0" collapsed="false">
      <c r="A165" s="1" t="s">
        <v>475</v>
      </c>
      <c r="B165" s="1" t="s">
        <v>476</v>
      </c>
      <c r="C165" s="1" t="s">
        <v>477</v>
      </c>
      <c r="E165" s="1" t="s">
        <v>46</v>
      </c>
      <c r="F165" s="1" t="s">
        <v>12</v>
      </c>
      <c r="G165" s="1" t="s">
        <v>214</v>
      </c>
      <c r="H165" s="1" t="s">
        <v>42</v>
      </c>
      <c r="I165" s="10" t="n">
        <v>40</v>
      </c>
      <c r="J165" s="11" t="n">
        <f aca="false">J164+1</f>
        <v>163</v>
      </c>
      <c r="K165" s="12" t="n">
        <f aca="false">M165*N165*O165*P165</f>
        <v>0.000663499584</v>
      </c>
      <c r="M165" s="13" t="n">
        <f aca="false" t="array" ref="M165:M165">INDEX('Attribute Rarity'!$D$3:$D$4,MATCH('Summary v2'!E165,'Attribute Rarity'!$B$3:$B$4,0))</f>
        <v>0.522</v>
      </c>
      <c r="N165" s="14" t="n">
        <f aca="false" t="array" ref="N165:N165">INDEX('Attribute Rarity'!$D$7:$D$8,MATCH('Summary v2'!F165,'Attribute Rarity'!$B$7:$B$8,0))</f>
        <v>0.628</v>
      </c>
      <c r="O165" s="14" t="n">
        <f aca="false" t="array" ref="O165:O165">INDEX('Attribute Rarity'!$D$11:$D$40,MATCH('Summary v2'!G165,'Attribute Rarity'!$B$11:$B$40,0))</f>
        <v>0.044</v>
      </c>
      <c r="P165" s="15" t="n">
        <f aca="false" t="array" ref="P165:P165">INDEX('Attribute Rarity'!$D$43:$D$56,MATCH('Summary v2'!H165,'Attribute Rarity'!$B$43:$B$56,0))</f>
        <v>0.046</v>
      </c>
    </row>
    <row r="166" customFormat="false" ht="14.25" hidden="false" customHeight="true" outlineLevel="0" collapsed="false">
      <c r="A166" s="1" t="s">
        <v>404</v>
      </c>
      <c r="B166" s="1" t="s">
        <v>478</v>
      </c>
      <c r="C166" s="1" t="s">
        <v>479</v>
      </c>
      <c r="E166" s="1" t="s">
        <v>46</v>
      </c>
      <c r="F166" s="1" t="s">
        <v>12</v>
      </c>
      <c r="G166" s="1" t="s">
        <v>214</v>
      </c>
      <c r="H166" s="1" t="s">
        <v>42</v>
      </c>
      <c r="I166" s="10" t="n">
        <v>465</v>
      </c>
      <c r="J166" s="11" t="n">
        <f aca="false">J165+1</f>
        <v>164</v>
      </c>
      <c r="K166" s="12" t="n">
        <f aca="false">M166*N166*O166*P166</f>
        <v>0.000663499584</v>
      </c>
      <c r="M166" s="13" t="n">
        <f aca="false" t="array" ref="M166:M166">INDEX('Attribute Rarity'!$D$3:$D$4,MATCH('Summary v2'!E166,'Attribute Rarity'!$B$3:$B$4,0))</f>
        <v>0.522</v>
      </c>
      <c r="N166" s="14" t="n">
        <f aca="false" t="array" ref="N166:N166">INDEX('Attribute Rarity'!$D$7:$D$8,MATCH('Summary v2'!F166,'Attribute Rarity'!$B$7:$B$8,0))</f>
        <v>0.628</v>
      </c>
      <c r="O166" s="14" t="n">
        <f aca="false" t="array" ref="O166:O166">INDEX('Attribute Rarity'!$D$11:$D$40,MATCH('Summary v2'!G166,'Attribute Rarity'!$B$11:$B$40,0))</f>
        <v>0.044</v>
      </c>
      <c r="P166" s="15" t="n">
        <f aca="false" t="array" ref="P166:P166">INDEX('Attribute Rarity'!$D$43:$D$56,MATCH('Summary v2'!H166,'Attribute Rarity'!$B$43:$B$56,0))</f>
        <v>0.046</v>
      </c>
    </row>
    <row r="167" customFormat="false" ht="14.25" hidden="false" customHeight="true" outlineLevel="0" collapsed="false">
      <c r="A167" s="1" t="s">
        <v>57</v>
      </c>
      <c r="B167" s="1" t="s">
        <v>480</v>
      </c>
      <c r="C167" s="1" t="s">
        <v>481</v>
      </c>
      <c r="E167" s="1" t="s">
        <v>46</v>
      </c>
      <c r="F167" s="1" t="s">
        <v>12</v>
      </c>
      <c r="G167" s="1" t="s">
        <v>297</v>
      </c>
      <c r="H167" s="1" t="s">
        <v>14</v>
      </c>
      <c r="I167" s="10" t="n">
        <v>407</v>
      </c>
      <c r="J167" s="11" t="n">
        <f aca="false">J166+1</f>
        <v>165</v>
      </c>
      <c r="K167" s="12" t="n">
        <f aca="false">M167*N167*O167*P167</f>
        <v>0.00066874464</v>
      </c>
      <c r="M167" s="13" t="n">
        <f aca="false" t="array" ref="M167:M167">INDEX('Attribute Rarity'!$D$3:$D$4,MATCH('Summary v2'!E167,'Attribute Rarity'!$B$3:$B$4,0))</f>
        <v>0.522</v>
      </c>
      <c r="N167" s="14" t="n">
        <f aca="false" t="array" ref="N167:N167">INDEX('Attribute Rarity'!$D$7:$D$8,MATCH('Summary v2'!F167,'Attribute Rarity'!$B$7:$B$8,0))</f>
        <v>0.628</v>
      </c>
      <c r="O167" s="14" t="n">
        <f aca="false" t="array" ref="O167:O167">INDEX('Attribute Rarity'!$D$11:$D$40,MATCH('Summary v2'!G167,'Attribute Rarity'!$B$11:$B$40,0))</f>
        <v>0.06</v>
      </c>
      <c r="P167" s="15" t="n">
        <f aca="false" t="array" ref="P167:P167">INDEX('Attribute Rarity'!$D$43:$D$56,MATCH('Summary v2'!H167,'Attribute Rarity'!$B$43:$B$56,0))</f>
        <v>0.034</v>
      </c>
    </row>
    <row r="168" customFormat="false" ht="14.25" hidden="false" customHeight="true" outlineLevel="0" collapsed="false">
      <c r="A168" s="1" t="s">
        <v>482</v>
      </c>
      <c r="B168" s="1" t="s">
        <v>483</v>
      </c>
      <c r="C168" s="1" t="s">
        <v>484</v>
      </c>
      <c r="E168" s="1" t="s">
        <v>46</v>
      </c>
      <c r="F168" s="1" t="s">
        <v>12</v>
      </c>
      <c r="G168" s="1" t="s">
        <v>150</v>
      </c>
      <c r="H168" s="1" t="s">
        <v>163</v>
      </c>
      <c r="I168" s="10" t="n">
        <v>244</v>
      </c>
      <c r="J168" s="11" t="n">
        <f aca="false">J167+1</f>
        <v>166</v>
      </c>
      <c r="K168" s="12" t="n">
        <f aca="false">M168*N168*O168*P168</f>
        <v>0.000671367168</v>
      </c>
      <c r="M168" s="13" t="n">
        <f aca="false" t="array" ref="M168:M168">INDEX('Attribute Rarity'!$D$3:$D$4,MATCH('Summary v2'!E168,'Attribute Rarity'!$B$3:$B$4,0))</f>
        <v>0.522</v>
      </c>
      <c r="N168" s="14" t="n">
        <f aca="false" t="array" ref="N168:N168">INDEX('Attribute Rarity'!$D$7:$D$8,MATCH('Summary v2'!F168,'Attribute Rarity'!$B$7:$B$8,0))</f>
        <v>0.628</v>
      </c>
      <c r="O168" s="14" t="n">
        <f aca="false" t="array" ref="O168:O168">INDEX('Attribute Rarity'!$D$11:$D$40,MATCH('Summary v2'!G168,'Attribute Rarity'!$B$11:$B$40,0))</f>
        <v>0.032</v>
      </c>
      <c r="P168" s="15" t="n">
        <f aca="false" t="array" ref="P168:P168">INDEX('Attribute Rarity'!$D$43:$D$56,MATCH('Summary v2'!H168,'Attribute Rarity'!$B$43:$B$56,0))</f>
        <v>0.064</v>
      </c>
    </row>
    <row r="169" customFormat="false" ht="14.25" hidden="false" customHeight="true" outlineLevel="0" collapsed="false">
      <c r="A169" s="1" t="s">
        <v>485</v>
      </c>
      <c r="B169" s="1" t="s">
        <v>486</v>
      </c>
      <c r="C169" s="1" t="s">
        <v>487</v>
      </c>
      <c r="E169" s="1" t="s">
        <v>46</v>
      </c>
      <c r="F169" s="1" t="s">
        <v>12</v>
      </c>
      <c r="G169" s="1" t="s">
        <v>150</v>
      </c>
      <c r="H169" s="1" t="s">
        <v>163</v>
      </c>
      <c r="I169" s="10" t="n">
        <v>426</v>
      </c>
      <c r="J169" s="11" t="n">
        <f aca="false">J168+1</f>
        <v>167</v>
      </c>
      <c r="K169" s="12" t="n">
        <f aca="false">M169*N169*O169*P169</f>
        <v>0.000671367168</v>
      </c>
      <c r="M169" s="13" t="n">
        <f aca="false" t="array" ref="M169:M169">INDEX('Attribute Rarity'!$D$3:$D$4,MATCH('Summary v2'!E169,'Attribute Rarity'!$B$3:$B$4,0))</f>
        <v>0.522</v>
      </c>
      <c r="N169" s="14" t="n">
        <f aca="false" t="array" ref="N169:N169">INDEX('Attribute Rarity'!$D$7:$D$8,MATCH('Summary v2'!F169,'Attribute Rarity'!$B$7:$B$8,0))</f>
        <v>0.628</v>
      </c>
      <c r="O169" s="14" t="n">
        <f aca="false" t="array" ref="O169:O169">INDEX('Attribute Rarity'!$D$11:$D$40,MATCH('Summary v2'!G169,'Attribute Rarity'!$B$11:$B$40,0))</f>
        <v>0.032</v>
      </c>
      <c r="P169" s="15" t="n">
        <f aca="false" t="array" ref="P169:P169">INDEX('Attribute Rarity'!$D$43:$D$56,MATCH('Summary v2'!H169,'Attribute Rarity'!$B$43:$B$56,0))</f>
        <v>0.064</v>
      </c>
    </row>
    <row r="170" customFormat="false" ht="14.25" hidden="false" customHeight="true" outlineLevel="0" collapsed="false">
      <c r="A170" s="1" t="s">
        <v>488</v>
      </c>
      <c r="B170" s="1" t="s">
        <v>489</v>
      </c>
      <c r="C170" s="1" t="s">
        <v>490</v>
      </c>
      <c r="E170" s="1" t="s">
        <v>11</v>
      </c>
      <c r="F170" s="1" t="s">
        <v>12</v>
      </c>
      <c r="G170" s="1" t="s">
        <v>143</v>
      </c>
      <c r="H170" s="1" t="s">
        <v>20</v>
      </c>
      <c r="I170" s="10" t="n">
        <v>423</v>
      </c>
      <c r="J170" s="11" t="n">
        <f aca="false">J169+1</f>
        <v>168</v>
      </c>
      <c r="K170" s="12" t="n">
        <f aca="false">M170*N170*O170*P170</f>
        <v>0.00068441952</v>
      </c>
      <c r="M170" s="13" t="n">
        <f aca="false" t="array" ref="M170:M170">INDEX('Attribute Rarity'!$D$3:$D$4,MATCH('Summary v2'!E170,'Attribute Rarity'!$B$3:$B$4,0))</f>
        <v>0.478</v>
      </c>
      <c r="N170" s="14" t="n">
        <f aca="false" t="array" ref="N170:N170">INDEX('Attribute Rarity'!$D$7:$D$8,MATCH('Summary v2'!F170,'Attribute Rarity'!$B$7:$B$8,0))</f>
        <v>0.628</v>
      </c>
      <c r="O170" s="14" t="n">
        <f aca="false" t="array" ref="O170:O170">INDEX('Attribute Rarity'!$D$11:$D$40,MATCH('Summary v2'!G170,'Attribute Rarity'!$B$11:$B$40,0))</f>
        <v>0.038</v>
      </c>
      <c r="P170" s="15" t="n">
        <f aca="false" t="array" ref="P170:P170">INDEX('Attribute Rarity'!$D$43:$D$56,MATCH('Summary v2'!H170,'Attribute Rarity'!$B$43:$B$56,0))</f>
        <v>0.06</v>
      </c>
    </row>
    <row r="171" customFormat="false" ht="14.25" hidden="false" customHeight="true" outlineLevel="0" collapsed="false">
      <c r="A171" s="1" t="s">
        <v>491</v>
      </c>
      <c r="B171" s="1" t="s">
        <v>492</v>
      </c>
      <c r="C171" s="1" t="s">
        <v>493</v>
      </c>
      <c r="E171" s="1" t="s">
        <v>46</v>
      </c>
      <c r="F171" s="1" t="s">
        <v>12</v>
      </c>
      <c r="G171" s="1" t="s">
        <v>271</v>
      </c>
      <c r="H171" s="1" t="s">
        <v>42</v>
      </c>
      <c r="I171" s="10" t="n">
        <v>209</v>
      </c>
      <c r="J171" s="11" t="n">
        <f aca="false">J170+1</f>
        <v>169</v>
      </c>
      <c r="K171" s="12" t="n">
        <f aca="false">M171*N171*O171*P171</f>
        <v>0.000693658656</v>
      </c>
      <c r="M171" s="13" t="n">
        <f aca="false" t="array" ref="M171:M171">INDEX('Attribute Rarity'!$D$3:$D$4,MATCH('Summary v2'!E171,'Attribute Rarity'!$B$3:$B$4,0))</f>
        <v>0.522</v>
      </c>
      <c r="N171" s="14" t="n">
        <f aca="false" t="array" ref="N171:N171">INDEX('Attribute Rarity'!$D$7:$D$8,MATCH('Summary v2'!F171,'Attribute Rarity'!$B$7:$B$8,0))</f>
        <v>0.628</v>
      </c>
      <c r="O171" s="14" t="n">
        <f aca="false" t="array" ref="O171:O171">INDEX('Attribute Rarity'!$D$11:$D$40,MATCH('Summary v2'!G171,'Attribute Rarity'!$B$11:$B$40,0))</f>
        <v>0.046</v>
      </c>
      <c r="P171" s="15" t="n">
        <f aca="false" t="array" ref="P171:P171">INDEX('Attribute Rarity'!$D$43:$D$56,MATCH('Summary v2'!H171,'Attribute Rarity'!$B$43:$B$56,0))</f>
        <v>0.046</v>
      </c>
    </row>
    <row r="172" customFormat="false" ht="14.25" hidden="false" customHeight="true" outlineLevel="0" collapsed="false">
      <c r="A172" s="1" t="s">
        <v>68</v>
      </c>
      <c r="B172" s="1" t="s">
        <v>494</v>
      </c>
      <c r="C172" s="1" t="s">
        <v>495</v>
      </c>
      <c r="E172" s="1" t="s">
        <v>46</v>
      </c>
      <c r="F172" s="1" t="s">
        <v>18</v>
      </c>
      <c r="G172" s="1" t="s">
        <v>150</v>
      </c>
      <c r="H172" s="1" t="s">
        <v>29</v>
      </c>
      <c r="I172" s="10" t="n">
        <v>117</v>
      </c>
      <c r="J172" s="11" t="n">
        <f aca="false">J171+1</f>
        <v>170</v>
      </c>
      <c r="K172" s="12" t="n">
        <f aca="false">M172*N172*O172*P172</f>
        <v>0.000695955456</v>
      </c>
      <c r="M172" s="13" t="n">
        <f aca="false" t="array" ref="M172:M172">INDEX('Attribute Rarity'!$D$3:$D$4,MATCH('Summary v2'!E172,'Attribute Rarity'!$B$3:$B$4,0))</f>
        <v>0.522</v>
      </c>
      <c r="N172" s="14" t="n">
        <f aca="false" t="array" ref="N172:N172">INDEX('Attribute Rarity'!$D$7:$D$8,MATCH('Summary v2'!F172,'Attribute Rarity'!$B$7:$B$8,0))</f>
        <v>0.372</v>
      </c>
      <c r="O172" s="14" t="n">
        <f aca="false" t="array" ref="O172:O172">INDEX('Attribute Rarity'!$D$11:$D$40,MATCH('Summary v2'!G172,'Attribute Rarity'!$B$11:$B$40,0))</f>
        <v>0.032</v>
      </c>
      <c r="P172" s="15" t="n">
        <f aca="false" t="array" ref="P172:P172">INDEX('Attribute Rarity'!$D$43:$D$56,MATCH('Summary v2'!H172,'Attribute Rarity'!$B$43:$B$56,0))</f>
        <v>0.112</v>
      </c>
    </row>
    <row r="173" customFormat="false" ht="14.25" hidden="false" customHeight="true" outlineLevel="0" collapsed="false">
      <c r="A173" s="1" t="s">
        <v>57</v>
      </c>
      <c r="B173" s="1" t="s">
        <v>496</v>
      </c>
      <c r="C173" s="1" t="s">
        <v>497</v>
      </c>
      <c r="E173" s="1" t="s">
        <v>11</v>
      </c>
      <c r="F173" s="1" t="s">
        <v>18</v>
      </c>
      <c r="G173" s="1" t="s">
        <v>143</v>
      </c>
      <c r="H173" s="1" t="s">
        <v>246</v>
      </c>
      <c r="I173" s="10" t="n">
        <v>239</v>
      </c>
      <c r="J173" s="11" t="n">
        <f aca="false">J172+1</f>
        <v>171</v>
      </c>
      <c r="K173" s="12" t="n">
        <f aca="false">M173*N173*O173*P173</f>
        <v>0.000702728832</v>
      </c>
      <c r="M173" s="13" t="n">
        <f aca="false" t="array" ref="M173:M173">INDEX('Attribute Rarity'!$D$3:$D$4,MATCH('Summary v2'!E173,'Attribute Rarity'!$B$3:$B$4,0))</f>
        <v>0.478</v>
      </c>
      <c r="N173" s="14" t="n">
        <f aca="false" t="array" ref="N173:N173">INDEX('Attribute Rarity'!$D$7:$D$8,MATCH('Summary v2'!F173,'Attribute Rarity'!$B$7:$B$8,0))</f>
        <v>0.372</v>
      </c>
      <c r="O173" s="14" t="n">
        <f aca="false" t="array" ref="O173:O173">INDEX('Attribute Rarity'!$D$11:$D$40,MATCH('Summary v2'!G173,'Attribute Rarity'!$B$11:$B$40,0))</f>
        <v>0.038</v>
      </c>
      <c r="P173" s="15" t="n">
        <f aca="false" t="array" ref="P173:P173">INDEX('Attribute Rarity'!$D$43:$D$56,MATCH('Summary v2'!H173,'Attribute Rarity'!$B$43:$B$56,0))</f>
        <v>0.104</v>
      </c>
    </row>
    <row r="174" customFormat="false" ht="14.25" hidden="false" customHeight="true" outlineLevel="0" collapsed="false">
      <c r="A174" s="1" t="s">
        <v>498</v>
      </c>
      <c r="B174" s="1" t="s">
        <v>499</v>
      </c>
      <c r="C174" s="1" t="s">
        <v>500</v>
      </c>
      <c r="E174" s="1" t="s">
        <v>11</v>
      </c>
      <c r="F174" s="1" t="s">
        <v>18</v>
      </c>
      <c r="G174" s="1" t="s">
        <v>350</v>
      </c>
      <c r="H174" s="1" t="s">
        <v>163</v>
      </c>
      <c r="I174" s="10" t="n">
        <v>176</v>
      </c>
      <c r="J174" s="11" t="n">
        <f aca="false">J173+1</f>
        <v>172</v>
      </c>
      <c r="K174" s="12" t="n">
        <f aca="false">M174*N174*O174*P174</f>
        <v>0.000705573888</v>
      </c>
      <c r="M174" s="13" t="n">
        <f aca="false" t="array" ref="M174:M174">INDEX('Attribute Rarity'!$D$3:$D$4,MATCH('Summary v2'!E174,'Attribute Rarity'!$B$3:$B$4,0))</f>
        <v>0.478</v>
      </c>
      <c r="N174" s="14" t="n">
        <f aca="false" t="array" ref="N174:N174">INDEX('Attribute Rarity'!$D$7:$D$8,MATCH('Summary v2'!F174,'Attribute Rarity'!$B$7:$B$8,0))</f>
        <v>0.372</v>
      </c>
      <c r="O174" s="14" t="n">
        <f aca="false" t="array" ref="O174:O174">INDEX('Attribute Rarity'!$D$11:$D$40,MATCH('Summary v2'!G174,'Attribute Rarity'!$B$11:$B$40,0))</f>
        <v>0.062</v>
      </c>
      <c r="P174" s="15" t="n">
        <f aca="false" t="array" ref="P174:P174">INDEX('Attribute Rarity'!$D$43:$D$56,MATCH('Summary v2'!H174,'Attribute Rarity'!$B$43:$B$56,0))</f>
        <v>0.064</v>
      </c>
    </row>
    <row r="175" customFormat="false" ht="14.25" hidden="false" customHeight="true" outlineLevel="0" collapsed="false">
      <c r="A175" s="1" t="s">
        <v>81</v>
      </c>
      <c r="B175" s="1" t="s">
        <v>501</v>
      </c>
      <c r="C175" s="1" t="s">
        <v>502</v>
      </c>
      <c r="E175" s="1" t="s">
        <v>11</v>
      </c>
      <c r="F175" s="1" t="s">
        <v>18</v>
      </c>
      <c r="G175" s="1" t="s">
        <v>350</v>
      </c>
      <c r="H175" s="1" t="s">
        <v>163</v>
      </c>
      <c r="I175" s="10" t="n">
        <v>267</v>
      </c>
      <c r="J175" s="11" t="n">
        <f aca="false">J174+1</f>
        <v>173</v>
      </c>
      <c r="K175" s="12" t="n">
        <f aca="false">M175*N175*O175*P175</f>
        <v>0.000705573888</v>
      </c>
      <c r="M175" s="13" t="n">
        <f aca="false" t="array" ref="M175:M175">INDEX('Attribute Rarity'!$D$3:$D$4,MATCH('Summary v2'!E175,'Attribute Rarity'!$B$3:$B$4,0))</f>
        <v>0.478</v>
      </c>
      <c r="N175" s="14" t="n">
        <f aca="false" t="array" ref="N175:N175">INDEX('Attribute Rarity'!$D$7:$D$8,MATCH('Summary v2'!F175,'Attribute Rarity'!$B$7:$B$8,0))</f>
        <v>0.372</v>
      </c>
      <c r="O175" s="14" t="n">
        <f aca="false" t="array" ref="O175:O175">INDEX('Attribute Rarity'!$D$11:$D$40,MATCH('Summary v2'!G175,'Attribute Rarity'!$B$11:$B$40,0))</f>
        <v>0.062</v>
      </c>
      <c r="P175" s="15" t="n">
        <f aca="false" t="array" ref="P175:P175">INDEX('Attribute Rarity'!$D$43:$D$56,MATCH('Summary v2'!H175,'Attribute Rarity'!$B$43:$B$56,0))</f>
        <v>0.064</v>
      </c>
    </row>
    <row r="176" customFormat="false" ht="14.25" hidden="false" customHeight="true" outlineLevel="0" collapsed="false">
      <c r="A176" s="1" t="s">
        <v>21</v>
      </c>
      <c r="B176" s="1" t="s">
        <v>503</v>
      </c>
      <c r="C176" s="1" t="s">
        <v>504</v>
      </c>
      <c r="E176" s="1" t="s">
        <v>11</v>
      </c>
      <c r="F176" s="1" t="s">
        <v>12</v>
      </c>
      <c r="G176" s="1" t="s">
        <v>96</v>
      </c>
      <c r="H176" s="1" t="s">
        <v>84</v>
      </c>
      <c r="I176" s="10" t="n">
        <v>95</v>
      </c>
      <c r="J176" s="11" t="n">
        <f aca="false">J175+1</f>
        <v>174</v>
      </c>
      <c r="K176" s="12" t="n">
        <f aca="false">M176*N176*O176*P176</f>
        <v>0.000706032768</v>
      </c>
      <c r="M176" s="13" t="n">
        <f aca="false" t="array" ref="M176:M176">INDEX('Attribute Rarity'!$D$3:$D$4,MATCH('Summary v2'!E176,'Attribute Rarity'!$B$3:$B$4,0))</f>
        <v>0.478</v>
      </c>
      <c r="N176" s="14" t="n">
        <f aca="false" t="array" ref="N176:N176">INDEX('Attribute Rarity'!$D$7:$D$8,MATCH('Summary v2'!F176,'Attribute Rarity'!$B$7:$B$8,0))</f>
        <v>0.628</v>
      </c>
      <c r="O176" s="14" t="n">
        <f aca="false" t="array" ref="O176:O176">INDEX('Attribute Rarity'!$D$11:$D$40,MATCH('Summary v2'!G176,'Attribute Rarity'!$B$11:$B$40,0))</f>
        <v>0.028</v>
      </c>
      <c r="P176" s="15" t="n">
        <f aca="false" t="array" ref="P176:P176">INDEX('Attribute Rarity'!$D$43:$D$56,MATCH('Summary v2'!H176,'Attribute Rarity'!$B$43:$B$56,0))</f>
        <v>0.084</v>
      </c>
    </row>
    <row r="177" customFormat="false" ht="14.25" hidden="false" customHeight="true" outlineLevel="0" collapsed="false">
      <c r="A177" s="1" t="s">
        <v>505</v>
      </c>
      <c r="B177" s="1" t="s">
        <v>506</v>
      </c>
      <c r="C177" s="1" t="s">
        <v>507</v>
      </c>
      <c r="E177" s="1" t="s">
        <v>11</v>
      </c>
      <c r="F177" s="1" t="s">
        <v>12</v>
      </c>
      <c r="G177" s="1" t="s">
        <v>96</v>
      </c>
      <c r="H177" s="1" t="s">
        <v>84</v>
      </c>
      <c r="I177" s="10" t="n">
        <v>443</v>
      </c>
      <c r="J177" s="11" t="n">
        <f aca="false">J176+1</f>
        <v>175</v>
      </c>
      <c r="K177" s="12" t="n">
        <f aca="false">M177*N177*O177*P177</f>
        <v>0.000706032768</v>
      </c>
      <c r="M177" s="13" t="n">
        <f aca="false" t="array" ref="M177:M177">INDEX('Attribute Rarity'!$D$3:$D$4,MATCH('Summary v2'!E177,'Attribute Rarity'!$B$3:$B$4,0))</f>
        <v>0.478</v>
      </c>
      <c r="N177" s="14" t="n">
        <f aca="false" t="array" ref="N177:N177">INDEX('Attribute Rarity'!$D$7:$D$8,MATCH('Summary v2'!F177,'Attribute Rarity'!$B$7:$B$8,0))</f>
        <v>0.628</v>
      </c>
      <c r="O177" s="14" t="n">
        <f aca="false" t="array" ref="O177:O177">INDEX('Attribute Rarity'!$D$11:$D$40,MATCH('Summary v2'!G177,'Attribute Rarity'!$B$11:$B$40,0))</f>
        <v>0.028</v>
      </c>
      <c r="P177" s="15" t="n">
        <f aca="false" t="array" ref="P177:P177">INDEX('Attribute Rarity'!$D$43:$D$56,MATCH('Summary v2'!H177,'Attribute Rarity'!$B$43:$B$56,0))</f>
        <v>0.084</v>
      </c>
    </row>
    <row r="178" customFormat="false" ht="14.25" hidden="false" customHeight="true" outlineLevel="0" collapsed="false">
      <c r="A178" s="1" t="s">
        <v>508</v>
      </c>
      <c r="B178" s="1" t="s">
        <v>509</v>
      </c>
      <c r="C178" s="1" t="s">
        <v>510</v>
      </c>
      <c r="E178" s="1" t="s">
        <v>11</v>
      </c>
      <c r="F178" s="1" t="s">
        <v>18</v>
      </c>
      <c r="G178" s="1" t="s">
        <v>143</v>
      </c>
      <c r="H178" s="1" t="s">
        <v>48</v>
      </c>
      <c r="I178" s="10" t="n">
        <v>274</v>
      </c>
      <c r="J178" s="11" t="n">
        <f aca="false">J177+1</f>
        <v>176</v>
      </c>
      <c r="K178" s="12" t="n">
        <f aca="false">M178*N178*O178*P178</f>
        <v>0.00074327088</v>
      </c>
      <c r="M178" s="13" t="n">
        <f aca="false" t="array" ref="M178:M178">INDEX('Attribute Rarity'!$D$3:$D$4,MATCH('Summary v2'!E178,'Attribute Rarity'!$B$3:$B$4,0))</f>
        <v>0.478</v>
      </c>
      <c r="N178" s="14" t="n">
        <f aca="false" t="array" ref="N178:N178">INDEX('Attribute Rarity'!$D$7:$D$8,MATCH('Summary v2'!F178,'Attribute Rarity'!$B$7:$B$8,0))</f>
        <v>0.372</v>
      </c>
      <c r="O178" s="14" t="n">
        <f aca="false" t="array" ref="O178:O178">INDEX('Attribute Rarity'!$D$11:$D$40,MATCH('Summary v2'!G178,'Attribute Rarity'!$B$11:$B$40,0))</f>
        <v>0.038</v>
      </c>
      <c r="P178" s="15" t="n">
        <f aca="false" t="array" ref="P178:P178">INDEX('Attribute Rarity'!$D$43:$D$56,MATCH('Summary v2'!H178,'Attribute Rarity'!$B$43:$B$56,0))</f>
        <v>0.11</v>
      </c>
    </row>
    <row r="179" customFormat="false" ht="14.25" hidden="false" customHeight="true" outlineLevel="0" collapsed="false">
      <c r="A179" s="1" t="s">
        <v>511</v>
      </c>
      <c r="B179" s="1" t="s">
        <v>512</v>
      </c>
      <c r="C179" s="1" t="s">
        <v>513</v>
      </c>
      <c r="E179" s="1" t="s">
        <v>11</v>
      </c>
      <c r="F179" s="1" t="s">
        <v>12</v>
      </c>
      <c r="G179" s="1" t="s">
        <v>146</v>
      </c>
      <c r="H179" s="1" t="s">
        <v>42</v>
      </c>
      <c r="I179" s="10" t="n">
        <v>417</v>
      </c>
      <c r="J179" s="11" t="n">
        <f aca="false">J178+1</f>
        <v>177</v>
      </c>
      <c r="K179" s="12" t="n">
        <f aca="false">M179*N179*O179*P179</f>
        <v>0.000745657056</v>
      </c>
      <c r="M179" s="13" t="n">
        <f aca="false" t="array" ref="M179:M179">INDEX('Attribute Rarity'!$D$3:$D$4,MATCH('Summary v2'!E179,'Attribute Rarity'!$B$3:$B$4,0))</f>
        <v>0.478</v>
      </c>
      <c r="N179" s="14" t="n">
        <f aca="false" t="array" ref="N179:N179">INDEX('Attribute Rarity'!$D$7:$D$8,MATCH('Summary v2'!F179,'Attribute Rarity'!$B$7:$B$8,0))</f>
        <v>0.628</v>
      </c>
      <c r="O179" s="14" t="n">
        <f aca="false" t="array" ref="O179:O179">INDEX('Attribute Rarity'!$D$11:$D$40,MATCH('Summary v2'!G179,'Attribute Rarity'!$B$11:$B$40,0))</f>
        <v>0.054</v>
      </c>
      <c r="P179" s="15" t="n">
        <f aca="false" t="array" ref="P179:P179">INDEX('Attribute Rarity'!$D$43:$D$56,MATCH('Summary v2'!H179,'Attribute Rarity'!$B$43:$B$56,0))</f>
        <v>0.046</v>
      </c>
    </row>
    <row r="180" customFormat="false" ht="14.25" hidden="false" customHeight="true" outlineLevel="0" collapsed="false">
      <c r="A180" s="1" t="s">
        <v>112</v>
      </c>
      <c r="B180" s="1" t="s">
        <v>514</v>
      </c>
      <c r="C180" s="1" t="s">
        <v>515</v>
      </c>
      <c r="E180" s="1" t="s">
        <v>46</v>
      </c>
      <c r="F180" s="1" t="s">
        <v>12</v>
      </c>
      <c r="G180" s="1" t="s">
        <v>143</v>
      </c>
      <c r="H180" s="1" t="s">
        <v>56</v>
      </c>
      <c r="I180" s="10" t="n">
        <v>460</v>
      </c>
      <c r="J180" s="11" t="n">
        <f aca="false">J179+1</f>
        <v>178</v>
      </c>
      <c r="K180" s="12" t="n">
        <f aca="false">M180*N180*O180*P180</f>
        <v>0.00074742048</v>
      </c>
      <c r="M180" s="13" t="n">
        <f aca="false" t="array" ref="M180:M180">INDEX('Attribute Rarity'!$D$3:$D$4,MATCH('Summary v2'!E180,'Attribute Rarity'!$B$3:$B$4,0))</f>
        <v>0.522</v>
      </c>
      <c r="N180" s="14" t="n">
        <f aca="false" t="array" ref="N180:N180">INDEX('Attribute Rarity'!$D$7:$D$8,MATCH('Summary v2'!F180,'Attribute Rarity'!$B$7:$B$8,0))</f>
        <v>0.628</v>
      </c>
      <c r="O180" s="14" t="n">
        <f aca="false" t="array" ref="O180:O180">INDEX('Attribute Rarity'!$D$11:$D$40,MATCH('Summary v2'!G180,'Attribute Rarity'!$B$11:$B$40,0))</f>
        <v>0.038</v>
      </c>
      <c r="P180" s="15" t="n">
        <f aca="false" t="array" ref="P180:P180">INDEX('Attribute Rarity'!$D$43:$D$56,MATCH('Summary v2'!H180,'Attribute Rarity'!$B$43:$B$56,0))</f>
        <v>0.06</v>
      </c>
    </row>
    <row r="181" customFormat="false" ht="14.25" hidden="false" customHeight="true" outlineLevel="0" collapsed="false">
      <c r="A181" s="1" t="s">
        <v>127</v>
      </c>
      <c r="B181" s="1" t="s">
        <v>516</v>
      </c>
      <c r="C181" s="1" t="s">
        <v>517</v>
      </c>
      <c r="E181" s="1" t="s">
        <v>11</v>
      </c>
      <c r="F181" s="1" t="s">
        <v>12</v>
      </c>
      <c r="G181" s="1" t="s">
        <v>412</v>
      </c>
      <c r="H181" s="1" t="s">
        <v>84</v>
      </c>
      <c r="I181" s="10" t="n">
        <v>463</v>
      </c>
      <c r="J181" s="11" t="n">
        <f aca="false">J180+1</f>
        <v>179</v>
      </c>
      <c r="K181" s="12" t="n">
        <f aca="false">M181*N181*O181*P181</f>
        <v>0.00075646368</v>
      </c>
      <c r="M181" s="13" t="n">
        <f aca="false" t="array" ref="M181:M181">INDEX('Attribute Rarity'!$D$3:$D$4,MATCH('Summary v2'!E181,'Attribute Rarity'!$B$3:$B$4,0))</f>
        <v>0.478</v>
      </c>
      <c r="N181" s="14" t="n">
        <f aca="false" t="array" ref="N181:N181">INDEX('Attribute Rarity'!$D$7:$D$8,MATCH('Summary v2'!F181,'Attribute Rarity'!$B$7:$B$8,0))</f>
        <v>0.628</v>
      </c>
      <c r="O181" s="14" t="n">
        <f aca="false" t="array" ref="O181:O181">INDEX('Attribute Rarity'!$D$11:$D$40,MATCH('Summary v2'!G181,'Attribute Rarity'!$B$11:$B$40,0))</f>
        <v>0.03</v>
      </c>
      <c r="P181" s="15" t="n">
        <f aca="false" t="array" ref="P181:P181">INDEX('Attribute Rarity'!$D$43:$D$56,MATCH('Summary v2'!H181,'Attribute Rarity'!$B$43:$B$56,0))</f>
        <v>0.084</v>
      </c>
    </row>
    <row r="182" customFormat="false" ht="14.25" hidden="false" customHeight="true" outlineLevel="0" collapsed="false">
      <c r="A182" s="1" t="s">
        <v>81</v>
      </c>
      <c r="B182" s="1" t="s">
        <v>518</v>
      </c>
      <c r="C182" s="1" t="s">
        <v>519</v>
      </c>
      <c r="E182" s="1" t="s">
        <v>11</v>
      </c>
      <c r="F182" s="1" t="s">
        <v>18</v>
      </c>
      <c r="G182" s="1" t="s">
        <v>143</v>
      </c>
      <c r="H182" s="1" t="s">
        <v>130</v>
      </c>
      <c r="I182" s="10" t="n">
        <v>10</v>
      </c>
      <c r="J182" s="11" t="n">
        <f aca="false">J181+1</f>
        <v>180</v>
      </c>
      <c r="K182" s="12" t="n">
        <f aca="false">M182*N182*O182*P182</f>
        <v>0.000756784896</v>
      </c>
      <c r="M182" s="13" t="n">
        <f aca="false" t="array" ref="M182:M182">INDEX('Attribute Rarity'!$D$3:$D$4,MATCH('Summary v2'!E182,'Attribute Rarity'!$B$3:$B$4,0))</f>
        <v>0.478</v>
      </c>
      <c r="N182" s="14" t="n">
        <f aca="false" t="array" ref="N182:N182">INDEX('Attribute Rarity'!$D$7:$D$8,MATCH('Summary v2'!F182,'Attribute Rarity'!$B$7:$B$8,0))</f>
        <v>0.372</v>
      </c>
      <c r="O182" s="14" t="n">
        <f aca="false" t="array" ref="O182:O182">INDEX('Attribute Rarity'!$D$11:$D$40,MATCH('Summary v2'!G182,'Attribute Rarity'!$B$11:$B$40,0))</f>
        <v>0.038</v>
      </c>
      <c r="P182" s="15" t="n">
        <f aca="false" t="array" ref="P182:P182">INDEX('Attribute Rarity'!$D$43:$D$56,MATCH('Summary v2'!H182,'Attribute Rarity'!$B$43:$B$56,0))</f>
        <v>0.112</v>
      </c>
    </row>
    <row r="183" customFormat="false" ht="14.25" hidden="false" customHeight="true" outlineLevel="0" collapsed="false">
      <c r="A183" s="1" t="s">
        <v>226</v>
      </c>
      <c r="B183" s="1" t="s">
        <v>520</v>
      </c>
      <c r="C183" s="1" t="s">
        <v>521</v>
      </c>
      <c r="E183" s="1" t="s">
        <v>11</v>
      </c>
      <c r="F183" s="1" t="s">
        <v>18</v>
      </c>
      <c r="G183" s="1" t="s">
        <v>143</v>
      </c>
      <c r="H183" s="1" t="s">
        <v>130</v>
      </c>
      <c r="I183" s="10" t="n">
        <v>387</v>
      </c>
      <c r="J183" s="11" t="n">
        <f aca="false">J182+1</f>
        <v>181</v>
      </c>
      <c r="K183" s="12" t="n">
        <f aca="false">M183*N183*O183*P183</f>
        <v>0.000756784896</v>
      </c>
      <c r="M183" s="13" t="n">
        <f aca="false" t="array" ref="M183:M183">INDEX('Attribute Rarity'!$D$3:$D$4,MATCH('Summary v2'!E183,'Attribute Rarity'!$B$3:$B$4,0))</f>
        <v>0.478</v>
      </c>
      <c r="N183" s="14" t="n">
        <f aca="false" t="array" ref="N183:N183">INDEX('Attribute Rarity'!$D$7:$D$8,MATCH('Summary v2'!F183,'Attribute Rarity'!$B$7:$B$8,0))</f>
        <v>0.372</v>
      </c>
      <c r="O183" s="14" t="n">
        <f aca="false" t="array" ref="O183:O183">INDEX('Attribute Rarity'!$D$11:$D$40,MATCH('Summary v2'!G183,'Attribute Rarity'!$B$11:$B$40,0))</f>
        <v>0.038</v>
      </c>
      <c r="P183" s="15" t="n">
        <f aca="false" t="array" ref="P183:P183">INDEX('Attribute Rarity'!$D$43:$D$56,MATCH('Summary v2'!H183,'Attribute Rarity'!$B$43:$B$56,0))</f>
        <v>0.112</v>
      </c>
    </row>
    <row r="184" customFormat="false" ht="14.25" hidden="false" customHeight="true" outlineLevel="0" collapsed="false">
      <c r="A184" s="1" t="s">
        <v>522</v>
      </c>
      <c r="B184" s="1" t="s">
        <v>523</v>
      </c>
      <c r="C184" s="1" t="s">
        <v>524</v>
      </c>
      <c r="E184" s="1" t="s">
        <v>46</v>
      </c>
      <c r="F184" s="1" t="s">
        <v>18</v>
      </c>
      <c r="G184" s="1" t="s">
        <v>350</v>
      </c>
      <c r="H184" s="1" t="s">
        <v>163</v>
      </c>
      <c r="I184" s="10" t="n">
        <v>285</v>
      </c>
      <c r="J184" s="11" t="n">
        <f aca="false">J183+1</f>
        <v>182</v>
      </c>
      <c r="K184" s="12" t="n">
        <f aca="false">M184*N184*O184*P184</f>
        <v>0.000770522112</v>
      </c>
      <c r="M184" s="13" t="n">
        <f aca="false" t="array" ref="M184:M184">INDEX('Attribute Rarity'!$D$3:$D$4,MATCH('Summary v2'!E184,'Attribute Rarity'!$B$3:$B$4,0))</f>
        <v>0.522</v>
      </c>
      <c r="N184" s="14" t="n">
        <f aca="false" t="array" ref="N184:N184">INDEX('Attribute Rarity'!$D$7:$D$8,MATCH('Summary v2'!F184,'Attribute Rarity'!$B$7:$B$8,0))</f>
        <v>0.372</v>
      </c>
      <c r="O184" s="14" t="n">
        <f aca="false" t="array" ref="O184:O184">INDEX('Attribute Rarity'!$D$11:$D$40,MATCH('Summary v2'!G184,'Attribute Rarity'!$B$11:$B$40,0))</f>
        <v>0.062</v>
      </c>
      <c r="P184" s="15" t="n">
        <f aca="false" t="array" ref="P184:P184">INDEX('Attribute Rarity'!$D$43:$D$56,MATCH('Summary v2'!H184,'Attribute Rarity'!$B$43:$B$56,0))</f>
        <v>0.064</v>
      </c>
    </row>
    <row r="185" customFormat="false" ht="14.25" hidden="false" customHeight="true" outlineLevel="0" collapsed="false">
      <c r="A185" s="1" t="s">
        <v>226</v>
      </c>
      <c r="B185" s="1" t="s">
        <v>525</v>
      </c>
      <c r="C185" s="1" t="s">
        <v>526</v>
      </c>
      <c r="E185" s="1" t="s">
        <v>46</v>
      </c>
      <c r="F185" s="1" t="s">
        <v>18</v>
      </c>
      <c r="G185" s="1" t="s">
        <v>350</v>
      </c>
      <c r="H185" s="1" t="s">
        <v>163</v>
      </c>
      <c r="I185" s="10" t="n">
        <v>386</v>
      </c>
      <c r="J185" s="11" t="n">
        <f aca="false">J184+1</f>
        <v>183</v>
      </c>
      <c r="K185" s="12" t="n">
        <f aca="false">M185*N185*O185*P185</f>
        <v>0.000770522112</v>
      </c>
      <c r="M185" s="13" t="n">
        <f aca="false" t="array" ref="M185:M185">INDEX('Attribute Rarity'!$D$3:$D$4,MATCH('Summary v2'!E185,'Attribute Rarity'!$B$3:$B$4,0))</f>
        <v>0.522</v>
      </c>
      <c r="N185" s="14" t="n">
        <f aca="false" t="array" ref="N185:N185">INDEX('Attribute Rarity'!$D$7:$D$8,MATCH('Summary v2'!F185,'Attribute Rarity'!$B$7:$B$8,0))</f>
        <v>0.372</v>
      </c>
      <c r="O185" s="14" t="n">
        <f aca="false" t="array" ref="O185:O185">INDEX('Attribute Rarity'!$D$11:$D$40,MATCH('Summary v2'!G185,'Attribute Rarity'!$B$11:$B$40,0))</f>
        <v>0.062</v>
      </c>
      <c r="P185" s="15" t="n">
        <f aca="false" t="array" ref="P185:P185">INDEX('Attribute Rarity'!$D$43:$D$56,MATCH('Summary v2'!H185,'Attribute Rarity'!$B$43:$B$56,0))</f>
        <v>0.064</v>
      </c>
    </row>
    <row r="186" customFormat="false" ht="14.25" hidden="false" customHeight="true" outlineLevel="0" collapsed="false">
      <c r="A186" s="1" t="s">
        <v>169</v>
      </c>
      <c r="B186" s="1" t="s">
        <v>527</v>
      </c>
      <c r="C186" s="1" t="s">
        <v>528</v>
      </c>
      <c r="E186" s="1" t="s">
        <v>11</v>
      </c>
      <c r="F186" s="1" t="s">
        <v>12</v>
      </c>
      <c r="G186" s="1" t="s">
        <v>214</v>
      </c>
      <c r="H186" s="1" t="s">
        <v>20</v>
      </c>
      <c r="I186" s="10" t="n">
        <v>277</v>
      </c>
      <c r="J186" s="11" t="n">
        <f aca="false">J185+1</f>
        <v>184</v>
      </c>
      <c r="K186" s="12" t="n">
        <f aca="false">M186*N186*O186*P186</f>
        <v>0.00079248576</v>
      </c>
      <c r="M186" s="13" t="n">
        <f aca="false" t="array" ref="M186:M186">INDEX('Attribute Rarity'!$D$3:$D$4,MATCH('Summary v2'!E186,'Attribute Rarity'!$B$3:$B$4,0))</f>
        <v>0.478</v>
      </c>
      <c r="N186" s="14" t="n">
        <f aca="false" t="array" ref="N186:N186">INDEX('Attribute Rarity'!$D$7:$D$8,MATCH('Summary v2'!F186,'Attribute Rarity'!$B$7:$B$8,0))</f>
        <v>0.628</v>
      </c>
      <c r="O186" s="14" t="n">
        <f aca="false" t="array" ref="O186:O186">INDEX('Attribute Rarity'!$D$11:$D$40,MATCH('Summary v2'!G186,'Attribute Rarity'!$B$11:$B$40,0))</f>
        <v>0.044</v>
      </c>
      <c r="P186" s="15" t="n">
        <f aca="false" t="array" ref="P186:P186">INDEX('Attribute Rarity'!$D$43:$D$56,MATCH('Summary v2'!H186,'Attribute Rarity'!$B$43:$B$56,0))</f>
        <v>0.06</v>
      </c>
    </row>
    <row r="187" customFormat="false" ht="14.25" hidden="false" customHeight="true" outlineLevel="0" collapsed="false">
      <c r="A187" s="1" t="s">
        <v>529</v>
      </c>
      <c r="B187" s="1" t="s">
        <v>530</v>
      </c>
      <c r="C187" s="1" t="s">
        <v>531</v>
      </c>
      <c r="E187" s="1" t="s">
        <v>46</v>
      </c>
      <c r="F187" s="1" t="s">
        <v>12</v>
      </c>
      <c r="G187" s="1" t="s">
        <v>143</v>
      </c>
      <c r="H187" s="1" t="s">
        <v>163</v>
      </c>
      <c r="I187" s="10" t="n">
        <v>320</v>
      </c>
      <c r="J187" s="11" t="n">
        <f aca="false">J186+1</f>
        <v>185</v>
      </c>
      <c r="K187" s="12" t="n">
        <f aca="false">M187*N187*O187*P187</f>
        <v>0.000797248512</v>
      </c>
      <c r="M187" s="13" t="n">
        <f aca="false" t="array" ref="M187:M187">INDEX('Attribute Rarity'!$D$3:$D$4,MATCH('Summary v2'!E187,'Attribute Rarity'!$B$3:$B$4,0))</f>
        <v>0.522</v>
      </c>
      <c r="N187" s="14" t="n">
        <f aca="false" t="array" ref="N187:N187">INDEX('Attribute Rarity'!$D$7:$D$8,MATCH('Summary v2'!F187,'Attribute Rarity'!$B$7:$B$8,0))</f>
        <v>0.628</v>
      </c>
      <c r="O187" s="14" t="n">
        <f aca="false" t="array" ref="O187:O187">INDEX('Attribute Rarity'!$D$11:$D$40,MATCH('Summary v2'!G187,'Attribute Rarity'!$B$11:$B$40,0))</f>
        <v>0.038</v>
      </c>
      <c r="P187" s="15" t="n">
        <f aca="false" t="array" ref="P187:P187">INDEX('Attribute Rarity'!$D$43:$D$56,MATCH('Summary v2'!H187,'Attribute Rarity'!$B$43:$B$56,0))</f>
        <v>0.064</v>
      </c>
    </row>
    <row r="188" customFormat="false" ht="14.25" hidden="false" customHeight="true" outlineLevel="0" collapsed="false">
      <c r="A188" s="1" t="s">
        <v>49</v>
      </c>
      <c r="B188" s="1" t="s">
        <v>532</v>
      </c>
      <c r="C188" s="1" t="s">
        <v>533</v>
      </c>
      <c r="E188" s="1" t="s">
        <v>46</v>
      </c>
      <c r="F188" s="1" t="s">
        <v>18</v>
      </c>
      <c r="G188" s="1" t="s">
        <v>271</v>
      </c>
      <c r="H188" s="1" t="s">
        <v>24</v>
      </c>
      <c r="I188" s="10" t="n">
        <v>151</v>
      </c>
      <c r="J188" s="11" t="n">
        <f aca="false">J187+1</f>
        <v>186</v>
      </c>
      <c r="K188" s="12" t="n">
        <f aca="false">M188*N188*O188*P188</f>
        <v>0.00080392176</v>
      </c>
      <c r="M188" s="13" t="n">
        <f aca="false" t="array" ref="M188:M188">INDEX('Attribute Rarity'!$D$3:$D$4,MATCH('Summary v2'!E188,'Attribute Rarity'!$B$3:$B$4,0))</f>
        <v>0.522</v>
      </c>
      <c r="N188" s="14" t="n">
        <f aca="false" t="array" ref="N188:N188">INDEX('Attribute Rarity'!$D$7:$D$8,MATCH('Summary v2'!F188,'Attribute Rarity'!$B$7:$B$8,0))</f>
        <v>0.372</v>
      </c>
      <c r="O188" s="14" t="n">
        <f aca="false" t="array" ref="O188:O188">INDEX('Attribute Rarity'!$D$11:$D$40,MATCH('Summary v2'!G188,'Attribute Rarity'!$B$11:$B$40,0))</f>
        <v>0.046</v>
      </c>
      <c r="P188" s="15" t="n">
        <f aca="false" t="array" ref="P188:P188">INDEX('Attribute Rarity'!$D$43:$D$56,MATCH('Summary v2'!H188,'Attribute Rarity'!$B$43:$B$56,0))</f>
        <v>0.09</v>
      </c>
    </row>
    <row r="189" customFormat="false" ht="14.25" hidden="false" customHeight="true" outlineLevel="0" collapsed="false">
      <c r="A189" s="1" t="s">
        <v>21</v>
      </c>
      <c r="B189" s="1" t="s">
        <v>534</v>
      </c>
      <c r="C189" s="1" t="s">
        <v>535</v>
      </c>
      <c r="E189" s="1" t="s">
        <v>11</v>
      </c>
      <c r="F189" s="1" t="s">
        <v>12</v>
      </c>
      <c r="G189" s="1" t="s">
        <v>317</v>
      </c>
      <c r="H189" s="1" t="s">
        <v>29</v>
      </c>
      <c r="I189" s="10" t="n">
        <v>97</v>
      </c>
      <c r="J189" s="11" t="n">
        <f aca="false">J188+1</f>
        <v>187</v>
      </c>
      <c r="K189" s="12" t="n">
        <f aca="false">M189*N189*O189*P189</f>
        <v>0.000806894592</v>
      </c>
      <c r="M189" s="13" t="n">
        <f aca="false" t="array" ref="M189:M189">INDEX('Attribute Rarity'!$D$3:$D$4,MATCH('Summary v2'!E189,'Attribute Rarity'!$B$3:$B$4,0))</f>
        <v>0.478</v>
      </c>
      <c r="N189" s="14" t="n">
        <f aca="false" t="array" ref="N189:N189">INDEX('Attribute Rarity'!$D$7:$D$8,MATCH('Summary v2'!F189,'Attribute Rarity'!$B$7:$B$8,0))</f>
        <v>0.628</v>
      </c>
      <c r="O189" s="14" t="n">
        <f aca="false" t="array" ref="O189:O189">INDEX('Attribute Rarity'!$D$11:$D$40,MATCH('Summary v2'!G189,'Attribute Rarity'!$B$11:$B$40,0))</f>
        <v>0.024</v>
      </c>
      <c r="P189" s="15" t="n">
        <f aca="false" t="array" ref="P189:P189">INDEX('Attribute Rarity'!$D$43:$D$56,MATCH('Summary v2'!H189,'Attribute Rarity'!$B$43:$B$56,0))</f>
        <v>0.112</v>
      </c>
    </row>
    <row r="190" customFormat="false" ht="14.25" hidden="false" customHeight="true" outlineLevel="0" collapsed="false">
      <c r="A190" s="1" t="s">
        <v>536</v>
      </c>
      <c r="B190" s="1" t="s">
        <v>537</v>
      </c>
      <c r="C190" s="1" t="s">
        <v>538</v>
      </c>
      <c r="E190" s="1" t="s">
        <v>11</v>
      </c>
      <c r="F190" s="1" t="s">
        <v>12</v>
      </c>
      <c r="G190" s="1" t="s">
        <v>317</v>
      </c>
      <c r="H190" s="1" t="s">
        <v>29</v>
      </c>
      <c r="I190" s="10" t="n">
        <v>233</v>
      </c>
      <c r="J190" s="11" t="n">
        <f aca="false">J189+1</f>
        <v>188</v>
      </c>
      <c r="K190" s="12" t="n">
        <f aca="false">M190*N190*O190*P190</f>
        <v>0.000806894592</v>
      </c>
      <c r="M190" s="13" t="n">
        <f aca="false" t="array" ref="M190:M190">INDEX('Attribute Rarity'!$D$3:$D$4,MATCH('Summary v2'!E190,'Attribute Rarity'!$B$3:$B$4,0))</f>
        <v>0.478</v>
      </c>
      <c r="N190" s="14" t="n">
        <f aca="false" t="array" ref="N190:N190">INDEX('Attribute Rarity'!$D$7:$D$8,MATCH('Summary v2'!F190,'Attribute Rarity'!$B$7:$B$8,0))</f>
        <v>0.628</v>
      </c>
      <c r="O190" s="14" t="n">
        <f aca="false" t="array" ref="O190:O190">INDEX('Attribute Rarity'!$D$11:$D$40,MATCH('Summary v2'!G190,'Attribute Rarity'!$B$11:$B$40,0))</f>
        <v>0.024</v>
      </c>
      <c r="P190" s="15" t="n">
        <f aca="false" t="array" ref="P190:P190">INDEX('Attribute Rarity'!$D$43:$D$56,MATCH('Summary v2'!H190,'Attribute Rarity'!$B$43:$B$56,0))</f>
        <v>0.112</v>
      </c>
    </row>
    <row r="191" customFormat="false" ht="14.25" hidden="false" customHeight="true" outlineLevel="0" collapsed="false">
      <c r="A191" s="1" t="s">
        <v>539</v>
      </c>
      <c r="B191" s="1" t="s">
        <v>540</v>
      </c>
      <c r="C191" s="1" t="s">
        <v>541</v>
      </c>
      <c r="E191" s="1" t="s">
        <v>11</v>
      </c>
      <c r="F191" s="1" t="s">
        <v>12</v>
      </c>
      <c r="G191" s="1" t="s">
        <v>317</v>
      </c>
      <c r="H191" s="1" t="s">
        <v>29</v>
      </c>
      <c r="I191" s="10" t="n">
        <v>312</v>
      </c>
      <c r="J191" s="11" t="n">
        <f aca="false">J190+1</f>
        <v>189</v>
      </c>
      <c r="K191" s="12" t="n">
        <f aca="false">M191*N191*O191*P191</f>
        <v>0.000806894592</v>
      </c>
      <c r="M191" s="13" t="n">
        <f aca="false" t="array" ref="M191:M191">INDEX('Attribute Rarity'!$D$3:$D$4,MATCH('Summary v2'!E191,'Attribute Rarity'!$B$3:$B$4,0))</f>
        <v>0.478</v>
      </c>
      <c r="N191" s="14" t="n">
        <f aca="false" t="array" ref="N191:N191">INDEX('Attribute Rarity'!$D$7:$D$8,MATCH('Summary v2'!F191,'Attribute Rarity'!$B$7:$B$8,0))</f>
        <v>0.628</v>
      </c>
      <c r="O191" s="14" t="n">
        <f aca="false" t="array" ref="O191:O191">INDEX('Attribute Rarity'!$D$11:$D$40,MATCH('Summary v2'!G191,'Attribute Rarity'!$B$11:$B$40,0))</f>
        <v>0.024</v>
      </c>
      <c r="P191" s="15" t="n">
        <f aca="false" t="array" ref="P191:P191">INDEX('Attribute Rarity'!$D$43:$D$56,MATCH('Summary v2'!H191,'Attribute Rarity'!$B$43:$B$56,0))</f>
        <v>0.112</v>
      </c>
    </row>
    <row r="192" customFormat="false" ht="14.25" hidden="false" customHeight="true" outlineLevel="0" collapsed="false">
      <c r="A192" s="1" t="s">
        <v>57</v>
      </c>
      <c r="B192" s="1" t="s">
        <v>542</v>
      </c>
      <c r="C192" s="1" t="s">
        <v>543</v>
      </c>
      <c r="E192" s="1" t="s">
        <v>11</v>
      </c>
      <c r="F192" s="1" t="s">
        <v>12</v>
      </c>
      <c r="G192" s="1" t="s">
        <v>317</v>
      </c>
      <c r="H192" s="1" t="s">
        <v>29</v>
      </c>
      <c r="I192" s="10" t="n">
        <v>335</v>
      </c>
      <c r="J192" s="11" t="n">
        <f aca="false">J191+1</f>
        <v>190</v>
      </c>
      <c r="K192" s="12" t="n">
        <f aca="false">M192*N192*O192*P192</f>
        <v>0.000806894592</v>
      </c>
      <c r="M192" s="13" t="n">
        <f aca="false" t="array" ref="M192:M192">INDEX('Attribute Rarity'!$D$3:$D$4,MATCH('Summary v2'!E192,'Attribute Rarity'!$B$3:$B$4,0))</f>
        <v>0.478</v>
      </c>
      <c r="N192" s="14" t="n">
        <f aca="false" t="array" ref="N192:N192">INDEX('Attribute Rarity'!$D$7:$D$8,MATCH('Summary v2'!F192,'Attribute Rarity'!$B$7:$B$8,0))</f>
        <v>0.628</v>
      </c>
      <c r="O192" s="14" t="n">
        <f aca="false" t="array" ref="O192:O192">INDEX('Attribute Rarity'!$D$11:$D$40,MATCH('Summary v2'!G192,'Attribute Rarity'!$B$11:$B$40,0))</f>
        <v>0.024</v>
      </c>
      <c r="P192" s="15" t="n">
        <f aca="false" t="array" ref="P192:P192">INDEX('Attribute Rarity'!$D$43:$D$56,MATCH('Summary v2'!H192,'Attribute Rarity'!$B$43:$B$56,0))</f>
        <v>0.112</v>
      </c>
    </row>
    <row r="193" customFormat="false" ht="14.25" hidden="false" customHeight="true" outlineLevel="0" collapsed="false">
      <c r="A193" s="1" t="s">
        <v>174</v>
      </c>
      <c r="B193" s="1" t="s">
        <v>544</v>
      </c>
      <c r="C193" s="1" t="s">
        <v>545</v>
      </c>
      <c r="E193" s="1" t="s">
        <v>11</v>
      </c>
      <c r="F193" s="1" t="s">
        <v>12</v>
      </c>
      <c r="G193" s="1" t="s">
        <v>206</v>
      </c>
      <c r="H193" s="1" t="s">
        <v>163</v>
      </c>
      <c r="I193" s="10" t="n">
        <v>63</v>
      </c>
      <c r="J193" s="11" t="n">
        <f aca="false">J192+1</f>
        <v>191</v>
      </c>
      <c r="K193" s="12" t="n">
        <f aca="false">M193*N193*O193*P193</f>
        <v>0.000806894592</v>
      </c>
      <c r="M193" s="13" t="n">
        <f aca="false" t="array" ref="M193:M193">INDEX('Attribute Rarity'!$D$3:$D$4,MATCH('Summary v2'!E193,'Attribute Rarity'!$B$3:$B$4,0))</f>
        <v>0.478</v>
      </c>
      <c r="N193" s="14" t="n">
        <f aca="false" t="array" ref="N193:N193">INDEX('Attribute Rarity'!$D$7:$D$8,MATCH('Summary v2'!F193,'Attribute Rarity'!$B$7:$B$8,0))</f>
        <v>0.628</v>
      </c>
      <c r="O193" s="14" t="n">
        <f aca="false" t="array" ref="O193:O193">INDEX('Attribute Rarity'!$D$11:$D$40,MATCH('Summary v2'!G193,'Attribute Rarity'!$B$11:$B$40,0))</f>
        <v>0.042</v>
      </c>
      <c r="P193" s="15" t="n">
        <f aca="false" t="array" ref="P193:P193">INDEX('Attribute Rarity'!$D$43:$D$56,MATCH('Summary v2'!H193,'Attribute Rarity'!$B$43:$B$56,0))</f>
        <v>0.064</v>
      </c>
    </row>
    <row r="194" customFormat="false" ht="14.25" hidden="false" customHeight="true" outlineLevel="0" collapsed="false">
      <c r="A194" s="1" t="s">
        <v>298</v>
      </c>
      <c r="B194" s="1" t="s">
        <v>546</v>
      </c>
      <c r="C194" s="1" t="s">
        <v>547</v>
      </c>
      <c r="E194" s="1" t="s">
        <v>11</v>
      </c>
      <c r="F194" s="1" t="s">
        <v>12</v>
      </c>
      <c r="G194" s="1" t="s">
        <v>206</v>
      </c>
      <c r="H194" s="1" t="s">
        <v>163</v>
      </c>
      <c r="I194" s="10" t="n">
        <v>498</v>
      </c>
      <c r="J194" s="11" t="n">
        <f aca="false">J193+1</f>
        <v>192</v>
      </c>
      <c r="K194" s="12" t="n">
        <f aca="false">M194*N194*O194*P194</f>
        <v>0.000806894592</v>
      </c>
      <c r="M194" s="13" t="n">
        <f aca="false" t="array" ref="M194:M194">INDEX('Attribute Rarity'!$D$3:$D$4,MATCH('Summary v2'!E194,'Attribute Rarity'!$B$3:$B$4,0))</f>
        <v>0.478</v>
      </c>
      <c r="N194" s="14" t="n">
        <f aca="false" t="array" ref="N194:N194">INDEX('Attribute Rarity'!$D$7:$D$8,MATCH('Summary v2'!F194,'Attribute Rarity'!$B$7:$B$8,0))</f>
        <v>0.628</v>
      </c>
      <c r="O194" s="14" t="n">
        <f aca="false" t="array" ref="O194:O194">INDEX('Attribute Rarity'!$D$11:$D$40,MATCH('Summary v2'!G194,'Attribute Rarity'!$B$11:$B$40,0))</f>
        <v>0.042</v>
      </c>
      <c r="P194" s="15" t="n">
        <f aca="false" t="array" ref="P194:P194">INDEX('Attribute Rarity'!$D$43:$D$56,MATCH('Summary v2'!H194,'Attribute Rarity'!$B$43:$B$56,0))</f>
        <v>0.064</v>
      </c>
    </row>
    <row r="195" customFormat="false" ht="14.25" hidden="false" customHeight="true" outlineLevel="0" collapsed="false">
      <c r="A195" s="1" t="s">
        <v>548</v>
      </c>
      <c r="B195" s="1" t="s">
        <v>549</v>
      </c>
      <c r="C195" s="1" t="s">
        <v>550</v>
      </c>
      <c r="E195" s="1" t="s">
        <v>11</v>
      </c>
      <c r="F195" s="1" t="s">
        <v>12</v>
      </c>
      <c r="G195" s="1" t="s">
        <v>412</v>
      </c>
      <c r="H195" s="1" t="s">
        <v>24</v>
      </c>
      <c r="I195" s="10" t="n">
        <v>20</v>
      </c>
      <c r="J195" s="11" t="n">
        <f aca="false">J194+1</f>
        <v>193</v>
      </c>
      <c r="K195" s="12" t="n">
        <f aca="false">M195*N195*O195*P195</f>
        <v>0.0008104968</v>
      </c>
      <c r="M195" s="13" t="n">
        <f aca="false" t="array" ref="M195:M195">INDEX('Attribute Rarity'!$D$3:$D$4,MATCH('Summary v2'!E195,'Attribute Rarity'!$B$3:$B$4,0))</f>
        <v>0.478</v>
      </c>
      <c r="N195" s="14" t="n">
        <f aca="false" t="array" ref="N195:N195">INDEX('Attribute Rarity'!$D$7:$D$8,MATCH('Summary v2'!F195,'Attribute Rarity'!$B$7:$B$8,0))</f>
        <v>0.628</v>
      </c>
      <c r="O195" s="14" t="n">
        <f aca="false" t="array" ref="O195:O195">INDEX('Attribute Rarity'!$D$11:$D$40,MATCH('Summary v2'!G195,'Attribute Rarity'!$B$11:$B$40,0))</f>
        <v>0.03</v>
      </c>
      <c r="P195" s="15" t="n">
        <f aca="false" t="array" ref="P195:P195">INDEX('Attribute Rarity'!$D$43:$D$56,MATCH('Summary v2'!H195,'Attribute Rarity'!$B$43:$B$56,0))</f>
        <v>0.09</v>
      </c>
    </row>
    <row r="196" customFormat="false" ht="14.25" hidden="false" customHeight="true" outlineLevel="0" collapsed="false">
      <c r="A196" s="1" t="s">
        <v>127</v>
      </c>
      <c r="B196" s="1" t="s">
        <v>551</v>
      </c>
      <c r="C196" s="1" t="s">
        <v>552</v>
      </c>
      <c r="E196" s="1" t="s">
        <v>11</v>
      </c>
      <c r="F196" s="1" t="s">
        <v>12</v>
      </c>
      <c r="G196" s="1" t="s">
        <v>412</v>
      </c>
      <c r="H196" s="1" t="s">
        <v>24</v>
      </c>
      <c r="I196" s="10" t="n">
        <v>467</v>
      </c>
      <c r="J196" s="11" t="n">
        <f aca="false">J195+1</f>
        <v>194</v>
      </c>
      <c r="K196" s="12" t="n">
        <f aca="false">M196*N196*O196*P196</f>
        <v>0.0008104968</v>
      </c>
      <c r="M196" s="13" t="n">
        <f aca="false" t="array" ref="M196:M196">INDEX('Attribute Rarity'!$D$3:$D$4,MATCH('Summary v2'!E196,'Attribute Rarity'!$B$3:$B$4,0))</f>
        <v>0.478</v>
      </c>
      <c r="N196" s="14" t="n">
        <f aca="false" t="array" ref="N196:N196">INDEX('Attribute Rarity'!$D$7:$D$8,MATCH('Summary v2'!F196,'Attribute Rarity'!$B$7:$B$8,0))</f>
        <v>0.628</v>
      </c>
      <c r="O196" s="14" t="n">
        <f aca="false" t="array" ref="O196:O196">INDEX('Attribute Rarity'!$D$11:$D$40,MATCH('Summary v2'!G196,'Attribute Rarity'!$B$11:$B$40,0))</f>
        <v>0.03</v>
      </c>
      <c r="P196" s="15" t="n">
        <f aca="false" t="array" ref="P196:P196">INDEX('Attribute Rarity'!$D$43:$D$56,MATCH('Summary v2'!H196,'Attribute Rarity'!$B$43:$B$56,0))</f>
        <v>0.09</v>
      </c>
    </row>
    <row r="197" customFormat="false" ht="14.25" hidden="false" customHeight="true" outlineLevel="0" collapsed="false">
      <c r="A197" s="1" t="s">
        <v>553</v>
      </c>
      <c r="B197" s="1" t="s">
        <v>554</v>
      </c>
      <c r="C197" s="1" t="s">
        <v>555</v>
      </c>
      <c r="E197" s="1" t="s">
        <v>11</v>
      </c>
      <c r="F197" s="1" t="s">
        <v>12</v>
      </c>
      <c r="G197" s="1" t="s">
        <v>412</v>
      </c>
      <c r="H197" s="1" t="s">
        <v>24</v>
      </c>
      <c r="I197" s="10" t="n">
        <v>475</v>
      </c>
      <c r="J197" s="11" t="n">
        <f aca="false">J196+1</f>
        <v>195</v>
      </c>
      <c r="K197" s="12" t="n">
        <f aca="false">M197*N197*O197*P197</f>
        <v>0.0008104968</v>
      </c>
      <c r="M197" s="13" t="n">
        <f aca="false" t="array" ref="M197:M197">INDEX('Attribute Rarity'!$D$3:$D$4,MATCH('Summary v2'!E197,'Attribute Rarity'!$B$3:$B$4,0))</f>
        <v>0.478</v>
      </c>
      <c r="N197" s="14" t="n">
        <f aca="false" t="array" ref="N197:N197">INDEX('Attribute Rarity'!$D$7:$D$8,MATCH('Summary v2'!F197,'Attribute Rarity'!$B$7:$B$8,0))</f>
        <v>0.628</v>
      </c>
      <c r="O197" s="14" t="n">
        <f aca="false" t="array" ref="O197:O197">INDEX('Attribute Rarity'!$D$11:$D$40,MATCH('Summary v2'!G197,'Attribute Rarity'!$B$11:$B$40,0))</f>
        <v>0.03</v>
      </c>
      <c r="P197" s="15" t="n">
        <f aca="false" t="array" ref="P197:P197">INDEX('Attribute Rarity'!$D$43:$D$56,MATCH('Summary v2'!H197,'Attribute Rarity'!$B$43:$B$56,0))</f>
        <v>0.09</v>
      </c>
    </row>
    <row r="198" customFormat="false" ht="14.25" hidden="false" customHeight="true" outlineLevel="0" collapsed="false">
      <c r="A198" s="1" t="s">
        <v>376</v>
      </c>
      <c r="B198" s="1" t="s">
        <v>556</v>
      </c>
      <c r="C198" s="1" t="s">
        <v>557</v>
      </c>
      <c r="E198" s="1" t="s">
        <v>46</v>
      </c>
      <c r="F198" s="1" t="s">
        <v>12</v>
      </c>
      <c r="G198" s="1" t="s">
        <v>150</v>
      </c>
      <c r="H198" s="1" t="s">
        <v>117</v>
      </c>
      <c r="I198" s="10" t="n">
        <v>431</v>
      </c>
      <c r="J198" s="11" t="n">
        <f aca="false">J197+1</f>
        <v>196</v>
      </c>
      <c r="K198" s="12" t="n">
        <f aca="false">M198*N198*O198*P198</f>
        <v>0.000818228736</v>
      </c>
      <c r="M198" s="13" t="n">
        <f aca="false" t="array" ref="M198:M198">INDEX('Attribute Rarity'!$D$3:$D$4,MATCH('Summary v2'!E198,'Attribute Rarity'!$B$3:$B$4,0))</f>
        <v>0.522</v>
      </c>
      <c r="N198" s="14" t="n">
        <f aca="false" t="array" ref="N198:N198">INDEX('Attribute Rarity'!$D$7:$D$8,MATCH('Summary v2'!F198,'Attribute Rarity'!$B$7:$B$8,0))</f>
        <v>0.628</v>
      </c>
      <c r="O198" s="14" t="n">
        <f aca="false" t="array" ref="O198:O198">INDEX('Attribute Rarity'!$D$11:$D$40,MATCH('Summary v2'!G198,'Attribute Rarity'!$B$11:$B$40,0))</f>
        <v>0.032</v>
      </c>
      <c r="P198" s="15" t="n">
        <f aca="false" t="array" ref="P198:P198">INDEX('Attribute Rarity'!$D$43:$D$56,MATCH('Summary v2'!H198,'Attribute Rarity'!$B$43:$B$56,0))</f>
        <v>0.078</v>
      </c>
    </row>
    <row r="199" customFormat="false" ht="14.25" hidden="false" customHeight="true" outlineLevel="0" collapsed="false">
      <c r="A199" s="1" t="s">
        <v>558</v>
      </c>
      <c r="B199" s="1" t="s">
        <v>559</v>
      </c>
      <c r="C199" s="1" t="s">
        <v>560</v>
      </c>
      <c r="E199" s="1" t="s">
        <v>46</v>
      </c>
      <c r="F199" s="1" t="s">
        <v>12</v>
      </c>
      <c r="G199" s="1" t="s">
        <v>206</v>
      </c>
      <c r="H199" s="1" t="s">
        <v>20</v>
      </c>
      <c r="I199" s="10" t="n">
        <v>266</v>
      </c>
      <c r="J199" s="11" t="n">
        <f aca="false">J198+1</f>
        <v>197</v>
      </c>
      <c r="K199" s="12" t="n">
        <f aca="false">M199*N199*O199*P199</f>
        <v>0.00082609632</v>
      </c>
      <c r="M199" s="13" t="n">
        <f aca="false" t="array" ref="M199:M199">INDEX('Attribute Rarity'!$D$3:$D$4,MATCH('Summary v2'!E199,'Attribute Rarity'!$B$3:$B$4,0))</f>
        <v>0.522</v>
      </c>
      <c r="N199" s="14" t="n">
        <f aca="false" t="array" ref="N199:N199">INDEX('Attribute Rarity'!$D$7:$D$8,MATCH('Summary v2'!F199,'Attribute Rarity'!$B$7:$B$8,0))</f>
        <v>0.628</v>
      </c>
      <c r="O199" s="14" t="n">
        <f aca="false" t="array" ref="O199:O199">INDEX('Attribute Rarity'!$D$11:$D$40,MATCH('Summary v2'!G199,'Attribute Rarity'!$B$11:$B$40,0))</f>
        <v>0.042</v>
      </c>
      <c r="P199" s="15" t="n">
        <f aca="false" t="array" ref="P199:P199">INDEX('Attribute Rarity'!$D$43:$D$56,MATCH('Summary v2'!H199,'Attribute Rarity'!$B$43:$B$56,0))</f>
        <v>0.06</v>
      </c>
    </row>
    <row r="200" customFormat="false" ht="14.25" hidden="false" customHeight="true" outlineLevel="0" collapsed="false">
      <c r="A200" s="1" t="s">
        <v>561</v>
      </c>
      <c r="B200" s="1" t="s">
        <v>562</v>
      </c>
      <c r="C200" s="1" t="s">
        <v>563</v>
      </c>
      <c r="E200" s="1" t="s">
        <v>46</v>
      </c>
      <c r="F200" s="1" t="s">
        <v>12</v>
      </c>
      <c r="G200" s="1" t="s">
        <v>206</v>
      </c>
      <c r="H200" s="1" t="s">
        <v>20</v>
      </c>
      <c r="I200" s="10" t="n">
        <v>314</v>
      </c>
      <c r="J200" s="11" t="n">
        <f aca="false">J199+1</f>
        <v>198</v>
      </c>
      <c r="K200" s="12" t="n">
        <f aca="false">M200*N200*O200*P200</f>
        <v>0.00082609632</v>
      </c>
      <c r="M200" s="13" t="n">
        <f aca="false" t="array" ref="M200:M200">INDEX('Attribute Rarity'!$D$3:$D$4,MATCH('Summary v2'!E200,'Attribute Rarity'!$B$3:$B$4,0))</f>
        <v>0.522</v>
      </c>
      <c r="N200" s="14" t="n">
        <f aca="false" t="array" ref="N200:N200">INDEX('Attribute Rarity'!$D$7:$D$8,MATCH('Summary v2'!F200,'Attribute Rarity'!$B$7:$B$8,0))</f>
        <v>0.628</v>
      </c>
      <c r="O200" s="14" t="n">
        <f aca="false" t="array" ref="O200:O200">INDEX('Attribute Rarity'!$D$11:$D$40,MATCH('Summary v2'!G200,'Attribute Rarity'!$B$11:$B$40,0))</f>
        <v>0.042</v>
      </c>
      <c r="P200" s="15" t="n">
        <f aca="false" t="array" ref="P200:P200">INDEX('Attribute Rarity'!$D$43:$D$56,MATCH('Summary v2'!H200,'Attribute Rarity'!$B$43:$B$56,0))</f>
        <v>0.06</v>
      </c>
    </row>
    <row r="201" customFormat="false" ht="14.25" hidden="false" customHeight="true" outlineLevel="0" collapsed="false">
      <c r="A201" s="1" t="s">
        <v>121</v>
      </c>
      <c r="B201" s="1" t="s">
        <v>564</v>
      </c>
      <c r="C201" s="1" t="s">
        <v>565</v>
      </c>
      <c r="E201" s="1" t="s">
        <v>46</v>
      </c>
      <c r="F201" s="1" t="s">
        <v>18</v>
      </c>
      <c r="G201" s="1" t="s">
        <v>143</v>
      </c>
      <c r="H201" s="1" t="s">
        <v>29</v>
      </c>
      <c r="I201" s="10" t="n">
        <v>247</v>
      </c>
      <c r="J201" s="11" t="n">
        <f aca="false">J200+1</f>
        <v>199</v>
      </c>
      <c r="K201" s="12" t="n">
        <f aca="false">M201*N201*O201*P201</f>
        <v>0.000826447104</v>
      </c>
      <c r="M201" s="13" t="n">
        <f aca="false" t="array" ref="M201:M201">INDEX('Attribute Rarity'!$D$3:$D$4,MATCH('Summary v2'!E201,'Attribute Rarity'!$B$3:$B$4,0))</f>
        <v>0.522</v>
      </c>
      <c r="N201" s="14" t="n">
        <f aca="false" t="array" ref="N201:N201">INDEX('Attribute Rarity'!$D$7:$D$8,MATCH('Summary v2'!F201,'Attribute Rarity'!$B$7:$B$8,0))</f>
        <v>0.372</v>
      </c>
      <c r="O201" s="14" t="n">
        <f aca="false" t="array" ref="O201:O201">INDEX('Attribute Rarity'!$D$11:$D$40,MATCH('Summary v2'!G201,'Attribute Rarity'!$B$11:$B$40,0))</f>
        <v>0.038</v>
      </c>
      <c r="P201" s="15" t="n">
        <f aca="false" t="array" ref="P201:P201">INDEX('Attribute Rarity'!$D$43:$D$56,MATCH('Summary v2'!H201,'Attribute Rarity'!$B$43:$B$56,0))</f>
        <v>0.112</v>
      </c>
    </row>
    <row r="202" customFormat="false" ht="14.25" hidden="false" customHeight="true" outlineLevel="0" collapsed="false">
      <c r="A202" s="1" t="s">
        <v>174</v>
      </c>
      <c r="B202" s="1" t="s">
        <v>566</v>
      </c>
      <c r="C202" s="1" t="s">
        <v>567</v>
      </c>
      <c r="E202" s="1" t="s">
        <v>11</v>
      </c>
      <c r="F202" s="1" t="s">
        <v>18</v>
      </c>
      <c r="G202" s="1" t="s">
        <v>297</v>
      </c>
      <c r="H202" s="1" t="s">
        <v>117</v>
      </c>
      <c r="I202" s="10" t="n">
        <v>376</v>
      </c>
      <c r="J202" s="11" t="n">
        <f aca="false">J201+1</f>
        <v>200</v>
      </c>
      <c r="K202" s="12" t="n">
        <f aca="false">M202*N202*O202*P202</f>
        <v>0.00083217888</v>
      </c>
      <c r="M202" s="13" t="n">
        <f aca="false" t="array" ref="M202:M202">INDEX('Attribute Rarity'!$D$3:$D$4,MATCH('Summary v2'!E202,'Attribute Rarity'!$B$3:$B$4,0))</f>
        <v>0.478</v>
      </c>
      <c r="N202" s="14" t="n">
        <f aca="false" t="array" ref="N202:N202">INDEX('Attribute Rarity'!$D$7:$D$8,MATCH('Summary v2'!F202,'Attribute Rarity'!$B$7:$B$8,0))</f>
        <v>0.372</v>
      </c>
      <c r="O202" s="14" t="n">
        <f aca="false" t="array" ref="O202:O202">INDEX('Attribute Rarity'!$D$11:$D$40,MATCH('Summary v2'!G202,'Attribute Rarity'!$B$11:$B$40,0))</f>
        <v>0.06</v>
      </c>
      <c r="P202" s="15" t="n">
        <f aca="false" t="array" ref="P202:P202">INDEX('Attribute Rarity'!$D$43:$D$56,MATCH('Summary v2'!H202,'Attribute Rarity'!$B$43:$B$56,0))</f>
        <v>0.078</v>
      </c>
    </row>
    <row r="203" customFormat="false" ht="14.25" hidden="false" customHeight="true" outlineLevel="0" collapsed="false">
      <c r="A203" s="1" t="s">
        <v>376</v>
      </c>
      <c r="B203" s="1" t="s">
        <v>568</v>
      </c>
      <c r="C203" s="1" t="s">
        <v>569</v>
      </c>
      <c r="E203" s="1" t="s">
        <v>11</v>
      </c>
      <c r="F203" s="1" t="s">
        <v>18</v>
      </c>
      <c r="G203" s="1" t="s">
        <v>297</v>
      </c>
      <c r="H203" s="1" t="s">
        <v>117</v>
      </c>
      <c r="I203" s="10" t="n">
        <v>435</v>
      </c>
      <c r="J203" s="11" t="n">
        <f aca="false">J202+1</f>
        <v>201</v>
      </c>
      <c r="K203" s="12" t="n">
        <f aca="false">M203*N203*O203*P203</f>
        <v>0.00083217888</v>
      </c>
      <c r="M203" s="13" t="n">
        <f aca="false" t="array" ref="M203:M203">INDEX('Attribute Rarity'!$D$3:$D$4,MATCH('Summary v2'!E203,'Attribute Rarity'!$B$3:$B$4,0))</f>
        <v>0.478</v>
      </c>
      <c r="N203" s="14" t="n">
        <f aca="false" t="array" ref="N203:N203">INDEX('Attribute Rarity'!$D$7:$D$8,MATCH('Summary v2'!F203,'Attribute Rarity'!$B$7:$B$8,0))</f>
        <v>0.372</v>
      </c>
      <c r="O203" s="14" t="n">
        <f aca="false" t="array" ref="O203:O203">INDEX('Attribute Rarity'!$D$11:$D$40,MATCH('Summary v2'!G203,'Attribute Rarity'!$B$11:$B$40,0))</f>
        <v>0.06</v>
      </c>
      <c r="P203" s="15" t="n">
        <f aca="false" t="array" ref="P203:P203">INDEX('Attribute Rarity'!$D$43:$D$56,MATCH('Summary v2'!H203,'Attribute Rarity'!$B$43:$B$56,0))</f>
        <v>0.078</v>
      </c>
    </row>
    <row r="204" customFormat="false" ht="14.25" hidden="false" customHeight="true" outlineLevel="0" collapsed="false">
      <c r="A204" s="1" t="s">
        <v>425</v>
      </c>
      <c r="B204" s="1" t="s">
        <v>570</v>
      </c>
      <c r="C204" s="1" t="s">
        <v>571</v>
      </c>
      <c r="E204" s="1" t="s">
        <v>11</v>
      </c>
      <c r="F204" s="1" t="s">
        <v>12</v>
      </c>
      <c r="G204" s="1" t="s">
        <v>214</v>
      </c>
      <c r="H204" s="1" t="s">
        <v>163</v>
      </c>
      <c r="I204" s="10" t="n">
        <v>76</v>
      </c>
      <c r="J204" s="11" t="n">
        <f aca="false">J203+1</f>
        <v>202</v>
      </c>
      <c r="K204" s="12" t="n">
        <f aca="false">M204*N204*O204*P204</f>
        <v>0.000845318144</v>
      </c>
      <c r="M204" s="13" t="n">
        <f aca="false" t="array" ref="M204:M204">INDEX('Attribute Rarity'!$D$3:$D$4,MATCH('Summary v2'!E204,'Attribute Rarity'!$B$3:$B$4,0))</f>
        <v>0.478</v>
      </c>
      <c r="N204" s="14" t="n">
        <f aca="false" t="array" ref="N204:N204">INDEX('Attribute Rarity'!$D$7:$D$8,MATCH('Summary v2'!F204,'Attribute Rarity'!$B$7:$B$8,0))</f>
        <v>0.628</v>
      </c>
      <c r="O204" s="14" t="n">
        <f aca="false" t="array" ref="O204:O204">INDEX('Attribute Rarity'!$D$11:$D$40,MATCH('Summary v2'!G204,'Attribute Rarity'!$B$11:$B$40,0))</f>
        <v>0.044</v>
      </c>
      <c r="P204" s="15" t="n">
        <f aca="false" t="array" ref="P204:P204">INDEX('Attribute Rarity'!$D$43:$D$56,MATCH('Summary v2'!H204,'Attribute Rarity'!$B$43:$B$56,0))</f>
        <v>0.064</v>
      </c>
    </row>
    <row r="205" customFormat="false" ht="14.25" hidden="false" customHeight="true" outlineLevel="0" collapsed="false">
      <c r="A205" s="1" t="s">
        <v>376</v>
      </c>
      <c r="B205" s="1" t="s">
        <v>572</v>
      </c>
      <c r="C205" s="1" t="s">
        <v>573</v>
      </c>
      <c r="E205" s="1" t="s">
        <v>11</v>
      </c>
      <c r="F205" s="1" t="s">
        <v>18</v>
      </c>
      <c r="G205" s="1" t="s">
        <v>350</v>
      </c>
      <c r="H205" s="1" t="s">
        <v>117</v>
      </c>
      <c r="I205" s="10" t="n">
        <v>275</v>
      </c>
      <c r="J205" s="11" t="n">
        <f aca="false">J204+1</f>
        <v>203</v>
      </c>
      <c r="K205" s="12" t="n">
        <f aca="false">M205*N205*O205*P205</f>
        <v>0.000859918176</v>
      </c>
      <c r="M205" s="13" t="n">
        <f aca="false" t="array" ref="M205:M205">INDEX('Attribute Rarity'!$D$3:$D$4,MATCH('Summary v2'!E205,'Attribute Rarity'!$B$3:$B$4,0))</f>
        <v>0.478</v>
      </c>
      <c r="N205" s="14" t="n">
        <f aca="false" t="array" ref="N205:N205">INDEX('Attribute Rarity'!$D$7:$D$8,MATCH('Summary v2'!F205,'Attribute Rarity'!$B$7:$B$8,0))</f>
        <v>0.372</v>
      </c>
      <c r="O205" s="14" t="n">
        <f aca="false" t="array" ref="O205:O205">INDEX('Attribute Rarity'!$D$11:$D$40,MATCH('Summary v2'!G205,'Attribute Rarity'!$B$11:$B$40,0))</f>
        <v>0.062</v>
      </c>
      <c r="P205" s="15" t="n">
        <f aca="false" t="array" ref="P205:P205">INDEX('Attribute Rarity'!$D$43:$D$56,MATCH('Summary v2'!H205,'Attribute Rarity'!$B$43:$B$56,0))</f>
        <v>0.078</v>
      </c>
    </row>
    <row r="206" customFormat="false" ht="14.25" hidden="false" customHeight="true" outlineLevel="0" collapsed="false">
      <c r="A206" s="1" t="s">
        <v>574</v>
      </c>
      <c r="B206" s="1" t="s">
        <v>575</v>
      </c>
      <c r="C206" s="1" t="s">
        <v>576</v>
      </c>
      <c r="E206" s="1" t="s">
        <v>11</v>
      </c>
      <c r="F206" s="1" t="s">
        <v>18</v>
      </c>
      <c r="G206" s="1" t="s">
        <v>214</v>
      </c>
      <c r="H206" s="1" t="s">
        <v>48</v>
      </c>
      <c r="I206" s="10" t="n">
        <v>84</v>
      </c>
      <c r="J206" s="11" t="n">
        <f aca="false">J205+1</f>
        <v>204</v>
      </c>
      <c r="K206" s="12" t="n">
        <f aca="false">M206*N206*O206*P206</f>
        <v>0.00086062944</v>
      </c>
      <c r="M206" s="13" t="n">
        <f aca="false" t="array" ref="M206:M206">INDEX('Attribute Rarity'!$D$3:$D$4,MATCH('Summary v2'!E206,'Attribute Rarity'!$B$3:$B$4,0))</f>
        <v>0.478</v>
      </c>
      <c r="N206" s="14" t="n">
        <f aca="false" t="array" ref="N206:N206">INDEX('Attribute Rarity'!$D$7:$D$8,MATCH('Summary v2'!F206,'Attribute Rarity'!$B$7:$B$8,0))</f>
        <v>0.372</v>
      </c>
      <c r="O206" s="14" t="n">
        <f aca="false" t="array" ref="O206:O206">INDEX('Attribute Rarity'!$D$11:$D$40,MATCH('Summary v2'!G206,'Attribute Rarity'!$B$11:$B$40,0))</f>
        <v>0.044</v>
      </c>
      <c r="P206" s="15" t="n">
        <f aca="false" t="array" ref="P206:P206">INDEX('Attribute Rarity'!$D$43:$D$56,MATCH('Summary v2'!H206,'Attribute Rarity'!$B$43:$B$56,0))</f>
        <v>0.11</v>
      </c>
    </row>
    <row r="207" customFormat="false" ht="14.25" hidden="false" customHeight="true" outlineLevel="0" collapsed="false">
      <c r="A207" s="1" t="s">
        <v>577</v>
      </c>
      <c r="B207" s="1" t="s">
        <v>578</v>
      </c>
      <c r="C207" s="1" t="s">
        <v>579</v>
      </c>
      <c r="E207" s="1" t="s">
        <v>11</v>
      </c>
      <c r="F207" s="1" t="s">
        <v>18</v>
      </c>
      <c r="G207" s="1" t="s">
        <v>146</v>
      </c>
      <c r="H207" s="1" t="s">
        <v>24</v>
      </c>
      <c r="I207" s="10" t="n">
        <v>125</v>
      </c>
      <c r="J207" s="11" t="n">
        <f aca="false">J206+1</f>
        <v>205</v>
      </c>
      <c r="K207" s="12" t="n">
        <f aca="false">M207*N207*O207*P207</f>
        <v>0.00086418576</v>
      </c>
      <c r="M207" s="13" t="n">
        <f aca="false" t="array" ref="M207:M207">INDEX('Attribute Rarity'!$D$3:$D$4,MATCH('Summary v2'!E207,'Attribute Rarity'!$B$3:$B$4,0))</f>
        <v>0.478</v>
      </c>
      <c r="N207" s="14" t="n">
        <f aca="false" t="array" ref="N207:N207">INDEX('Attribute Rarity'!$D$7:$D$8,MATCH('Summary v2'!F207,'Attribute Rarity'!$B$7:$B$8,0))</f>
        <v>0.372</v>
      </c>
      <c r="O207" s="14" t="n">
        <f aca="false" t="array" ref="O207:O207">INDEX('Attribute Rarity'!$D$11:$D$40,MATCH('Summary v2'!G207,'Attribute Rarity'!$B$11:$B$40,0))</f>
        <v>0.054</v>
      </c>
      <c r="P207" s="15" t="n">
        <f aca="false" t="array" ref="P207:P207">INDEX('Attribute Rarity'!$D$43:$D$56,MATCH('Summary v2'!H207,'Attribute Rarity'!$B$43:$B$56,0))</f>
        <v>0.09</v>
      </c>
    </row>
    <row r="208" customFormat="false" ht="14.25" hidden="false" customHeight="true" outlineLevel="0" collapsed="false">
      <c r="A208" s="1" t="s">
        <v>580</v>
      </c>
      <c r="B208" s="1" t="s">
        <v>581</v>
      </c>
      <c r="C208" s="1" t="s">
        <v>582</v>
      </c>
      <c r="E208" s="1" t="s">
        <v>46</v>
      </c>
      <c r="F208" s="1" t="s">
        <v>12</v>
      </c>
      <c r="G208" s="1" t="s">
        <v>214</v>
      </c>
      <c r="H208" s="1" t="s">
        <v>56</v>
      </c>
      <c r="I208" s="10" t="n">
        <v>54</v>
      </c>
      <c r="J208" s="11" t="n">
        <f aca="false">J207+1</f>
        <v>206</v>
      </c>
      <c r="K208" s="12" t="n">
        <f aca="false">M208*N208*O208*P208</f>
        <v>0.00086543424</v>
      </c>
      <c r="M208" s="13" t="n">
        <f aca="false" t="array" ref="M208:M208">INDEX('Attribute Rarity'!$D$3:$D$4,MATCH('Summary v2'!E208,'Attribute Rarity'!$B$3:$B$4,0))</f>
        <v>0.522</v>
      </c>
      <c r="N208" s="14" t="n">
        <f aca="false" t="array" ref="N208:N208">INDEX('Attribute Rarity'!$D$7:$D$8,MATCH('Summary v2'!F208,'Attribute Rarity'!$B$7:$B$8,0))</f>
        <v>0.628</v>
      </c>
      <c r="O208" s="14" t="n">
        <f aca="false" t="array" ref="O208:O208">INDEX('Attribute Rarity'!$D$11:$D$40,MATCH('Summary v2'!G208,'Attribute Rarity'!$B$11:$B$40,0))</f>
        <v>0.044</v>
      </c>
      <c r="P208" s="15" t="n">
        <f aca="false" t="array" ref="P208:P208">INDEX('Attribute Rarity'!$D$43:$D$56,MATCH('Summary v2'!H208,'Attribute Rarity'!$B$43:$B$56,0))</f>
        <v>0.06</v>
      </c>
    </row>
    <row r="209" customFormat="false" ht="14.25" hidden="false" customHeight="true" outlineLevel="0" collapsed="false">
      <c r="A209" s="1" t="s">
        <v>78</v>
      </c>
      <c r="B209" s="1" t="s">
        <v>583</v>
      </c>
      <c r="C209" s="1" t="s">
        <v>584</v>
      </c>
      <c r="E209" s="1" t="s">
        <v>46</v>
      </c>
      <c r="F209" s="1" t="s">
        <v>12</v>
      </c>
      <c r="G209" s="1" t="s">
        <v>214</v>
      </c>
      <c r="H209" s="1" t="s">
        <v>20</v>
      </c>
      <c r="I209" s="10" t="n">
        <v>169</v>
      </c>
      <c r="J209" s="11" t="n">
        <f aca="false">J208+1</f>
        <v>207</v>
      </c>
      <c r="K209" s="12" t="n">
        <f aca="false">M209*N209*O209*P209</f>
        <v>0.00086543424</v>
      </c>
      <c r="M209" s="13" t="n">
        <f aca="false" t="array" ref="M209:M209">INDEX('Attribute Rarity'!$D$3:$D$4,MATCH('Summary v2'!E209,'Attribute Rarity'!$B$3:$B$4,0))</f>
        <v>0.522</v>
      </c>
      <c r="N209" s="14" t="n">
        <f aca="false" t="array" ref="N209:N209">INDEX('Attribute Rarity'!$D$7:$D$8,MATCH('Summary v2'!F209,'Attribute Rarity'!$B$7:$B$8,0))</f>
        <v>0.628</v>
      </c>
      <c r="O209" s="14" t="n">
        <f aca="false" t="array" ref="O209:O209">INDEX('Attribute Rarity'!$D$11:$D$40,MATCH('Summary v2'!G209,'Attribute Rarity'!$B$11:$B$40,0))</f>
        <v>0.044</v>
      </c>
      <c r="P209" s="15" t="n">
        <f aca="false" t="array" ref="P209:P209">INDEX('Attribute Rarity'!$D$43:$D$56,MATCH('Summary v2'!H209,'Attribute Rarity'!$B$43:$B$56,0))</f>
        <v>0.06</v>
      </c>
    </row>
    <row r="210" customFormat="false" ht="14.25" hidden="false" customHeight="true" outlineLevel="0" collapsed="false">
      <c r="A210" s="1" t="s">
        <v>585</v>
      </c>
      <c r="B210" s="1" t="s">
        <v>586</v>
      </c>
      <c r="C210" s="1" t="s">
        <v>587</v>
      </c>
      <c r="E210" s="1" t="s">
        <v>46</v>
      </c>
      <c r="F210" s="1" t="s">
        <v>12</v>
      </c>
      <c r="G210" s="1" t="s">
        <v>214</v>
      </c>
      <c r="H210" s="1" t="s">
        <v>56</v>
      </c>
      <c r="I210" s="10" t="n">
        <v>348</v>
      </c>
      <c r="J210" s="11" t="n">
        <f aca="false">J209+1</f>
        <v>208</v>
      </c>
      <c r="K210" s="12" t="n">
        <f aca="false">M210*N210*O210*P210</f>
        <v>0.00086543424</v>
      </c>
      <c r="M210" s="13" t="n">
        <f aca="false" t="array" ref="M210:M210">INDEX('Attribute Rarity'!$D$3:$D$4,MATCH('Summary v2'!E210,'Attribute Rarity'!$B$3:$B$4,0))</f>
        <v>0.522</v>
      </c>
      <c r="N210" s="14" t="n">
        <f aca="false" t="array" ref="N210:N210">INDEX('Attribute Rarity'!$D$7:$D$8,MATCH('Summary v2'!F210,'Attribute Rarity'!$B$7:$B$8,0))</f>
        <v>0.628</v>
      </c>
      <c r="O210" s="14" t="n">
        <f aca="false" t="array" ref="O210:O210">INDEX('Attribute Rarity'!$D$11:$D$40,MATCH('Summary v2'!G210,'Attribute Rarity'!$B$11:$B$40,0))</f>
        <v>0.044</v>
      </c>
      <c r="P210" s="15" t="n">
        <f aca="false" t="array" ref="P210:P210">INDEX('Attribute Rarity'!$D$43:$D$56,MATCH('Summary v2'!H210,'Attribute Rarity'!$B$43:$B$56,0))</f>
        <v>0.06</v>
      </c>
    </row>
    <row r="211" customFormat="false" ht="14.25" hidden="false" customHeight="true" outlineLevel="0" collapsed="false">
      <c r="A211" s="1" t="s">
        <v>112</v>
      </c>
      <c r="B211" s="1" t="s">
        <v>588</v>
      </c>
      <c r="C211" s="1" t="s">
        <v>589</v>
      </c>
      <c r="E211" s="1" t="s">
        <v>46</v>
      </c>
      <c r="F211" s="1" t="s">
        <v>12</v>
      </c>
      <c r="G211" s="1" t="s">
        <v>317</v>
      </c>
      <c r="H211" s="1" t="s">
        <v>48</v>
      </c>
      <c r="I211" s="10" t="n">
        <v>451</v>
      </c>
      <c r="J211" s="11" t="n">
        <f aca="false">J210+1</f>
        <v>209</v>
      </c>
      <c r="K211" s="12" t="n">
        <f aca="false">M211*N211*O211*P211</f>
        <v>0.00086543424</v>
      </c>
      <c r="M211" s="13" t="n">
        <f aca="false" t="array" ref="M211:M211">INDEX('Attribute Rarity'!$D$3:$D$4,MATCH('Summary v2'!E211,'Attribute Rarity'!$B$3:$B$4,0))</f>
        <v>0.522</v>
      </c>
      <c r="N211" s="14" t="n">
        <f aca="false" t="array" ref="N211:N211">INDEX('Attribute Rarity'!$D$7:$D$8,MATCH('Summary v2'!F211,'Attribute Rarity'!$B$7:$B$8,0))</f>
        <v>0.628</v>
      </c>
      <c r="O211" s="14" t="n">
        <f aca="false" t="array" ref="O211:O211">INDEX('Attribute Rarity'!$D$11:$D$40,MATCH('Summary v2'!G211,'Attribute Rarity'!$B$11:$B$40,0))</f>
        <v>0.024</v>
      </c>
      <c r="P211" s="15" t="n">
        <f aca="false" t="array" ref="P211:P211">INDEX('Attribute Rarity'!$D$43:$D$56,MATCH('Summary v2'!H211,'Attribute Rarity'!$B$43:$B$56,0))</f>
        <v>0.11</v>
      </c>
    </row>
    <row r="212" customFormat="false" ht="14.25" hidden="false" customHeight="true" outlineLevel="0" collapsed="false">
      <c r="A212" s="1" t="s">
        <v>112</v>
      </c>
      <c r="B212" s="1" t="s">
        <v>590</v>
      </c>
      <c r="C212" s="1" t="s">
        <v>591</v>
      </c>
      <c r="E212" s="1" t="s">
        <v>11</v>
      </c>
      <c r="F212" s="1" t="s">
        <v>18</v>
      </c>
      <c r="G212" s="1" t="s">
        <v>214</v>
      </c>
      <c r="H212" s="1" t="s">
        <v>130</v>
      </c>
      <c r="I212" s="10" t="n">
        <v>454</v>
      </c>
      <c r="J212" s="11" t="n">
        <f aca="false">J211+1</f>
        <v>210</v>
      </c>
      <c r="K212" s="12" t="n">
        <f aca="false">M212*N212*O212*P212</f>
        <v>0.000876277248</v>
      </c>
      <c r="M212" s="13" t="n">
        <f aca="false" t="array" ref="M212:M212">INDEX('Attribute Rarity'!$D$3:$D$4,MATCH('Summary v2'!E212,'Attribute Rarity'!$B$3:$B$4,0))</f>
        <v>0.478</v>
      </c>
      <c r="N212" s="14" t="n">
        <f aca="false" t="array" ref="N212:N212">INDEX('Attribute Rarity'!$D$7:$D$8,MATCH('Summary v2'!F212,'Attribute Rarity'!$B$7:$B$8,0))</f>
        <v>0.372</v>
      </c>
      <c r="O212" s="14" t="n">
        <f aca="false" t="array" ref="O212:O212">INDEX('Attribute Rarity'!$D$11:$D$40,MATCH('Summary v2'!G212,'Attribute Rarity'!$B$11:$B$40,0))</f>
        <v>0.044</v>
      </c>
      <c r="P212" s="15" t="n">
        <f aca="false" t="array" ref="P212:P212">INDEX('Attribute Rarity'!$D$43:$D$56,MATCH('Summary v2'!H212,'Attribute Rarity'!$B$43:$B$56,0))</f>
        <v>0.112</v>
      </c>
    </row>
    <row r="213" customFormat="false" ht="14.25" hidden="false" customHeight="true" outlineLevel="0" collapsed="false">
      <c r="A213" s="1" t="s">
        <v>25</v>
      </c>
      <c r="B213" s="1" t="s">
        <v>592</v>
      </c>
      <c r="C213" s="1" t="s">
        <v>593</v>
      </c>
      <c r="E213" s="1" t="s">
        <v>46</v>
      </c>
      <c r="F213" s="1" t="s">
        <v>12</v>
      </c>
      <c r="G213" s="1" t="s">
        <v>150</v>
      </c>
      <c r="H213" s="1" t="s">
        <v>84</v>
      </c>
      <c r="I213" s="10" t="n">
        <v>8</v>
      </c>
      <c r="J213" s="11" t="n">
        <f aca="false">J212+1</f>
        <v>211</v>
      </c>
      <c r="K213" s="12" t="n">
        <f aca="false">M213*N213*O213*P213</f>
        <v>0.000881169408</v>
      </c>
      <c r="M213" s="13" t="n">
        <f aca="false" t="array" ref="M213:M213">INDEX('Attribute Rarity'!$D$3:$D$4,MATCH('Summary v2'!E213,'Attribute Rarity'!$B$3:$B$4,0))</f>
        <v>0.522</v>
      </c>
      <c r="N213" s="14" t="n">
        <f aca="false" t="array" ref="N213:N213">INDEX('Attribute Rarity'!$D$7:$D$8,MATCH('Summary v2'!F213,'Attribute Rarity'!$B$7:$B$8,0))</f>
        <v>0.628</v>
      </c>
      <c r="O213" s="14" t="n">
        <f aca="false" t="array" ref="O213:O213">INDEX('Attribute Rarity'!$D$11:$D$40,MATCH('Summary v2'!G213,'Attribute Rarity'!$B$11:$B$40,0))</f>
        <v>0.032</v>
      </c>
      <c r="P213" s="15" t="n">
        <f aca="false" t="array" ref="P213:P213">INDEX('Attribute Rarity'!$D$43:$D$56,MATCH('Summary v2'!H213,'Attribute Rarity'!$B$43:$B$56,0))</f>
        <v>0.084</v>
      </c>
    </row>
    <row r="214" customFormat="false" ht="14.25" hidden="false" customHeight="true" outlineLevel="0" collapsed="false">
      <c r="A214" s="1" t="s">
        <v>594</v>
      </c>
      <c r="B214" s="1" t="s">
        <v>595</v>
      </c>
      <c r="C214" s="1" t="s">
        <v>596</v>
      </c>
      <c r="E214" s="1" t="s">
        <v>46</v>
      </c>
      <c r="F214" s="1" t="s">
        <v>12</v>
      </c>
      <c r="G214" s="1" t="s">
        <v>317</v>
      </c>
      <c r="H214" s="1" t="s">
        <v>29</v>
      </c>
      <c r="I214" s="10" t="n">
        <v>4</v>
      </c>
      <c r="J214" s="11" t="n">
        <f aca="false">J213+1</f>
        <v>212</v>
      </c>
      <c r="K214" s="12" t="n">
        <f aca="false">M214*N214*O214*P214</f>
        <v>0.000881169408</v>
      </c>
      <c r="M214" s="13" t="n">
        <f aca="false" t="array" ref="M214:M214">INDEX('Attribute Rarity'!$D$3:$D$4,MATCH('Summary v2'!E214,'Attribute Rarity'!$B$3:$B$4,0))</f>
        <v>0.522</v>
      </c>
      <c r="N214" s="14" t="n">
        <f aca="false" t="array" ref="N214:N214">INDEX('Attribute Rarity'!$D$7:$D$8,MATCH('Summary v2'!F214,'Attribute Rarity'!$B$7:$B$8,0))</f>
        <v>0.628</v>
      </c>
      <c r="O214" s="14" t="n">
        <f aca="false" t="array" ref="O214:O214">INDEX('Attribute Rarity'!$D$11:$D$40,MATCH('Summary v2'!G214,'Attribute Rarity'!$B$11:$B$40,0))</f>
        <v>0.024</v>
      </c>
      <c r="P214" s="15" t="n">
        <f aca="false" t="array" ref="P214:P214">INDEX('Attribute Rarity'!$D$43:$D$56,MATCH('Summary v2'!H214,'Attribute Rarity'!$B$43:$B$56,0))</f>
        <v>0.112</v>
      </c>
    </row>
    <row r="215" customFormat="false" ht="14.25" hidden="false" customHeight="true" outlineLevel="0" collapsed="false">
      <c r="A215" s="1" t="s">
        <v>57</v>
      </c>
      <c r="B215" s="1" t="s">
        <v>597</v>
      </c>
      <c r="C215" s="1" t="s">
        <v>598</v>
      </c>
      <c r="E215" s="1" t="s">
        <v>11</v>
      </c>
      <c r="F215" s="1" t="s">
        <v>12</v>
      </c>
      <c r="G215" s="1" t="s">
        <v>271</v>
      </c>
      <c r="H215" s="1" t="s">
        <v>163</v>
      </c>
      <c r="I215" s="10" t="n">
        <v>333</v>
      </c>
      <c r="J215" s="11" t="n">
        <f aca="false">J214+1</f>
        <v>213</v>
      </c>
      <c r="K215" s="12" t="n">
        <f aca="false">M215*N215*O215*P215</f>
        <v>0.000883741696</v>
      </c>
      <c r="M215" s="13" t="n">
        <f aca="false" t="array" ref="M215:M215">INDEX('Attribute Rarity'!$D$3:$D$4,MATCH('Summary v2'!E215,'Attribute Rarity'!$B$3:$B$4,0))</f>
        <v>0.478</v>
      </c>
      <c r="N215" s="14" t="n">
        <f aca="false" t="array" ref="N215:N215">INDEX('Attribute Rarity'!$D$7:$D$8,MATCH('Summary v2'!F215,'Attribute Rarity'!$B$7:$B$8,0))</f>
        <v>0.628</v>
      </c>
      <c r="O215" s="14" t="n">
        <f aca="false" t="array" ref="O215:O215">INDEX('Attribute Rarity'!$D$11:$D$40,MATCH('Summary v2'!G215,'Attribute Rarity'!$B$11:$B$40,0))</f>
        <v>0.046</v>
      </c>
      <c r="P215" s="15" t="n">
        <f aca="false" t="array" ref="P215:P215">INDEX('Attribute Rarity'!$D$43:$D$56,MATCH('Summary v2'!H215,'Attribute Rarity'!$B$43:$B$56,0))</f>
        <v>0.064</v>
      </c>
    </row>
    <row r="216" customFormat="false" ht="14.25" hidden="false" customHeight="true" outlineLevel="0" collapsed="false">
      <c r="A216" s="1" t="s">
        <v>262</v>
      </c>
      <c r="B216" s="1" t="s">
        <v>599</v>
      </c>
      <c r="C216" s="1" t="s">
        <v>600</v>
      </c>
      <c r="E216" s="1" t="s">
        <v>46</v>
      </c>
      <c r="F216" s="1" t="s">
        <v>18</v>
      </c>
      <c r="G216" s="1" t="s">
        <v>206</v>
      </c>
      <c r="H216" s="1" t="s">
        <v>48</v>
      </c>
      <c r="I216" s="10" t="n">
        <v>6</v>
      </c>
      <c r="J216" s="11" t="n">
        <f aca="false">J215+1</f>
        <v>214</v>
      </c>
      <c r="K216" s="12" t="n">
        <f aca="false">M216*N216*O216*P216</f>
        <v>0.00089713008</v>
      </c>
      <c r="M216" s="13" t="n">
        <f aca="false" t="array" ref="M216:M216">INDEX('Attribute Rarity'!$D$3:$D$4,MATCH('Summary v2'!E216,'Attribute Rarity'!$B$3:$B$4,0))</f>
        <v>0.522</v>
      </c>
      <c r="N216" s="14" t="n">
        <f aca="false" t="array" ref="N216:N216">INDEX('Attribute Rarity'!$D$7:$D$8,MATCH('Summary v2'!F216,'Attribute Rarity'!$B$7:$B$8,0))</f>
        <v>0.372</v>
      </c>
      <c r="O216" s="14" t="n">
        <f aca="false" t="array" ref="O216:O216">INDEX('Attribute Rarity'!$D$11:$D$40,MATCH('Summary v2'!G216,'Attribute Rarity'!$B$11:$B$40,0))</f>
        <v>0.042</v>
      </c>
      <c r="P216" s="15" t="n">
        <f aca="false" t="array" ref="P216:P216">INDEX('Attribute Rarity'!$D$43:$D$56,MATCH('Summary v2'!H216,'Attribute Rarity'!$B$43:$B$56,0))</f>
        <v>0.11</v>
      </c>
    </row>
    <row r="217" customFormat="false" ht="14.25" hidden="false" customHeight="true" outlineLevel="0" collapsed="false">
      <c r="A217" s="1" t="s">
        <v>97</v>
      </c>
      <c r="B217" s="1" t="s">
        <v>601</v>
      </c>
      <c r="C217" s="1" t="s">
        <v>602</v>
      </c>
      <c r="E217" s="1" t="s">
        <v>46</v>
      </c>
      <c r="F217" s="1" t="s">
        <v>18</v>
      </c>
      <c r="G217" s="1" t="s">
        <v>206</v>
      </c>
      <c r="H217" s="1" t="s">
        <v>48</v>
      </c>
      <c r="I217" s="10" t="n">
        <v>98</v>
      </c>
      <c r="J217" s="11" t="n">
        <f aca="false">J216+1</f>
        <v>215</v>
      </c>
      <c r="K217" s="12" t="n">
        <f aca="false">M217*N217*O217*P217</f>
        <v>0.00089713008</v>
      </c>
      <c r="M217" s="13" t="n">
        <f aca="false" t="array" ref="M217:M217">INDEX('Attribute Rarity'!$D$3:$D$4,MATCH('Summary v2'!E217,'Attribute Rarity'!$B$3:$B$4,0))</f>
        <v>0.522</v>
      </c>
      <c r="N217" s="14" t="n">
        <f aca="false" t="array" ref="N217:N217">INDEX('Attribute Rarity'!$D$7:$D$8,MATCH('Summary v2'!F217,'Attribute Rarity'!$B$7:$B$8,0))</f>
        <v>0.372</v>
      </c>
      <c r="O217" s="14" t="n">
        <f aca="false" t="array" ref="O217:O217">INDEX('Attribute Rarity'!$D$11:$D$40,MATCH('Summary v2'!G217,'Attribute Rarity'!$B$11:$B$40,0))</f>
        <v>0.042</v>
      </c>
      <c r="P217" s="15" t="n">
        <f aca="false" t="array" ref="P217:P217">INDEX('Attribute Rarity'!$D$43:$D$56,MATCH('Summary v2'!H217,'Attribute Rarity'!$B$43:$B$56,0))</f>
        <v>0.11</v>
      </c>
    </row>
    <row r="218" customFormat="false" ht="14.25" hidden="false" customHeight="true" outlineLevel="0" collapsed="false">
      <c r="A218" s="1" t="s">
        <v>201</v>
      </c>
      <c r="B218" s="1" t="s">
        <v>603</v>
      </c>
      <c r="C218" s="1" t="s">
        <v>604</v>
      </c>
      <c r="E218" s="1" t="s">
        <v>11</v>
      </c>
      <c r="F218" s="1" t="s">
        <v>18</v>
      </c>
      <c r="G218" s="1" t="s">
        <v>271</v>
      </c>
      <c r="H218" s="1" t="s">
        <v>48</v>
      </c>
      <c r="I218" s="10" t="n">
        <v>257</v>
      </c>
      <c r="J218" s="11" t="n">
        <f aca="false">J217+1</f>
        <v>216</v>
      </c>
      <c r="K218" s="12" t="n">
        <f aca="false">M218*N218*O218*P218</f>
        <v>0.00089974896</v>
      </c>
      <c r="M218" s="13" t="n">
        <f aca="false" t="array" ref="M218:M218">INDEX('Attribute Rarity'!$D$3:$D$4,MATCH('Summary v2'!E218,'Attribute Rarity'!$B$3:$B$4,0))</f>
        <v>0.478</v>
      </c>
      <c r="N218" s="14" t="n">
        <f aca="false" t="array" ref="N218:N218">INDEX('Attribute Rarity'!$D$7:$D$8,MATCH('Summary v2'!F218,'Attribute Rarity'!$B$7:$B$8,0))</f>
        <v>0.372</v>
      </c>
      <c r="O218" s="14" t="n">
        <f aca="false" t="array" ref="O218:O218">INDEX('Attribute Rarity'!$D$11:$D$40,MATCH('Summary v2'!G218,'Attribute Rarity'!$B$11:$B$40,0))</f>
        <v>0.046</v>
      </c>
      <c r="P218" s="15" t="n">
        <f aca="false" t="array" ref="P218:P218">INDEX('Attribute Rarity'!$D$43:$D$56,MATCH('Summary v2'!H218,'Attribute Rarity'!$B$43:$B$56,0))</f>
        <v>0.11</v>
      </c>
    </row>
    <row r="219" customFormat="false" ht="14.25" hidden="false" customHeight="true" outlineLevel="0" collapsed="false">
      <c r="A219" s="1" t="s">
        <v>81</v>
      </c>
      <c r="B219" s="1" t="s">
        <v>605</v>
      </c>
      <c r="C219" s="1" t="s">
        <v>606</v>
      </c>
      <c r="E219" s="1" t="s">
        <v>46</v>
      </c>
      <c r="F219" s="1" t="s">
        <v>12</v>
      </c>
      <c r="G219" s="1" t="s">
        <v>271</v>
      </c>
      <c r="H219" s="1" t="s">
        <v>20</v>
      </c>
      <c r="I219" s="10" t="n">
        <v>160</v>
      </c>
      <c r="J219" s="11" t="n">
        <f aca="false">J218+1</f>
        <v>217</v>
      </c>
      <c r="K219" s="12" t="n">
        <f aca="false">M219*N219*O219*P219</f>
        <v>0.00090477216</v>
      </c>
      <c r="M219" s="13" t="n">
        <f aca="false" t="array" ref="M219:M219">INDEX('Attribute Rarity'!$D$3:$D$4,MATCH('Summary v2'!E219,'Attribute Rarity'!$B$3:$B$4,0))</f>
        <v>0.522</v>
      </c>
      <c r="N219" s="14" t="n">
        <f aca="false" t="array" ref="N219:N219">INDEX('Attribute Rarity'!$D$7:$D$8,MATCH('Summary v2'!F219,'Attribute Rarity'!$B$7:$B$8,0))</f>
        <v>0.628</v>
      </c>
      <c r="O219" s="14" t="n">
        <f aca="false" t="array" ref="O219:O219">INDEX('Attribute Rarity'!$D$11:$D$40,MATCH('Summary v2'!G219,'Attribute Rarity'!$B$11:$B$40,0))</f>
        <v>0.046</v>
      </c>
      <c r="P219" s="15" t="n">
        <f aca="false" t="array" ref="P219:P219">INDEX('Attribute Rarity'!$D$43:$D$56,MATCH('Summary v2'!H219,'Attribute Rarity'!$B$43:$B$56,0))</f>
        <v>0.06</v>
      </c>
    </row>
    <row r="220" customFormat="false" ht="14.25" hidden="false" customHeight="true" outlineLevel="0" collapsed="false">
      <c r="A220" s="1" t="s">
        <v>220</v>
      </c>
      <c r="B220" s="1" t="s">
        <v>607</v>
      </c>
      <c r="C220" s="1" t="s">
        <v>608</v>
      </c>
      <c r="E220" s="1" t="s">
        <v>46</v>
      </c>
      <c r="F220" s="1" t="s">
        <v>18</v>
      </c>
      <c r="G220" s="1" t="s">
        <v>297</v>
      </c>
      <c r="H220" s="1" t="s">
        <v>117</v>
      </c>
      <c r="I220" s="10" t="n">
        <v>31</v>
      </c>
      <c r="J220" s="11" t="n">
        <f aca="false">J219+1</f>
        <v>218</v>
      </c>
      <c r="K220" s="12" t="n">
        <f aca="false">M220*N220*O220*P220</f>
        <v>0.00090878112</v>
      </c>
      <c r="M220" s="13" t="n">
        <f aca="false" t="array" ref="M220:M220">INDEX('Attribute Rarity'!$D$3:$D$4,MATCH('Summary v2'!E220,'Attribute Rarity'!$B$3:$B$4,0))</f>
        <v>0.522</v>
      </c>
      <c r="N220" s="14" t="n">
        <f aca="false" t="array" ref="N220:N220">INDEX('Attribute Rarity'!$D$7:$D$8,MATCH('Summary v2'!F220,'Attribute Rarity'!$B$7:$B$8,0))</f>
        <v>0.372</v>
      </c>
      <c r="O220" s="14" t="n">
        <f aca="false" t="array" ref="O220:O220">INDEX('Attribute Rarity'!$D$11:$D$40,MATCH('Summary v2'!G220,'Attribute Rarity'!$B$11:$B$40,0))</f>
        <v>0.06</v>
      </c>
      <c r="P220" s="15" t="n">
        <f aca="false" t="array" ref="P220:P220">INDEX('Attribute Rarity'!$D$43:$D$56,MATCH('Summary v2'!H220,'Attribute Rarity'!$B$43:$B$56,0))</f>
        <v>0.078</v>
      </c>
    </row>
    <row r="221" customFormat="false" ht="14.25" hidden="false" customHeight="true" outlineLevel="0" collapsed="false">
      <c r="A221" s="1" t="s">
        <v>112</v>
      </c>
      <c r="B221" s="1" t="s">
        <v>609</v>
      </c>
      <c r="C221" s="1" t="s">
        <v>610</v>
      </c>
      <c r="E221" s="1" t="s">
        <v>11</v>
      </c>
      <c r="F221" s="1" t="s">
        <v>12</v>
      </c>
      <c r="G221" s="1" t="s">
        <v>96</v>
      </c>
      <c r="H221" s="1" t="s">
        <v>48</v>
      </c>
      <c r="I221" s="10" t="n">
        <v>180</v>
      </c>
      <c r="J221" s="11" t="n">
        <f aca="false">J220+1</f>
        <v>219</v>
      </c>
      <c r="K221" s="12" t="n">
        <f aca="false">M221*N221*O221*P221</f>
        <v>0.00092456672</v>
      </c>
      <c r="M221" s="13" t="n">
        <f aca="false" t="array" ref="M221:M221">INDEX('Attribute Rarity'!$D$3:$D$4,MATCH('Summary v2'!E221,'Attribute Rarity'!$B$3:$B$4,0))</f>
        <v>0.478</v>
      </c>
      <c r="N221" s="14" t="n">
        <f aca="false" t="array" ref="N221:N221">INDEX('Attribute Rarity'!$D$7:$D$8,MATCH('Summary v2'!F221,'Attribute Rarity'!$B$7:$B$8,0))</f>
        <v>0.628</v>
      </c>
      <c r="O221" s="14" t="n">
        <f aca="false" t="array" ref="O221:O221">INDEX('Attribute Rarity'!$D$11:$D$40,MATCH('Summary v2'!G221,'Attribute Rarity'!$B$11:$B$40,0))</f>
        <v>0.028</v>
      </c>
      <c r="P221" s="15" t="n">
        <f aca="false" t="array" ref="P221:P221">INDEX('Attribute Rarity'!$D$43:$D$56,MATCH('Summary v2'!H221,'Attribute Rarity'!$B$43:$B$56,0))</f>
        <v>0.11</v>
      </c>
    </row>
    <row r="222" customFormat="false" ht="14.25" hidden="false" customHeight="true" outlineLevel="0" collapsed="false">
      <c r="A222" s="1" t="s">
        <v>585</v>
      </c>
      <c r="B222" s="1" t="s">
        <v>611</v>
      </c>
      <c r="C222" s="1" t="s">
        <v>612</v>
      </c>
      <c r="E222" s="1" t="s">
        <v>11</v>
      </c>
      <c r="F222" s="1" t="s">
        <v>18</v>
      </c>
      <c r="G222" s="1" t="s">
        <v>350</v>
      </c>
      <c r="H222" s="1" t="s">
        <v>84</v>
      </c>
      <c r="I222" s="10" t="n">
        <v>345</v>
      </c>
      <c r="J222" s="11" t="n">
        <f aca="false">J221+1</f>
        <v>220</v>
      </c>
      <c r="K222" s="12" t="n">
        <f aca="false">M222*N222*O222*P222</f>
        <v>0.000926065728</v>
      </c>
      <c r="M222" s="13" t="n">
        <f aca="false" t="array" ref="M222:M222">INDEX('Attribute Rarity'!$D$3:$D$4,MATCH('Summary v2'!E222,'Attribute Rarity'!$B$3:$B$4,0))</f>
        <v>0.478</v>
      </c>
      <c r="N222" s="14" t="n">
        <f aca="false" t="array" ref="N222:N222">INDEX('Attribute Rarity'!$D$7:$D$8,MATCH('Summary v2'!F222,'Attribute Rarity'!$B$7:$B$8,0))</f>
        <v>0.372</v>
      </c>
      <c r="O222" s="14" t="n">
        <f aca="false" t="array" ref="O222:O222">INDEX('Attribute Rarity'!$D$11:$D$40,MATCH('Summary v2'!G222,'Attribute Rarity'!$B$11:$B$40,0))</f>
        <v>0.062</v>
      </c>
      <c r="P222" s="15" t="n">
        <f aca="false" t="array" ref="P222:P222">INDEX('Attribute Rarity'!$D$43:$D$56,MATCH('Summary v2'!H222,'Attribute Rarity'!$B$43:$B$56,0))</f>
        <v>0.084</v>
      </c>
    </row>
    <row r="223" customFormat="false" ht="14.25" hidden="false" customHeight="true" outlineLevel="0" collapsed="false">
      <c r="A223" s="1" t="s">
        <v>112</v>
      </c>
      <c r="B223" s="1" t="s">
        <v>613</v>
      </c>
      <c r="C223" s="1" t="s">
        <v>614</v>
      </c>
      <c r="E223" s="1" t="s">
        <v>11</v>
      </c>
      <c r="F223" s="1" t="s">
        <v>18</v>
      </c>
      <c r="G223" s="1" t="s">
        <v>350</v>
      </c>
      <c r="H223" s="1" t="s">
        <v>84</v>
      </c>
      <c r="I223" s="10" t="n">
        <v>452</v>
      </c>
      <c r="J223" s="11" t="n">
        <f aca="false">J222+1</f>
        <v>221</v>
      </c>
      <c r="K223" s="12" t="n">
        <f aca="false">M223*N223*O223*P223</f>
        <v>0.000926065728</v>
      </c>
      <c r="M223" s="13" t="n">
        <f aca="false" t="array" ref="M223:M223">INDEX('Attribute Rarity'!$D$3:$D$4,MATCH('Summary v2'!E223,'Attribute Rarity'!$B$3:$B$4,0))</f>
        <v>0.478</v>
      </c>
      <c r="N223" s="14" t="n">
        <f aca="false" t="array" ref="N223:N223">INDEX('Attribute Rarity'!$D$7:$D$8,MATCH('Summary v2'!F223,'Attribute Rarity'!$B$7:$B$8,0))</f>
        <v>0.372</v>
      </c>
      <c r="O223" s="14" t="n">
        <f aca="false" t="array" ref="O223:O223">INDEX('Attribute Rarity'!$D$11:$D$40,MATCH('Summary v2'!G223,'Attribute Rarity'!$B$11:$B$40,0))</f>
        <v>0.062</v>
      </c>
      <c r="P223" s="15" t="n">
        <f aca="false" t="array" ref="P223:P223">INDEX('Attribute Rarity'!$D$43:$D$56,MATCH('Summary v2'!H223,'Attribute Rarity'!$B$43:$B$56,0))</f>
        <v>0.084</v>
      </c>
    </row>
    <row r="224" customFormat="false" ht="14.25" hidden="false" customHeight="true" outlineLevel="0" collapsed="false">
      <c r="A224" s="1" t="s">
        <v>615</v>
      </c>
      <c r="B224" s="1" t="s">
        <v>616</v>
      </c>
      <c r="C224" s="1" t="s">
        <v>617</v>
      </c>
      <c r="E224" s="1" t="s">
        <v>11</v>
      </c>
      <c r="F224" s="1" t="s">
        <v>12</v>
      </c>
      <c r="G224" s="1" t="s">
        <v>412</v>
      </c>
      <c r="H224" s="1" t="s">
        <v>246</v>
      </c>
      <c r="I224" s="10" t="n">
        <v>18</v>
      </c>
      <c r="J224" s="11" t="n">
        <f aca="false">J223+1</f>
        <v>222</v>
      </c>
      <c r="K224" s="12" t="n">
        <f aca="false">M224*N224*O224*P224</f>
        <v>0.00093657408</v>
      </c>
      <c r="M224" s="13" t="n">
        <f aca="false" t="array" ref="M224:M224">INDEX('Attribute Rarity'!$D$3:$D$4,MATCH('Summary v2'!E224,'Attribute Rarity'!$B$3:$B$4,0))</f>
        <v>0.478</v>
      </c>
      <c r="N224" s="14" t="n">
        <f aca="false" t="array" ref="N224:N224">INDEX('Attribute Rarity'!$D$7:$D$8,MATCH('Summary v2'!F224,'Attribute Rarity'!$B$7:$B$8,0))</f>
        <v>0.628</v>
      </c>
      <c r="O224" s="14" t="n">
        <f aca="false" t="array" ref="O224:O224">INDEX('Attribute Rarity'!$D$11:$D$40,MATCH('Summary v2'!G224,'Attribute Rarity'!$B$11:$B$40,0))</f>
        <v>0.03</v>
      </c>
      <c r="P224" s="15" t="n">
        <f aca="false" t="array" ref="P224:P224">INDEX('Attribute Rarity'!$D$43:$D$56,MATCH('Summary v2'!H224,'Attribute Rarity'!$B$43:$B$56,0))</f>
        <v>0.104</v>
      </c>
    </row>
    <row r="225" customFormat="false" ht="14.25" hidden="false" customHeight="true" outlineLevel="0" collapsed="false">
      <c r="A225" s="1" t="s">
        <v>561</v>
      </c>
      <c r="B225" s="1" t="s">
        <v>618</v>
      </c>
      <c r="C225" s="1" t="s">
        <v>619</v>
      </c>
      <c r="E225" s="1" t="s">
        <v>11</v>
      </c>
      <c r="F225" s="1" t="s">
        <v>12</v>
      </c>
      <c r="G225" s="1" t="s">
        <v>412</v>
      </c>
      <c r="H225" s="1" t="s">
        <v>246</v>
      </c>
      <c r="I225" s="10" t="n">
        <v>313</v>
      </c>
      <c r="J225" s="11" t="n">
        <f aca="false">J224+1</f>
        <v>223</v>
      </c>
      <c r="K225" s="12" t="n">
        <f aca="false">M225*N225*O225*P225</f>
        <v>0.00093657408</v>
      </c>
      <c r="M225" s="13" t="n">
        <f aca="false" t="array" ref="M225:M225">INDEX('Attribute Rarity'!$D$3:$D$4,MATCH('Summary v2'!E225,'Attribute Rarity'!$B$3:$B$4,0))</f>
        <v>0.478</v>
      </c>
      <c r="N225" s="14" t="n">
        <f aca="false" t="array" ref="N225:N225">INDEX('Attribute Rarity'!$D$7:$D$8,MATCH('Summary v2'!F225,'Attribute Rarity'!$B$7:$B$8,0))</f>
        <v>0.628</v>
      </c>
      <c r="O225" s="14" t="n">
        <f aca="false" t="array" ref="O225:O225">INDEX('Attribute Rarity'!$D$11:$D$40,MATCH('Summary v2'!G225,'Attribute Rarity'!$B$11:$B$40,0))</f>
        <v>0.03</v>
      </c>
      <c r="P225" s="15" t="n">
        <f aca="false" t="array" ref="P225:P225">INDEX('Attribute Rarity'!$D$43:$D$56,MATCH('Summary v2'!H225,'Attribute Rarity'!$B$43:$B$56,0))</f>
        <v>0.104</v>
      </c>
    </row>
    <row r="226" customFormat="false" ht="14.25" hidden="false" customHeight="true" outlineLevel="0" collapsed="false">
      <c r="A226" s="1" t="s">
        <v>118</v>
      </c>
      <c r="B226" s="1" t="s">
        <v>620</v>
      </c>
      <c r="C226" s="1" t="s">
        <v>621</v>
      </c>
      <c r="E226" s="1" t="s">
        <v>46</v>
      </c>
      <c r="F226" s="1" t="s">
        <v>18</v>
      </c>
      <c r="G226" s="1" t="s">
        <v>350</v>
      </c>
      <c r="H226" s="1" t="s">
        <v>117</v>
      </c>
      <c r="I226" s="10" t="n">
        <v>368</v>
      </c>
      <c r="J226" s="11" t="n">
        <f aca="false">J225+1</f>
        <v>224</v>
      </c>
      <c r="K226" s="12" t="n">
        <f aca="false">M226*N226*O226*P226</f>
        <v>0.000939073824</v>
      </c>
      <c r="M226" s="13" t="n">
        <f aca="false" t="array" ref="M226:M226">INDEX('Attribute Rarity'!$D$3:$D$4,MATCH('Summary v2'!E226,'Attribute Rarity'!$B$3:$B$4,0))</f>
        <v>0.522</v>
      </c>
      <c r="N226" s="14" t="n">
        <f aca="false" t="array" ref="N226:N226">INDEX('Attribute Rarity'!$D$7:$D$8,MATCH('Summary v2'!F226,'Attribute Rarity'!$B$7:$B$8,0))</f>
        <v>0.372</v>
      </c>
      <c r="O226" s="14" t="n">
        <f aca="false" t="array" ref="O226:O226">INDEX('Attribute Rarity'!$D$11:$D$40,MATCH('Summary v2'!G226,'Attribute Rarity'!$B$11:$B$40,0))</f>
        <v>0.062</v>
      </c>
      <c r="P226" s="15" t="n">
        <f aca="false" t="array" ref="P226:P226">INDEX('Attribute Rarity'!$D$43:$D$56,MATCH('Summary v2'!H226,'Attribute Rarity'!$B$43:$B$56,0))</f>
        <v>0.078</v>
      </c>
    </row>
    <row r="227" customFormat="false" ht="14.25" hidden="false" customHeight="true" outlineLevel="0" collapsed="false">
      <c r="A227" s="1" t="s">
        <v>57</v>
      </c>
      <c r="B227" s="1" t="s">
        <v>622</v>
      </c>
      <c r="C227" s="1" t="s">
        <v>623</v>
      </c>
      <c r="E227" s="1" t="s">
        <v>46</v>
      </c>
      <c r="F227" s="1" t="s">
        <v>18</v>
      </c>
      <c r="G227" s="1" t="s">
        <v>146</v>
      </c>
      <c r="H227" s="1" t="s">
        <v>24</v>
      </c>
      <c r="I227" s="10" t="n">
        <v>354</v>
      </c>
      <c r="J227" s="11" t="n">
        <f aca="false">J226+1</f>
        <v>225</v>
      </c>
      <c r="K227" s="12" t="n">
        <f aca="false">M227*N227*O227*P227</f>
        <v>0.00094373424</v>
      </c>
      <c r="M227" s="13" t="n">
        <f aca="false" t="array" ref="M227:M227">INDEX('Attribute Rarity'!$D$3:$D$4,MATCH('Summary v2'!E227,'Attribute Rarity'!$B$3:$B$4,0))</f>
        <v>0.522</v>
      </c>
      <c r="N227" s="14" t="n">
        <f aca="false" t="array" ref="N227:N227">INDEX('Attribute Rarity'!$D$7:$D$8,MATCH('Summary v2'!F227,'Attribute Rarity'!$B$7:$B$8,0))</f>
        <v>0.372</v>
      </c>
      <c r="O227" s="14" t="n">
        <f aca="false" t="array" ref="O227:O227">INDEX('Attribute Rarity'!$D$11:$D$40,MATCH('Summary v2'!G227,'Attribute Rarity'!$B$11:$B$40,0))</f>
        <v>0.054</v>
      </c>
      <c r="P227" s="15" t="n">
        <f aca="false" t="array" ref="P227:P227">INDEX('Attribute Rarity'!$D$43:$D$56,MATCH('Summary v2'!H227,'Attribute Rarity'!$B$43:$B$56,0))</f>
        <v>0.09</v>
      </c>
    </row>
    <row r="228" customFormat="false" ht="14.25" hidden="false" customHeight="true" outlineLevel="0" collapsed="false">
      <c r="A228" s="1" t="s">
        <v>323</v>
      </c>
      <c r="B228" s="1" t="s">
        <v>624</v>
      </c>
      <c r="C228" s="1" t="s">
        <v>625</v>
      </c>
      <c r="E228" s="1" t="s">
        <v>46</v>
      </c>
      <c r="F228" s="1" t="s">
        <v>12</v>
      </c>
      <c r="G228" s="1" t="s">
        <v>143</v>
      </c>
      <c r="H228" s="1" t="s">
        <v>117</v>
      </c>
      <c r="I228" s="10" t="n">
        <v>66</v>
      </c>
      <c r="J228" s="11" t="n">
        <f aca="false">J227+1</f>
        <v>226</v>
      </c>
      <c r="K228" s="12" t="n">
        <f aca="false">M228*N228*O228*P228</f>
        <v>0.000971646624</v>
      </c>
      <c r="M228" s="13" t="n">
        <f aca="false" t="array" ref="M228:M228">INDEX('Attribute Rarity'!$D$3:$D$4,MATCH('Summary v2'!E228,'Attribute Rarity'!$B$3:$B$4,0))</f>
        <v>0.522</v>
      </c>
      <c r="N228" s="14" t="n">
        <f aca="false" t="array" ref="N228:N228">INDEX('Attribute Rarity'!$D$7:$D$8,MATCH('Summary v2'!F228,'Attribute Rarity'!$B$7:$B$8,0))</f>
        <v>0.628</v>
      </c>
      <c r="O228" s="14" t="n">
        <f aca="false" t="array" ref="O228:O228">INDEX('Attribute Rarity'!$D$11:$D$40,MATCH('Summary v2'!G228,'Attribute Rarity'!$B$11:$B$40,0))</f>
        <v>0.038</v>
      </c>
      <c r="P228" s="15" t="n">
        <f aca="false" t="array" ref="P228:P228">INDEX('Attribute Rarity'!$D$43:$D$56,MATCH('Summary v2'!H228,'Attribute Rarity'!$B$43:$B$56,0))</f>
        <v>0.078</v>
      </c>
    </row>
    <row r="229" customFormat="false" ht="14.25" hidden="false" customHeight="true" outlineLevel="0" collapsed="false">
      <c r="A229" s="1" t="s">
        <v>8</v>
      </c>
      <c r="B229" s="1" t="s">
        <v>626</v>
      </c>
      <c r="C229" s="1" t="s">
        <v>627</v>
      </c>
      <c r="E229" s="1" t="s">
        <v>11</v>
      </c>
      <c r="F229" s="1" t="s">
        <v>12</v>
      </c>
      <c r="G229" s="1" t="s">
        <v>412</v>
      </c>
      <c r="H229" s="1" t="s">
        <v>48</v>
      </c>
      <c r="I229" s="10" t="n">
        <v>258</v>
      </c>
      <c r="J229" s="11" t="n">
        <f aca="false">J228+1</f>
        <v>227</v>
      </c>
      <c r="K229" s="12" t="n">
        <f aca="false">M229*N229*O229*P229</f>
        <v>0.0009906072</v>
      </c>
      <c r="M229" s="13" t="n">
        <f aca="false" t="array" ref="M229:M229">INDEX('Attribute Rarity'!$D$3:$D$4,MATCH('Summary v2'!E229,'Attribute Rarity'!$B$3:$B$4,0))</f>
        <v>0.478</v>
      </c>
      <c r="N229" s="14" t="n">
        <f aca="false" t="array" ref="N229:N229">INDEX('Attribute Rarity'!$D$7:$D$8,MATCH('Summary v2'!F229,'Attribute Rarity'!$B$7:$B$8,0))</f>
        <v>0.628</v>
      </c>
      <c r="O229" s="14" t="n">
        <f aca="false" t="array" ref="O229:O229">INDEX('Attribute Rarity'!$D$11:$D$40,MATCH('Summary v2'!G229,'Attribute Rarity'!$B$11:$B$40,0))</f>
        <v>0.03</v>
      </c>
      <c r="P229" s="15" t="n">
        <f aca="false" t="array" ref="P229:P229">INDEX('Attribute Rarity'!$D$43:$D$56,MATCH('Summary v2'!H229,'Attribute Rarity'!$B$43:$B$56,0))</f>
        <v>0.11</v>
      </c>
    </row>
    <row r="230" customFormat="false" ht="14.25" hidden="false" customHeight="true" outlineLevel="0" collapsed="false">
      <c r="A230" s="1" t="s">
        <v>21</v>
      </c>
      <c r="B230" s="1" t="s">
        <v>628</v>
      </c>
      <c r="C230" s="1" t="s">
        <v>629</v>
      </c>
      <c r="E230" s="1" t="s">
        <v>11</v>
      </c>
      <c r="F230" s="1" t="s">
        <v>18</v>
      </c>
      <c r="G230" s="1" t="s">
        <v>350</v>
      </c>
      <c r="H230" s="1" t="s">
        <v>24</v>
      </c>
      <c r="I230" s="10" t="n">
        <v>116</v>
      </c>
      <c r="J230" s="11" t="n">
        <f aca="false">J229+1</f>
        <v>228</v>
      </c>
      <c r="K230" s="12" t="n">
        <f aca="false">M230*N230*O230*P230</f>
        <v>0.00099221328</v>
      </c>
      <c r="M230" s="13" t="n">
        <f aca="false" t="array" ref="M230:M230">INDEX('Attribute Rarity'!$D$3:$D$4,MATCH('Summary v2'!E230,'Attribute Rarity'!$B$3:$B$4,0))</f>
        <v>0.478</v>
      </c>
      <c r="N230" s="14" t="n">
        <f aca="false" t="array" ref="N230:N230">INDEX('Attribute Rarity'!$D$7:$D$8,MATCH('Summary v2'!F230,'Attribute Rarity'!$B$7:$B$8,0))</f>
        <v>0.372</v>
      </c>
      <c r="O230" s="14" t="n">
        <f aca="false" t="array" ref="O230:O230">INDEX('Attribute Rarity'!$D$11:$D$40,MATCH('Summary v2'!G230,'Attribute Rarity'!$B$11:$B$40,0))</f>
        <v>0.062</v>
      </c>
      <c r="P230" s="15" t="n">
        <f aca="false" t="array" ref="P230:P230">INDEX('Attribute Rarity'!$D$43:$D$56,MATCH('Summary v2'!H230,'Attribute Rarity'!$B$43:$B$56,0))</f>
        <v>0.09</v>
      </c>
    </row>
    <row r="231" customFormat="false" ht="14.25" hidden="false" customHeight="true" outlineLevel="0" collapsed="false">
      <c r="A231" s="1" t="s">
        <v>630</v>
      </c>
      <c r="B231" s="1" t="s">
        <v>631</v>
      </c>
      <c r="C231" s="1" t="s">
        <v>632</v>
      </c>
      <c r="E231" s="1" t="s">
        <v>11</v>
      </c>
      <c r="F231" s="1" t="s">
        <v>18</v>
      </c>
      <c r="G231" s="1" t="s">
        <v>350</v>
      </c>
      <c r="H231" s="1" t="s">
        <v>24</v>
      </c>
      <c r="I231" s="10" t="n">
        <v>316</v>
      </c>
      <c r="J231" s="11" t="n">
        <f aca="false">J230+1</f>
        <v>229</v>
      </c>
      <c r="K231" s="12" t="n">
        <f aca="false">M231*N231*O231*P231</f>
        <v>0.00099221328</v>
      </c>
      <c r="M231" s="13" t="n">
        <f aca="false" t="array" ref="M231:M231">INDEX('Attribute Rarity'!$D$3:$D$4,MATCH('Summary v2'!E231,'Attribute Rarity'!$B$3:$B$4,0))</f>
        <v>0.478</v>
      </c>
      <c r="N231" s="14" t="n">
        <f aca="false" t="array" ref="N231:N231">INDEX('Attribute Rarity'!$D$7:$D$8,MATCH('Summary v2'!F231,'Attribute Rarity'!$B$7:$B$8,0))</f>
        <v>0.372</v>
      </c>
      <c r="O231" s="14" t="n">
        <f aca="false" t="array" ref="O231:O231">INDEX('Attribute Rarity'!$D$11:$D$40,MATCH('Summary v2'!G231,'Attribute Rarity'!$B$11:$B$40,0))</f>
        <v>0.062</v>
      </c>
      <c r="P231" s="15" t="n">
        <f aca="false" t="array" ref="P231:P231">INDEX('Attribute Rarity'!$D$43:$D$56,MATCH('Summary v2'!H231,'Attribute Rarity'!$B$43:$B$56,0))</f>
        <v>0.09</v>
      </c>
    </row>
    <row r="232" customFormat="false" ht="14.25" hidden="false" customHeight="true" outlineLevel="0" collapsed="false">
      <c r="A232" s="1" t="s">
        <v>112</v>
      </c>
      <c r="B232" s="1" t="s">
        <v>633</v>
      </c>
      <c r="C232" s="1" t="s">
        <v>634</v>
      </c>
      <c r="E232" s="1" t="s">
        <v>11</v>
      </c>
      <c r="F232" s="1" t="s">
        <v>18</v>
      </c>
      <c r="G232" s="1" t="s">
        <v>146</v>
      </c>
      <c r="H232" s="1" t="s">
        <v>246</v>
      </c>
      <c r="I232" s="10" t="n">
        <v>447</v>
      </c>
      <c r="J232" s="11" t="n">
        <f aca="false">J231+1</f>
        <v>230</v>
      </c>
      <c r="K232" s="12" t="n">
        <f aca="false">M232*N232*O232*P232</f>
        <v>0.000998614656</v>
      </c>
      <c r="M232" s="13" t="n">
        <f aca="false" t="array" ref="M232:M232">INDEX('Attribute Rarity'!$D$3:$D$4,MATCH('Summary v2'!E232,'Attribute Rarity'!$B$3:$B$4,0))</f>
        <v>0.478</v>
      </c>
      <c r="N232" s="14" t="n">
        <f aca="false" t="array" ref="N232:N232">INDEX('Attribute Rarity'!$D$7:$D$8,MATCH('Summary v2'!F232,'Attribute Rarity'!$B$7:$B$8,0))</f>
        <v>0.372</v>
      </c>
      <c r="O232" s="14" t="n">
        <f aca="false" t="array" ref="O232:O232">INDEX('Attribute Rarity'!$D$11:$D$40,MATCH('Summary v2'!G232,'Attribute Rarity'!$B$11:$B$40,0))</f>
        <v>0.054</v>
      </c>
      <c r="P232" s="15" t="n">
        <f aca="false" t="array" ref="P232:P232">INDEX('Attribute Rarity'!$D$43:$D$56,MATCH('Summary v2'!H232,'Attribute Rarity'!$B$43:$B$56,0))</f>
        <v>0.104</v>
      </c>
    </row>
    <row r="233" customFormat="false" ht="14.25" hidden="false" customHeight="true" outlineLevel="0" collapsed="false">
      <c r="A233" s="1" t="s">
        <v>635</v>
      </c>
      <c r="B233" s="1" t="s">
        <v>636</v>
      </c>
      <c r="C233" s="1" t="s">
        <v>637</v>
      </c>
      <c r="E233" s="1" t="s">
        <v>11</v>
      </c>
      <c r="F233" s="1" t="s">
        <v>12</v>
      </c>
      <c r="G233" s="1" t="s">
        <v>150</v>
      </c>
      <c r="H233" s="1" t="s">
        <v>246</v>
      </c>
      <c r="I233" s="10" t="n">
        <v>344</v>
      </c>
      <c r="J233" s="11" t="n">
        <f aca="false">J232+1</f>
        <v>231</v>
      </c>
      <c r="K233" s="12" t="n">
        <f aca="false">M233*N233*O233*P233</f>
        <v>0.000999012352</v>
      </c>
      <c r="M233" s="13" t="n">
        <f aca="false" t="array" ref="M233:M233">INDEX('Attribute Rarity'!$D$3:$D$4,MATCH('Summary v2'!E233,'Attribute Rarity'!$B$3:$B$4,0))</f>
        <v>0.478</v>
      </c>
      <c r="N233" s="14" t="n">
        <f aca="false" t="array" ref="N233:N233">INDEX('Attribute Rarity'!$D$7:$D$8,MATCH('Summary v2'!F233,'Attribute Rarity'!$B$7:$B$8,0))</f>
        <v>0.628</v>
      </c>
      <c r="O233" s="14" t="n">
        <f aca="false" t="array" ref="O233:O233">INDEX('Attribute Rarity'!$D$11:$D$40,MATCH('Summary v2'!G233,'Attribute Rarity'!$B$11:$B$40,0))</f>
        <v>0.032</v>
      </c>
      <c r="P233" s="15" t="n">
        <f aca="false" t="array" ref="P233:P233">INDEX('Attribute Rarity'!$D$43:$D$56,MATCH('Summary v2'!H233,'Attribute Rarity'!$B$43:$B$56,0))</f>
        <v>0.104</v>
      </c>
    </row>
    <row r="234" customFormat="false" ht="14.25" hidden="false" customHeight="true" outlineLevel="0" collapsed="false">
      <c r="A234" s="1" t="s">
        <v>638</v>
      </c>
      <c r="B234" s="1" t="s">
        <v>639</v>
      </c>
      <c r="C234" s="1" t="s">
        <v>640</v>
      </c>
      <c r="E234" s="1" t="s">
        <v>46</v>
      </c>
      <c r="F234" s="1" t="s">
        <v>18</v>
      </c>
      <c r="G234" s="1" t="s">
        <v>350</v>
      </c>
      <c r="H234" s="1" t="s">
        <v>84</v>
      </c>
      <c r="I234" s="10" t="n">
        <v>364</v>
      </c>
      <c r="J234" s="11" t="n">
        <f aca="false">J233+1</f>
        <v>232</v>
      </c>
      <c r="K234" s="12" t="n">
        <f aca="false">M234*N234*O234*P234</f>
        <v>0.001011310272</v>
      </c>
      <c r="M234" s="13" t="n">
        <f aca="false" t="array" ref="M234:M234">INDEX('Attribute Rarity'!$D$3:$D$4,MATCH('Summary v2'!E234,'Attribute Rarity'!$B$3:$B$4,0))</f>
        <v>0.522</v>
      </c>
      <c r="N234" s="14" t="n">
        <f aca="false" t="array" ref="N234:N234">INDEX('Attribute Rarity'!$D$7:$D$8,MATCH('Summary v2'!F234,'Attribute Rarity'!$B$7:$B$8,0))</f>
        <v>0.372</v>
      </c>
      <c r="O234" s="14" t="n">
        <f aca="false" t="array" ref="O234:O234">INDEX('Attribute Rarity'!$D$11:$D$40,MATCH('Summary v2'!G234,'Attribute Rarity'!$B$11:$B$40,0))</f>
        <v>0.062</v>
      </c>
      <c r="P234" s="15" t="n">
        <f aca="false" t="array" ref="P234:P234">INDEX('Attribute Rarity'!$D$43:$D$56,MATCH('Summary v2'!H234,'Attribute Rarity'!$B$43:$B$56,0))</f>
        <v>0.084</v>
      </c>
    </row>
    <row r="235" customFormat="false" ht="14.25" hidden="false" customHeight="true" outlineLevel="0" collapsed="false">
      <c r="A235" s="1" t="s">
        <v>641</v>
      </c>
      <c r="B235" s="1" t="s">
        <v>642</v>
      </c>
      <c r="C235" s="1" t="s">
        <v>643</v>
      </c>
      <c r="E235" s="1" t="s">
        <v>46</v>
      </c>
      <c r="F235" s="1" t="s">
        <v>12</v>
      </c>
      <c r="G235" s="1" t="s">
        <v>412</v>
      </c>
      <c r="H235" s="1" t="s">
        <v>246</v>
      </c>
      <c r="I235" s="10" t="n">
        <v>365</v>
      </c>
      <c r="J235" s="11" t="n">
        <f aca="false">J234+1</f>
        <v>233</v>
      </c>
      <c r="K235" s="12" t="n">
        <f aca="false">M235*N235*O235*P235</f>
        <v>0.00102278592</v>
      </c>
      <c r="M235" s="13" t="n">
        <f aca="false" t="array" ref="M235:M235">INDEX('Attribute Rarity'!$D$3:$D$4,MATCH('Summary v2'!E235,'Attribute Rarity'!$B$3:$B$4,0))</f>
        <v>0.522</v>
      </c>
      <c r="N235" s="14" t="n">
        <f aca="false" t="array" ref="N235:N235">INDEX('Attribute Rarity'!$D$7:$D$8,MATCH('Summary v2'!F235,'Attribute Rarity'!$B$7:$B$8,0))</f>
        <v>0.628</v>
      </c>
      <c r="O235" s="14" t="n">
        <f aca="false" t="array" ref="O235:O235">INDEX('Attribute Rarity'!$D$11:$D$40,MATCH('Summary v2'!G235,'Attribute Rarity'!$B$11:$B$40,0))</f>
        <v>0.03</v>
      </c>
      <c r="P235" s="15" t="n">
        <f aca="false" t="array" ref="P235:P235">INDEX('Attribute Rarity'!$D$43:$D$56,MATCH('Summary v2'!H235,'Attribute Rarity'!$B$43:$B$56,0))</f>
        <v>0.104</v>
      </c>
    </row>
    <row r="236" customFormat="false" ht="14.25" hidden="false" customHeight="true" outlineLevel="0" collapsed="false">
      <c r="A236" s="1" t="s">
        <v>112</v>
      </c>
      <c r="B236" s="1" t="s">
        <v>644</v>
      </c>
      <c r="C236" s="1" t="s">
        <v>645</v>
      </c>
      <c r="E236" s="1" t="s">
        <v>11</v>
      </c>
      <c r="F236" s="1" t="s">
        <v>12</v>
      </c>
      <c r="G236" s="1" t="s">
        <v>143</v>
      </c>
      <c r="H236" s="1" t="s">
        <v>24</v>
      </c>
      <c r="I236" s="10" t="n">
        <v>286</v>
      </c>
      <c r="J236" s="11" t="n">
        <f aca="false">J235+1</f>
        <v>234</v>
      </c>
      <c r="K236" s="12" t="n">
        <f aca="false">M236*N236*O236*P236</f>
        <v>0.00102662928</v>
      </c>
      <c r="M236" s="13" t="n">
        <f aca="false" t="array" ref="M236:M236">INDEX('Attribute Rarity'!$D$3:$D$4,MATCH('Summary v2'!E236,'Attribute Rarity'!$B$3:$B$4,0))</f>
        <v>0.478</v>
      </c>
      <c r="N236" s="14" t="n">
        <f aca="false" t="array" ref="N236:N236">INDEX('Attribute Rarity'!$D$7:$D$8,MATCH('Summary v2'!F236,'Attribute Rarity'!$B$7:$B$8,0))</f>
        <v>0.628</v>
      </c>
      <c r="O236" s="14" t="n">
        <f aca="false" t="array" ref="O236:O236">INDEX('Attribute Rarity'!$D$11:$D$40,MATCH('Summary v2'!G236,'Attribute Rarity'!$B$11:$B$40,0))</f>
        <v>0.038</v>
      </c>
      <c r="P236" s="15" t="n">
        <f aca="false" t="array" ref="P236:P236">INDEX('Attribute Rarity'!$D$43:$D$56,MATCH('Summary v2'!H236,'Attribute Rarity'!$B$43:$B$56,0))</f>
        <v>0.09</v>
      </c>
    </row>
    <row r="237" customFormat="false" ht="14.25" hidden="false" customHeight="true" outlineLevel="0" collapsed="false">
      <c r="A237" s="1" t="s">
        <v>112</v>
      </c>
      <c r="B237" s="1" t="s">
        <v>646</v>
      </c>
      <c r="C237" s="1" t="s">
        <v>647</v>
      </c>
      <c r="E237" s="1" t="s">
        <v>46</v>
      </c>
      <c r="F237" s="1" t="s">
        <v>12</v>
      </c>
      <c r="G237" s="1" t="s">
        <v>96</v>
      </c>
      <c r="H237" s="1" t="s">
        <v>29</v>
      </c>
      <c r="I237" s="10" t="n">
        <v>162</v>
      </c>
      <c r="J237" s="11" t="n">
        <f aca="false">J236+1</f>
        <v>235</v>
      </c>
      <c r="K237" s="12" t="n">
        <f aca="false">M237*N237*O237*P237</f>
        <v>0.001028030976</v>
      </c>
      <c r="M237" s="13" t="n">
        <f aca="false" t="array" ref="M237:M237">INDEX('Attribute Rarity'!$D$3:$D$4,MATCH('Summary v2'!E237,'Attribute Rarity'!$B$3:$B$4,0))</f>
        <v>0.522</v>
      </c>
      <c r="N237" s="14" t="n">
        <f aca="false" t="array" ref="N237:N237">INDEX('Attribute Rarity'!$D$7:$D$8,MATCH('Summary v2'!F237,'Attribute Rarity'!$B$7:$B$8,0))</f>
        <v>0.628</v>
      </c>
      <c r="O237" s="14" t="n">
        <f aca="false" t="array" ref="O237:O237">INDEX('Attribute Rarity'!$D$11:$D$40,MATCH('Summary v2'!G237,'Attribute Rarity'!$B$11:$B$40,0))</f>
        <v>0.028</v>
      </c>
      <c r="P237" s="15" t="n">
        <f aca="false" t="array" ref="P237:P237">INDEX('Attribute Rarity'!$D$43:$D$56,MATCH('Summary v2'!H237,'Attribute Rarity'!$B$43:$B$56,0))</f>
        <v>0.112</v>
      </c>
    </row>
    <row r="238" customFormat="false" ht="14.25" hidden="false" customHeight="true" outlineLevel="0" collapsed="false">
      <c r="A238" s="1" t="s">
        <v>648</v>
      </c>
      <c r="B238" s="1" t="s">
        <v>649</v>
      </c>
      <c r="C238" s="1" t="s">
        <v>650</v>
      </c>
      <c r="E238" s="1" t="s">
        <v>11</v>
      </c>
      <c r="F238" s="1" t="s">
        <v>12</v>
      </c>
      <c r="G238" s="1" t="s">
        <v>146</v>
      </c>
      <c r="H238" s="1" t="s">
        <v>163</v>
      </c>
      <c r="I238" s="10" t="n">
        <v>471</v>
      </c>
      <c r="J238" s="11" t="n">
        <f aca="false">J237+1</f>
        <v>236</v>
      </c>
      <c r="K238" s="12" t="n">
        <f aca="false">M238*N238*O238*P238</f>
        <v>0.001037435904</v>
      </c>
      <c r="M238" s="13" t="n">
        <f aca="false" t="array" ref="M238:M238">INDEX('Attribute Rarity'!$D$3:$D$4,MATCH('Summary v2'!E238,'Attribute Rarity'!$B$3:$B$4,0))</f>
        <v>0.478</v>
      </c>
      <c r="N238" s="14" t="n">
        <f aca="false" t="array" ref="N238:N238">INDEX('Attribute Rarity'!$D$7:$D$8,MATCH('Summary v2'!F238,'Attribute Rarity'!$B$7:$B$8,0))</f>
        <v>0.628</v>
      </c>
      <c r="O238" s="14" t="n">
        <f aca="false" t="array" ref="O238:O238">INDEX('Attribute Rarity'!$D$11:$D$40,MATCH('Summary v2'!G238,'Attribute Rarity'!$B$11:$B$40,0))</f>
        <v>0.054</v>
      </c>
      <c r="P238" s="15" t="n">
        <f aca="false" t="array" ref="P238:P238">INDEX('Attribute Rarity'!$D$43:$D$56,MATCH('Summary v2'!H238,'Attribute Rarity'!$B$43:$B$56,0))</f>
        <v>0.064</v>
      </c>
    </row>
    <row r="239" customFormat="false" ht="14.25" hidden="false" customHeight="true" outlineLevel="0" collapsed="false">
      <c r="A239" s="1" t="s">
        <v>651</v>
      </c>
      <c r="B239" s="1" t="s">
        <v>652</v>
      </c>
      <c r="C239" s="1" t="s">
        <v>653</v>
      </c>
      <c r="E239" s="1" t="s">
        <v>46</v>
      </c>
      <c r="F239" s="1" t="s">
        <v>12</v>
      </c>
      <c r="G239" s="1" t="s">
        <v>143</v>
      </c>
      <c r="H239" s="1" t="s">
        <v>84</v>
      </c>
      <c r="I239" s="10" t="n">
        <v>342</v>
      </c>
      <c r="J239" s="11" t="n">
        <f aca="false">J238+1</f>
        <v>237</v>
      </c>
      <c r="K239" s="12" t="n">
        <f aca="false">M239*N239*O239*P239</f>
        <v>0.001046388672</v>
      </c>
      <c r="M239" s="13" t="n">
        <f aca="false" t="array" ref="M239:M239">INDEX('Attribute Rarity'!$D$3:$D$4,MATCH('Summary v2'!E239,'Attribute Rarity'!$B$3:$B$4,0))</f>
        <v>0.522</v>
      </c>
      <c r="N239" s="14" t="n">
        <f aca="false" t="array" ref="N239:N239">INDEX('Attribute Rarity'!$D$7:$D$8,MATCH('Summary v2'!F239,'Attribute Rarity'!$B$7:$B$8,0))</f>
        <v>0.628</v>
      </c>
      <c r="O239" s="14" t="n">
        <f aca="false" t="array" ref="O239:O239">INDEX('Attribute Rarity'!$D$11:$D$40,MATCH('Summary v2'!G239,'Attribute Rarity'!$B$11:$B$40,0))</f>
        <v>0.038</v>
      </c>
      <c r="P239" s="15" t="n">
        <f aca="false" t="array" ref="P239:P239">INDEX('Attribute Rarity'!$D$43:$D$56,MATCH('Summary v2'!H239,'Attribute Rarity'!$B$43:$B$56,0))</f>
        <v>0.084</v>
      </c>
    </row>
    <row r="240" customFormat="false" ht="14.25" hidden="false" customHeight="true" outlineLevel="0" collapsed="false">
      <c r="A240" s="1" t="s">
        <v>654</v>
      </c>
      <c r="B240" s="1" t="s">
        <v>655</v>
      </c>
      <c r="C240" s="1" t="s">
        <v>656</v>
      </c>
      <c r="E240" s="1" t="s">
        <v>11</v>
      </c>
      <c r="F240" s="1" t="s">
        <v>12</v>
      </c>
      <c r="G240" s="1" t="s">
        <v>206</v>
      </c>
      <c r="H240" s="1" t="s">
        <v>84</v>
      </c>
      <c r="I240" s="10" t="n">
        <v>491</v>
      </c>
      <c r="J240" s="11" t="n">
        <f aca="false">J239+1</f>
        <v>238</v>
      </c>
      <c r="K240" s="12" t="n">
        <f aca="false">M240*N240*O240*P240</f>
        <v>0.001059049152</v>
      </c>
      <c r="M240" s="13" t="n">
        <f aca="false" t="array" ref="M240:M240">INDEX('Attribute Rarity'!$D$3:$D$4,MATCH('Summary v2'!E240,'Attribute Rarity'!$B$3:$B$4,0))</f>
        <v>0.478</v>
      </c>
      <c r="N240" s="14" t="n">
        <f aca="false" t="array" ref="N240:N240">INDEX('Attribute Rarity'!$D$7:$D$8,MATCH('Summary v2'!F240,'Attribute Rarity'!$B$7:$B$8,0))</f>
        <v>0.628</v>
      </c>
      <c r="O240" s="14" t="n">
        <f aca="false" t="array" ref="O240:O240">INDEX('Attribute Rarity'!$D$11:$D$40,MATCH('Summary v2'!G240,'Attribute Rarity'!$B$11:$B$40,0))</f>
        <v>0.042</v>
      </c>
      <c r="P240" s="15" t="n">
        <f aca="false" t="array" ref="P240:P240">INDEX('Attribute Rarity'!$D$43:$D$56,MATCH('Summary v2'!H240,'Attribute Rarity'!$B$43:$B$56,0))</f>
        <v>0.084</v>
      </c>
    </row>
    <row r="241" customFormat="false" ht="14.25" hidden="false" customHeight="true" outlineLevel="0" collapsed="false">
      <c r="A241" s="1" t="s">
        <v>65</v>
      </c>
      <c r="B241" s="1" t="s">
        <v>657</v>
      </c>
      <c r="C241" s="1" t="s">
        <v>658</v>
      </c>
      <c r="E241" s="1" t="s">
        <v>46</v>
      </c>
      <c r="F241" s="1" t="s">
        <v>12</v>
      </c>
      <c r="G241" s="1" t="s">
        <v>146</v>
      </c>
      <c r="H241" s="1" t="s">
        <v>20</v>
      </c>
      <c r="I241" s="10" t="n">
        <v>183</v>
      </c>
      <c r="J241" s="11" t="n">
        <f aca="false">J240+1</f>
        <v>239</v>
      </c>
      <c r="K241" s="12" t="n">
        <f aca="false">M241*N241*O241*P241</f>
        <v>0.00106212384</v>
      </c>
      <c r="M241" s="13" t="n">
        <f aca="false" t="array" ref="M241:M241">INDEX('Attribute Rarity'!$D$3:$D$4,MATCH('Summary v2'!E241,'Attribute Rarity'!$B$3:$B$4,0))</f>
        <v>0.522</v>
      </c>
      <c r="N241" s="14" t="n">
        <f aca="false" t="array" ref="N241:N241">INDEX('Attribute Rarity'!$D$7:$D$8,MATCH('Summary v2'!F241,'Attribute Rarity'!$B$7:$B$8,0))</f>
        <v>0.628</v>
      </c>
      <c r="O241" s="14" t="n">
        <f aca="false" t="array" ref="O241:O241">INDEX('Attribute Rarity'!$D$11:$D$40,MATCH('Summary v2'!G241,'Attribute Rarity'!$B$11:$B$40,0))</f>
        <v>0.054</v>
      </c>
      <c r="P241" s="15" t="n">
        <f aca="false" t="array" ref="P241:P241">INDEX('Attribute Rarity'!$D$43:$D$56,MATCH('Summary v2'!H241,'Attribute Rarity'!$B$43:$B$56,0))</f>
        <v>0.06</v>
      </c>
    </row>
    <row r="242" customFormat="false" ht="14.25" hidden="false" customHeight="true" outlineLevel="0" collapsed="false">
      <c r="A242" s="1" t="s">
        <v>57</v>
      </c>
      <c r="B242" s="1" t="s">
        <v>659</v>
      </c>
      <c r="C242" s="1" t="s">
        <v>660</v>
      </c>
      <c r="E242" s="1" t="s">
        <v>46</v>
      </c>
      <c r="F242" s="1" t="s">
        <v>12</v>
      </c>
      <c r="G242" s="1" t="s">
        <v>206</v>
      </c>
      <c r="H242" s="1" t="s">
        <v>117</v>
      </c>
      <c r="I242" s="10" t="n">
        <v>357</v>
      </c>
      <c r="J242" s="11" t="n">
        <f aca="false">J241+1</f>
        <v>240</v>
      </c>
      <c r="K242" s="12" t="n">
        <f aca="false">M242*N242*O242*P242</f>
        <v>0.001073925216</v>
      </c>
      <c r="M242" s="13" t="n">
        <f aca="false" t="array" ref="M242:M242">INDEX('Attribute Rarity'!$D$3:$D$4,MATCH('Summary v2'!E242,'Attribute Rarity'!$B$3:$B$4,0))</f>
        <v>0.522</v>
      </c>
      <c r="N242" s="14" t="n">
        <f aca="false" t="array" ref="N242:N242">INDEX('Attribute Rarity'!$D$7:$D$8,MATCH('Summary v2'!F242,'Attribute Rarity'!$B$7:$B$8,0))</f>
        <v>0.628</v>
      </c>
      <c r="O242" s="14" t="n">
        <f aca="false" t="array" ref="O242:O242">INDEX('Attribute Rarity'!$D$11:$D$40,MATCH('Summary v2'!G242,'Attribute Rarity'!$B$11:$B$40,0))</f>
        <v>0.042</v>
      </c>
      <c r="P242" s="15" t="n">
        <f aca="false" t="array" ref="P242:P242">INDEX('Attribute Rarity'!$D$43:$D$56,MATCH('Summary v2'!H242,'Attribute Rarity'!$B$43:$B$56,0))</f>
        <v>0.078</v>
      </c>
    </row>
    <row r="243" customFormat="false" ht="14.25" hidden="false" customHeight="true" outlineLevel="0" collapsed="false">
      <c r="A243" s="1" t="s">
        <v>140</v>
      </c>
      <c r="B243" s="1" t="s">
        <v>661</v>
      </c>
      <c r="C243" s="1" t="s">
        <v>662</v>
      </c>
      <c r="E243" s="1" t="s">
        <v>11</v>
      </c>
      <c r="F243" s="1" t="s">
        <v>18</v>
      </c>
      <c r="G243" s="1" t="s">
        <v>146</v>
      </c>
      <c r="H243" s="1" t="s">
        <v>29</v>
      </c>
      <c r="I243" s="10" t="n">
        <v>218</v>
      </c>
      <c r="J243" s="11" t="n">
        <f aca="false">J242+1</f>
        <v>241</v>
      </c>
      <c r="K243" s="12" t="n">
        <f aca="false">M243*N243*O243*P243</f>
        <v>0.001075431168</v>
      </c>
      <c r="M243" s="13" t="n">
        <f aca="false" t="array" ref="M243:M243">INDEX('Attribute Rarity'!$D$3:$D$4,MATCH('Summary v2'!E243,'Attribute Rarity'!$B$3:$B$4,0))</f>
        <v>0.478</v>
      </c>
      <c r="N243" s="14" t="n">
        <f aca="false" t="array" ref="N243:N243">INDEX('Attribute Rarity'!$D$7:$D$8,MATCH('Summary v2'!F243,'Attribute Rarity'!$B$7:$B$8,0))</f>
        <v>0.372</v>
      </c>
      <c r="O243" s="14" t="n">
        <f aca="false" t="array" ref="O243:O243">INDEX('Attribute Rarity'!$D$11:$D$40,MATCH('Summary v2'!G243,'Attribute Rarity'!$B$11:$B$40,0))</f>
        <v>0.054</v>
      </c>
      <c r="P243" s="15" t="n">
        <f aca="false" t="array" ref="P243:P243">INDEX('Attribute Rarity'!$D$43:$D$56,MATCH('Summary v2'!H243,'Attribute Rarity'!$B$43:$B$56,0))</f>
        <v>0.112</v>
      </c>
    </row>
    <row r="244" customFormat="false" ht="14.25" hidden="false" customHeight="true" outlineLevel="0" collapsed="false">
      <c r="A244" s="1" t="s">
        <v>275</v>
      </c>
      <c r="B244" s="1" t="s">
        <v>663</v>
      </c>
      <c r="C244" s="1" t="s">
        <v>664</v>
      </c>
      <c r="E244" s="1" t="s">
        <v>11</v>
      </c>
      <c r="F244" s="1" t="s">
        <v>12</v>
      </c>
      <c r="G244" s="1" t="s">
        <v>150</v>
      </c>
      <c r="H244" s="1" t="s">
        <v>130</v>
      </c>
      <c r="I244" s="10" t="n">
        <v>375</v>
      </c>
      <c r="J244" s="11" t="n">
        <f aca="false">J243+1</f>
        <v>242</v>
      </c>
      <c r="K244" s="12" t="n">
        <f aca="false">M244*N244*O244*P244</f>
        <v>0.001075859456</v>
      </c>
      <c r="M244" s="13" t="n">
        <f aca="false" t="array" ref="M244:M244">INDEX('Attribute Rarity'!$D$3:$D$4,MATCH('Summary v2'!E244,'Attribute Rarity'!$B$3:$B$4,0))</f>
        <v>0.478</v>
      </c>
      <c r="N244" s="14" t="n">
        <f aca="false" t="array" ref="N244:N244">INDEX('Attribute Rarity'!$D$7:$D$8,MATCH('Summary v2'!F244,'Attribute Rarity'!$B$7:$B$8,0))</f>
        <v>0.628</v>
      </c>
      <c r="O244" s="14" t="n">
        <f aca="false" t="array" ref="O244:O244">INDEX('Attribute Rarity'!$D$11:$D$40,MATCH('Summary v2'!G244,'Attribute Rarity'!$B$11:$B$40,0))</f>
        <v>0.032</v>
      </c>
      <c r="P244" s="15" t="n">
        <f aca="false" t="array" ref="P244:P244">INDEX('Attribute Rarity'!$D$43:$D$56,MATCH('Summary v2'!H244,'Attribute Rarity'!$B$43:$B$56,0))</f>
        <v>0.112</v>
      </c>
    </row>
    <row r="245" customFormat="false" ht="14.25" hidden="false" customHeight="true" outlineLevel="0" collapsed="false">
      <c r="A245" s="1" t="s">
        <v>68</v>
      </c>
      <c r="B245" s="1" t="s">
        <v>665</v>
      </c>
      <c r="C245" s="1" t="s">
        <v>666</v>
      </c>
      <c r="E245" s="1" t="s">
        <v>11</v>
      </c>
      <c r="F245" s="1" t="s">
        <v>12</v>
      </c>
      <c r="G245" s="1" t="s">
        <v>150</v>
      </c>
      <c r="H245" s="1" t="s">
        <v>130</v>
      </c>
      <c r="I245" s="10" t="n">
        <v>486</v>
      </c>
      <c r="J245" s="11" t="n">
        <f aca="false">J244+1</f>
        <v>243</v>
      </c>
      <c r="K245" s="12" t="n">
        <f aca="false">M245*N245*O245*P245</f>
        <v>0.001075859456</v>
      </c>
      <c r="M245" s="13" t="n">
        <f aca="false" t="array" ref="M245:M245">INDEX('Attribute Rarity'!$D$3:$D$4,MATCH('Summary v2'!E245,'Attribute Rarity'!$B$3:$B$4,0))</f>
        <v>0.478</v>
      </c>
      <c r="N245" s="14" t="n">
        <f aca="false" t="array" ref="N245:N245">INDEX('Attribute Rarity'!$D$7:$D$8,MATCH('Summary v2'!F245,'Attribute Rarity'!$B$7:$B$8,0))</f>
        <v>0.628</v>
      </c>
      <c r="O245" s="14" t="n">
        <f aca="false" t="array" ref="O245:O245">INDEX('Attribute Rarity'!$D$11:$D$40,MATCH('Summary v2'!G245,'Attribute Rarity'!$B$11:$B$40,0))</f>
        <v>0.032</v>
      </c>
      <c r="P245" s="15" t="n">
        <f aca="false" t="array" ref="P245:P245">INDEX('Attribute Rarity'!$D$43:$D$56,MATCH('Summary v2'!H245,'Attribute Rarity'!$B$43:$B$56,0))</f>
        <v>0.112</v>
      </c>
    </row>
    <row r="246" customFormat="false" ht="14.25" hidden="false" customHeight="true" outlineLevel="0" collapsed="false">
      <c r="A246" s="1" t="s">
        <v>298</v>
      </c>
      <c r="B246" s="1" t="s">
        <v>667</v>
      </c>
      <c r="C246" s="1" t="s">
        <v>668</v>
      </c>
      <c r="E246" s="1" t="s">
        <v>11</v>
      </c>
      <c r="F246" s="1" t="s">
        <v>12</v>
      </c>
      <c r="G246" s="1" t="s">
        <v>150</v>
      </c>
      <c r="H246" s="1" t="s">
        <v>29</v>
      </c>
      <c r="I246" s="10" t="n">
        <v>494</v>
      </c>
      <c r="J246" s="11" t="n">
        <f aca="false">J245+1</f>
        <v>244</v>
      </c>
      <c r="K246" s="12" t="n">
        <f aca="false">M246*N246*O246*P246</f>
        <v>0.001075859456</v>
      </c>
      <c r="M246" s="13" t="n">
        <f aca="false" t="array" ref="M246:M246">INDEX('Attribute Rarity'!$D$3:$D$4,MATCH('Summary v2'!E246,'Attribute Rarity'!$B$3:$B$4,0))</f>
        <v>0.478</v>
      </c>
      <c r="N246" s="14" t="n">
        <f aca="false" t="array" ref="N246:N246">INDEX('Attribute Rarity'!$D$7:$D$8,MATCH('Summary v2'!F246,'Attribute Rarity'!$B$7:$B$8,0))</f>
        <v>0.628</v>
      </c>
      <c r="O246" s="14" t="n">
        <f aca="false" t="array" ref="O246:O246">INDEX('Attribute Rarity'!$D$11:$D$40,MATCH('Summary v2'!G246,'Attribute Rarity'!$B$11:$B$40,0))</f>
        <v>0.032</v>
      </c>
      <c r="P246" s="15" t="n">
        <f aca="false" t="array" ref="P246:P246">INDEX('Attribute Rarity'!$D$43:$D$56,MATCH('Summary v2'!H246,'Attribute Rarity'!$B$43:$B$56,0))</f>
        <v>0.112</v>
      </c>
    </row>
    <row r="247" customFormat="false" ht="14.25" hidden="false" customHeight="true" outlineLevel="0" collapsed="false">
      <c r="A247" s="1" t="s">
        <v>669</v>
      </c>
      <c r="B247" s="1" t="s">
        <v>670</v>
      </c>
      <c r="C247" s="1" t="s">
        <v>671</v>
      </c>
      <c r="E247" s="1" t="s">
        <v>11</v>
      </c>
      <c r="F247" s="1" t="s">
        <v>12</v>
      </c>
      <c r="G247" s="1" t="s">
        <v>297</v>
      </c>
      <c r="H247" s="1" t="s">
        <v>56</v>
      </c>
      <c r="I247" s="10" t="n">
        <v>192</v>
      </c>
      <c r="J247" s="11" t="n">
        <f aca="false">J246+1</f>
        <v>245</v>
      </c>
      <c r="K247" s="12" t="n">
        <f aca="false">M247*N247*O247*P247</f>
        <v>0.0010806624</v>
      </c>
      <c r="M247" s="13" t="n">
        <f aca="false" t="array" ref="M247:M247">INDEX('Attribute Rarity'!$D$3:$D$4,MATCH('Summary v2'!E247,'Attribute Rarity'!$B$3:$B$4,0))</f>
        <v>0.478</v>
      </c>
      <c r="N247" s="14" t="n">
        <f aca="false" t="array" ref="N247:N247">INDEX('Attribute Rarity'!$D$7:$D$8,MATCH('Summary v2'!F247,'Attribute Rarity'!$B$7:$B$8,0))</f>
        <v>0.628</v>
      </c>
      <c r="O247" s="14" t="n">
        <f aca="false" t="array" ref="O247:O247">INDEX('Attribute Rarity'!$D$11:$D$40,MATCH('Summary v2'!G247,'Attribute Rarity'!$B$11:$B$40,0))</f>
        <v>0.06</v>
      </c>
      <c r="P247" s="15" t="n">
        <f aca="false" t="array" ref="P247:P247">INDEX('Attribute Rarity'!$D$43:$D$56,MATCH('Summary v2'!H247,'Attribute Rarity'!$B$43:$B$56,0))</f>
        <v>0.06</v>
      </c>
    </row>
    <row r="248" customFormat="false" ht="14.25" hidden="false" customHeight="true" outlineLevel="0" collapsed="false">
      <c r="A248" s="1" t="s">
        <v>672</v>
      </c>
      <c r="B248" s="1" t="s">
        <v>673</v>
      </c>
      <c r="C248" s="1" t="s">
        <v>674</v>
      </c>
      <c r="E248" s="1" t="s">
        <v>46</v>
      </c>
      <c r="F248" s="1" t="s">
        <v>12</v>
      </c>
      <c r="G248" s="1" t="s">
        <v>412</v>
      </c>
      <c r="H248" s="1" t="s">
        <v>48</v>
      </c>
      <c r="I248" s="10" t="n">
        <v>270</v>
      </c>
      <c r="J248" s="11" t="n">
        <f aca="false">J247+1</f>
        <v>246</v>
      </c>
      <c r="K248" s="12" t="n">
        <f aca="false">M248*N248*O248*P248</f>
        <v>0.0010817928</v>
      </c>
      <c r="M248" s="13" t="n">
        <f aca="false" t="array" ref="M248:M248">INDEX('Attribute Rarity'!$D$3:$D$4,MATCH('Summary v2'!E248,'Attribute Rarity'!$B$3:$B$4,0))</f>
        <v>0.522</v>
      </c>
      <c r="N248" s="14" t="n">
        <f aca="false" t="array" ref="N248:N248">INDEX('Attribute Rarity'!$D$7:$D$8,MATCH('Summary v2'!F248,'Attribute Rarity'!$B$7:$B$8,0))</f>
        <v>0.628</v>
      </c>
      <c r="O248" s="14" t="n">
        <f aca="false" t="array" ref="O248:O248">INDEX('Attribute Rarity'!$D$11:$D$40,MATCH('Summary v2'!G248,'Attribute Rarity'!$B$11:$B$40,0))</f>
        <v>0.03</v>
      </c>
      <c r="P248" s="15" t="n">
        <f aca="false" t="array" ref="P248:P248">INDEX('Attribute Rarity'!$D$43:$D$56,MATCH('Summary v2'!H248,'Attribute Rarity'!$B$43:$B$56,0))</f>
        <v>0.11</v>
      </c>
    </row>
    <row r="249" customFormat="false" ht="14.25" hidden="false" customHeight="true" outlineLevel="0" collapsed="false">
      <c r="A249" s="1" t="s">
        <v>81</v>
      </c>
      <c r="B249" s="1" t="s">
        <v>675</v>
      </c>
      <c r="C249" s="1" t="s">
        <v>676</v>
      </c>
      <c r="E249" s="1" t="s">
        <v>46</v>
      </c>
      <c r="F249" s="1" t="s">
        <v>18</v>
      </c>
      <c r="G249" s="1" t="s">
        <v>146</v>
      </c>
      <c r="H249" s="1" t="s">
        <v>246</v>
      </c>
      <c r="I249" s="10" t="n">
        <v>107</v>
      </c>
      <c r="J249" s="11" t="n">
        <f aca="false">J248+1</f>
        <v>247</v>
      </c>
      <c r="K249" s="12" t="n">
        <f aca="false">M249*N249*O249*P249</f>
        <v>0.001090537344</v>
      </c>
      <c r="M249" s="13" t="n">
        <f aca="false" t="array" ref="M249:M249">INDEX('Attribute Rarity'!$D$3:$D$4,MATCH('Summary v2'!E249,'Attribute Rarity'!$B$3:$B$4,0))</f>
        <v>0.522</v>
      </c>
      <c r="N249" s="14" t="n">
        <f aca="false" t="array" ref="N249:N249">INDEX('Attribute Rarity'!$D$7:$D$8,MATCH('Summary v2'!F249,'Attribute Rarity'!$B$7:$B$8,0))</f>
        <v>0.372</v>
      </c>
      <c r="O249" s="14" t="n">
        <f aca="false" t="array" ref="O249:O249">INDEX('Attribute Rarity'!$D$11:$D$40,MATCH('Summary v2'!G249,'Attribute Rarity'!$B$11:$B$40,0))</f>
        <v>0.054</v>
      </c>
      <c r="P249" s="15" t="n">
        <f aca="false" t="array" ref="P249:P249">INDEX('Attribute Rarity'!$D$43:$D$56,MATCH('Summary v2'!H249,'Attribute Rarity'!$B$43:$B$56,0))</f>
        <v>0.104</v>
      </c>
    </row>
    <row r="250" customFormat="false" ht="14.25" hidden="false" customHeight="true" outlineLevel="0" collapsed="false">
      <c r="A250" s="1" t="s">
        <v>57</v>
      </c>
      <c r="B250" s="1" t="s">
        <v>677</v>
      </c>
      <c r="C250" s="1" t="s">
        <v>678</v>
      </c>
      <c r="E250" s="1" t="s">
        <v>46</v>
      </c>
      <c r="F250" s="1" t="s">
        <v>12</v>
      </c>
      <c r="G250" s="1" t="s">
        <v>412</v>
      </c>
      <c r="H250" s="1" t="s">
        <v>130</v>
      </c>
      <c r="I250" s="10" t="n">
        <v>28</v>
      </c>
      <c r="J250" s="11" t="n">
        <f aca="false">J249+1</f>
        <v>248</v>
      </c>
      <c r="K250" s="12" t="n">
        <f aca="false">M250*N250*O250*P250</f>
        <v>0.00110146176</v>
      </c>
      <c r="M250" s="13" t="n">
        <f aca="false" t="array" ref="M250:M250">INDEX('Attribute Rarity'!$D$3:$D$4,MATCH('Summary v2'!E250,'Attribute Rarity'!$B$3:$B$4,0))</f>
        <v>0.522</v>
      </c>
      <c r="N250" s="14" t="n">
        <f aca="false" t="array" ref="N250:N250">INDEX('Attribute Rarity'!$D$7:$D$8,MATCH('Summary v2'!F250,'Attribute Rarity'!$B$7:$B$8,0))</f>
        <v>0.628</v>
      </c>
      <c r="O250" s="14" t="n">
        <f aca="false" t="array" ref="O250:O250">INDEX('Attribute Rarity'!$D$11:$D$40,MATCH('Summary v2'!G250,'Attribute Rarity'!$B$11:$B$40,0))</f>
        <v>0.03</v>
      </c>
      <c r="P250" s="15" t="n">
        <f aca="false" t="array" ref="P250:P250">INDEX('Attribute Rarity'!$D$43:$D$56,MATCH('Summary v2'!H250,'Attribute Rarity'!$B$43:$B$56,0))</f>
        <v>0.112</v>
      </c>
    </row>
    <row r="251" customFormat="false" ht="14.25" hidden="false" customHeight="true" outlineLevel="0" collapsed="false">
      <c r="A251" s="1" t="s">
        <v>416</v>
      </c>
      <c r="B251" s="1" t="s">
        <v>679</v>
      </c>
      <c r="C251" s="1" t="s">
        <v>680</v>
      </c>
      <c r="E251" s="1" t="s">
        <v>46</v>
      </c>
      <c r="F251" s="1" t="s">
        <v>12</v>
      </c>
      <c r="G251" s="1" t="s">
        <v>146</v>
      </c>
      <c r="H251" s="1" t="s">
        <v>163</v>
      </c>
      <c r="I251" s="10" t="n">
        <v>255</v>
      </c>
      <c r="J251" s="11" t="n">
        <f aca="false">J250+1</f>
        <v>249</v>
      </c>
      <c r="K251" s="12" t="n">
        <f aca="false">M251*N251*O251*P251</f>
        <v>0.001132932096</v>
      </c>
      <c r="M251" s="13" t="n">
        <f aca="false" t="array" ref="M251:M251">INDEX('Attribute Rarity'!$D$3:$D$4,MATCH('Summary v2'!E251,'Attribute Rarity'!$B$3:$B$4,0))</f>
        <v>0.522</v>
      </c>
      <c r="N251" s="14" t="n">
        <f aca="false" t="array" ref="N251:N251">INDEX('Attribute Rarity'!$D$7:$D$8,MATCH('Summary v2'!F251,'Attribute Rarity'!$B$7:$B$8,0))</f>
        <v>0.628</v>
      </c>
      <c r="O251" s="14" t="n">
        <f aca="false" t="array" ref="O251:O251">INDEX('Attribute Rarity'!$D$11:$D$40,MATCH('Summary v2'!G251,'Attribute Rarity'!$B$11:$B$40,0))</f>
        <v>0.054</v>
      </c>
      <c r="P251" s="15" t="n">
        <f aca="false" t="array" ref="P251:P251">INDEX('Attribute Rarity'!$D$43:$D$56,MATCH('Summary v2'!H251,'Attribute Rarity'!$B$43:$B$56,0))</f>
        <v>0.064</v>
      </c>
    </row>
    <row r="252" customFormat="false" ht="14.25" hidden="false" customHeight="true" outlineLevel="0" collapsed="false">
      <c r="A252" s="1" t="s">
        <v>681</v>
      </c>
      <c r="B252" s="1" t="s">
        <v>682</v>
      </c>
      <c r="C252" s="1" t="s">
        <v>683</v>
      </c>
      <c r="E252" s="1" t="s">
        <v>11</v>
      </c>
      <c r="F252" s="1" t="s">
        <v>12</v>
      </c>
      <c r="G252" s="1" t="s">
        <v>206</v>
      </c>
      <c r="H252" s="1" t="s">
        <v>24</v>
      </c>
      <c r="I252" s="10" t="n">
        <v>253</v>
      </c>
      <c r="J252" s="11" t="n">
        <f aca="false">J251+1</f>
        <v>250</v>
      </c>
      <c r="K252" s="12" t="n">
        <f aca="false">M252*N252*O252*P252</f>
        <v>0.00113469552</v>
      </c>
      <c r="M252" s="13" t="n">
        <f aca="false" t="array" ref="M252:M252">INDEX('Attribute Rarity'!$D$3:$D$4,MATCH('Summary v2'!E252,'Attribute Rarity'!$B$3:$B$4,0))</f>
        <v>0.478</v>
      </c>
      <c r="N252" s="14" t="n">
        <f aca="false" t="array" ref="N252:N252">INDEX('Attribute Rarity'!$D$7:$D$8,MATCH('Summary v2'!F252,'Attribute Rarity'!$B$7:$B$8,0))</f>
        <v>0.628</v>
      </c>
      <c r="O252" s="14" t="n">
        <f aca="false" t="array" ref="O252:O252">INDEX('Attribute Rarity'!$D$11:$D$40,MATCH('Summary v2'!G252,'Attribute Rarity'!$B$11:$B$40,0))</f>
        <v>0.042</v>
      </c>
      <c r="P252" s="15" t="n">
        <f aca="false" t="array" ref="P252:P252">INDEX('Attribute Rarity'!$D$43:$D$56,MATCH('Summary v2'!H252,'Attribute Rarity'!$B$43:$B$56,0))</f>
        <v>0.09</v>
      </c>
    </row>
    <row r="253" customFormat="false" ht="14.25" hidden="false" customHeight="true" outlineLevel="0" collapsed="false">
      <c r="A253" s="1" t="s">
        <v>684</v>
      </c>
      <c r="B253" s="1" t="s">
        <v>685</v>
      </c>
      <c r="C253" s="1" t="s">
        <v>686</v>
      </c>
      <c r="E253" s="1" t="s">
        <v>11</v>
      </c>
      <c r="F253" s="1" t="s">
        <v>18</v>
      </c>
      <c r="G253" s="1" t="s">
        <v>687</v>
      </c>
      <c r="H253" s="1" t="s">
        <v>34</v>
      </c>
      <c r="I253" s="10" t="n">
        <v>216</v>
      </c>
      <c r="J253" s="11" t="n">
        <f aca="false">J252+1</f>
        <v>251</v>
      </c>
      <c r="K253" s="12" t="n">
        <f aca="false">M253*N253*O253*P253</f>
        <v>0.0011380224</v>
      </c>
      <c r="M253" s="13" t="n">
        <f aca="false" t="array" ref="M253:M253">INDEX('Attribute Rarity'!$D$3:$D$4,MATCH('Summary v2'!E253,'Attribute Rarity'!$B$3:$B$4,0))</f>
        <v>0.478</v>
      </c>
      <c r="N253" s="14" t="n">
        <f aca="false" t="array" ref="N253:N253">INDEX('Attribute Rarity'!$D$7:$D$8,MATCH('Summary v2'!F253,'Attribute Rarity'!$B$7:$B$8,0))</f>
        <v>0.372</v>
      </c>
      <c r="O253" s="14" t="n">
        <f aca="false" t="array" ref="O253:O253">INDEX('Attribute Rarity'!$D$11:$D$40,MATCH('Summary v2'!G253,'Attribute Rarity'!$B$11:$B$40,0))</f>
        <v>0.32</v>
      </c>
      <c r="P253" s="15" t="n">
        <f aca="false" t="array" ref="P253:P253">INDEX('Attribute Rarity'!$D$43:$D$56,MATCH('Summary v2'!H253,'Attribute Rarity'!$B$43:$B$56,0))</f>
        <v>0.02</v>
      </c>
    </row>
    <row r="254" customFormat="false" ht="14.25" hidden="false" customHeight="true" outlineLevel="0" collapsed="false">
      <c r="A254" s="1" t="s">
        <v>236</v>
      </c>
      <c r="B254" s="1" t="s">
        <v>688</v>
      </c>
      <c r="C254" s="1" t="s">
        <v>689</v>
      </c>
      <c r="E254" s="1" t="s">
        <v>11</v>
      </c>
      <c r="F254" s="1" t="s">
        <v>12</v>
      </c>
      <c r="G254" s="1" t="s">
        <v>297</v>
      </c>
      <c r="H254" s="1" t="s">
        <v>163</v>
      </c>
      <c r="I254" s="10" t="n">
        <v>445</v>
      </c>
      <c r="J254" s="11" t="n">
        <f aca="false">J253+1</f>
        <v>252</v>
      </c>
      <c r="K254" s="12" t="n">
        <f aca="false">M254*N254*O254*P254</f>
        <v>0.00115270656</v>
      </c>
      <c r="M254" s="13" t="n">
        <f aca="false" t="array" ref="M254:M254">INDEX('Attribute Rarity'!$D$3:$D$4,MATCH('Summary v2'!E254,'Attribute Rarity'!$B$3:$B$4,0))</f>
        <v>0.478</v>
      </c>
      <c r="N254" s="14" t="n">
        <f aca="false" t="array" ref="N254:N254">INDEX('Attribute Rarity'!$D$7:$D$8,MATCH('Summary v2'!F254,'Attribute Rarity'!$B$7:$B$8,0))</f>
        <v>0.628</v>
      </c>
      <c r="O254" s="14" t="n">
        <f aca="false" t="array" ref="O254:O254">INDEX('Attribute Rarity'!$D$11:$D$40,MATCH('Summary v2'!G254,'Attribute Rarity'!$B$11:$B$40,0))</f>
        <v>0.06</v>
      </c>
      <c r="P254" s="15" t="n">
        <f aca="false" t="array" ref="P254:P254">INDEX('Attribute Rarity'!$D$43:$D$56,MATCH('Summary v2'!H254,'Attribute Rarity'!$B$43:$B$56,0))</f>
        <v>0.064</v>
      </c>
    </row>
    <row r="255" customFormat="false" ht="14.25" hidden="false" customHeight="true" outlineLevel="0" collapsed="false">
      <c r="A255" s="1" t="s">
        <v>379</v>
      </c>
      <c r="B255" s="1" t="s">
        <v>690</v>
      </c>
      <c r="C255" s="1" t="s">
        <v>691</v>
      </c>
      <c r="E255" s="1" t="s">
        <v>46</v>
      </c>
      <c r="F255" s="1" t="s">
        <v>12</v>
      </c>
      <c r="G255" s="1" t="s">
        <v>206</v>
      </c>
      <c r="H255" s="1" t="s">
        <v>84</v>
      </c>
      <c r="I255" s="10" t="n">
        <v>448</v>
      </c>
      <c r="J255" s="11" t="n">
        <f aca="false">J254+1</f>
        <v>253</v>
      </c>
      <c r="K255" s="12" t="n">
        <f aca="false">M255*N255*O255*P255</f>
        <v>0.001156534848</v>
      </c>
      <c r="M255" s="13" t="n">
        <f aca="false" t="array" ref="M255:M255">INDEX('Attribute Rarity'!$D$3:$D$4,MATCH('Summary v2'!E255,'Attribute Rarity'!$B$3:$B$4,0))</f>
        <v>0.522</v>
      </c>
      <c r="N255" s="14" t="n">
        <f aca="false" t="array" ref="N255:N255">INDEX('Attribute Rarity'!$D$7:$D$8,MATCH('Summary v2'!F255,'Attribute Rarity'!$B$7:$B$8,0))</f>
        <v>0.628</v>
      </c>
      <c r="O255" s="14" t="n">
        <f aca="false" t="array" ref="O255:O255">INDEX('Attribute Rarity'!$D$11:$D$40,MATCH('Summary v2'!G255,'Attribute Rarity'!$B$11:$B$40,0))</f>
        <v>0.042</v>
      </c>
      <c r="P255" s="15" t="n">
        <f aca="false" t="array" ref="P255:P255">INDEX('Attribute Rarity'!$D$43:$D$56,MATCH('Summary v2'!H255,'Attribute Rarity'!$B$43:$B$56,0))</f>
        <v>0.084</v>
      </c>
    </row>
    <row r="256" customFormat="false" ht="14.25" hidden="false" customHeight="true" outlineLevel="0" collapsed="false">
      <c r="A256" s="1" t="s">
        <v>262</v>
      </c>
      <c r="B256" s="1" t="s">
        <v>692</v>
      </c>
      <c r="C256" s="1" t="s">
        <v>693</v>
      </c>
      <c r="E256" s="1" t="s">
        <v>11</v>
      </c>
      <c r="F256" s="1" t="s">
        <v>12</v>
      </c>
      <c r="G256" s="1" t="s">
        <v>271</v>
      </c>
      <c r="H256" s="1" t="s">
        <v>84</v>
      </c>
      <c r="I256" s="10" t="n">
        <v>114</v>
      </c>
      <c r="J256" s="11" t="n">
        <f aca="false">J255+1</f>
        <v>254</v>
      </c>
      <c r="K256" s="12" t="n">
        <f aca="false">M256*N256*O256*P256</f>
        <v>0.001159910976</v>
      </c>
      <c r="M256" s="13" t="n">
        <f aca="false" t="array" ref="M256:M256">INDEX('Attribute Rarity'!$D$3:$D$4,MATCH('Summary v2'!E256,'Attribute Rarity'!$B$3:$B$4,0))</f>
        <v>0.478</v>
      </c>
      <c r="N256" s="14" t="n">
        <f aca="false" t="array" ref="N256:N256">INDEX('Attribute Rarity'!$D$7:$D$8,MATCH('Summary v2'!F256,'Attribute Rarity'!$B$7:$B$8,0))</f>
        <v>0.628</v>
      </c>
      <c r="O256" s="14" t="n">
        <f aca="false" t="array" ref="O256:O256">INDEX('Attribute Rarity'!$D$11:$D$40,MATCH('Summary v2'!G256,'Attribute Rarity'!$B$11:$B$40,0))</f>
        <v>0.046</v>
      </c>
      <c r="P256" s="15" t="n">
        <f aca="false" t="array" ref="P256:P256">INDEX('Attribute Rarity'!$D$43:$D$56,MATCH('Summary v2'!H256,'Attribute Rarity'!$B$43:$B$56,0))</f>
        <v>0.084</v>
      </c>
    </row>
    <row r="257" customFormat="false" ht="14.25" hidden="false" customHeight="true" outlineLevel="0" collapsed="false">
      <c r="A257" s="1" t="s">
        <v>694</v>
      </c>
      <c r="B257" s="1" t="s">
        <v>695</v>
      </c>
      <c r="C257" s="1" t="s">
        <v>696</v>
      </c>
      <c r="E257" s="1" t="s">
        <v>46</v>
      </c>
      <c r="F257" s="1" t="s">
        <v>18</v>
      </c>
      <c r="G257" s="1" t="s">
        <v>146</v>
      </c>
      <c r="H257" s="1" t="s">
        <v>130</v>
      </c>
      <c r="I257" s="10" t="n">
        <v>360</v>
      </c>
      <c r="J257" s="11" t="n">
        <f aca="false">J256+1</f>
        <v>255</v>
      </c>
      <c r="K257" s="12" t="n">
        <f aca="false">M257*N257*O257*P257</f>
        <v>0.001174424832</v>
      </c>
      <c r="M257" s="13" t="n">
        <f aca="false" t="array" ref="M257:M257">INDEX('Attribute Rarity'!$D$3:$D$4,MATCH('Summary v2'!E257,'Attribute Rarity'!$B$3:$B$4,0))</f>
        <v>0.522</v>
      </c>
      <c r="N257" s="14" t="n">
        <f aca="false" t="array" ref="N257:N257">INDEX('Attribute Rarity'!$D$7:$D$8,MATCH('Summary v2'!F257,'Attribute Rarity'!$B$7:$B$8,0))</f>
        <v>0.372</v>
      </c>
      <c r="O257" s="14" t="n">
        <f aca="false" t="array" ref="O257:O257">INDEX('Attribute Rarity'!$D$11:$D$40,MATCH('Summary v2'!G257,'Attribute Rarity'!$B$11:$B$40,0))</f>
        <v>0.054</v>
      </c>
      <c r="P257" s="15" t="n">
        <f aca="false" t="array" ref="P257:P257">INDEX('Attribute Rarity'!$D$43:$D$56,MATCH('Summary v2'!H257,'Attribute Rarity'!$B$43:$B$56,0))</f>
        <v>0.112</v>
      </c>
    </row>
    <row r="258" customFormat="false" ht="14.25" hidden="false" customHeight="true" outlineLevel="0" collapsed="false">
      <c r="A258" s="1" t="s">
        <v>68</v>
      </c>
      <c r="B258" s="1" t="s">
        <v>697</v>
      </c>
      <c r="C258" s="1" t="s">
        <v>698</v>
      </c>
      <c r="E258" s="1" t="s">
        <v>46</v>
      </c>
      <c r="F258" s="1" t="s">
        <v>12</v>
      </c>
      <c r="G258" s="1" t="s">
        <v>271</v>
      </c>
      <c r="H258" s="1" t="s">
        <v>117</v>
      </c>
      <c r="I258" s="10" t="n">
        <v>496</v>
      </c>
      <c r="J258" s="11" t="n">
        <f aca="false">J257+1</f>
        <v>256</v>
      </c>
      <c r="K258" s="12" t="n">
        <f aca="false">M258*N258*O258*P258</f>
        <v>0.001176203808</v>
      </c>
      <c r="M258" s="13" t="n">
        <f aca="false" t="array" ref="M258:M258">INDEX('Attribute Rarity'!$D$3:$D$4,MATCH('Summary v2'!E258,'Attribute Rarity'!$B$3:$B$4,0))</f>
        <v>0.522</v>
      </c>
      <c r="N258" s="14" t="n">
        <f aca="false" t="array" ref="N258:N258">INDEX('Attribute Rarity'!$D$7:$D$8,MATCH('Summary v2'!F258,'Attribute Rarity'!$B$7:$B$8,0))</f>
        <v>0.628</v>
      </c>
      <c r="O258" s="14" t="n">
        <f aca="false" t="array" ref="O258:O258">INDEX('Attribute Rarity'!$D$11:$D$40,MATCH('Summary v2'!G258,'Attribute Rarity'!$B$11:$B$40,0))</f>
        <v>0.046</v>
      </c>
      <c r="P258" s="15" t="n">
        <f aca="false" t="array" ref="P258:P258">INDEX('Attribute Rarity'!$D$43:$D$56,MATCH('Summary v2'!H258,'Attribute Rarity'!$B$43:$B$56,0))</f>
        <v>0.078</v>
      </c>
    </row>
    <row r="259" customFormat="false" ht="14.25" hidden="false" customHeight="true" outlineLevel="0" collapsed="false">
      <c r="A259" s="1" t="s">
        <v>137</v>
      </c>
      <c r="B259" s="1" t="s">
        <v>699</v>
      </c>
      <c r="C259" s="1" t="s">
        <v>700</v>
      </c>
      <c r="E259" s="1" t="s">
        <v>46</v>
      </c>
      <c r="F259" s="1" t="s">
        <v>12</v>
      </c>
      <c r="G259" s="1" t="s">
        <v>297</v>
      </c>
      <c r="H259" s="1" t="s">
        <v>20</v>
      </c>
      <c r="I259" s="10" t="n">
        <v>171</v>
      </c>
      <c r="J259" s="11" t="n">
        <f aca="false">J258+1</f>
        <v>257</v>
      </c>
      <c r="K259" s="12" t="n">
        <f aca="false">M259*N259*O259*P259</f>
        <v>0.0011801376</v>
      </c>
      <c r="M259" s="13" t="n">
        <f aca="false" t="array" ref="M259:M259">INDEX('Attribute Rarity'!$D$3:$D$4,MATCH('Summary v2'!E259,'Attribute Rarity'!$B$3:$B$4,0))</f>
        <v>0.522</v>
      </c>
      <c r="N259" s="14" t="n">
        <f aca="false" t="array" ref="N259:N259">INDEX('Attribute Rarity'!$D$7:$D$8,MATCH('Summary v2'!F259,'Attribute Rarity'!$B$7:$B$8,0))</f>
        <v>0.628</v>
      </c>
      <c r="O259" s="14" t="n">
        <f aca="false" t="array" ref="O259:O259">INDEX('Attribute Rarity'!$D$11:$D$40,MATCH('Summary v2'!G259,'Attribute Rarity'!$B$11:$B$40,0))</f>
        <v>0.06</v>
      </c>
      <c r="P259" s="15" t="n">
        <f aca="false" t="array" ref="P259:P259">INDEX('Attribute Rarity'!$D$43:$D$56,MATCH('Summary v2'!H259,'Attribute Rarity'!$B$43:$B$56,0))</f>
        <v>0.06</v>
      </c>
    </row>
    <row r="260" customFormat="false" ht="14.25" hidden="false" customHeight="true" outlineLevel="0" collapsed="false">
      <c r="A260" s="1" t="s">
        <v>61</v>
      </c>
      <c r="B260" s="1" t="s">
        <v>701</v>
      </c>
      <c r="C260" s="1" t="s">
        <v>702</v>
      </c>
      <c r="E260" s="1" t="s">
        <v>11</v>
      </c>
      <c r="F260" s="1" t="s">
        <v>18</v>
      </c>
      <c r="G260" s="1" t="s">
        <v>297</v>
      </c>
      <c r="H260" s="1" t="s">
        <v>130</v>
      </c>
      <c r="I260" s="10" t="n">
        <v>119</v>
      </c>
      <c r="J260" s="11" t="n">
        <f aca="false">J259+1</f>
        <v>258</v>
      </c>
      <c r="K260" s="12" t="n">
        <f aca="false">M260*N260*O260*P260</f>
        <v>0.00119492352</v>
      </c>
      <c r="M260" s="13" t="n">
        <f aca="false" t="array" ref="M260:M260">INDEX('Attribute Rarity'!$D$3:$D$4,MATCH('Summary v2'!E260,'Attribute Rarity'!$B$3:$B$4,0))</f>
        <v>0.478</v>
      </c>
      <c r="N260" s="14" t="n">
        <f aca="false" t="array" ref="N260:N260">INDEX('Attribute Rarity'!$D$7:$D$8,MATCH('Summary v2'!F260,'Attribute Rarity'!$B$7:$B$8,0))</f>
        <v>0.372</v>
      </c>
      <c r="O260" s="14" t="n">
        <f aca="false" t="array" ref="O260:O260">INDEX('Attribute Rarity'!$D$11:$D$40,MATCH('Summary v2'!G260,'Attribute Rarity'!$B$11:$B$40,0))</f>
        <v>0.06</v>
      </c>
      <c r="P260" s="15" t="n">
        <f aca="false" t="array" ref="P260:P260">INDEX('Attribute Rarity'!$D$43:$D$56,MATCH('Summary v2'!H260,'Attribute Rarity'!$B$43:$B$56,0))</f>
        <v>0.112</v>
      </c>
    </row>
    <row r="261" customFormat="false" ht="14.25" hidden="false" customHeight="true" outlineLevel="0" collapsed="false">
      <c r="A261" s="1" t="s">
        <v>703</v>
      </c>
      <c r="B261" s="1" t="s">
        <v>704</v>
      </c>
      <c r="C261" s="1" t="s">
        <v>705</v>
      </c>
      <c r="E261" s="1" t="s">
        <v>11</v>
      </c>
      <c r="F261" s="1" t="s">
        <v>18</v>
      </c>
      <c r="G261" s="1" t="s">
        <v>297</v>
      </c>
      <c r="H261" s="1" t="s">
        <v>130</v>
      </c>
      <c r="I261" s="10" t="n">
        <v>425</v>
      </c>
      <c r="J261" s="11" t="n">
        <f aca="false">J260+1</f>
        <v>259</v>
      </c>
      <c r="K261" s="12" t="n">
        <f aca="false">M261*N261*O261*P261</f>
        <v>0.00119492352</v>
      </c>
      <c r="M261" s="13" t="n">
        <f aca="false" t="array" ref="M261:M261">INDEX('Attribute Rarity'!$D$3:$D$4,MATCH('Summary v2'!E261,'Attribute Rarity'!$B$3:$B$4,0))</f>
        <v>0.478</v>
      </c>
      <c r="N261" s="14" t="n">
        <f aca="false" t="array" ref="N261:N261">INDEX('Attribute Rarity'!$D$7:$D$8,MATCH('Summary v2'!F261,'Attribute Rarity'!$B$7:$B$8,0))</f>
        <v>0.372</v>
      </c>
      <c r="O261" s="14" t="n">
        <f aca="false" t="array" ref="O261:O261">INDEX('Attribute Rarity'!$D$11:$D$40,MATCH('Summary v2'!G261,'Attribute Rarity'!$B$11:$B$40,0))</f>
        <v>0.06</v>
      </c>
      <c r="P261" s="15" t="n">
        <f aca="false" t="array" ref="P261:P261">INDEX('Attribute Rarity'!$D$43:$D$56,MATCH('Summary v2'!H261,'Attribute Rarity'!$B$43:$B$56,0))</f>
        <v>0.112</v>
      </c>
    </row>
    <row r="262" customFormat="false" ht="14.25" hidden="false" customHeight="true" outlineLevel="0" collapsed="false">
      <c r="A262" s="1" t="s">
        <v>376</v>
      </c>
      <c r="B262" s="1" t="s">
        <v>706</v>
      </c>
      <c r="C262" s="1" t="s">
        <v>707</v>
      </c>
      <c r="E262" s="1" t="s">
        <v>46</v>
      </c>
      <c r="F262" s="1" t="s">
        <v>18</v>
      </c>
      <c r="G262" s="1" t="s">
        <v>297</v>
      </c>
      <c r="H262" s="1" t="s">
        <v>246</v>
      </c>
      <c r="I262" s="10" t="n">
        <v>432</v>
      </c>
      <c r="J262" s="11" t="n">
        <f aca="false">J261+1</f>
        <v>260</v>
      </c>
      <c r="K262" s="12" t="n">
        <f aca="false">M262*N262*O262*P262</f>
        <v>0.00121170816</v>
      </c>
      <c r="M262" s="13" t="n">
        <f aca="false" t="array" ref="M262:M262">INDEX('Attribute Rarity'!$D$3:$D$4,MATCH('Summary v2'!E262,'Attribute Rarity'!$B$3:$B$4,0))</f>
        <v>0.522</v>
      </c>
      <c r="N262" s="14" t="n">
        <f aca="false" t="array" ref="N262:N262">INDEX('Attribute Rarity'!$D$7:$D$8,MATCH('Summary v2'!F262,'Attribute Rarity'!$B$7:$B$8,0))</f>
        <v>0.372</v>
      </c>
      <c r="O262" s="14" t="n">
        <f aca="false" t="array" ref="O262:O262">INDEX('Attribute Rarity'!$D$11:$D$40,MATCH('Summary v2'!G262,'Attribute Rarity'!$B$11:$B$40,0))</f>
        <v>0.06</v>
      </c>
      <c r="P262" s="15" t="n">
        <f aca="false" t="array" ref="P262:P262">INDEX('Attribute Rarity'!$D$43:$D$56,MATCH('Summary v2'!H262,'Attribute Rarity'!$B$43:$B$56,0))</f>
        <v>0.104</v>
      </c>
    </row>
    <row r="263" customFormat="false" ht="14.25" hidden="false" customHeight="true" outlineLevel="0" collapsed="false">
      <c r="A263" s="1" t="s">
        <v>463</v>
      </c>
      <c r="B263" s="1" t="s">
        <v>708</v>
      </c>
      <c r="C263" s="1" t="s">
        <v>709</v>
      </c>
      <c r="E263" s="1" t="s">
        <v>11</v>
      </c>
      <c r="F263" s="1" t="s">
        <v>18</v>
      </c>
      <c r="G263" s="1" t="s">
        <v>350</v>
      </c>
      <c r="H263" s="1" t="s">
        <v>48</v>
      </c>
      <c r="I263" s="10" t="n">
        <v>178</v>
      </c>
      <c r="J263" s="11" t="n">
        <f aca="false">J262+1</f>
        <v>261</v>
      </c>
      <c r="K263" s="12" t="n">
        <f aca="false">M263*N263*O263*P263</f>
        <v>0.00121270512</v>
      </c>
      <c r="M263" s="13" t="n">
        <f aca="false" t="array" ref="M263:M263">INDEX('Attribute Rarity'!$D$3:$D$4,MATCH('Summary v2'!E263,'Attribute Rarity'!$B$3:$B$4,0))</f>
        <v>0.478</v>
      </c>
      <c r="N263" s="14" t="n">
        <f aca="false" t="array" ref="N263:N263">INDEX('Attribute Rarity'!$D$7:$D$8,MATCH('Summary v2'!F263,'Attribute Rarity'!$B$7:$B$8,0))</f>
        <v>0.372</v>
      </c>
      <c r="O263" s="14" t="n">
        <f aca="false" t="array" ref="O263:O263">INDEX('Attribute Rarity'!$D$11:$D$40,MATCH('Summary v2'!G263,'Attribute Rarity'!$B$11:$B$40,0))</f>
        <v>0.062</v>
      </c>
      <c r="P263" s="15" t="n">
        <f aca="false" t="array" ref="P263:P263">INDEX('Attribute Rarity'!$D$43:$D$56,MATCH('Summary v2'!H263,'Attribute Rarity'!$B$43:$B$56,0))</f>
        <v>0.11</v>
      </c>
    </row>
    <row r="264" customFormat="false" ht="14.25" hidden="false" customHeight="true" outlineLevel="0" collapsed="false">
      <c r="A264" s="1" t="s">
        <v>112</v>
      </c>
      <c r="B264" s="1" t="s">
        <v>710</v>
      </c>
      <c r="C264" s="1" t="s">
        <v>711</v>
      </c>
      <c r="E264" s="1" t="s">
        <v>11</v>
      </c>
      <c r="F264" s="1" t="s">
        <v>18</v>
      </c>
      <c r="G264" s="1" t="s">
        <v>350</v>
      </c>
      <c r="H264" s="1" t="s">
        <v>48</v>
      </c>
      <c r="I264" s="10" t="n">
        <v>245</v>
      </c>
      <c r="J264" s="11" t="n">
        <f aca="false">J263+1</f>
        <v>262</v>
      </c>
      <c r="K264" s="12" t="n">
        <f aca="false">M264*N264*O264*P264</f>
        <v>0.00121270512</v>
      </c>
      <c r="M264" s="13" t="n">
        <f aca="false" t="array" ref="M264:M264">INDEX('Attribute Rarity'!$D$3:$D$4,MATCH('Summary v2'!E264,'Attribute Rarity'!$B$3:$B$4,0))</f>
        <v>0.478</v>
      </c>
      <c r="N264" s="14" t="n">
        <f aca="false" t="array" ref="N264:N264">INDEX('Attribute Rarity'!$D$7:$D$8,MATCH('Summary v2'!F264,'Attribute Rarity'!$B$7:$B$8,0))</f>
        <v>0.372</v>
      </c>
      <c r="O264" s="14" t="n">
        <f aca="false" t="array" ref="O264:O264">INDEX('Attribute Rarity'!$D$11:$D$40,MATCH('Summary v2'!G264,'Attribute Rarity'!$B$11:$B$40,0))</f>
        <v>0.062</v>
      </c>
      <c r="P264" s="15" t="n">
        <f aca="false" t="array" ref="P264:P264">INDEX('Attribute Rarity'!$D$43:$D$56,MATCH('Summary v2'!H264,'Attribute Rarity'!$B$43:$B$56,0))</f>
        <v>0.11</v>
      </c>
    </row>
    <row r="265" customFormat="false" ht="14.25" hidden="false" customHeight="true" outlineLevel="0" collapsed="false">
      <c r="A265" s="1" t="s">
        <v>81</v>
      </c>
      <c r="B265" s="1" t="s">
        <v>712</v>
      </c>
      <c r="C265" s="1" t="s">
        <v>713</v>
      </c>
      <c r="E265" s="1" t="s">
        <v>46</v>
      </c>
      <c r="F265" s="1" t="s">
        <v>18</v>
      </c>
      <c r="G265" s="1" t="s">
        <v>350</v>
      </c>
      <c r="H265" s="1" t="s">
        <v>246</v>
      </c>
      <c r="I265" s="10" t="n">
        <v>101</v>
      </c>
      <c r="J265" s="11" t="n">
        <f aca="false">J264+1</f>
        <v>263</v>
      </c>
      <c r="K265" s="12" t="n">
        <f aca="false">M265*N265*O265*P265</f>
        <v>0.001252098432</v>
      </c>
      <c r="M265" s="13" t="n">
        <f aca="false" t="array" ref="M265:M265">INDEX('Attribute Rarity'!$D$3:$D$4,MATCH('Summary v2'!E265,'Attribute Rarity'!$B$3:$B$4,0))</f>
        <v>0.522</v>
      </c>
      <c r="N265" s="14" t="n">
        <f aca="false" t="array" ref="N265:N265">INDEX('Attribute Rarity'!$D$7:$D$8,MATCH('Summary v2'!F265,'Attribute Rarity'!$B$7:$B$8,0))</f>
        <v>0.372</v>
      </c>
      <c r="O265" s="14" t="n">
        <f aca="false" t="array" ref="O265:O265">INDEX('Attribute Rarity'!$D$11:$D$40,MATCH('Summary v2'!G265,'Attribute Rarity'!$B$11:$B$40,0))</f>
        <v>0.062</v>
      </c>
      <c r="P265" s="15" t="n">
        <f aca="false" t="array" ref="P265:P265">INDEX('Attribute Rarity'!$D$43:$D$56,MATCH('Summary v2'!H265,'Attribute Rarity'!$B$43:$B$56,0))</f>
        <v>0.104</v>
      </c>
    </row>
    <row r="266" customFormat="false" ht="14.25" hidden="false" customHeight="true" outlineLevel="0" collapsed="false">
      <c r="A266" s="1" t="s">
        <v>57</v>
      </c>
      <c r="B266" s="1" t="s">
        <v>714</v>
      </c>
      <c r="C266" s="1" t="s">
        <v>715</v>
      </c>
      <c r="E266" s="1" t="s">
        <v>46</v>
      </c>
      <c r="F266" s="1" t="s">
        <v>18</v>
      </c>
      <c r="G266" s="1" t="s">
        <v>350</v>
      </c>
      <c r="H266" s="1" t="s">
        <v>246</v>
      </c>
      <c r="I266" s="10" t="n">
        <v>390</v>
      </c>
      <c r="J266" s="11" t="n">
        <f aca="false">J265+1</f>
        <v>264</v>
      </c>
      <c r="K266" s="12" t="n">
        <f aca="false">M266*N266*O266*P266</f>
        <v>0.001252098432</v>
      </c>
      <c r="M266" s="13" t="n">
        <f aca="false" t="array" ref="M266:M266">INDEX('Attribute Rarity'!$D$3:$D$4,MATCH('Summary v2'!E266,'Attribute Rarity'!$B$3:$B$4,0))</f>
        <v>0.522</v>
      </c>
      <c r="N266" s="14" t="n">
        <f aca="false" t="array" ref="N266:N266">INDEX('Attribute Rarity'!$D$7:$D$8,MATCH('Summary v2'!F266,'Attribute Rarity'!$B$7:$B$8,0))</f>
        <v>0.372</v>
      </c>
      <c r="O266" s="14" t="n">
        <f aca="false" t="array" ref="O266:O266">INDEX('Attribute Rarity'!$D$11:$D$40,MATCH('Summary v2'!G266,'Attribute Rarity'!$B$11:$B$40,0))</f>
        <v>0.062</v>
      </c>
      <c r="P266" s="15" t="n">
        <f aca="false" t="array" ref="P266:P266">INDEX('Attribute Rarity'!$D$43:$D$56,MATCH('Summary v2'!H266,'Attribute Rarity'!$B$43:$B$56,0))</f>
        <v>0.104</v>
      </c>
    </row>
    <row r="267" customFormat="false" ht="14.25" hidden="false" customHeight="true" outlineLevel="0" collapsed="false">
      <c r="A267" s="1" t="s">
        <v>323</v>
      </c>
      <c r="B267" s="1" t="s">
        <v>716</v>
      </c>
      <c r="C267" s="1" t="s">
        <v>717</v>
      </c>
      <c r="E267" s="1" t="s">
        <v>11</v>
      </c>
      <c r="F267" s="1" t="s">
        <v>12</v>
      </c>
      <c r="G267" s="1" t="s">
        <v>143</v>
      </c>
      <c r="H267" s="1" t="s">
        <v>48</v>
      </c>
      <c r="I267" s="10" t="n">
        <v>45</v>
      </c>
      <c r="J267" s="11" t="n">
        <f aca="false">J266+1</f>
        <v>265</v>
      </c>
      <c r="K267" s="12" t="n">
        <f aca="false">M267*N267*O267*P267</f>
        <v>0.00125476912</v>
      </c>
      <c r="M267" s="13" t="n">
        <f aca="false" t="array" ref="M267:M267">INDEX('Attribute Rarity'!$D$3:$D$4,MATCH('Summary v2'!E267,'Attribute Rarity'!$B$3:$B$4,0))</f>
        <v>0.478</v>
      </c>
      <c r="N267" s="14" t="n">
        <f aca="false" t="array" ref="N267:N267">INDEX('Attribute Rarity'!$D$7:$D$8,MATCH('Summary v2'!F267,'Attribute Rarity'!$B$7:$B$8,0))</f>
        <v>0.628</v>
      </c>
      <c r="O267" s="14" t="n">
        <f aca="false" t="array" ref="O267:O267">INDEX('Attribute Rarity'!$D$11:$D$40,MATCH('Summary v2'!G267,'Attribute Rarity'!$B$11:$B$40,0))</f>
        <v>0.038</v>
      </c>
      <c r="P267" s="15" t="n">
        <f aca="false" t="array" ref="P267:P267">INDEX('Attribute Rarity'!$D$43:$D$56,MATCH('Summary v2'!H267,'Attribute Rarity'!$B$43:$B$56,0))</f>
        <v>0.11</v>
      </c>
    </row>
    <row r="268" customFormat="false" ht="14.25" hidden="false" customHeight="true" outlineLevel="0" collapsed="false">
      <c r="A268" s="1" t="s">
        <v>718</v>
      </c>
      <c r="B268" s="1" t="s">
        <v>719</v>
      </c>
      <c r="C268" s="1" t="s">
        <v>720</v>
      </c>
      <c r="E268" s="1" t="s">
        <v>11</v>
      </c>
      <c r="F268" s="1" t="s">
        <v>12</v>
      </c>
      <c r="G268" s="1" t="s">
        <v>143</v>
      </c>
      <c r="H268" s="1" t="s">
        <v>48</v>
      </c>
      <c r="I268" s="10" t="n">
        <v>500</v>
      </c>
      <c r="J268" s="11" t="n">
        <f aca="false">J267+1</f>
        <v>266</v>
      </c>
      <c r="K268" s="12" t="n">
        <f aca="false">M268*N268*O268*P268</f>
        <v>0.00125476912</v>
      </c>
      <c r="M268" s="13" t="n">
        <f aca="false" t="array" ref="M268:M268">INDEX('Attribute Rarity'!$D$3:$D$4,MATCH('Summary v2'!E268,'Attribute Rarity'!$B$3:$B$4,0))</f>
        <v>0.478</v>
      </c>
      <c r="N268" s="14" t="n">
        <f aca="false" t="array" ref="N268:N268">INDEX('Attribute Rarity'!$D$7:$D$8,MATCH('Summary v2'!F268,'Attribute Rarity'!$B$7:$B$8,0))</f>
        <v>0.628</v>
      </c>
      <c r="O268" s="14" t="n">
        <f aca="false" t="array" ref="O268:O268">INDEX('Attribute Rarity'!$D$11:$D$40,MATCH('Summary v2'!G268,'Attribute Rarity'!$B$11:$B$40,0))</f>
        <v>0.038</v>
      </c>
      <c r="P268" s="15" t="n">
        <f aca="false" t="array" ref="P268:P268">INDEX('Attribute Rarity'!$D$43:$D$56,MATCH('Summary v2'!H268,'Attribute Rarity'!$B$43:$B$56,0))</f>
        <v>0.11</v>
      </c>
    </row>
    <row r="269" customFormat="false" ht="14.25" hidden="false" customHeight="true" outlineLevel="0" collapsed="false">
      <c r="A269" s="1" t="s">
        <v>721</v>
      </c>
      <c r="B269" s="1" t="s">
        <v>722</v>
      </c>
      <c r="C269" s="1" t="s">
        <v>723</v>
      </c>
      <c r="E269" s="1" t="s">
        <v>46</v>
      </c>
      <c r="F269" s="1" t="s">
        <v>12</v>
      </c>
      <c r="G269" s="1" t="s">
        <v>297</v>
      </c>
      <c r="H269" s="1" t="s">
        <v>163</v>
      </c>
      <c r="I269" s="10" t="n">
        <v>150</v>
      </c>
      <c r="J269" s="11" t="n">
        <f aca="false">J268+1</f>
        <v>267</v>
      </c>
      <c r="K269" s="12" t="n">
        <f aca="false">M269*N269*O269*P269</f>
        <v>0.00125881344</v>
      </c>
      <c r="M269" s="13" t="n">
        <f aca="false" t="array" ref="M269:M269">INDEX('Attribute Rarity'!$D$3:$D$4,MATCH('Summary v2'!E269,'Attribute Rarity'!$B$3:$B$4,0))</f>
        <v>0.522</v>
      </c>
      <c r="N269" s="14" t="n">
        <f aca="false" t="array" ref="N269:N269">INDEX('Attribute Rarity'!$D$7:$D$8,MATCH('Summary v2'!F269,'Attribute Rarity'!$B$7:$B$8,0))</f>
        <v>0.628</v>
      </c>
      <c r="O269" s="14" t="n">
        <f aca="false" t="array" ref="O269:O269">INDEX('Attribute Rarity'!$D$11:$D$40,MATCH('Summary v2'!G269,'Attribute Rarity'!$B$11:$B$40,0))</f>
        <v>0.06</v>
      </c>
      <c r="P269" s="15" t="n">
        <f aca="false" t="array" ref="P269:P269">INDEX('Attribute Rarity'!$D$43:$D$56,MATCH('Summary v2'!H269,'Attribute Rarity'!$B$43:$B$56,0))</f>
        <v>0.064</v>
      </c>
    </row>
    <row r="270" customFormat="false" ht="14.25" hidden="false" customHeight="true" outlineLevel="0" collapsed="false">
      <c r="A270" s="1" t="s">
        <v>112</v>
      </c>
      <c r="B270" s="1" t="s">
        <v>724</v>
      </c>
      <c r="C270" s="1" t="s">
        <v>725</v>
      </c>
      <c r="E270" s="1" t="s">
        <v>11</v>
      </c>
      <c r="F270" s="1" t="s">
        <v>12</v>
      </c>
      <c r="G270" s="1" t="s">
        <v>146</v>
      </c>
      <c r="H270" s="1" t="s">
        <v>117</v>
      </c>
      <c r="I270" s="10" t="n">
        <v>293</v>
      </c>
      <c r="J270" s="11" t="n">
        <f aca="false">J269+1</f>
        <v>268</v>
      </c>
      <c r="K270" s="12" t="n">
        <f aca="false">M270*N270*O270*P270</f>
        <v>0.001264375008</v>
      </c>
      <c r="M270" s="13" t="n">
        <f aca="false" t="array" ref="M270:M270">INDEX('Attribute Rarity'!$D$3:$D$4,MATCH('Summary v2'!E270,'Attribute Rarity'!$B$3:$B$4,0))</f>
        <v>0.478</v>
      </c>
      <c r="N270" s="14" t="n">
        <f aca="false" t="array" ref="N270:N270">INDEX('Attribute Rarity'!$D$7:$D$8,MATCH('Summary v2'!F270,'Attribute Rarity'!$B$7:$B$8,0))</f>
        <v>0.628</v>
      </c>
      <c r="O270" s="14" t="n">
        <f aca="false" t="array" ref="O270:O270">INDEX('Attribute Rarity'!$D$11:$D$40,MATCH('Summary v2'!G270,'Attribute Rarity'!$B$11:$B$40,0))</f>
        <v>0.054</v>
      </c>
      <c r="P270" s="15" t="n">
        <f aca="false" t="array" ref="P270:P270">INDEX('Attribute Rarity'!$D$43:$D$56,MATCH('Summary v2'!H270,'Attribute Rarity'!$B$43:$B$56,0))</f>
        <v>0.078</v>
      </c>
    </row>
    <row r="271" customFormat="false" ht="14.25" hidden="false" customHeight="true" outlineLevel="0" collapsed="false">
      <c r="A271" s="1" t="s">
        <v>38</v>
      </c>
      <c r="B271" s="1" t="s">
        <v>726</v>
      </c>
      <c r="C271" s="1" t="s">
        <v>727</v>
      </c>
      <c r="E271" s="1" t="s">
        <v>46</v>
      </c>
      <c r="F271" s="1" t="s">
        <v>12</v>
      </c>
      <c r="G271" s="1" t="s">
        <v>271</v>
      </c>
      <c r="H271" s="1" t="s">
        <v>84</v>
      </c>
      <c r="I271" s="10" t="n">
        <v>70</v>
      </c>
      <c r="J271" s="11" t="n">
        <f aca="false">J270+1</f>
        <v>269</v>
      </c>
      <c r="K271" s="12" t="n">
        <f aca="false">M271*N271*O271*P271</f>
        <v>0.001266681024</v>
      </c>
      <c r="M271" s="13" t="n">
        <f aca="false" t="array" ref="M271:M271">INDEX('Attribute Rarity'!$D$3:$D$4,MATCH('Summary v2'!E271,'Attribute Rarity'!$B$3:$B$4,0))</f>
        <v>0.522</v>
      </c>
      <c r="N271" s="14" t="n">
        <f aca="false" t="array" ref="N271:N271">INDEX('Attribute Rarity'!$D$7:$D$8,MATCH('Summary v2'!F271,'Attribute Rarity'!$B$7:$B$8,0))</f>
        <v>0.628</v>
      </c>
      <c r="O271" s="14" t="n">
        <f aca="false" t="array" ref="O271:O271">INDEX('Attribute Rarity'!$D$11:$D$40,MATCH('Summary v2'!G271,'Attribute Rarity'!$B$11:$B$40,0))</f>
        <v>0.046</v>
      </c>
      <c r="P271" s="15" t="n">
        <f aca="false" t="array" ref="P271:P271">INDEX('Attribute Rarity'!$D$43:$D$56,MATCH('Summary v2'!H271,'Attribute Rarity'!$B$43:$B$56,0))</f>
        <v>0.084</v>
      </c>
    </row>
    <row r="272" customFormat="false" ht="14.25" hidden="false" customHeight="true" outlineLevel="0" collapsed="false">
      <c r="A272" s="1" t="s">
        <v>728</v>
      </c>
      <c r="B272" s="1" t="s">
        <v>729</v>
      </c>
      <c r="C272" s="1" t="s">
        <v>730</v>
      </c>
      <c r="E272" s="1" t="s">
        <v>46</v>
      </c>
      <c r="F272" s="1" t="s">
        <v>12</v>
      </c>
      <c r="G272" s="1" t="s">
        <v>271</v>
      </c>
      <c r="H272" s="1" t="s">
        <v>84</v>
      </c>
      <c r="I272" s="10" t="n">
        <v>298</v>
      </c>
      <c r="J272" s="11" t="n">
        <f aca="false">J271+1</f>
        <v>270</v>
      </c>
      <c r="K272" s="12" t="n">
        <f aca="false">M272*N272*O272*P272</f>
        <v>0.001266681024</v>
      </c>
      <c r="M272" s="13" t="n">
        <f aca="false" t="array" ref="M272:M272">INDEX('Attribute Rarity'!$D$3:$D$4,MATCH('Summary v2'!E272,'Attribute Rarity'!$B$3:$B$4,0))</f>
        <v>0.522</v>
      </c>
      <c r="N272" s="14" t="n">
        <f aca="false" t="array" ref="N272:N272">INDEX('Attribute Rarity'!$D$7:$D$8,MATCH('Summary v2'!F272,'Attribute Rarity'!$B$7:$B$8,0))</f>
        <v>0.628</v>
      </c>
      <c r="O272" s="14" t="n">
        <f aca="false" t="array" ref="O272:O272">INDEX('Attribute Rarity'!$D$11:$D$40,MATCH('Summary v2'!G272,'Attribute Rarity'!$B$11:$B$40,0))</f>
        <v>0.046</v>
      </c>
      <c r="P272" s="15" t="n">
        <f aca="false" t="array" ref="P272:P272">INDEX('Attribute Rarity'!$D$43:$D$56,MATCH('Summary v2'!H272,'Attribute Rarity'!$B$43:$B$56,0))</f>
        <v>0.084</v>
      </c>
    </row>
    <row r="273" customFormat="false" ht="14.25" hidden="false" customHeight="true" outlineLevel="0" collapsed="false">
      <c r="A273" s="1" t="s">
        <v>35</v>
      </c>
      <c r="B273" s="1" t="s">
        <v>731</v>
      </c>
      <c r="C273" s="1" t="s">
        <v>732</v>
      </c>
      <c r="E273" s="1" t="s">
        <v>11</v>
      </c>
      <c r="F273" s="1" t="s">
        <v>12</v>
      </c>
      <c r="G273" s="1" t="s">
        <v>143</v>
      </c>
      <c r="H273" s="1" t="s">
        <v>29</v>
      </c>
      <c r="I273" s="10" t="n">
        <v>51</v>
      </c>
      <c r="J273" s="11" t="n">
        <f aca="false">J272+1</f>
        <v>271</v>
      </c>
      <c r="K273" s="12" t="n">
        <f aca="false">M273*N273*O273*P273</f>
        <v>0.001277583104</v>
      </c>
      <c r="M273" s="13" t="n">
        <f aca="false" t="array" ref="M273:M273">INDEX('Attribute Rarity'!$D$3:$D$4,MATCH('Summary v2'!E273,'Attribute Rarity'!$B$3:$B$4,0))</f>
        <v>0.478</v>
      </c>
      <c r="N273" s="14" t="n">
        <f aca="false" t="array" ref="N273:N273">INDEX('Attribute Rarity'!$D$7:$D$8,MATCH('Summary v2'!F273,'Attribute Rarity'!$B$7:$B$8,0))</f>
        <v>0.628</v>
      </c>
      <c r="O273" s="14" t="n">
        <f aca="false" t="array" ref="O273:O273">INDEX('Attribute Rarity'!$D$11:$D$40,MATCH('Summary v2'!G273,'Attribute Rarity'!$B$11:$B$40,0))</f>
        <v>0.038</v>
      </c>
      <c r="P273" s="15" t="n">
        <f aca="false" t="array" ref="P273:P273">INDEX('Attribute Rarity'!$D$43:$D$56,MATCH('Summary v2'!H273,'Attribute Rarity'!$B$43:$B$56,0))</f>
        <v>0.112</v>
      </c>
    </row>
    <row r="274" customFormat="false" ht="14.25" hidden="false" customHeight="true" outlineLevel="0" collapsed="false">
      <c r="A274" s="1" t="s">
        <v>81</v>
      </c>
      <c r="B274" s="1" t="s">
        <v>733</v>
      </c>
      <c r="C274" s="1" t="s">
        <v>734</v>
      </c>
      <c r="E274" s="1" t="s">
        <v>11</v>
      </c>
      <c r="F274" s="1" t="s">
        <v>12</v>
      </c>
      <c r="G274" s="1" t="s">
        <v>143</v>
      </c>
      <c r="H274" s="1" t="s">
        <v>130</v>
      </c>
      <c r="I274" s="10" t="n">
        <v>153</v>
      </c>
      <c r="J274" s="11" t="n">
        <f aca="false">J273+1</f>
        <v>272</v>
      </c>
      <c r="K274" s="12" t="n">
        <f aca="false">M274*N274*O274*P274</f>
        <v>0.001277583104</v>
      </c>
      <c r="M274" s="13" t="n">
        <f aca="false" t="array" ref="M274:M274">INDEX('Attribute Rarity'!$D$3:$D$4,MATCH('Summary v2'!E274,'Attribute Rarity'!$B$3:$B$4,0))</f>
        <v>0.478</v>
      </c>
      <c r="N274" s="14" t="n">
        <f aca="false" t="array" ref="N274:N274">INDEX('Attribute Rarity'!$D$7:$D$8,MATCH('Summary v2'!F274,'Attribute Rarity'!$B$7:$B$8,0))</f>
        <v>0.628</v>
      </c>
      <c r="O274" s="14" t="n">
        <f aca="false" t="array" ref="O274:O274">INDEX('Attribute Rarity'!$D$11:$D$40,MATCH('Summary v2'!G274,'Attribute Rarity'!$B$11:$B$40,0))</f>
        <v>0.038</v>
      </c>
      <c r="P274" s="15" t="n">
        <f aca="false" t="array" ref="P274:P274">INDEX('Attribute Rarity'!$D$43:$D$56,MATCH('Summary v2'!H274,'Attribute Rarity'!$B$43:$B$56,0))</f>
        <v>0.112</v>
      </c>
    </row>
    <row r="275" customFormat="false" ht="14.25" hidden="false" customHeight="true" outlineLevel="0" collapsed="false">
      <c r="A275" s="1" t="s">
        <v>61</v>
      </c>
      <c r="B275" s="1" t="s">
        <v>735</v>
      </c>
      <c r="C275" s="1" t="s">
        <v>736</v>
      </c>
      <c r="E275" s="1" t="s">
        <v>11</v>
      </c>
      <c r="F275" s="1" t="s">
        <v>12</v>
      </c>
      <c r="G275" s="1" t="s">
        <v>143</v>
      </c>
      <c r="H275" s="1" t="s">
        <v>130</v>
      </c>
      <c r="I275" s="10" t="n">
        <v>366</v>
      </c>
      <c r="J275" s="11" t="n">
        <f aca="false">J274+1</f>
        <v>273</v>
      </c>
      <c r="K275" s="12" t="n">
        <f aca="false">M275*N275*O275*P275</f>
        <v>0.001277583104</v>
      </c>
      <c r="M275" s="13" t="n">
        <f aca="false" t="array" ref="M275:M275">INDEX('Attribute Rarity'!$D$3:$D$4,MATCH('Summary v2'!E275,'Attribute Rarity'!$B$3:$B$4,0))</f>
        <v>0.478</v>
      </c>
      <c r="N275" s="14" t="n">
        <f aca="false" t="array" ref="N275:N275">INDEX('Attribute Rarity'!$D$7:$D$8,MATCH('Summary v2'!F275,'Attribute Rarity'!$B$7:$B$8,0))</f>
        <v>0.628</v>
      </c>
      <c r="O275" s="14" t="n">
        <f aca="false" t="array" ref="O275:O275">INDEX('Attribute Rarity'!$D$11:$D$40,MATCH('Summary v2'!G275,'Attribute Rarity'!$B$11:$B$40,0))</f>
        <v>0.038</v>
      </c>
      <c r="P275" s="15" t="n">
        <f aca="false" t="array" ref="P275:P275">INDEX('Attribute Rarity'!$D$43:$D$56,MATCH('Summary v2'!H275,'Attribute Rarity'!$B$43:$B$56,0))</f>
        <v>0.112</v>
      </c>
    </row>
    <row r="276" customFormat="false" ht="14.25" hidden="false" customHeight="true" outlineLevel="0" collapsed="false">
      <c r="A276" s="1" t="s">
        <v>57</v>
      </c>
      <c r="B276" s="1" t="s">
        <v>737</v>
      </c>
      <c r="C276" s="1" t="s">
        <v>738</v>
      </c>
      <c r="E276" s="1" t="s">
        <v>46</v>
      </c>
      <c r="F276" s="1" t="s">
        <v>12</v>
      </c>
      <c r="G276" s="1" t="s">
        <v>214</v>
      </c>
      <c r="H276" s="1" t="s">
        <v>24</v>
      </c>
      <c r="I276" s="10" t="n">
        <v>65</v>
      </c>
      <c r="J276" s="11" t="n">
        <f aca="false">J275+1</f>
        <v>274</v>
      </c>
      <c r="K276" s="12" t="n">
        <f aca="false">M276*N276*O276*P276</f>
        <v>0.00129815136</v>
      </c>
      <c r="M276" s="13" t="n">
        <f aca="false" t="array" ref="M276:M276">INDEX('Attribute Rarity'!$D$3:$D$4,MATCH('Summary v2'!E276,'Attribute Rarity'!$B$3:$B$4,0))</f>
        <v>0.522</v>
      </c>
      <c r="N276" s="14" t="n">
        <f aca="false" t="array" ref="N276:N276">INDEX('Attribute Rarity'!$D$7:$D$8,MATCH('Summary v2'!F276,'Attribute Rarity'!$B$7:$B$8,0))</f>
        <v>0.628</v>
      </c>
      <c r="O276" s="14" t="n">
        <f aca="false" t="array" ref="O276:O276">INDEX('Attribute Rarity'!$D$11:$D$40,MATCH('Summary v2'!G276,'Attribute Rarity'!$B$11:$B$40,0))</f>
        <v>0.044</v>
      </c>
      <c r="P276" s="15" t="n">
        <f aca="false" t="array" ref="P276:P276">INDEX('Attribute Rarity'!$D$43:$D$56,MATCH('Summary v2'!H276,'Attribute Rarity'!$B$43:$B$56,0))</f>
        <v>0.09</v>
      </c>
    </row>
    <row r="277" customFormat="false" ht="14.25" hidden="false" customHeight="true" outlineLevel="0" collapsed="false">
      <c r="A277" s="1" t="s">
        <v>140</v>
      </c>
      <c r="B277" s="1" t="s">
        <v>739</v>
      </c>
      <c r="C277" s="1" t="s">
        <v>740</v>
      </c>
      <c r="E277" s="1" t="s">
        <v>46</v>
      </c>
      <c r="F277" s="1" t="s">
        <v>12</v>
      </c>
      <c r="G277" s="1" t="s">
        <v>214</v>
      </c>
      <c r="H277" s="1" t="s">
        <v>24</v>
      </c>
      <c r="I277" s="10" t="n">
        <v>201</v>
      </c>
      <c r="J277" s="11" t="n">
        <f aca="false">J276+1</f>
        <v>275</v>
      </c>
      <c r="K277" s="12" t="n">
        <f aca="false">M277*N277*O277*P277</f>
        <v>0.00129815136</v>
      </c>
      <c r="M277" s="13" t="n">
        <f aca="false" t="array" ref="M277:M277">INDEX('Attribute Rarity'!$D$3:$D$4,MATCH('Summary v2'!E277,'Attribute Rarity'!$B$3:$B$4,0))</f>
        <v>0.522</v>
      </c>
      <c r="N277" s="14" t="n">
        <f aca="false" t="array" ref="N277:N277">INDEX('Attribute Rarity'!$D$7:$D$8,MATCH('Summary v2'!F277,'Attribute Rarity'!$B$7:$B$8,0))</f>
        <v>0.628</v>
      </c>
      <c r="O277" s="14" t="n">
        <f aca="false" t="array" ref="O277:O277">INDEX('Attribute Rarity'!$D$11:$D$40,MATCH('Summary v2'!G277,'Attribute Rarity'!$B$11:$B$40,0))</f>
        <v>0.044</v>
      </c>
      <c r="P277" s="15" t="n">
        <f aca="false" t="array" ref="P277:P277">INDEX('Attribute Rarity'!$D$43:$D$56,MATCH('Summary v2'!H277,'Attribute Rarity'!$B$43:$B$56,0))</f>
        <v>0.09</v>
      </c>
    </row>
    <row r="278" customFormat="false" ht="14.25" hidden="false" customHeight="true" outlineLevel="0" collapsed="false">
      <c r="A278" s="1" t="s">
        <v>741</v>
      </c>
      <c r="B278" s="1" t="s">
        <v>742</v>
      </c>
      <c r="C278" s="1" t="s">
        <v>743</v>
      </c>
      <c r="E278" s="1" t="s">
        <v>46</v>
      </c>
      <c r="F278" s="1" t="s">
        <v>18</v>
      </c>
      <c r="G278" s="1" t="s">
        <v>297</v>
      </c>
      <c r="H278" s="1" t="s">
        <v>130</v>
      </c>
      <c r="I278" s="10" t="n">
        <v>3</v>
      </c>
      <c r="J278" s="11" t="n">
        <f aca="false">J277+1</f>
        <v>276</v>
      </c>
      <c r="K278" s="12" t="n">
        <f aca="false">M278*N278*O278*P278</f>
        <v>0.00130491648</v>
      </c>
      <c r="M278" s="13" t="n">
        <f aca="false" t="array" ref="M278:M278">INDEX('Attribute Rarity'!$D$3:$D$4,MATCH('Summary v2'!E278,'Attribute Rarity'!$B$3:$B$4,0))</f>
        <v>0.522</v>
      </c>
      <c r="N278" s="14" t="n">
        <f aca="false" t="array" ref="N278:N278">INDEX('Attribute Rarity'!$D$7:$D$8,MATCH('Summary v2'!F278,'Attribute Rarity'!$B$7:$B$8,0))</f>
        <v>0.372</v>
      </c>
      <c r="O278" s="14" t="n">
        <f aca="false" t="array" ref="O278:O278">INDEX('Attribute Rarity'!$D$11:$D$40,MATCH('Summary v2'!G278,'Attribute Rarity'!$B$11:$B$40,0))</f>
        <v>0.06</v>
      </c>
      <c r="P278" s="15" t="n">
        <f aca="false" t="array" ref="P278:P278">INDEX('Attribute Rarity'!$D$43:$D$56,MATCH('Summary v2'!H278,'Attribute Rarity'!$B$43:$B$56,0))</f>
        <v>0.112</v>
      </c>
    </row>
    <row r="279" customFormat="false" ht="14.25" hidden="false" customHeight="true" outlineLevel="0" collapsed="false">
      <c r="A279" s="1" t="s">
        <v>65</v>
      </c>
      <c r="B279" s="1" t="s">
        <v>744</v>
      </c>
      <c r="C279" s="1" t="s">
        <v>745</v>
      </c>
      <c r="E279" s="1" t="s">
        <v>46</v>
      </c>
      <c r="F279" s="1" t="s">
        <v>18</v>
      </c>
      <c r="G279" s="1" t="s">
        <v>297</v>
      </c>
      <c r="H279" s="1" t="s">
        <v>130</v>
      </c>
      <c r="I279" s="10" t="n">
        <v>385</v>
      </c>
      <c r="J279" s="11" t="n">
        <f aca="false">J278+1</f>
        <v>277</v>
      </c>
      <c r="K279" s="12" t="n">
        <f aca="false">M279*N279*O279*P279</f>
        <v>0.00130491648</v>
      </c>
      <c r="M279" s="13" t="n">
        <f aca="false" t="array" ref="M279:M279">INDEX('Attribute Rarity'!$D$3:$D$4,MATCH('Summary v2'!E279,'Attribute Rarity'!$B$3:$B$4,0))</f>
        <v>0.522</v>
      </c>
      <c r="N279" s="14" t="n">
        <f aca="false" t="array" ref="N279:N279">INDEX('Attribute Rarity'!$D$7:$D$8,MATCH('Summary v2'!F279,'Attribute Rarity'!$B$7:$B$8,0))</f>
        <v>0.372</v>
      </c>
      <c r="O279" s="14" t="n">
        <f aca="false" t="array" ref="O279:O279">INDEX('Attribute Rarity'!$D$11:$D$40,MATCH('Summary v2'!G279,'Attribute Rarity'!$B$11:$B$40,0))</f>
        <v>0.06</v>
      </c>
      <c r="P279" s="15" t="n">
        <f aca="false" t="array" ref="P279:P279">INDEX('Attribute Rarity'!$D$43:$D$56,MATCH('Summary v2'!H279,'Attribute Rarity'!$B$43:$B$56,0))</f>
        <v>0.112</v>
      </c>
    </row>
    <row r="280" customFormat="false" ht="14.25" hidden="false" customHeight="true" outlineLevel="0" collapsed="false">
      <c r="A280" s="1" t="s">
        <v>57</v>
      </c>
      <c r="B280" s="1" t="s">
        <v>746</v>
      </c>
      <c r="C280" s="1" t="s">
        <v>747</v>
      </c>
      <c r="E280" s="1" t="s">
        <v>46</v>
      </c>
      <c r="F280" s="1" t="s">
        <v>12</v>
      </c>
      <c r="G280" s="1" t="s">
        <v>146</v>
      </c>
      <c r="H280" s="1" t="s">
        <v>117</v>
      </c>
      <c r="I280" s="10" t="n">
        <v>412</v>
      </c>
      <c r="J280" s="11" t="n">
        <f aca="false">J279+1</f>
        <v>278</v>
      </c>
      <c r="K280" s="12" t="n">
        <f aca="false">M280*N280*O280*P280</f>
        <v>0.001380760992</v>
      </c>
      <c r="M280" s="13" t="n">
        <f aca="false" t="array" ref="M280:M280">INDEX('Attribute Rarity'!$D$3:$D$4,MATCH('Summary v2'!E280,'Attribute Rarity'!$B$3:$B$4,0))</f>
        <v>0.522</v>
      </c>
      <c r="N280" s="14" t="n">
        <f aca="false" t="array" ref="N280:N280">INDEX('Attribute Rarity'!$D$7:$D$8,MATCH('Summary v2'!F280,'Attribute Rarity'!$B$7:$B$8,0))</f>
        <v>0.628</v>
      </c>
      <c r="O280" s="14" t="n">
        <f aca="false" t="array" ref="O280:O280">INDEX('Attribute Rarity'!$D$11:$D$40,MATCH('Summary v2'!G280,'Attribute Rarity'!$B$11:$B$40,0))</f>
        <v>0.054</v>
      </c>
      <c r="P280" s="15" t="n">
        <f aca="false" t="array" ref="P280:P280">INDEX('Attribute Rarity'!$D$43:$D$56,MATCH('Summary v2'!H280,'Attribute Rarity'!$B$43:$B$56,0))</f>
        <v>0.078</v>
      </c>
    </row>
    <row r="281" customFormat="false" ht="14.25" hidden="false" customHeight="true" outlineLevel="0" collapsed="false">
      <c r="A281" s="1" t="s">
        <v>154</v>
      </c>
      <c r="B281" s="1" t="s">
        <v>748</v>
      </c>
      <c r="C281" s="1" t="s">
        <v>749</v>
      </c>
      <c r="E281" s="1" t="s">
        <v>46</v>
      </c>
      <c r="F281" s="1" t="s">
        <v>12</v>
      </c>
      <c r="G281" s="1" t="s">
        <v>146</v>
      </c>
      <c r="H281" s="1" t="s">
        <v>117</v>
      </c>
      <c r="I281" s="10" t="n">
        <v>419</v>
      </c>
      <c r="J281" s="11" t="n">
        <f aca="false">J280+1</f>
        <v>279</v>
      </c>
      <c r="K281" s="12" t="n">
        <f aca="false">M281*N281*O281*P281</f>
        <v>0.001380760992</v>
      </c>
      <c r="M281" s="13" t="n">
        <f aca="false" t="array" ref="M281:M281">INDEX('Attribute Rarity'!$D$3:$D$4,MATCH('Summary v2'!E281,'Attribute Rarity'!$B$3:$B$4,0))</f>
        <v>0.522</v>
      </c>
      <c r="N281" s="14" t="n">
        <f aca="false" t="array" ref="N281:N281">INDEX('Attribute Rarity'!$D$7:$D$8,MATCH('Summary v2'!F281,'Attribute Rarity'!$B$7:$B$8,0))</f>
        <v>0.628</v>
      </c>
      <c r="O281" s="14" t="n">
        <f aca="false" t="array" ref="O281:O281">INDEX('Attribute Rarity'!$D$11:$D$40,MATCH('Summary v2'!G281,'Attribute Rarity'!$B$11:$B$40,0))</f>
        <v>0.054</v>
      </c>
      <c r="P281" s="15" t="n">
        <f aca="false" t="array" ref="P281:P281">INDEX('Attribute Rarity'!$D$43:$D$56,MATCH('Summary v2'!H281,'Attribute Rarity'!$B$43:$B$56,0))</f>
        <v>0.078</v>
      </c>
    </row>
    <row r="282" customFormat="false" ht="14.25" hidden="false" customHeight="true" outlineLevel="0" collapsed="false">
      <c r="A282" s="1" t="s">
        <v>498</v>
      </c>
      <c r="B282" s="1" t="s">
        <v>750</v>
      </c>
      <c r="C282" s="1" t="s">
        <v>751</v>
      </c>
      <c r="E282" s="1" t="s">
        <v>11</v>
      </c>
      <c r="F282" s="1" t="s">
        <v>12</v>
      </c>
      <c r="G282" s="1" t="s">
        <v>206</v>
      </c>
      <c r="H282" s="1" t="s">
        <v>29</v>
      </c>
      <c r="I282" s="10" t="n">
        <v>174</v>
      </c>
      <c r="J282" s="11" t="n">
        <f aca="false">J281+1</f>
        <v>280</v>
      </c>
      <c r="K282" s="12" t="n">
        <f aca="false">M282*N282*O282*P282</f>
        <v>0.001412065536</v>
      </c>
      <c r="M282" s="13" t="n">
        <f aca="false" t="array" ref="M282:M282">INDEX('Attribute Rarity'!$D$3:$D$4,MATCH('Summary v2'!E282,'Attribute Rarity'!$B$3:$B$4,0))</f>
        <v>0.478</v>
      </c>
      <c r="N282" s="14" t="n">
        <f aca="false" t="array" ref="N282:N282">INDEX('Attribute Rarity'!$D$7:$D$8,MATCH('Summary v2'!F282,'Attribute Rarity'!$B$7:$B$8,0))</f>
        <v>0.628</v>
      </c>
      <c r="O282" s="14" t="n">
        <f aca="false" t="array" ref="O282:O282">INDEX('Attribute Rarity'!$D$11:$D$40,MATCH('Summary v2'!G282,'Attribute Rarity'!$B$11:$B$40,0))</f>
        <v>0.042</v>
      </c>
      <c r="P282" s="15" t="n">
        <f aca="false" t="array" ref="P282:P282">INDEX('Attribute Rarity'!$D$43:$D$56,MATCH('Summary v2'!H282,'Attribute Rarity'!$B$43:$B$56,0))</f>
        <v>0.112</v>
      </c>
    </row>
    <row r="283" customFormat="false" ht="14.25" hidden="false" customHeight="true" outlineLevel="0" collapsed="false">
      <c r="A283" s="1" t="s">
        <v>752</v>
      </c>
      <c r="B283" s="1" t="s">
        <v>753</v>
      </c>
      <c r="C283" s="1" t="s">
        <v>754</v>
      </c>
      <c r="E283" s="1" t="s">
        <v>11</v>
      </c>
      <c r="F283" s="1" t="s">
        <v>12</v>
      </c>
      <c r="G283" s="1" t="s">
        <v>206</v>
      </c>
      <c r="H283" s="1" t="s">
        <v>29</v>
      </c>
      <c r="I283" s="10" t="n">
        <v>184</v>
      </c>
      <c r="J283" s="11" t="n">
        <f aca="false">J282+1</f>
        <v>281</v>
      </c>
      <c r="K283" s="12" t="n">
        <f aca="false">M283*N283*O283*P283</f>
        <v>0.001412065536</v>
      </c>
      <c r="M283" s="13" t="n">
        <f aca="false" t="array" ref="M283:M283">INDEX('Attribute Rarity'!$D$3:$D$4,MATCH('Summary v2'!E283,'Attribute Rarity'!$B$3:$B$4,0))</f>
        <v>0.478</v>
      </c>
      <c r="N283" s="14" t="n">
        <f aca="false" t="array" ref="N283:N283">INDEX('Attribute Rarity'!$D$7:$D$8,MATCH('Summary v2'!F283,'Attribute Rarity'!$B$7:$B$8,0))</f>
        <v>0.628</v>
      </c>
      <c r="O283" s="14" t="n">
        <f aca="false" t="array" ref="O283:O283">INDEX('Attribute Rarity'!$D$11:$D$40,MATCH('Summary v2'!G283,'Attribute Rarity'!$B$11:$B$40,0))</f>
        <v>0.042</v>
      </c>
      <c r="P283" s="15" t="n">
        <f aca="false" t="array" ref="P283:P283">INDEX('Attribute Rarity'!$D$43:$D$56,MATCH('Summary v2'!H283,'Attribute Rarity'!$B$43:$B$56,0))</f>
        <v>0.112</v>
      </c>
    </row>
    <row r="284" customFormat="false" ht="14.25" hidden="false" customHeight="true" outlineLevel="0" collapsed="false">
      <c r="A284" s="1" t="s">
        <v>326</v>
      </c>
      <c r="B284" s="1" t="s">
        <v>755</v>
      </c>
      <c r="C284" s="1" t="s">
        <v>756</v>
      </c>
      <c r="E284" s="1" t="s">
        <v>11</v>
      </c>
      <c r="F284" s="1" t="s">
        <v>12</v>
      </c>
      <c r="G284" s="1" t="s">
        <v>206</v>
      </c>
      <c r="H284" s="1" t="s">
        <v>130</v>
      </c>
      <c r="I284" s="10" t="n">
        <v>295</v>
      </c>
      <c r="J284" s="11" t="n">
        <f aca="false">J283+1</f>
        <v>282</v>
      </c>
      <c r="K284" s="12" t="n">
        <f aca="false">M284*N284*O284*P284</f>
        <v>0.001412065536</v>
      </c>
      <c r="M284" s="13" t="n">
        <f aca="false" t="array" ref="M284:M284">INDEX('Attribute Rarity'!$D$3:$D$4,MATCH('Summary v2'!E284,'Attribute Rarity'!$B$3:$B$4,0))</f>
        <v>0.478</v>
      </c>
      <c r="N284" s="14" t="n">
        <f aca="false" t="array" ref="N284:N284">INDEX('Attribute Rarity'!$D$7:$D$8,MATCH('Summary v2'!F284,'Attribute Rarity'!$B$7:$B$8,0))</f>
        <v>0.628</v>
      </c>
      <c r="O284" s="14" t="n">
        <f aca="false" t="array" ref="O284:O284">INDEX('Attribute Rarity'!$D$11:$D$40,MATCH('Summary v2'!G284,'Attribute Rarity'!$B$11:$B$40,0))</f>
        <v>0.042</v>
      </c>
      <c r="P284" s="15" t="n">
        <f aca="false" t="array" ref="P284:P284">INDEX('Attribute Rarity'!$D$43:$D$56,MATCH('Summary v2'!H284,'Attribute Rarity'!$B$43:$B$56,0))</f>
        <v>0.112</v>
      </c>
    </row>
    <row r="285" customFormat="false" ht="14.25" hidden="false" customHeight="true" outlineLevel="0" collapsed="false">
      <c r="A285" s="1" t="s">
        <v>112</v>
      </c>
      <c r="B285" s="1" t="s">
        <v>757</v>
      </c>
      <c r="C285" s="1" t="s">
        <v>758</v>
      </c>
      <c r="E285" s="1" t="s">
        <v>46</v>
      </c>
      <c r="F285" s="1" t="s">
        <v>12</v>
      </c>
      <c r="G285" s="1" t="s">
        <v>206</v>
      </c>
      <c r="H285" s="1" t="s">
        <v>246</v>
      </c>
      <c r="I285" s="10" t="n">
        <v>271</v>
      </c>
      <c r="J285" s="11" t="n">
        <f aca="false">J284+1</f>
        <v>283</v>
      </c>
      <c r="K285" s="12" t="n">
        <f aca="false">M285*N285*O285*P285</f>
        <v>0.001431900288</v>
      </c>
      <c r="M285" s="13" t="n">
        <f aca="false" t="array" ref="M285:M285">INDEX('Attribute Rarity'!$D$3:$D$4,MATCH('Summary v2'!E285,'Attribute Rarity'!$B$3:$B$4,0))</f>
        <v>0.522</v>
      </c>
      <c r="N285" s="14" t="n">
        <f aca="false" t="array" ref="N285:N285">INDEX('Attribute Rarity'!$D$7:$D$8,MATCH('Summary v2'!F285,'Attribute Rarity'!$B$7:$B$8,0))</f>
        <v>0.628</v>
      </c>
      <c r="O285" s="14" t="n">
        <f aca="false" t="array" ref="O285:O285">INDEX('Attribute Rarity'!$D$11:$D$40,MATCH('Summary v2'!G285,'Attribute Rarity'!$B$11:$B$40,0))</f>
        <v>0.042</v>
      </c>
      <c r="P285" s="15" t="n">
        <f aca="false" t="array" ref="P285:P285">INDEX('Attribute Rarity'!$D$43:$D$56,MATCH('Summary v2'!H285,'Attribute Rarity'!$B$43:$B$56,0))</f>
        <v>0.104</v>
      </c>
    </row>
    <row r="286" customFormat="false" ht="14.25" hidden="false" customHeight="true" outlineLevel="0" collapsed="false">
      <c r="A286" s="1" t="s">
        <v>379</v>
      </c>
      <c r="B286" s="1" t="s">
        <v>759</v>
      </c>
      <c r="C286" s="1" t="s">
        <v>760</v>
      </c>
      <c r="E286" s="1" t="s">
        <v>11</v>
      </c>
      <c r="F286" s="1" t="s">
        <v>12</v>
      </c>
      <c r="G286" s="1" t="s">
        <v>146</v>
      </c>
      <c r="H286" s="1" t="s">
        <v>24</v>
      </c>
      <c r="I286" s="10" t="n">
        <v>49</v>
      </c>
      <c r="J286" s="11" t="n">
        <f aca="false">J285+1</f>
        <v>284</v>
      </c>
      <c r="K286" s="12" t="n">
        <f aca="false">M286*N286*O286*P286</f>
        <v>0.00145889424</v>
      </c>
      <c r="M286" s="13" t="n">
        <f aca="false" t="array" ref="M286:M286">INDEX('Attribute Rarity'!$D$3:$D$4,MATCH('Summary v2'!E286,'Attribute Rarity'!$B$3:$B$4,0))</f>
        <v>0.478</v>
      </c>
      <c r="N286" s="14" t="n">
        <f aca="false" t="array" ref="N286:N286">INDEX('Attribute Rarity'!$D$7:$D$8,MATCH('Summary v2'!F286,'Attribute Rarity'!$B$7:$B$8,0))</f>
        <v>0.628</v>
      </c>
      <c r="O286" s="14" t="n">
        <f aca="false" t="array" ref="O286:O286">INDEX('Attribute Rarity'!$D$11:$D$40,MATCH('Summary v2'!G286,'Attribute Rarity'!$B$11:$B$40,0))</f>
        <v>0.054</v>
      </c>
      <c r="P286" s="15" t="n">
        <f aca="false" t="array" ref="P286:P286">INDEX('Attribute Rarity'!$D$43:$D$56,MATCH('Summary v2'!H286,'Attribute Rarity'!$B$43:$B$56,0))</f>
        <v>0.09</v>
      </c>
    </row>
    <row r="287" customFormat="false" ht="14.25" hidden="false" customHeight="true" outlineLevel="0" collapsed="false">
      <c r="A287" s="1" t="s">
        <v>761</v>
      </c>
      <c r="B287" s="1" t="s">
        <v>762</v>
      </c>
      <c r="C287" s="1" t="s">
        <v>763</v>
      </c>
      <c r="E287" s="1" t="s">
        <v>11</v>
      </c>
      <c r="F287" s="1" t="s">
        <v>12</v>
      </c>
      <c r="G287" s="1" t="s">
        <v>214</v>
      </c>
      <c r="H287" s="1" t="s">
        <v>29</v>
      </c>
      <c r="I287" s="10" t="n">
        <v>89</v>
      </c>
      <c r="J287" s="11" t="n">
        <f aca="false">J286+1</f>
        <v>285</v>
      </c>
      <c r="K287" s="12" t="n">
        <f aca="false">M287*N287*O287*P287</f>
        <v>0.001479306752</v>
      </c>
      <c r="M287" s="13" t="n">
        <f aca="false" t="array" ref="M287:M287">INDEX('Attribute Rarity'!$D$3:$D$4,MATCH('Summary v2'!E287,'Attribute Rarity'!$B$3:$B$4,0))</f>
        <v>0.478</v>
      </c>
      <c r="N287" s="14" t="n">
        <f aca="false" t="array" ref="N287:N287">INDEX('Attribute Rarity'!$D$7:$D$8,MATCH('Summary v2'!F287,'Attribute Rarity'!$B$7:$B$8,0))</f>
        <v>0.628</v>
      </c>
      <c r="O287" s="14" t="n">
        <f aca="false" t="array" ref="O287:O287">INDEX('Attribute Rarity'!$D$11:$D$40,MATCH('Summary v2'!G287,'Attribute Rarity'!$B$11:$B$40,0))</f>
        <v>0.044</v>
      </c>
      <c r="P287" s="15" t="n">
        <f aca="false" t="array" ref="P287:P287">INDEX('Attribute Rarity'!$D$43:$D$56,MATCH('Summary v2'!H287,'Attribute Rarity'!$B$43:$B$56,0))</f>
        <v>0.112</v>
      </c>
    </row>
    <row r="288" customFormat="false" ht="14.25" hidden="false" customHeight="true" outlineLevel="0" collapsed="false">
      <c r="A288" s="1" t="s">
        <v>78</v>
      </c>
      <c r="B288" s="1" t="s">
        <v>764</v>
      </c>
      <c r="C288" s="1" t="s">
        <v>765</v>
      </c>
      <c r="E288" s="1" t="s">
        <v>46</v>
      </c>
      <c r="F288" s="1" t="s">
        <v>12</v>
      </c>
      <c r="G288" s="1" t="s">
        <v>214</v>
      </c>
      <c r="H288" s="1" t="s">
        <v>246</v>
      </c>
      <c r="I288" s="10" t="n">
        <v>112</v>
      </c>
      <c r="J288" s="11" t="n">
        <f aca="false">J287+1</f>
        <v>286</v>
      </c>
      <c r="K288" s="12" t="n">
        <f aca="false">M288*N288*O288*P288</f>
        <v>0.001500086016</v>
      </c>
      <c r="M288" s="13" t="n">
        <f aca="false" t="array" ref="M288:M288">INDEX('Attribute Rarity'!$D$3:$D$4,MATCH('Summary v2'!E288,'Attribute Rarity'!$B$3:$B$4,0))</f>
        <v>0.522</v>
      </c>
      <c r="N288" s="14" t="n">
        <f aca="false" t="array" ref="N288:N288">INDEX('Attribute Rarity'!$D$7:$D$8,MATCH('Summary v2'!F288,'Attribute Rarity'!$B$7:$B$8,0))</f>
        <v>0.628</v>
      </c>
      <c r="O288" s="14" t="n">
        <f aca="false" t="array" ref="O288:O288">INDEX('Attribute Rarity'!$D$11:$D$40,MATCH('Summary v2'!G288,'Attribute Rarity'!$B$11:$B$40,0))</f>
        <v>0.044</v>
      </c>
      <c r="P288" s="15" t="n">
        <f aca="false" t="array" ref="P288:P288">INDEX('Attribute Rarity'!$D$43:$D$56,MATCH('Summary v2'!H288,'Attribute Rarity'!$B$43:$B$56,0))</f>
        <v>0.104</v>
      </c>
    </row>
    <row r="289" customFormat="false" ht="14.25" hidden="false" customHeight="true" outlineLevel="0" collapsed="false">
      <c r="A289" s="1" t="s">
        <v>766</v>
      </c>
      <c r="B289" s="1" t="s">
        <v>767</v>
      </c>
      <c r="C289" s="1" t="s">
        <v>768</v>
      </c>
      <c r="E289" s="1" t="s">
        <v>46</v>
      </c>
      <c r="F289" s="1" t="s">
        <v>12</v>
      </c>
      <c r="G289" s="1" t="s">
        <v>214</v>
      </c>
      <c r="H289" s="1" t="s">
        <v>246</v>
      </c>
      <c r="I289" s="10" t="n">
        <v>152</v>
      </c>
      <c r="J289" s="11" t="n">
        <f aca="false">J288+1</f>
        <v>287</v>
      </c>
      <c r="K289" s="12" t="n">
        <f aca="false">M289*N289*O289*P289</f>
        <v>0.001500086016</v>
      </c>
      <c r="M289" s="13" t="n">
        <f aca="false" t="array" ref="M289:M289">INDEX('Attribute Rarity'!$D$3:$D$4,MATCH('Summary v2'!E289,'Attribute Rarity'!$B$3:$B$4,0))</f>
        <v>0.522</v>
      </c>
      <c r="N289" s="14" t="n">
        <f aca="false" t="array" ref="N289:N289">INDEX('Attribute Rarity'!$D$7:$D$8,MATCH('Summary v2'!F289,'Attribute Rarity'!$B$7:$B$8,0))</f>
        <v>0.628</v>
      </c>
      <c r="O289" s="14" t="n">
        <f aca="false" t="array" ref="O289:O289">INDEX('Attribute Rarity'!$D$11:$D$40,MATCH('Summary v2'!G289,'Attribute Rarity'!$B$11:$B$40,0))</f>
        <v>0.044</v>
      </c>
      <c r="P289" s="15" t="n">
        <f aca="false" t="array" ref="P289:P289">INDEX('Attribute Rarity'!$D$43:$D$56,MATCH('Summary v2'!H289,'Attribute Rarity'!$B$43:$B$56,0))</f>
        <v>0.104</v>
      </c>
    </row>
    <row r="290" customFormat="false" ht="14.25" hidden="false" customHeight="true" outlineLevel="0" collapsed="false">
      <c r="A290" s="1" t="s">
        <v>752</v>
      </c>
      <c r="B290" s="1" t="s">
        <v>769</v>
      </c>
      <c r="C290" s="1" t="s">
        <v>770</v>
      </c>
      <c r="E290" s="1" t="s">
        <v>46</v>
      </c>
      <c r="F290" s="1" t="s">
        <v>12</v>
      </c>
      <c r="G290" s="1" t="s">
        <v>214</v>
      </c>
      <c r="H290" s="1" t="s">
        <v>246</v>
      </c>
      <c r="I290" s="10" t="n">
        <v>177</v>
      </c>
      <c r="J290" s="11" t="n">
        <f aca="false">J289+1</f>
        <v>288</v>
      </c>
      <c r="K290" s="12" t="n">
        <f aca="false">M290*N290*O290*P290</f>
        <v>0.001500086016</v>
      </c>
      <c r="M290" s="13" t="n">
        <f aca="false" t="array" ref="M290:M290">INDEX('Attribute Rarity'!$D$3:$D$4,MATCH('Summary v2'!E290,'Attribute Rarity'!$B$3:$B$4,0))</f>
        <v>0.522</v>
      </c>
      <c r="N290" s="14" t="n">
        <f aca="false" t="array" ref="N290:N290">INDEX('Attribute Rarity'!$D$7:$D$8,MATCH('Summary v2'!F290,'Attribute Rarity'!$B$7:$B$8,0))</f>
        <v>0.628</v>
      </c>
      <c r="O290" s="14" t="n">
        <f aca="false" t="array" ref="O290:O290">INDEX('Attribute Rarity'!$D$11:$D$40,MATCH('Summary v2'!G290,'Attribute Rarity'!$B$11:$B$40,0))</f>
        <v>0.044</v>
      </c>
      <c r="P290" s="15" t="n">
        <f aca="false" t="array" ref="P290:P290">INDEX('Attribute Rarity'!$D$43:$D$56,MATCH('Summary v2'!H290,'Attribute Rarity'!$B$43:$B$56,0))</f>
        <v>0.104</v>
      </c>
    </row>
    <row r="291" customFormat="false" ht="14.25" hidden="false" customHeight="true" outlineLevel="0" collapsed="false">
      <c r="A291" s="1" t="s">
        <v>21</v>
      </c>
      <c r="B291" s="1" t="s">
        <v>771</v>
      </c>
      <c r="C291" s="1" t="s">
        <v>772</v>
      </c>
      <c r="E291" s="1" t="s">
        <v>11</v>
      </c>
      <c r="F291" s="1" t="s">
        <v>12</v>
      </c>
      <c r="G291" s="1" t="s">
        <v>297</v>
      </c>
      <c r="H291" s="1" t="s">
        <v>84</v>
      </c>
      <c r="I291" s="10" t="n">
        <v>96</v>
      </c>
      <c r="J291" s="11" t="n">
        <f aca="false">J290+1</f>
        <v>289</v>
      </c>
      <c r="K291" s="12" t="n">
        <f aca="false">M291*N291*O291*P291</f>
        <v>0.00151292736</v>
      </c>
      <c r="M291" s="13" t="n">
        <f aca="false" t="array" ref="M291:M291">INDEX('Attribute Rarity'!$D$3:$D$4,MATCH('Summary v2'!E291,'Attribute Rarity'!$B$3:$B$4,0))</f>
        <v>0.478</v>
      </c>
      <c r="N291" s="14" t="n">
        <f aca="false" t="array" ref="N291:N291">INDEX('Attribute Rarity'!$D$7:$D$8,MATCH('Summary v2'!F291,'Attribute Rarity'!$B$7:$B$8,0))</f>
        <v>0.628</v>
      </c>
      <c r="O291" s="14" t="n">
        <f aca="false" t="array" ref="O291:O291">INDEX('Attribute Rarity'!$D$11:$D$40,MATCH('Summary v2'!G291,'Attribute Rarity'!$B$11:$B$40,0))</f>
        <v>0.06</v>
      </c>
      <c r="P291" s="15" t="n">
        <f aca="false" t="array" ref="P291:P291">INDEX('Attribute Rarity'!$D$43:$D$56,MATCH('Summary v2'!H291,'Attribute Rarity'!$B$43:$B$56,0))</f>
        <v>0.084</v>
      </c>
    </row>
    <row r="292" customFormat="false" ht="14.25" hidden="false" customHeight="true" outlineLevel="0" collapsed="false">
      <c r="A292" s="1" t="s">
        <v>773</v>
      </c>
      <c r="B292" s="1" t="s">
        <v>774</v>
      </c>
      <c r="C292" s="1" t="s">
        <v>775</v>
      </c>
      <c r="E292" s="1" t="s">
        <v>11</v>
      </c>
      <c r="F292" s="1" t="s">
        <v>12</v>
      </c>
      <c r="G292" s="1" t="s">
        <v>271</v>
      </c>
      <c r="H292" s="1" t="s">
        <v>48</v>
      </c>
      <c r="I292" s="10" t="n">
        <v>50</v>
      </c>
      <c r="J292" s="11" t="n">
        <f aca="false">J291+1</f>
        <v>290</v>
      </c>
      <c r="K292" s="12" t="n">
        <f aca="false">M292*N292*O292*P292</f>
        <v>0.00151893104</v>
      </c>
      <c r="M292" s="13" t="n">
        <f aca="false" t="array" ref="M292:M292">INDEX('Attribute Rarity'!$D$3:$D$4,MATCH('Summary v2'!E292,'Attribute Rarity'!$B$3:$B$4,0))</f>
        <v>0.478</v>
      </c>
      <c r="N292" s="14" t="n">
        <f aca="false" t="array" ref="N292:N292">INDEX('Attribute Rarity'!$D$7:$D$8,MATCH('Summary v2'!F292,'Attribute Rarity'!$B$7:$B$8,0))</f>
        <v>0.628</v>
      </c>
      <c r="O292" s="14" t="n">
        <f aca="false" t="array" ref="O292:O292">INDEX('Attribute Rarity'!$D$11:$D$40,MATCH('Summary v2'!G292,'Attribute Rarity'!$B$11:$B$40,0))</f>
        <v>0.046</v>
      </c>
      <c r="P292" s="15" t="n">
        <f aca="false" t="array" ref="P292:P292">INDEX('Attribute Rarity'!$D$43:$D$56,MATCH('Summary v2'!H292,'Attribute Rarity'!$B$43:$B$56,0))</f>
        <v>0.11</v>
      </c>
    </row>
    <row r="293" customFormat="false" ht="14.25" hidden="false" customHeight="true" outlineLevel="0" collapsed="false">
      <c r="A293" s="1" t="s">
        <v>776</v>
      </c>
      <c r="B293" s="1" t="s">
        <v>777</v>
      </c>
      <c r="C293" s="1" t="s">
        <v>778</v>
      </c>
      <c r="E293" s="1" t="s">
        <v>11</v>
      </c>
      <c r="F293" s="1" t="s">
        <v>12</v>
      </c>
      <c r="G293" s="1" t="s">
        <v>271</v>
      </c>
      <c r="H293" s="1" t="s">
        <v>48</v>
      </c>
      <c r="I293" s="10" t="n">
        <v>165</v>
      </c>
      <c r="J293" s="11" t="n">
        <f aca="false">J292+1</f>
        <v>291</v>
      </c>
      <c r="K293" s="12" t="n">
        <f aca="false">M293*N293*O293*P293</f>
        <v>0.00151893104</v>
      </c>
      <c r="M293" s="13" t="n">
        <f aca="false" t="array" ref="M293:M293">INDEX('Attribute Rarity'!$D$3:$D$4,MATCH('Summary v2'!E293,'Attribute Rarity'!$B$3:$B$4,0))</f>
        <v>0.478</v>
      </c>
      <c r="N293" s="14" t="n">
        <f aca="false" t="array" ref="N293:N293">INDEX('Attribute Rarity'!$D$7:$D$8,MATCH('Summary v2'!F293,'Attribute Rarity'!$B$7:$B$8,0))</f>
        <v>0.628</v>
      </c>
      <c r="O293" s="14" t="n">
        <f aca="false" t="array" ref="O293:O293">INDEX('Attribute Rarity'!$D$11:$D$40,MATCH('Summary v2'!G293,'Attribute Rarity'!$B$11:$B$40,0))</f>
        <v>0.046</v>
      </c>
      <c r="P293" s="15" t="n">
        <f aca="false" t="array" ref="P293:P293">INDEX('Attribute Rarity'!$D$43:$D$56,MATCH('Summary v2'!H293,'Attribute Rarity'!$B$43:$B$56,0))</f>
        <v>0.11</v>
      </c>
    </row>
    <row r="294" customFormat="false" ht="14.25" hidden="false" customHeight="true" outlineLevel="0" collapsed="false">
      <c r="A294" s="1" t="s">
        <v>81</v>
      </c>
      <c r="B294" s="1" t="s">
        <v>779</v>
      </c>
      <c r="C294" s="1" t="s">
        <v>780</v>
      </c>
      <c r="E294" s="1" t="s">
        <v>11</v>
      </c>
      <c r="F294" s="1" t="s">
        <v>12</v>
      </c>
      <c r="G294" s="1" t="s">
        <v>271</v>
      </c>
      <c r="H294" s="1" t="s">
        <v>48</v>
      </c>
      <c r="I294" s="10" t="n">
        <v>299</v>
      </c>
      <c r="J294" s="11" t="n">
        <f aca="false">J293+1</f>
        <v>292</v>
      </c>
      <c r="K294" s="12" t="n">
        <f aca="false">M294*N294*O294*P294</f>
        <v>0.00151893104</v>
      </c>
      <c r="M294" s="13" t="n">
        <f aca="false" t="array" ref="M294:M294">INDEX('Attribute Rarity'!$D$3:$D$4,MATCH('Summary v2'!E294,'Attribute Rarity'!$B$3:$B$4,0))</f>
        <v>0.478</v>
      </c>
      <c r="N294" s="14" t="n">
        <f aca="false" t="array" ref="N294:N294">INDEX('Attribute Rarity'!$D$7:$D$8,MATCH('Summary v2'!F294,'Attribute Rarity'!$B$7:$B$8,0))</f>
        <v>0.628</v>
      </c>
      <c r="O294" s="14" t="n">
        <f aca="false" t="array" ref="O294:O294">INDEX('Attribute Rarity'!$D$11:$D$40,MATCH('Summary v2'!G294,'Attribute Rarity'!$B$11:$B$40,0))</f>
        <v>0.046</v>
      </c>
      <c r="P294" s="15" t="n">
        <f aca="false" t="array" ref="P294:P294">INDEX('Attribute Rarity'!$D$43:$D$56,MATCH('Summary v2'!H294,'Attribute Rarity'!$B$43:$B$56,0))</f>
        <v>0.11</v>
      </c>
    </row>
    <row r="295" customFormat="false" ht="14.25" hidden="false" customHeight="true" outlineLevel="0" collapsed="false">
      <c r="A295" s="1" t="s">
        <v>460</v>
      </c>
      <c r="B295" s="1" t="s">
        <v>781</v>
      </c>
      <c r="C295" s="1" t="s">
        <v>782</v>
      </c>
      <c r="E295" s="1" t="s">
        <v>46</v>
      </c>
      <c r="F295" s="1" t="s">
        <v>12</v>
      </c>
      <c r="G295" s="1" t="s">
        <v>206</v>
      </c>
      <c r="H295" s="1" t="s">
        <v>29</v>
      </c>
      <c r="I295" s="10" t="n">
        <v>303</v>
      </c>
      <c r="J295" s="11" t="n">
        <f aca="false">J294+1</f>
        <v>293</v>
      </c>
      <c r="K295" s="12" t="n">
        <f aca="false">M295*N295*O295*P295</f>
        <v>0.001542046464</v>
      </c>
      <c r="M295" s="13" t="n">
        <f aca="false" t="array" ref="M295:M295">INDEX('Attribute Rarity'!$D$3:$D$4,MATCH('Summary v2'!E295,'Attribute Rarity'!$B$3:$B$4,0))</f>
        <v>0.522</v>
      </c>
      <c r="N295" s="14" t="n">
        <f aca="false" t="array" ref="N295:N295">INDEX('Attribute Rarity'!$D$7:$D$8,MATCH('Summary v2'!F295,'Attribute Rarity'!$B$7:$B$8,0))</f>
        <v>0.628</v>
      </c>
      <c r="O295" s="14" t="n">
        <f aca="false" t="array" ref="O295:O295">INDEX('Attribute Rarity'!$D$11:$D$40,MATCH('Summary v2'!G295,'Attribute Rarity'!$B$11:$B$40,0))</f>
        <v>0.042</v>
      </c>
      <c r="P295" s="15" t="n">
        <f aca="false" t="array" ref="P295:P295">INDEX('Attribute Rarity'!$D$43:$D$56,MATCH('Summary v2'!H295,'Attribute Rarity'!$B$43:$B$56,0))</f>
        <v>0.112</v>
      </c>
    </row>
    <row r="296" customFormat="false" ht="14.25" hidden="false" customHeight="true" outlineLevel="0" collapsed="false">
      <c r="A296" s="1" t="s">
        <v>57</v>
      </c>
      <c r="B296" s="1" t="s">
        <v>783</v>
      </c>
      <c r="C296" s="1" t="s">
        <v>784</v>
      </c>
      <c r="E296" s="1" t="s">
        <v>46</v>
      </c>
      <c r="F296" s="1" t="s">
        <v>12</v>
      </c>
      <c r="G296" s="1" t="s">
        <v>206</v>
      </c>
      <c r="H296" s="1" t="s">
        <v>130</v>
      </c>
      <c r="I296" s="10" t="n">
        <v>334</v>
      </c>
      <c r="J296" s="11" t="n">
        <f aca="false">J295+1</f>
        <v>294</v>
      </c>
      <c r="K296" s="12" t="n">
        <f aca="false">M296*N296*O296*P296</f>
        <v>0.001542046464</v>
      </c>
      <c r="M296" s="13" t="n">
        <f aca="false" t="array" ref="M296:M296">INDEX('Attribute Rarity'!$D$3:$D$4,MATCH('Summary v2'!E296,'Attribute Rarity'!$B$3:$B$4,0))</f>
        <v>0.522</v>
      </c>
      <c r="N296" s="14" t="n">
        <f aca="false" t="array" ref="N296:N296">INDEX('Attribute Rarity'!$D$7:$D$8,MATCH('Summary v2'!F296,'Attribute Rarity'!$B$7:$B$8,0))</f>
        <v>0.628</v>
      </c>
      <c r="O296" s="14" t="n">
        <f aca="false" t="array" ref="O296:O296">INDEX('Attribute Rarity'!$D$11:$D$40,MATCH('Summary v2'!G296,'Attribute Rarity'!$B$11:$B$40,0))</f>
        <v>0.042</v>
      </c>
      <c r="P296" s="15" t="n">
        <f aca="false" t="array" ref="P296:P296">INDEX('Attribute Rarity'!$D$43:$D$56,MATCH('Summary v2'!H296,'Attribute Rarity'!$B$43:$B$56,0))</f>
        <v>0.112</v>
      </c>
    </row>
    <row r="297" customFormat="false" ht="14.25" hidden="false" customHeight="true" outlineLevel="0" collapsed="false">
      <c r="A297" s="1" t="s">
        <v>585</v>
      </c>
      <c r="B297" s="1" t="s">
        <v>785</v>
      </c>
      <c r="C297" s="1" t="s">
        <v>786</v>
      </c>
      <c r="E297" s="1" t="s">
        <v>46</v>
      </c>
      <c r="F297" s="1" t="s">
        <v>12</v>
      </c>
      <c r="G297" s="1" t="s">
        <v>206</v>
      </c>
      <c r="H297" s="1" t="s">
        <v>130</v>
      </c>
      <c r="I297" s="10" t="n">
        <v>383</v>
      </c>
      <c r="J297" s="11" t="n">
        <f aca="false">J296+1</f>
        <v>295</v>
      </c>
      <c r="K297" s="12" t="n">
        <f aca="false">M297*N297*O297*P297</f>
        <v>0.001542046464</v>
      </c>
      <c r="M297" s="13" t="n">
        <f aca="false" t="array" ref="M297:M297">INDEX('Attribute Rarity'!$D$3:$D$4,MATCH('Summary v2'!E297,'Attribute Rarity'!$B$3:$B$4,0))</f>
        <v>0.522</v>
      </c>
      <c r="N297" s="14" t="n">
        <f aca="false" t="array" ref="N297:N297">INDEX('Attribute Rarity'!$D$7:$D$8,MATCH('Summary v2'!F297,'Attribute Rarity'!$B$7:$B$8,0))</f>
        <v>0.628</v>
      </c>
      <c r="O297" s="14" t="n">
        <f aca="false" t="array" ref="O297:O297">INDEX('Attribute Rarity'!$D$11:$D$40,MATCH('Summary v2'!G297,'Attribute Rarity'!$B$11:$B$40,0))</f>
        <v>0.042</v>
      </c>
      <c r="P297" s="15" t="n">
        <f aca="false" t="array" ref="P297:P297">INDEX('Attribute Rarity'!$D$43:$D$56,MATCH('Summary v2'!H297,'Attribute Rarity'!$B$43:$B$56,0))</f>
        <v>0.112</v>
      </c>
    </row>
    <row r="298" customFormat="false" ht="14.25" hidden="false" customHeight="true" outlineLevel="0" collapsed="false">
      <c r="A298" s="1" t="s">
        <v>57</v>
      </c>
      <c r="B298" s="1" t="s">
        <v>787</v>
      </c>
      <c r="C298" s="1" t="s">
        <v>788</v>
      </c>
      <c r="E298" s="1" t="s">
        <v>46</v>
      </c>
      <c r="F298" s="1" t="s">
        <v>12</v>
      </c>
      <c r="G298" s="1" t="s">
        <v>206</v>
      </c>
      <c r="H298" s="1" t="s">
        <v>29</v>
      </c>
      <c r="I298" s="10" t="n">
        <v>410</v>
      </c>
      <c r="J298" s="11" t="n">
        <f aca="false">J297+1</f>
        <v>296</v>
      </c>
      <c r="K298" s="12" t="n">
        <f aca="false">M298*N298*O298*P298</f>
        <v>0.001542046464</v>
      </c>
      <c r="M298" s="13" t="n">
        <f aca="false" t="array" ref="M298:M298">INDEX('Attribute Rarity'!$D$3:$D$4,MATCH('Summary v2'!E298,'Attribute Rarity'!$B$3:$B$4,0))</f>
        <v>0.522</v>
      </c>
      <c r="N298" s="14" t="n">
        <f aca="false" t="array" ref="N298:N298">INDEX('Attribute Rarity'!$D$7:$D$8,MATCH('Summary v2'!F298,'Attribute Rarity'!$B$7:$B$8,0))</f>
        <v>0.628</v>
      </c>
      <c r="O298" s="14" t="n">
        <f aca="false" t="array" ref="O298:O298">INDEX('Attribute Rarity'!$D$11:$D$40,MATCH('Summary v2'!G298,'Attribute Rarity'!$B$11:$B$40,0))</f>
        <v>0.042</v>
      </c>
      <c r="P298" s="15" t="n">
        <f aca="false" t="array" ref="P298:P298">INDEX('Attribute Rarity'!$D$43:$D$56,MATCH('Summary v2'!H298,'Attribute Rarity'!$B$43:$B$56,0))</f>
        <v>0.112</v>
      </c>
    </row>
    <row r="299" customFormat="false" ht="14.25" hidden="false" customHeight="true" outlineLevel="0" collapsed="false">
      <c r="A299" s="1" t="s">
        <v>789</v>
      </c>
      <c r="B299" s="1" t="s">
        <v>790</v>
      </c>
      <c r="C299" s="1" t="s">
        <v>791</v>
      </c>
      <c r="E299" s="1" t="s">
        <v>11</v>
      </c>
      <c r="F299" s="1" t="s">
        <v>12</v>
      </c>
      <c r="G299" s="1" t="s">
        <v>271</v>
      </c>
      <c r="H299" s="1" t="s">
        <v>29</v>
      </c>
      <c r="I299" s="10" t="n">
        <v>242</v>
      </c>
      <c r="J299" s="11" t="n">
        <f aca="false">J298+1</f>
        <v>297</v>
      </c>
      <c r="K299" s="12" t="n">
        <f aca="false">M299*N299*O299*P299</f>
        <v>0.001546547968</v>
      </c>
      <c r="M299" s="13" t="n">
        <f aca="false" t="array" ref="M299:M299">INDEX('Attribute Rarity'!$D$3:$D$4,MATCH('Summary v2'!E299,'Attribute Rarity'!$B$3:$B$4,0))</f>
        <v>0.478</v>
      </c>
      <c r="N299" s="14" t="n">
        <f aca="false" t="array" ref="N299:N299">INDEX('Attribute Rarity'!$D$7:$D$8,MATCH('Summary v2'!F299,'Attribute Rarity'!$B$7:$B$8,0))</f>
        <v>0.628</v>
      </c>
      <c r="O299" s="14" t="n">
        <f aca="false" t="array" ref="O299:O299">INDEX('Attribute Rarity'!$D$11:$D$40,MATCH('Summary v2'!G299,'Attribute Rarity'!$B$11:$B$40,0))</f>
        <v>0.046</v>
      </c>
      <c r="P299" s="15" t="n">
        <f aca="false" t="array" ref="P299:P299">INDEX('Attribute Rarity'!$D$43:$D$56,MATCH('Summary v2'!H299,'Attribute Rarity'!$B$43:$B$56,0))</f>
        <v>0.112</v>
      </c>
    </row>
    <row r="300" customFormat="false" ht="14.25" hidden="false" customHeight="true" outlineLevel="0" collapsed="false">
      <c r="A300" s="1" t="s">
        <v>223</v>
      </c>
      <c r="B300" s="1" t="s">
        <v>792</v>
      </c>
      <c r="C300" s="1" t="s">
        <v>793</v>
      </c>
      <c r="E300" s="1" t="s">
        <v>11</v>
      </c>
      <c r="F300" s="1" t="s">
        <v>12</v>
      </c>
      <c r="G300" s="1" t="s">
        <v>271</v>
      </c>
      <c r="H300" s="1" t="s">
        <v>130</v>
      </c>
      <c r="I300" s="10" t="n">
        <v>272</v>
      </c>
      <c r="J300" s="11" t="n">
        <f aca="false">J299+1</f>
        <v>298</v>
      </c>
      <c r="K300" s="12" t="n">
        <f aca="false">M300*N300*O300*P300</f>
        <v>0.001546547968</v>
      </c>
      <c r="M300" s="13" t="n">
        <f aca="false" t="array" ref="M300:M300">INDEX('Attribute Rarity'!$D$3:$D$4,MATCH('Summary v2'!E300,'Attribute Rarity'!$B$3:$B$4,0))</f>
        <v>0.478</v>
      </c>
      <c r="N300" s="14" t="n">
        <f aca="false" t="array" ref="N300:N300">INDEX('Attribute Rarity'!$D$7:$D$8,MATCH('Summary v2'!F300,'Attribute Rarity'!$B$7:$B$8,0))</f>
        <v>0.628</v>
      </c>
      <c r="O300" s="14" t="n">
        <f aca="false" t="array" ref="O300:O300">INDEX('Attribute Rarity'!$D$11:$D$40,MATCH('Summary v2'!G300,'Attribute Rarity'!$B$11:$B$40,0))</f>
        <v>0.046</v>
      </c>
      <c r="P300" s="15" t="n">
        <f aca="false" t="array" ref="P300:P300">INDEX('Attribute Rarity'!$D$43:$D$56,MATCH('Summary v2'!H300,'Attribute Rarity'!$B$43:$B$56,0))</f>
        <v>0.112</v>
      </c>
    </row>
    <row r="301" customFormat="false" ht="14.25" hidden="false" customHeight="true" outlineLevel="0" collapsed="false">
      <c r="A301" s="1" t="s">
        <v>684</v>
      </c>
      <c r="B301" s="1" t="s">
        <v>794</v>
      </c>
      <c r="C301" s="1" t="s">
        <v>795</v>
      </c>
      <c r="E301" s="1" t="s">
        <v>11</v>
      </c>
      <c r="F301" s="1" t="s">
        <v>12</v>
      </c>
      <c r="G301" s="1" t="s">
        <v>271</v>
      </c>
      <c r="H301" s="1" t="s">
        <v>130</v>
      </c>
      <c r="I301" s="10" t="n">
        <v>317</v>
      </c>
      <c r="J301" s="11" t="n">
        <f aca="false">J300+1</f>
        <v>299</v>
      </c>
      <c r="K301" s="12" t="n">
        <f aca="false">M301*N301*O301*P301</f>
        <v>0.001546547968</v>
      </c>
      <c r="M301" s="13" t="n">
        <f aca="false" t="array" ref="M301:M301">INDEX('Attribute Rarity'!$D$3:$D$4,MATCH('Summary v2'!E301,'Attribute Rarity'!$B$3:$B$4,0))</f>
        <v>0.478</v>
      </c>
      <c r="N301" s="14" t="n">
        <f aca="false" t="array" ref="N301:N301">INDEX('Attribute Rarity'!$D$7:$D$8,MATCH('Summary v2'!F301,'Attribute Rarity'!$B$7:$B$8,0))</f>
        <v>0.628</v>
      </c>
      <c r="O301" s="14" t="n">
        <f aca="false" t="array" ref="O301:O301">INDEX('Attribute Rarity'!$D$11:$D$40,MATCH('Summary v2'!G301,'Attribute Rarity'!$B$11:$B$40,0))</f>
        <v>0.046</v>
      </c>
      <c r="P301" s="15" t="n">
        <f aca="false" t="array" ref="P301:P301">INDEX('Attribute Rarity'!$D$43:$D$56,MATCH('Summary v2'!H301,'Attribute Rarity'!$B$43:$B$56,0))</f>
        <v>0.112</v>
      </c>
    </row>
    <row r="302" customFormat="false" ht="14.25" hidden="false" customHeight="true" outlineLevel="0" collapsed="false">
      <c r="A302" s="1" t="s">
        <v>57</v>
      </c>
      <c r="B302" s="1" t="s">
        <v>796</v>
      </c>
      <c r="C302" s="1" t="s">
        <v>797</v>
      </c>
      <c r="E302" s="1" t="s">
        <v>11</v>
      </c>
      <c r="F302" s="1" t="s">
        <v>12</v>
      </c>
      <c r="G302" s="1" t="s">
        <v>271</v>
      </c>
      <c r="H302" s="1" t="s">
        <v>29</v>
      </c>
      <c r="I302" s="10" t="n">
        <v>359</v>
      </c>
      <c r="J302" s="11" t="n">
        <f aca="false">J301+1</f>
        <v>300</v>
      </c>
      <c r="K302" s="12" t="n">
        <f aca="false">M302*N302*O302*P302</f>
        <v>0.001546547968</v>
      </c>
      <c r="M302" s="13" t="n">
        <f aca="false" t="array" ref="M302:M302">INDEX('Attribute Rarity'!$D$3:$D$4,MATCH('Summary v2'!E302,'Attribute Rarity'!$B$3:$B$4,0))</f>
        <v>0.478</v>
      </c>
      <c r="N302" s="14" t="n">
        <f aca="false" t="array" ref="N302:N302">INDEX('Attribute Rarity'!$D$7:$D$8,MATCH('Summary v2'!F302,'Attribute Rarity'!$B$7:$B$8,0))</f>
        <v>0.628</v>
      </c>
      <c r="O302" s="14" t="n">
        <f aca="false" t="array" ref="O302:O302">INDEX('Attribute Rarity'!$D$11:$D$40,MATCH('Summary v2'!G302,'Attribute Rarity'!$B$11:$B$40,0))</f>
        <v>0.046</v>
      </c>
      <c r="P302" s="15" t="n">
        <f aca="false" t="array" ref="P302:P302">INDEX('Attribute Rarity'!$D$43:$D$56,MATCH('Summary v2'!H302,'Attribute Rarity'!$B$43:$B$56,0))</f>
        <v>0.112</v>
      </c>
    </row>
    <row r="303" customFormat="false" ht="14.25" hidden="false" customHeight="true" outlineLevel="0" collapsed="false">
      <c r="A303" s="1" t="s">
        <v>35</v>
      </c>
      <c r="B303" s="1" t="s">
        <v>798</v>
      </c>
      <c r="C303" s="1" t="s">
        <v>799</v>
      </c>
      <c r="E303" s="1" t="s">
        <v>11</v>
      </c>
      <c r="F303" s="1" t="s">
        <v>12</v>
      </c>
      <c r="G303" s="1" t="s">
        <v>350</v>
      </c>
      <c r="H303" s="1" t="s">
        <v>84</v>
      </c>
      <c r="I303" s="10" t="n">
        <v>60</v>
      </c>
      <c r="J303" s="11" t="n">
        <f aca="false">J302+1</f>
        <v>301</v>
      </c>
      <c r="K303" s="12" t="n">
        <f aca="false">M303*N303*O303*P303</f>
        <v>0.001563358272</v>
      </c>
      <c r="M303" s="13" t="n">
        <f aca="false" t="array" ref="M303:M303">INDEX('Attribute Rarity'!$D$3:$D$4,MATCH('Summary v2'!E303,'Attribute Rarity'!$B$3:$B$4,0))</f>
        <v>0.478</v>
      </c>
      <c r="N303" s="14" t="n">
        <f aca="false" t="array" ref="N303:N303">INDEX('Attribute Rarity'!$D$7:$D$8,MATCH('Summary v2'!F303,'Attribute Rarity'!$B$7:$B$8,0))</f>
        <v>0.628</v>
      </c>
      <c r="O303" s="14" t="n">
        <f aca="false" t="array" ref="O303:O303">INDEX('Attribute Rarity'!$D$11:$D$40,MATCH('Summary v2'!G303,'Attribute Rarity'!$B$11:$B$40,0))</f>
        <v>0.062</v>
      </c>
      <c r="P303" s="15" t="n">
        <f aca="false" t="array" ref="P303:P303">INDEX('Attribute Rarity'!$D$43:$D$56,MATCH('Summary v2'!H303,'Attribute Rarity'!$B$43:$B$56,0))</f>
        <v>0.084</v>
      </c>
    </row>
    <row r="304" customFormat="false" ht="14.25" hidden="false" customHeight="true" outlineLevel="0" collapsed="false">
      <c r="A304" s="1" t="s">
        <v>220</v>
      </c>
      <c r="B304" s="1" t="s">
        <v>800</v>
      </c>
      <c r="C304" s="1" t="s">
        <v>801</v>
      </c>
      <c r="E304" s="1" t="s">
        <v>46</v>
      </c>
      <c r="F304" s="1" t="s">
        <v>12</v>
      </c>
      <c r="G304" s="1" t="s">
        <v>271</v>
      </c>
      <c r="H304" s="1" t="s">
        <v>246</v>
      </c>
      <c r="I304" s="10" t="n">
        <v>148</v>
      </c>
      <c r="J304" s="11" t="n">
        <f aca="false">J303+1</f>
        <v>302</v>
      </c>
      <c r="K304" s="12" t="n">
        <f aca="false">M304*N304*O304*P304</f>
        <v>0.001568271744</v>
      </c>
      <c r="M304" s="13" t="n">
        <f aca="false" t="array" ref="M304:M304">INDEX('Attribute Rarity'!$D$3:$D$4,MATCH('Summary v2'!E304,'Attribute Rarity'!$B$3:$B$4,0))</f>
        <v>0.522</v>
      </c>
      <c r="N304" s="14" t="n">
        <f aca="false" t="array" ref="N304:N304">INDEX('Attribute Rarity'!$D$7:$D$8,MATCH('Summary v2'!F304,'Attribute Rarity'!$B$7:$B$8,0))</f>
        <v>0.628</v>
      </c>
      <c r="O304" s="14" t="n">
        <f aca="false" t="array" ref="O304:O304">INDEX('Attribute Rarity'!$D$11:$D$40,MATCH('Summary v2'!G304,'Attribute Rarity'!$B$11:$B$40,0))</f>
        <v>0.046</v>
      </c>
      <c r="P304" s="15" t="n">
        <f aca="false" t="array" ref="P304:P304">INDEX('Attribute Rarity'!$D$43:$D$56,MATCH('Summary v2'!H304,'Attribute Rarity'!$B$43:$B$56,0))</f>
        <v>0.104</v>
      </c>
    </row>
    <row r="305" customFormat="false" ht="14.25" hidden="false" customHeight="true" outlineLevel="0" collapsed="false">
      <c r="A305" s="1" t="s">
        <v>802</v>
      </c>
      <c r="B305" s="1" t="s">
        <v>803</v>
      </c>
      <c r="C305" s="1" t="s">
        <v>804</v>
      </c>
      <c r="E305" s="1" t="s">
        <v>46</v>
      </c>
      <c r="F305" s="1" t="s">
        <v>12</v>
      </c>
      <c r="G305" s="1" t="s">
        <v>350</v>
      </c>
      <c r="H305" s="1" t="s">
        <v>117</v>
      </c>
      <c r="I305" s="10" t="n">
        <v>296</v>
      </c>
      <c r="J305" s="11" t="n">
        <f aca="false">J304+1</f>
        <v>303</v>
      </c>
      <c r="K305" s="12" t="n">
        <f aca="false">M305*N305*O305*P305</f>
        <v>0.001585318176</v>
      </c>
      <c r="M305" s="13" t="n">
        <f aca="false" t="array" ref="M305:M305">INDEX('Attribute Rarity'!$D$3:$D$4,MATCH('Summary v2'!E305,'Attribute Rarity'!$B$3:$B$4,0))</f>
        <v>0.522</v>
      </c>
      <c r="N305" s="14" t="n">
        <f aca="false" t="array" ref="N305:N305">INDEX('Attribute Rarity'!$D$7:$D$8,MATCH('Summary v2'!F305,'Attribute Rarity'!$B$7:$B$8,0))</f>
        <v>0.628</v>
      </c>
      <c r="O305" s="14" t="n">
        <f aca="false" t="array" ref="O305:O305">INDEX('Attribute Rarity'!$D$11:$D$40,MATCH('Summary v2'!G305,'Attribute Rarity'!$B$11:$B$40,0))</f>
        <v>0.062</v>
      </c>
      <c r="P305" s="15" t="n">
        <f aca="false" t="array" ref="P305:P305">INDEX('Attribute Rarity'!$D$43:$D$56,MATCH('Summary v2'!H305,'Attribute Rarity'!$B$43:$B$56,0))</f>
        <v>0.078</v>
      </c>
    </row>
    <row r="306" customFormat="false" ht="14.25" hidden="false" customHeight="true" outlineLevel="0" collapsed="false">
      <c r="A306" s="1" t="s">
        <v>57</v>
      </c>
      <c r="B306" s="1" t="s">
        <v>805</v>
      </c>
      <c r="C306" s="1" t="s">
        <v>806</v>
      </c>
      <c r="E306" s="1" t="s">
        <v>46</v>
      </c>
      <c r="F306" s="1" t="s">
        <v>12</v>
      </c>
      <c r="G306" s="1" t="s">
        <v>214</v>
      </c>
      <c r="H306" s="1" t="s">
        <v>48</v>
      </c>
      <c r="I306" s="10" t="n">
        <v>324</v>
      </c>
      <c r="J306" s="11" t="n">
        <f aca="false">J305+1</f>
        <v>304</v>
      </c>
      <c r="K306" s="12" t="n">
        <f aca="false">M306*N306*O306*P306</f>
        <v>0.00158662944</v>
      </c>
      <c r="M306" s="13" t="n">
        <f aca="false" t="array" ref="M306:M306">INDEX('Attribute Rarity'!$D$3:$D$4,MATCH('Summary v2'!E306,'Attribute Rarity'!$B$3:$B$4,0))</f>
        <v>0.522</v>
      </c>
      <c r="N306" s="14" t="n">
        <f aca="false" t="array" ref="N306:N306">INDEX('Attribute Rarity'!$D$7:$D$8,MATCH('Summary v2'!F306,'Attribute Rarity'!$B$7:$B$8,0))</f>
        <v>0.628</v>
      </c>
      <c r="O306" s="14" t="n">
        <f aca="false" t="array" ref="O306:O306">INDEX('Attribute Rarity'!$D$11:$D$40,MATCH('Summary v2'!G306,'Attribute Rarity'!$B$11:$B$40,0))</f>
        <v>0.044</v>
      </c>
      <c r="P306" s="15" t="n">
        <f aca="false" t="array" ref="P306:P306">INDEX('Attribute Rarity'!$D$43:$D$56,MATCH('Summary v2'!H306,'Attribute Rarity'!$B$43:$B$56,0))</f>
        <v>0.11</v>
      </c>
    </row>
    <row r="307" customFormat="false" ht="14.25" hidden="false" customHeight="true" outlineLevel="0" collapsed="false">
      <c r="A307" s="1" t="s">
        <v>807</v>
      </c>
      <c r="B307" s="1" t="s">
        <v>808</v>
      </c>
      <c r="C307" s="1" t="s">
        <v>809</v>
      </c>
      <c r="E307" s="1" t="s">
        <v>46</v>
      </c>
      <c r="F307" s="1" t="s">
        <v>12</v>
      </c>
      <c r="G307" s="1" t="s">
        <v>146</v>
      </c>
      <c r="H307" s="1" t="s">
        <v>24</v>
      </c>
      <c r="I307" s="10" t="n">
        <v>100</v>
      </c>
      <c r="J307" s="11" t="n">
        <f aca="false">J306+1</f>
        <v>305</v>
      </c>
      <c r="K307" s="12" t="n">
        <f aca="false">M307*N307*O307*P307</f>
        <v>0.00159318576</v>
      </c>
      <c r="M307" s="13" t="n">
        <f aca="false" t="array" ref="M307:M307">INDEX('Attribute Rarity'!$D$3:$D$4,MATCH('Summary v2'!E307,'Attribute Rarity'!$B$3:$B$4,0))</f>
        <v>0.522</v>
      </c>
      <c r="N307" s="14" t="n">
        <f aca="false" t="array" ref="N307:N307">INDEX('Attribute Rarity'!$D$7:$D$8,MATCH('Summary v2'!F307,'Attribute Rarity'!$B$7:$B$8,0))</f>
        <v>0.628</v>
      </c>
      <c r="O307" s="14" t="n">
        <f aca="false" t="array" ref="O307:O307">INDEX('Attribute Rarity'!$D$11:$D$40,MATCH('Summary v2'!G307,'Attribute Rarity'!$B$11:$B$40,0))</f>
        <v>0.054</v>
      </c>
      <c r="P307" s="15" t="n">
        <f aca="false" t="array" ref="P307:P307">INDEX('Attribute Rarity'!$D$43:$D$56,MATCH('Summary v2'!H307,'Attribute Rarity'!$B$43:$B$56,0))</f>
        <v>0.09</v>
      </c>
    </row>
    <row r="308" customFormat="false" ht="14.25" hidden="false" customHeight="true" outlineLevel="0" collapsed="false">
      <c r="A308" s="1" t="s">
        <v>35</v>
      </c>
      <c r="B308" s="1" t="s">
        <v>810</v>
      </c>
      <c r="C308" s="1" t="s">
        <v>811</v>
      </c>
      <c r="E308" s="1" t="s">
        <v>46</v>
      </c>
      <c r="F308" s="1" t="s">
        <v>12</v>
      </c>
      <c r="G308" s="1" t="s">
        <v>214</v>
      </c>
      <c r="H308" s="1" t="s">
        <v>130</v>
      </c>
      <c r="I308" s="10" t="n">
        <v>135</v>
      </c>
      <c r="J308" s="11" t="n">
        <f aca="false">J307+1</f>
        <v>306</v>
      </c>
      <c r="K308" s="12" t="n">
        <f aca="false">M308*N308*O308*P308</f>
        <v>0.001615477248</v>
      </c>
      <c r="M308" s="13" t="n">
        <f aca="false" t="array" ref="M308:M308">INDEX('Attribute Rarity'!$D$3:$D$4,MATCH('Summary v2'!E308,'Attribute Rarity'!$B$3:$B$4,0))</f>
        <v>0.522</v>
      </c>
      <c r="N308" s="14" t="n">
        <f aca="false" t="array" ref="N308:N308">INDEX('Attribute Rarity'!$D$7:$D$8,MATCH('Summary v2'!F308,'Attribute Rarity'!$B$7:$B$8,0))</f>
        <v>0.628</v>
      </c>
      <c r="O308" s="14" t="n">
        <f aca="false" t="array" ref="O308:O308">INDEX('Attribute Rarity'!$D$11:$D$40,MATCH('Summary v2'!G308,'Attribute Rarity'!$B$11:$B$40,0))</f>
        <v>0.044</v>
      </c>
      <c r="P308" s="15" t="n">
        <f aca="false" t="array" ref="P308:P308">INDEX('Attribute Rarity'!$D$43:$D$56,MATCH('Summary v2'!H308,'Attribute Rarity'!$B$43:$B$56,0))</f>
        <v>0.112</v>
      </c>
    </row>
    <row r="309" customFormat="false" ht="14.25" hidden="false" customHeight="true" outlineLevel="0" collapsed="false">
      <c r="A309" s="1" t="s">
        <v>812</v>
      </c>
      <c r="B309" s="1" t="s">
        <v>813</v>
      </c>
      <c r="C309" s="1" t="s">
        <v>814</v>
      </c>
      <c r="E309" s="1" t="s">
        <v>46</v>
      </c>
      <c r="F309" s="1" t="s">
        <v>12</v>
      </c>
      <c r="G309" s="1" t="s">
        <v>214</v>
      </c>
      <c r="H309" s="1" t="s">
        <v>130</v>
      </c>
      <c r="I309" s="10" t="n">
        <v>147</v>
      </c>
      <c r="J309" s="11" t="n">
        <f aca="false">J308+1</f>
        <v>307</v>
      </c>
      <c r="K309" s="12" t="n">
        <f aca="false">M309*N309*O309*P309</f>
        <v>0.001615477248</v>
      </c>
      <c r="M309" s="13" t="n">
        <f aca="false" t="array" ref="M309:M309">INDEX('Attribute Rarity'!$D$3:$D$4,MATCH('Summary v2'!E309,'Attribute Rarity'!$B$3:$B$4,0))</f>
        <v>0.522</v>
      </c>
      <c r="N309" s="14" t="n">
        <f aca="false" t="array" ref="N309:N309">INDEX('Attribute Rarity'!$D$7:$D$8,MATCH('Summary v2'!F309,'Attribute Rarity'!$B$7:$B$8,0))</f>
        <v>0.628</v>
      </c>
      <c r="O309" s="14" t="n">
        <f aca="false" t="array" ref="O309:O309">INDEX('Attribute Rarity'!$D$11:$D$40,MATCH('Summary v2'!G309,'Attribute Rarity'!$B$11:$B$40,0))</f>
        <v>0.044</v>
      </c>
      <c r="P309" s="15" t="n">
        <f aca="false" t="array" ref="P309:P309">INDEX('Attribute Rarity'!$D$43:$D$56,MATCH('Summary v2'!H309,'Attribute Rarity'!$B$43:$B$56,0))</f>
        <v>0.112</v>
      </c>
    </row>
    <row r="310" customFormat="false" ht="14.25" hidden="false" customHeight="true" outlineLevel="0" collapsed="false">
      <c r="A310" s="1" t="s">
        <v>498</v>
      </c>
      <c r="B310" s="1" t="s">
        <v>815</v>
      </c>
      <c r="C310" s="1" t="s">
        <v>816</v>
      </c>
      <c r="E310" s="1" t="s">
        <v>46</v>
      </c>
      <c r="F310" s="1" t="s">
        <v>12</v>
      </c>
      <c r="G310" s="1" t="s">
        <v>214</v>
      </c>
      <c r="H310" s="1" t="s">
        <v>29</v>
      </c>
      <c r="I310" s="10" t="n">
        <v>175</v>
      </c>
      <c r="J310" s="11" t="n">
        <f aca="false">J309+1</f>
        <v>308</v>
      </c>
      <c r="K310" s="12" t="n">
        <f aca="false">M310*N310*O310*P310</f>
        <v>0.001615477248</v>
      </c>
      <c r="M310" s="13" t="n">
        <f aca="false" t="array" ref="M310:M310">INDEX('Attribute Rarity'!$D$3:$D$4,MATCH('Summary v2'!E310,'Attribute Rarity'!$B$3:$B$4,0))</f>
        <v>0.522</v>
      </c>
      <c r="N310" s="14" t="n">
        <f aca="false" t="array" ref="N310:N310">INDEX('Attribute Rarity'!$D$7:$D$8,MATCH('Summary v2'!F310,'Attribute Rarity'!$B$7:$B$8,0))</f>
        <v>0.628</v>
      </c>
      <c r="O310" s="14" t="n">
        <f aca="false" t="array" ref="O310:O310">INDEX('Attribute Rarity'!$D$11:$D$40,MATCH('Summary v2'!G310,'Attribute Rarity'!$B$11:$B$40,0))</f>
        <v>0.044</v>
      </c>
      <c r="P310" s="15" t="n">
        <f aca="false" t="array" ref="P310:P310">INDEX('Attribute Rarity'!$D$43:$D$56,MATCH('Summary v2'!H310,'Attribute Rarity'!$B$43:$B$56,0))</f>
        <v>0.112</v>
      </c>
    </row>
    <row r="311" customFormat="false" ht="14.25" hidden="false" customHeight="true" outlineLevel="0" collapsed="false">
      <c r="A311" s="1" t="s">
        <v>817</v>
      </c>
      <c r="B311" s="1" t="s">
        <v>818</v>
      </c>
      <c r="C311" s="1" t="s">
        <v>819</v>
      </c>
      <c r="E311" s="1" t="s">
        <v>46</v>
      </c>
      <c r="F311" s="1" t="s">
        <v>12</v>
      </c>
      <c r="G311" s="1" t="s">
        <v>214</v>
      </c>
      <c r="H311" s="1" t="s">
        <v>130</v>
      </c>
      <c r="I311" s="10" t="n">
        <v>283</v>
      </c>
      <c r="J311" s="11" t="n">
        <f aca="false">J310+1</f>
        <v>309</v>
      </c>
      <c r="K311" s="12" t="n">
        <f aca="false">M311*N311*O311*P311</f>
        <v>0.001615477248</v>
      </c>
      <c r="M311" s="13" t="n">
        <f aca="false" t="array" ref="M311:M311">INDEX('Attribute Rarity'!$D$3:$D$4,MATCH('Summary v2'!E311,'Attribute Rarity'!$B$3:$B$4,0))</f>
        <v>0.522</v>
      </c>
      <c r="N311" s="14" t="n">
        <f aca="false" t="array" ref="N311:N311">INDEX('Attribute Rarity'!$D$7:$D$8,MATCH('Summary v2'!F311,'Attribute Rarity'!$B$7:$B$8,0))</f>
        <v>0.628</v>
      </c>
      <c r="O311" s="14" t="n">
        <f aca="false" t="array" ref="O311:O311">INDEX('Attribute Rarity'!$D$11:$D$40,MATCH('Summary v2'!G311,'Attribute Rarity'!$B$11:$B$40,0))</f>
        <v>0.044</v>
      </c>
      <c r="P311" s="15" t="n">
        <f aca="false" t="array" ref="P311:P311">INDEX('Attribute Rarity'!$D$43:$D$56,MATCH('Summary v2'!H311,'Attribute Rarity'!$B$43:$B$56,0))</f>
        <v>0.112</v>
      </c>
    </row>
    <row r="312" customFormat="false" ht="14.25" hidden="false" customHeight="true" outlineLevel="0" collapsed="false">
      <c r="A312" s="1" t="s">
        <v>820</v>
      </c>
      <c r="B312" s="1" t="s">
        <v>821</v>
      </c>
      <c r="C312" s="1" t="s">
        <v>822</v>
      </c>
      <c r="E312" s="1" t="s">
        <v>46</v>
      </c>
      <c r="F312" s="1" t="s">
        <v>18</v>
      </c>
      <c r="G312" s="1" t="s">
        <v>687</v>
      </c>
      <c r="H312" s="1" t="s">
        <v>64</v>
      </c>
      <c r="I312" s="10" t="n">
        <v>38</v>
      </c>
      <c r="J312" s="11" t="n">
        <f aca="false">J311+1</f>
        <v>310</v>
      </c>
      <c r="K312" s="12" t="n">
        <f aca="false">M312*N312*O312*P312</f>
        <v>0.00161561088</v>
      </c>
      <c r="M312" s="13" t="n">
        <f aca="false" t="array" ref="M312:M312">INDEX('Attribute Rarity'!$D$3:$D$4,MATCH('Summary v2'!E312,'Attribute Rarity'!$B$3:$B$4,0))</f>
        <v>0.522</v>
      </c>
      <c r="N312" s="14" t="n">
        <f aca="false" t="array" ref="N312:N312">INDEX('Attribute Rarity'!$D$7:$D$8,MATCH('Summary v2'!F312,'Attribute Rarity'!$B$7:$B$8,0))</f>
        <v>0.372</v>
      </c>
      <c r="O312" s="14" t="n">
        <f aca="false" t="array" ref="O312:O312">INDEX('Attribute Rarity'!$D$11:$D$40,MATCH('Summary v2'!G312,'Attribute Rarity'!$B$11:$B$40,0))</f>
        <v>0.32</v>
      </c>
      <c r="P312" s="15" t="n">
        <f aca="false" t="array" ref="P312:P312">INDEX('Attribute Rarity'!$D$43:$D$56,MATCH('Summary v2'!H312,'Attribute Rarity'!$B$43:$B$56,0))</f>
        <v>0.026</v>
      </c>
    </row>
    <row r="313" customFormat="false" ht="14.25" hidden="false" customHeight="true" outlineLevel="0" collapsed="false">
      <c r="A313" s="1" t="s">
        <v>154</v>
      </c>
      <c r="B313" s="1" t="s">
        <v>823</v>
      </c>
      <c r="C313" s="1" t="s">
        <v>824</v>
      </c>
      <c r="E313" s="1" t="s">
        <v>11</v>
      </c>
      <c r="F313" s="1" t="s">
        <v>12</v>
      </c>
      <c r="G313" s="1" t="s">
        <v>297</v>
      </c>
      <c r="H313" s="1" t="s">
        <v>24</v>
      </c>
      <c r="I313" s="10" t="n">
        <v>421</v>
      </c>
      <c r="J313" s="11" t="n">
        <f aca="false">J312+1</f>
        <v>311</v>
      </c>
      <c r="K313" s="12" t="n">
        <f aca="false">M313*N313*O313*P313</f>
        <v>0.0016209936</v>
      </c>
      <c r="M313" s="13" t="n">
        <f aca="false" t="array" ref="M313:M313">INDEX('Attribute Rarity'!$D$3:$D$4,MATCH('Summary v2'!E313,'Attribute Rarity'!$B$3:$B$4,0))</f>
        <v>0.478</v>
      </c>
      <c r="N313" s="14" t="n">
        <f aca="false" t="array" ref="N313:N313">INDEX('Attribute Rarity'!$D$7:$D$8,MATCH('Summary v2'!F313,'Attribute Rarity'!$B$7:$B$8,0))</f>
        <v>0.628</v>
      </c>
      <c r="O313" s="14" t="n">
        <f aca="false" t="array" ref="O313:O313">INDEX('Attribute Rarity'!$D$11:$D$40,MATCH('Summary v2'!G313,'Attribute Rarity'!$B$11:$B$40,0))</f>
        <v>0.06</v>
      </c>
      <c r="P313" s="15" t="n">
        <f aca="false" t="array" ref="P313:P313">INDEX('Attribute Rarity'!$D$43:$D$56,MATCH('Summary v2'!H313,'Attribute Rarity'!$B$43:$B$56,0))</f>
        <v>0.09</v>
      </c>
    </row>
    <row r="314" customFormat="false" ht="14.25" hidden="false" customHeight="true" outlineLevel="0" collapsed="false">
      <c r="A314" s="1" t="s">
        <v>21</v>
      </c>
      <c r="B314" s="1" t="s">
        <v>825</v>
      </c>
      <c r="C314" s="1" t="s">
        <v>826</v>
      </c>
      <c r="E314" s="1" t="s">
        <v>46</v>
      </c>
      <c r="F314" s="1" t="s">
        <v>12</v>
      </c>
      <c r="G314" s="1" t="s">
        <v>297</v>
      </c>
      <c r="H314" s="1" t="s">
        <v>84</v>
      </c>
      <c r="I314" s="10" t="n">
        <v>109</v>
      </c>
      <c r="J314" s="11" t="n">
        <f aca="false">J313+1</f>
        <v>312</v>
      </c>
      <c r="K314" s="12" t="n">
        <f aca="false">M314*N314*O314*P314</f>
        <v>0.00165219264</v>
      </c>
      <c r="M314" s="13" t="n">
        <f aca="false" t="array" ref="M314:M314">INDEX('Attribute Rarity'!$D$3:$D$4,MATCH('Summary v2'!E314,'Attribute Rarity'!$B$3:$B$4,0))</f>
        <v>0.522</v>
      </c>
      <c r="N314" s="14" t="n">
        <f aca="false" t="array" ref="N314:N314">INDEX('Attribute Rarity'!$D$7:$D$8,MATCH('Summary v2'!F314,'Attribute Rarity'!$B$7:$B$8,0))</f>
        <v>0.628</v>
      </c>
      <c r="O314" s="14" t="n">
        <f aca="false" t="array" ref="O314:O314">INDEX('Attribute Rarity'!$D$11:$D$40,MATCH('Summary v2'!G314,'Attribute Rarity'!$B$11:$B$40,0))</f>
        <v>0.06</v>
      </c>
      <c r="P314" s="15" t="n">
        <f aca="false" t="array" ref="P314:P314">INDEX('Attribute Rarity'!$D$43:$D$56,MATCH('Summary v2'!H314,'Attribute Rarity'!$B$43:$B$56,0))</f>
        <v>0.084</v>
      </c>
    </row>
    <row r="315" customFormat="false" ht="14.25" hidden="false" customHeight="true" outlineLevel="0" collapsed="false">
      <c r="A315" s="1" t="s">
        <v>35</v>
      </c>
      <c r="B315" s="1" t="s">
        <v>827</v>
      </c>
      <c r="C315" s="1" t="s">
        <v>828</v>
      </c>
      <c r="E315" s="1" t="s">
        <v>46</v>
      </c>
      <c r="F315" s="1" t="s">
        <v>12</v>
      </c>
      <c r="G315" s="1" t="s">
        <v>271</v>
      </c>
      <c r="H315" s="1" t="s">
        <v>48</v>
      </c>
      <c r="I315" s="10" t="n">
        <v>61</v>
      </c>
      <c r="J315" s="11" t="n">
        <f aca="false">J314+1</f>
        <v>313</v>
      </c>
      <c r="K315" s="12" t="n">
        <f aca="false">M315*N315*O315*P315</f>
        <v>0.00165874896</v>
      </c>
      <c r="M315" s="13" t="n">
        <f aca="false" t="array" ref="M315:M315">INDEX('Attribute Rarity'!$D$3:$D$4,MATCH('Summary v2'!E315,'Attribute Rarity'!$B$3:$B$4,0))</f>
        <v>0.522</v>
      </c>
      <c r="N315" s="14" t="n">
        <f aca="false" t="array" ref="N315:N315">INDEX('Attribute Rarity'!$D$7:$D$8,MATCH('Summary v2'!F315,'Attribute Rarity'!$B$7:$B$8,0))</f>
        <v>0.628</v>
      </c>
      <c r="O315" s="14" t="n">
        <f aca="false" t="array" ref="O315:O315">INDEX('Attribute Rarity'!$D$11:$D$40,MATCH('Summary v2'!G315,'Attribute Rarity'!$B$11:$B$40,0))</f>
        <v>0.046</v>
      </c>
      <c r="P315" s="15" t="n">
        <f aca="false" t="array" ref="P315:P315">INDEX('Attribute Rarity'!$D$43:$D$56,MATCH('Summary v2'!H315,'Attribute Rarity'!$B$43:$B$56,0))</f>
        <v>0.11</v>
      </c>
    </row>
    <row r="316" customFormat="false" ht="14.25" hidden="false" customHeight="true" outlineLevel="0" collapsed="false">
      <c r="A316" s="1" t="s">
        <v>829</v>
      </c>
      <c r="B316" s="1" t="s">
        <v>830</v>
      </c>
      <c r="C316" s="1" t="s">
        <v>831</v>
      </c>
      <c r="E316" s="1" t="s">
        <v>46</v>
      </c>
      <c r="F316" s="1" t="s">
        <v>12</v>
      </c>
      <c r="G316" s="1" t="s">
        <v>271</v>
      </c>
      <c r="H316" s="1" t="s">
        <v>48</v>
      </c>
      <c r="I316" s="10" t="n">
        <v>290</v>
      </c>
      <c r="J316" s="11" t="n">
        <f aca="false">J315+1</f>
        <v>314</v>
      </c>
      <c r="K316" s="12" t="n">
        <f aca="false">M316*N316*O316*P316</f>
        <v>0.00165874896</v>
      </c>
      <c r="M316" s="13" t="n">
        <f aca="false" t="array" ref="M316:M316">INDEX('Attribute Rarity'!$D$3:$D$4,MATCH('Summary v2'!E316,'Attribute Rarity'!$B$3:$B$4,0))</f>
        <v>0.522</v>
      </c>
      <c r="N316" s="14" t="n">
        <f aca="false" t="array" ref="N316:N316">INDEX('Attribute Rarity'!$D$7:$D$8,MATCH('Summary v2'!F316,'Attribute Rarity'!$B$7:$B$8,0))</f>
        <v>0.628</v>
      </c>
      <c r="O316" s="14" t="n">
        <f aca="false" t="array" ref="O316:O316">INDEX('Attribute Rarity'!$D$11:$D$40,MATCH('Summary v2'!G316,'Attribute Rarity'!$B$11:$B$40,0))</f>
        <v>0.046</v>
      </c>
      <c r="P316" s="15" t="n">
        <f aca="false" t="array" ref="P316:P316">INDEX('Attribute Rarity'!$D$43:$D$56,MATCH('Summary v2'!H316,'Attribute Rarity'!$B$43:$B$56,0))</f>
        <v>0.11</v>
      </c>
    </row>
    <row r="317" customFormat="false" ht="14.25" hidden="false" customHeight="true" outlineLevel="0" collapsed="false">
      <c r="A317" s="1" t="s">
        <v>832</v>
      </c>
      <c r="B317" s="1" t="s">
        <v>833</v>
      </c>
      <c r="C317" s="1" t="s">
        <v>834</v>
      </c>
      <c r="E317" s="1" t="s">
        <v>11</v>
      </c>
      <c r="F317" s="1" t="s">
        <v>12</v>
      </c>
      <c r="G317" s="1" t="s">
        <v>146</v>
      </c>
      <c r="H317" s="1" t="s">
        <v>246</v>
      </c>
      <c r="I317" s="10" t="n">
        <v>291</v>
      </c>
      <c r="J317" s="11" t="n">
        <f aca="false">J316+1</f>
        <v>315</v>
      </c>
      <c r="K317" s="12" t="n">
        <f aca="false">M317*N317*O317*P317</f>
        <v>0.001685833344</v>
      </c>
      <c r="M317" s="13" t="n">
        <f aca="false" t="array" ref="M317:M317">INDEX('Attribute Rarity'!$D$3:$D$4,MATCH('Summary v2'!E317,'Attribute Rarity'!$B$3:$B$4,0))</f>
        <v>0.478</v>
      </c>
      <c r="N317" s="14" t="n">
        <f aca="false" t="array" ref="N317:N317">INDEX('Attribute Rarity'!$D$7:$D$8,MATCH('Summary v2'!F317,'Attribute Rarity'!$B$7:$B$8,0))</f>
        <v>0.628</v>
      </c>
      <c r="O317" s="14" t="n">
        <f aca="false" t="array" ref="O317:O317">INDEX('Attribute Rarity'!$D$11:$D$40,MATCH('Summary v2'!G317,'Attribute Rarity'!$B$11:$B$40,0))</f>
        <v>0.054</v>
      </c>
      <c r="P317" s="15" t="n">
        <f aca="false" t="array" ref="P317:P317">INDEX('Attribute Rarity'!$D$43:$D$56,MATCH('Summary v2'!H317,'Attribute Rarity'!$B$43:$B$56,0))</f>
        <v>0.104</v>
      </c>
    </row>
    <row r="318" customFormat="false" ht="14.25" hidden="false" customHeight="true" outlineLevel="0" collapsed="false">
      <c r="A318" s="1" t="s">
        <v>97</v>
      </c>
      <c r="B318" s="1" t="s">
        <v>835</v>
      </c>
      <c r="C318" s="1" t="s">
        <v>836</v>
      </c>
      <c r="E318" s="1" t="s">
        <v>46</v>
      </c>
      <c r="F318" s="1" t="s">
        <v>12</v>
      </c>
      <c r="G318" s="1" t="s">
        <v>271</v>
      </c>
      <c r="H318" s="1" t="s">
        <v>130</v>
      </c>
      <c r="I318" s="10" t="n">
        <v>87</v>
      </c>
      <c r="J318" s="11" t="n">
        <f aca="false">J317+1</f>
        <v>316</v>
      </c>
      <c r="K318" s="12" t="n">
        <f aca="false">M318*N318*O318*P318</f>
        <v>0.001688908032</v>
      </c>
      <c r="M318" s="13" t="n">
        <f aca="false" t="array" ref="M318:M318">INDEX('Attribute Rarity'!$D$3:$D$4,MATCH('Summary v2'!E318,'Attribute Rarity'!$B$3:$B$4,0))</f>
        <v>0.522</v>
      </c>
      <c r="N318" s="14" t="n">
        <f aca="false" t="array" ref="N318:N318">INDEX('Attribute Rarity'!$D$7:$D$8,MATCH('Summary v2'!F318,'Attribute Rarity'!$B$7:$B$8,0))</f>
        <v>0.628</v>
      </c>
      <c r="O318" s="14" t="n">
        <f aca="false" t="array" ref="O318:O318">INDEX('Attribute Rarity'!$D$11:$D$40,MATCH('Summary v2'!G318,'Attribute Rarity'!$B$11:$B$40,0))</f>
        <v>0.046</v>
      </c>
      <c r="P318" s="15" t="n">
        <f aca="false" t="array" ref="P318:P318">INDEX('Attribute Rarity'!$D$43:$D$56,MATCH('Summary v2'!H318,'Attribute Rarity'!$B$43:$B$56,0))</f>
        <v>0.112</v>
      </c>
    </row>
    <row r="319" customFormat="false" ht="14.25" hidden="false" customHeight="true" outlineLevel="0" collapsed="false">
      <c r="A319" s="1" t="s">
        <v>837</v>
      </c>
      <c r="B319" s="1" t="s">
        <v>838</v>
      </c>
      <c r="C319" s="1" t="s">
        <v>839</v>
      </c>
      <c r="E319" s="1" t="s">
        <v>46</v>
      </c>
      <c r="F319" s="1" t="s">
        <v>12</v>
      </c>
      <c r="G319" s="1" t="s">
        <v>271</v>
      </c>
      <c r="H319" s="1" t="s">
        <v>130</v>
      </c>
      <c r="I319" s="10" t="n">
        <v>473</v>
      </c>
      <c r="J319" s="11" t="n">
        <f aca="false">J318+1</f>
        <v>317</v>
      </c>
      <c r="K319" s="12" t="n">
        <f aca="false">M319*N319*O319*P319</f>
        <v>0.001688908032</v>
      </c>
      <c r="M319" s="13" t="n">
        <f aca="false" t="array" ref="M319:M319">INDEX('Attribute Rarity'!$D$3:$D$4,MATCH('Summary v2'!E319,'Attribute Rarity'!$B$3:$B$4,0))</f>
        <v>0.522</v>
      </c>
      <c r="N319" s="14" t="n">
        <f aca="false" t="array" ref="N319:N319">INDEX('Attribute Rarity'!$D$7:$D$8,MATCH('Summary v2'!F319,'Attribute Rarity'!$B$7:$B$8,0))</f>
        <v>0.628</v>
      </c>
      <c r="O319" s="14" t="n">
        <f aca="false" t="array" ref="O319:O319">INDEX('Attribute Rarity'!$D$11:$D$40,MATCH('Summary v2'!G319,'Attribute Rarity'!$B$11:$B$40,0))</f>
        <v>0.046</v>
      </c>
      <c r="P319" s="15" t="n">
        <f aca="false" t="array" ref="P319:P319">INDEX('Attribute Rarity'!$D$43:$D$56,MATCH('Summary v2'!H319,'Attribute Rarity'!$B$43:$B$56,0))</f>
        <v>0.112</v>
      </c>
    </row>
    <row r="320" customFormat="false" ht="14.25" hidden="false" customHeight="true" outlineLevel="0" collapsed="false">
      <c r="A320" s="1" t="s">
        <v>840</v>
      </c>
      <c r="B320" s="1" t="s">
        <v>841</v>
      </c>
      <c r="C320" s="1" t="s">
        <v>842</v>
      </c>
      <c r="E320" s="1" t="s">
        <v>46</v>
      </c>
      <c r="F320" s="1" t="s">
        <v>12</v>
      </c>
      <c r="G320" s="1" t="s">
        <v>350</v>
      </c>
      <c r="H320" s="1" t="s">
        <v>84</v>
      </c>
      <c r="I320" s="10" t="n">
        <v>187</v>
      </c>
      <c r="J320" s="11" t="n">
        <f aca="false">J319+1</f>
        <v>318</v>
      </c>
      <c r="K320" s="12" t="n">
        <f aca="false">M320*N320*O320*P320</f>
        <v>0.001707265728</v>
      </c>
      <c r="M320" s="13" t="n">
        <f aca="false" t="array" ref="M320:M320">INDEX('Attribute Rarity'!$D$3:$D$4,MATCH('Summary v2'!E320,'Attribute Rarity'!$B$3:$B$4,0))</f>
        <v>0.522</v>
      </c>
      <c r="N320" s="14" t="n">
        <f aca="false" t="array" ref="N320:N320">INDEX('Attribute Rarity'!$D$7:$D$8,MATCH('Summary v2'!F320,'Attribute Rarity'!$B$7:$B$8,0))</f>
        <v>0.628</v>
      </c>
      <c r="O320" s="14" t="n">
        <f aca="false" t="array" ref="O320:O320">INDEX('Attribute Rarity'!$D$11:$D$40,MATCH('Summary v2'!G320,'Attribute Rarity'!$B$11:$B$40,0))</f>
        <v>0.062</v>
      </c>
      <c r="P320" s="15" t="n">
        <f aca="false" t="array" ref="P320:P320">INDEX('Attribute Rarity'!$D$43:$D$56,MATCH('Summary v2'!H320,'Attribute Rarity'!$B$43:$B$56,0))</f>
        <v>0.084</v>
      </c>
    </row>
    <row r="321" customFormat="false" ht="14.25" hidden="false" customHeight="true" outlineLevel="0" collapsed="false">
      <c r="A321" s="1" t="s">
        <v>843</v>
      </c>
      <c r="B321" s="1" t="s">
        <v>844</v>
      </c>
      <c r="C321" s="1" t="s">
        <v>845</v>
      </c>
      <c r="E321" s="1" t="s">
        <v>46</v>
      </c>
      <c r="F321" s="1" t="s">
        <v>12</v>
      </c>
      <c r="G321" s="1" t="s">
        <v>297</v>
      </c>
      <c r="H321" s="1" t="s">
        <v>24</v>
      </c>
      <c r="I321" s="10" t="n">
        <v>67</v>
      </c>
      <c r="J321" s="11" t="n">
        <f aca="false">J320+1</f>
        <v>319</v>
      </c>
      <c r="K321" s="12" t="n">
        <f aca="false">M321*N321*O321*P321</f>
        <v>0.0017702064</v>
      </c>
      <c r="M321" s="13" t="n">
        <f aca="false" t="array" ref="M321:M321">INDEX('Attribute Rarity'!$D$3:$D$4,MATCH('Summary v2'!E321,'Attribute Rarity'!$B$3:$B$4,0))</f>
        <v>0.522</v>
      </c>
      <c r="N321" s="14" t="n">
        <f aca="false" t="array" ref="N321:N321">INDEX('Attribute Rarity'!$D$7:$D$8,MATCH('Summary v2'!F321,'Attribute Rarity'!$B$7:$B$8,0))</f>
        <v>0.628</v>
      </c>
      <c r="O321" s="14" t="n">
        <f aca="false" t="array" ref="O321:O321">INDEX('Attribute Rarity'!$D$11:$D$40,MATCH('Summary v2'!G321,'Attribute Rarity'!$B$11:$B$40,0))</f>
        <v>0.06</v>
      </c>
      <c r="P321" s="15" t="n">
        <f aca="false" t="array" ref="P321:P321">INDEX('Attribute Rarity'!$D$43:$D$56,MATCH('Summary v2'!H321,'Attribute Rarity'!$B$43:$B$56,0))</f>
        <v>0.09</v>
      </c>
    </row>
    <row r="322" customFormat="false" ht="14.25" hidden="false" customHeight="true" outlineLevel="0" collapsed="false">
      <c r="A322" s="1" t="s">
        <v>846</v>
      </c>
      <c r="B322" s="1" t="s">
        <v>847</v>
      </c>
      <c r="C322" s="1" t="s">
        <v>848</v>
      </c>
      <c r="E322" s="1" t="s">
        <v>46</v>
      </c>
      <c r="F322" s="1" t="s">
        <v>12</v>
      </c>
      <c r="G322" s="1" t="s">
        <v>297</v>
      </c>
      <c r="H322" s="1" t="s">
        <v>24</v>
      </c>
      <c r="I322" s="10" t="n">
        <v>99</v>
      </c>
      <c r="J322" s="11" t="n">
        <f aca="false">J321+1</f>
        <v>320</v>
      </c>
      <c r="K322" s="12" t="n">
        <f aca="false">M322*N322*O322*P322</f>
        <v>0.0017702064</v>
      </c>
      <c r="M322" s="13" t="n">
        <f aca="false" t="array" ref="M322:M322">INDEX('Attribute Rarity'!$D$3:$D$4,MATCH('Summary v2'!E322,'Attribute Rarity'!$B$3:$B$4,0))</f>
        <v>0.522</v>
      </c>
      <c r="N322" s="14" t="n">
        <f aca="false" t="array" ref="N322:N322">INDEX('Attribute Rarity'!$D$7:$D$8,MATCH('Summary v2'!F322,'Attribute Rarity'!$B$7:$B$8,0))</f>
        <v>0.628</v>
      </c>
      <c r="O322" s="14" t="n">
        <f aca="false" t="array" ref="O322:O322">INDEX('Attribute Rarity'!$D$11:$D$40,MATCH('Summary v2'!G322,'Attribute Rarity'!$B$11:$B$40,0))</f>
        <v>0.06</v>
      </c>
      <c r="P322" s="15" t="n">
        <f aca="false" t="array" ref="P322:P322">INDEX('Attribute Rarity'!$D$43:$D$56,MATCH('Summary v2'!H322,'Attribute Rarity'!$B$43:$B$56,0))</f>
        <v>0.09</v>
      </c>
    </row>
    <row r="323" customFormat="false" ht="14.25" hidden="false" customHeight="true" outlineLevel="0" collapsed="false">
      <c r="A323" s="1" t="s">
        <v>404</v>
      </c>
      <c r="B323" s="1" t="s">
        <v>849</v>
      </c>
      <c r="C323" s="1" t="s">
        <v>850</v>
      </c>
      <c r="E323" s="1" t="s">
        <v>11</v>
      </c>
      <c r="F323" s="1" t="s">
        <v>12</v>
      </c>
      <c r="G323" s="1" t="s">
        <v>146</v>
      </c>
      <c r="H323" s="1" t="s">
        <v>29</v>
      </c>
      <c r="I323" s="10" t="n">
        <v>14</v>
      </c>
      <c r="J323" s="11" t="n">
        <f aca="false">J322+1</f>
        <v>321</v>
      </c>
      <c r="K323" s="12" t="n">
        <f aca="false">M323*N323*O323*P323</f>
        <v>0.001815512832</v>
      </c>
      <c r="M323" s="13" t="n">
        <f aca="false" t="array" ref="M323:M323">INDEX('Attribute Rarity'!$D$3:$D$4,MATCH('Summary v2'!E323,'Attribute Rarity'!$B$3:$B$4,0))</f>
        <v>0.478</v>
      </c>
      <c r="N323" s="14" t="n">
        <f aca="false" t="array" ref="N323:N323">INDEX('Attribute Rarity'!$D$7:$D$8,MATCH('Summary v2'!F323,'Attribute Rarity'!$B$7:$B$8,0))</f>
        <v>0.628</v>
      </c>
      <c r="O323" s="14" t="n">
        <f aca="false" t="array" ref="O323:O323">INDEX('Attribute Rarity'!$D$11:$D$40,MATCH('Summary v2'!G323,'Attribute Rarity'!$B$11:$B$40,0))</f>
        <v>0.054</v>
      </c>
      <c r="P323" s="15" t="n">
        <f aca="false" t="array" ref="P323:P323">INDEX('Attribute Rarity'!$D$43:$D$56,MATCH('Summary v2'!H323,'Attribute Rarity'!$B$43:$B$56,0))</f>
        <v>0.112</v>
      </c>
    </row>
    <row r="324" customFormat="false" ht="14.25" hidden="false" customHeight="true" outlineLevel="0" collapsed="false">
      <c r="A324" s="1" t="s">
        <v>233</v>
      </c>
      <c r="B324" s="1" t="s">
        <v>851</v>
      </c>
      <c r="C324" s="1" t="s">
        <v>852</v>
      </c>
      <c r="E324" s="1" t="s">
        <v>11</v>
      </c>
      <c r="F324" s="1" t="s">
        <v>12</v>
      </c>
      <c r="G324" s="1" t="s">
        <v>146</v>
      </c>
      <c r="H324" s="1" t="s">
        <v>29</v>
      </c>
      <c r="I324" s="10" t="n">
        <v>347</v>
      </c>
      <c r="J324" s="11" t="n">
        <f aca="false">J323+1</f>
        <v>322</v>
      </c>
      <c r="K324" s="12" t="n">
        <f aca="false">M324*N324*O324*P324</f>
        <v>0.001815512832</v>
      </c>
      <c r="M324" s="13" t="n">
        <f aca="false" t="array" ref="M324:M324">INDEX('Attribute Rarity'!$D$3:$D$4,MATCH('Summary v2'!E324,'Attribute Rarity'!$B$3:$B$4,0))</f>
        <v>0.478</v>
      </c>
      <c r="N324" s="14" t="n">
        <f aca="false" t="array" ref="N324:N324">INDEX('Attribute Rarity'!$D$7:$D$8,MATCH('Summary v2'!F324,'Attribute Rarity'!$B$7:$B$8,0))</f>
        <v>0.628</v>
      </c>
      <c r="O324" s="14" t="n">
        <f aca="false" t="array" ref="O324:O324">INDEX('Attribute Rarity'!$D$11:$D$40,MATCH('Summary v2'!G324,'Attribute Rarity'!$B$11:$B$40,0))</f>
        <v>0.054</v>
      </c>
      <c r="P324" s="15" t="n">
        <f aca="false" t="array" ref="P324:P324">INDEX('Attribute Rarity'!$D$43:$D$56,MATCH('Summary v2'!H324,'Attribute Rarity'!$B$43:$B$56,0))</f>
        <v>0.112</v>
      </c>
    </row>
    <row r="325" customFormat="false" ht="14.25" hidden="false" customHeight="true" outlineLevel="0" collapsed="false">
      <c r="A325" s="1" t="s">
        <v>379</v>
      </c>
      <c r="B325" s="1" t="s">
        <v>853</v>
      </c>
      <c r="C325" s="1" t="s">
        <v>854</v>
      </c>
      <c r="E325" s="1" t="s">
        <v>46</v>
      </c>
      <c r="F325" s="1" t="s">
        <v>12</v>
      </c>
      <c r="G325" s="1" t="s">
        <v>350</v>
      </c>
      <c r="H325" s="1" t="s">
        <v>24</v>
      </c>
      <c r="I325" s="10" t="n">
        <v>34</v>
      </c>
      <c r="J325" s="11" t="n">
        <f aca="false">J324+1</f>
        <v>323</v>
      </c>
      <c r="K325" s="12" t="n">
        <f aca="false">M325*N325*O325*P325</f>
        <v>0.00182921328</v>
      </c>
      <c r="M325" s="13" t="n">
        <f aca="false" t="array" ref="M325:M325">INDEX('Attribute Rarity'!$D$3:$D$4,MATCH('Summary v2'!E325,'Attribute Rarity'!$B$3:$B$4,0))</f>
        <v>0.522</v>
      </c>
      <c r="N325" s="14" t="n">
        <f aca="false" t="array" ref="N325:N325">INDEX('Attribute Rarity'!$D$7:$D$8,MATCH('Summary v2'!F325,'Attribute Rarity'!$B$7:$B$8,0))</f>
        <v>0.628</v>
      </c>
      <c r="O325" s="14" t="n">
        <f aca="false" t="array" ref="O325:O325">INDEX('Attribute Rarity'!$D$11:$D$40,MATCH('Summary v2'!G325,'Attribute Rarity'!$B$11:$B$40,0))</f>
        <v>0.062</v>
      </c>
      <c r="P325" s="15" t="n">
        <f aca="false" t="array" ref="P325:P325">INDEX('Attribute Rarity'!$D$43:$D$56,MATCH('Summary v2'!H325,'Attribute Rarity'!$B$43:$B$56,0))</f>
        <v>0.09</v>
      </c>
    </row>
    <row r="326" customFormat="false" ht="14.25" hidden="false" customHeight="true" outlineLevel="0" collapsed="false">
      <c r="A326" s="1" t="s">
        <v>855</v>
      </c>
      <c r="B326" s="1" t="s">
        <v>856</v>
      </c>
      <c r="C326" s="1" t="s">
        <v>857</v>
      </c>
      <c r="E326" s="1" t="s">
        <v>11</v>
      </c>
      <c r="F326" s="1" t="s">
        <v>12</v>
      </c>
      <c r="G326" s="1" t="s">
        <v>687</v>
      </c>
      <c r="H326" s="1" t="s">
        <v>34</v>
      </c>
      <c r="I326" s="10" t="n">
        <v>52</v>
      </c>
      <c r="J326" s="11" t="n">
        <f aca="false">J325+1</f>
        <v>324</v>
      </c>
      <c r="K326" s="12" t="n">
        <f aca="false">M326*N326*O326*P326</f>
        <v>0.0019211776</v>
      </c>
      <c r="M326" s="13" t="n">
        <f aca="false" t="array" ref="M326:M326">INDEX('Attribute Rarity'!$D$3:$D$4,MATCH('Summary v2'!E326,'Attribute Rarity'!$B$3:$B$4,0))</f>
        <v>0.478</v>
      </c>
      <c r="N326" s="14" t="n">
        <f aca="false" t="array" ref="N326:N326">INDEX('Attribute Rarity'!$D$7:$D$8,MATCH('Summary v2'!F326,'Attribute Rarity'!$B$7:$B$8,0))</f>
        <v>0.628</v>
      </c>
      <c r="O326" s="14" t="n">
        <f aca="false" t="array" ref="O326:O326">INDEX('Attribute Rarity'!$D$11:$D$40,MATCH('Summary v2'!G326,'Attribute Rarity'!$B$11:$B$40,0))</f>
        <v>0.32</v>
      </c>
      <c r="P326" s="15" t="n">
        <f aca="false" t="array" ref="P326:P326">INDEX('Attribute Rarity'!$D$43:$D$56,MATCH('Summary v2'!H326,'Attribute Rarity'!$B$43:$B$56,0))</f>
        <v>0.02</v>
      </c>
    </row>
    <row r="327" customFormat="false" ht="14.25" hidden="false" customHeight="true" outlineLevel="0" collapsed="false">
      <c r="A327" s="1" t="s">
        <v>438</v>
      </c>
      <c r="B327" s="1" t="s">
        <v>858</v>
      </c>
      <c r="C327" s="1" t="s">
        <v>859</v>
      </c>
      <c r="E327" s="1" t="s">
        <v>11</v>
      </c>
      <c r="F327" s="1" t="s">
        <v>12</v>
      </c>
      <c r="G327" s="1" t="s">
        <v>687</v>
      </c>
      <c r="H327" s="1" t="s">
        <v>34</v>
      </c>
      <c r="I327" s="10" t="n">
        <v>189</v>
      </c>
      <c r="J327" s="11" t="n">
        <f aca="false">J326+1</f>
        <v>325</v>
      </c>
      <c r="K327" s="12" t="n">
        <f aca="false">M327*N327*O327*P327</f>
        <v>0.0019211776</v>
      </c>
      <c r="M327" s="13" t="n">
        <f aca="false" t="array" ref="M327:M327">INDEX('Attribute Rarity'!$D$3:$D$4,MATCH('Summary v2'!E327,'Attribute Rarity'!$B$3:$B$4,0))</f>
        <v>0.478</v>
      </c>
      <c r="N327" s="14" t="n">
        <f aca="false" t="array" ref="N327:N327">INDEX('Attribute Rarity'!$D$7:$D$8,MATCH('Summary v2'!F327,'Attribute Rarity'!$B$7:$B$8,0))</f>
        <v>0.628</v>
      </c>
      <c r="O327" s="14" t="n">
        <f aca="false" t="array" ref="O327:O327">INDEX('Attribute Rarity'!$D$11:$D$40,MATCH('Summary v2'!G327,'Attribute Rarity'!$B$11:$B$40,0))</f>
        <v>0.32</v>
      </c>
      <c r="P327" s="15" t="n">
        <f aca="false" t="array" ref="P327:P327">INDEX('Attribute Rarity'!$D$43:$D$56,MATCH('Summary v2'!H327,'Attribute Rarity'!$B$43:$B$56,0))</f>
        <v>0.02</v>
      </c>
    </row>
    <row r="328" customFormat="false" ht="14.25" hidden="false" customHeight="true" outlineLevel="0" collapsed="false">
      <c r="A328" s="1" t="s">
        <v>376</v>
      </c>
      <c r="B328" s="1" t="s">
        <v>860</v>
      </c>
      <c r="C328" s="1" t="s">
        <v>861</v>
      </c>
      <c r="E328" s="1" t="s">
        <v>11</v>
      </c>
      <c r="F328" s="1" t="s">
        <v>18</v>
      </c>
      <c r="G328" s="1" t="s">
        <v>687</v>
      </c>
      <c r="H328" s="1" t="s">
        <v>14</v>
      </c>
      <c r="I328" s="10" t="n">
        <v>430</v>
      </c>
      <c r="J328" s="11" t="n">
        <f aca="false">J327+1</f>
        <v>326</v>
      </c>
      <c r="K328" s="12" t="n">
        <f aca="false">M328*N328*O328*P328</f>
        <v>0.00193463808</v>
      </c>
      <c r="M328" s="13" t="n">
        <f aca="false" t="array" ref="M328:M328">INDEX('Attribute Rarity'!$D$3:$D$4,MATCH('Summary v2'!E328,'Attribute Rarity'!$B$3:$B$4,0))</f>
        <v>0.478</v>
      </c>
      <c r="N328" s="14" t="n">
        <f aca="false" t="array" ref="N328:N328">INDEX('Attribute Rarity'!$D$7:$D$8,MATCH('Summary v2'!F328,'Attribute Rarity'!$B$7:$B$8,0))</f>
        <v>0.372</v>
      </c>
      <c r="O328" s="14" t="n">
        <f aca="false" t="array" ref="O328:O328">INDEX('Attribute Rarity'!$D$11:$D$40,MATCH('Summary v2'!G328,'Attribute Rarity'!$B$11:$B$40,0))</f>
        <v>0.32</v>
      </c>
      <c r="P328" s="15" t="n">
        <f aca="false" t="array" ref="P328:P328">INDEX('Attribute Rarity'!$D$43:$D$56,MATCH('Summary v2'!H328,'Attribute Rarity'!$B$43:$B$56,0))</f>
        <v>0.034</v>
      </c>
    </row>
    <row r="329" customFormat="false" ht="14.25" hidden="false" customHeight="true" outlineLevel="0" collapsed="false">
      <c r="A329" s="1" t="s">
        <v>829</v>
      </c>
      <c r="B329" s="1" t="s">
        <v>862</v>
      </c>
      <c r="C329" s="1" t="s">
        <v>863</v>
      </c>
      <c r="E329" s="1" t="s">
        <v>11</v>
      </c>
      <c r="F329" s="1" t="s">
        <v>12</v>
      </c>
      <c r="G329" s="1" t="s">
        <v>350</v>
      </c>
      <c r="H329" s="1" t="s">
        <v>246</v>
      </c>
      <c r="I329" s="10" t="n">
        <v>159</v>
      </c>
      <c r="J329" s="11" t="n">
        <f aca="false">J328+1</f>
        <v>327</v>
      </c>
      <c r="K329" s="12" t="n">
        <f aca="false">M329*N329*O329*P329</f>
        <v>0.001935586432</v>
      </c>
      <c r="M329" s="13" t="n">
        <f aca="false" t="array" ref="M329:M329">INDEX('Attribute Rarity'!$D$3:$D$4,MATCH('Summary v2'!E329,'Attribute Rarity'!$B$3:$B$4,0))</f>
        <v>0.478</v>
      </c>
      <c r="N329" s="14" t="n">
        <f aca="false" t="array" ref="N329:N329">INDEX('Attribute Rarity'!$D$7:$D$8,MATCH('Summary v2'!F329,'Attribute Rarity'!$B$7:$B$8,0))</f>
        <v>0.628</v>
      </c>
      <c r="O329" s="14" t="n">
        <f aca="false" t="array" ref="O329:O329">INDEX('Attribute Rarity'!$D$11:$D$40,MATCH('Summary v2'!G329,'Attribute Rarity'!$B$11:$B$40,0))</f>
        <v>0.062</v>
      </c>
      <c r="P329" s="15" t="n">
        <f aca="false" t="array" ref="P329:P329">INDEX('Attribute Rarity'!$D$43:$D$56,MATCH('Summary v2'!H329,'Attribute Rarity'!$B$43:$B$56,0))</f>
        <v>0.104</v>
      </c>
    </row>
    <row r="330" customFormat="false" ht="14.25" hidden="false" customHeight="true" outlineLevel="0" collapsed="false">
      <c r="A330" s="1" t="s">
        <v>864</v>
      </c>
      <c r="B330" s="1" t="s">
        <v>865</v>
      </c>
      <c r="C330" s="1" t="s">
        <v>866</v>
      </c>
      <c r="E330" s="1" t="s">
        <v>11</v>
      </c>
      <c r="F330" s="1" t="s">
        <v>12</v>
      </c>
      <c r="G330" s="1" t="s">
        <v>297</v>
      </c>
      <c r="H330" s="1" t="s">
        <v>48</v>
      </c>
      <c r="I330" s="10" t="n">
        <v>336</v>
      </c>
      <c r="J330" s="11" t="n">
        <f aca="false">J329+1</f>
        <v>328</v>
      </c>
      <c r="K330" s="12" t="n">
        <f aca="false">M330*N330*O330*P330</f>
        <v>0.0019812144</v>
      </c>
      <c r="M330" s="13" t="n">
        <f aca="false" t="array" ref="M330:M330">INDEX('Attribute Rarity'!$D$3:$D$4,MATCH('Summary v2'!E330,'Attribute Rarity'!$B$3:$B$4,0))</f>
        <v>0.478</v>
      </c>
      <c r="N330" s="14" t="n">
        <f aca="false" t="array" ref="N330:N330">INDEX('Attribute Rarity'!$D$7:$D$8,MATCH('Summary v2'!F330,'Attribute Rarity'!$B$7:$B$8,0))</f>
        <v>0.628</v>
      </c>
      <c r="O330" s="14" t="n">
        <f aca="false" t="array" ref="O330:O330">INDEX('Attribute Rarity'!$D$11:$D$40,MATCH('Summary v2'!G330,'Attribute Rarity'!$B$11:$B$40,0))</f>
        <v>0.06</v>
      </c>
      <c r="P330" s="15" t="n">
        <f aca="false" t="array" ref="P330:P330">INDEX('Attribute Rarity'!$D$43:$D$56,MATCH('Summary v2'!H330,'Attribute Rarity'!$B$43:$B$56,0))</f>
        <v>0.11</v>
      </c>
    </row>
    <row r="331" customFormat="false" ht="14.25" hidden="false" customHeight="true" outlineLevel="0" collapsed="false">
      <c r="A331" s="1" t="s">
        <v>867</v>
      </c>
      <c r="B331" s="1" t="s">
        <v>868</v>
      </c>
      <c r="C331" s="1" t="s">
        <v>869</v>
      </c>
      <c r="E331" s="1" t="s">
        <v>46</v>
      </c>
      <c r="F331" s="1" t="s">
        <v>12</v>
      </c>
      <c r="G331" s="1" t="s">
        <v>146</v>
      </c>
      <c r="H331" s="1" t="s">
        <v>29</v>
      </c>
      <c r="I331" s="10" t="n">
        <v>134</v>
      </c>
      <c r="J331" s="11" t="n">
        <f aca="false">J330+1</f>
        <v>329</v>
      </c>
      <c r="K331" s="12" t="n">
        <f aca="false">M331*N331*O331*P331</f>
        <v>0.001982631168</v>
      </c>
      <c r="M331" s="13" t="n">
        <f aca="false" t="array" ref="M331:M331">INDEX('Attribute Rarity'!$D$3:$D$4,MATCH('Summary v2'!E331,'Attribute Rarity'!$B$3:$B$4,0))</f>
        <v>0.522</v>
      </c>
      <c r="N331" s="14" t="n">
        <f aca="false" t="array" ref="N331:N331">INDEX('Attribute Rarity'!$D$7:$D$8,MATCH('Summary v2'!F331,'Attribute Rarity'!$B$7:$B$8,0))</f>
        <v>0.628</v>
      </c>
      <c r="O331" s="14" t="n">
        <f aca="false" t="array" ref="O331:O331">INDEX('Attribute Rarity'!$D$11:$D$40,MATCH('Summary v2'!G331,'Attribute Rarity'!$B$11:$B$40,0))</f>
        <v>0.054</v>
      </c>
      <c r="P331" s="15" t="n">
        <f aca="false" t="array" ref="P331:P331">INDEX('Attribute Rarity'!$D$43:$D$56,MATCH('Summary v2'!H331,'Attribute Rarity'!$B$43:$B$56,0))</f>
        <v>0.112</v>
      </c>
    </row>
    <row r="332" customFormat="false" ht="14.25" hidden="false" customHeight="true" outlineLevel="0" collapsed="false">
      <c r="A332" s="1" t="s">
        <v>57</v>
      </c>
      <c r="B332" s="1" t="s">
        <v>870</v>
      </c>
      <c r="C332" s="1" t="s">
        <v>871</v>
      </c>
      <c r="E332" s="1" t="s">
        <v>46</v>
      </c>
      <c r="F332" s="1" t="s">
        <v>12</v>
      </c>
      <c r="G332" s="1" t="s">
        <v>146</v>
      </c>
      <c r="H332" s="1" t="s">
        <v>130</v>
      </c>
      <c r="I332" s="10" t="n">
        <v>234</v>
      </c>
      <c r="J332" s="11" t="n">
        <f aca="false">J331+1</f>
        <v>330</v>
      </c>
      <c r="K332" s="12" t="n">
        <f aca="false">M332*N332*O332*P332</f>
        <v>0.001982631168</v>
      </c>
      <c r="M332" s="13" t="n">
        <f aca="false" t="array" ref="M332:M332">INDEX('Attribute Rarity'!$D$3:$D$4,MATCH('Summary v2'!E332,'Attribute Rarity'!$B$3:$B$4,0))</f>
        <v>0.522</v>
      </c>
      <c r="N332" s="14" t="n">
        <f aca="false" t="array" ref="N332:N332">INDEX('Attribute Rarity'!$D$7:$D$8,MATCH('Summary v2'!F332,'Attribute Rarity'!$B$7:$B$8,0))</f>
        <v>0.628</v>
      </c>
      <c r="O332" s="14" t="n">
        <f aca="false" t="array" ref="O332:O332">INDEX('Attribute Rarity'!$D$11:$D$40,MATCH('Summary v2'!G332,'Attribute Rarity'!$B$11:$B$40,0))</f>
        <v>0.054</v>
      </c>
      <c r="P332" s="15" t="n">
        <f aca="false" t="array" ref="P332:P332">INDEX('Attribute Rarity'!$D$43:$D$56,MATCH('Summary v2'!H332,'Attribute Rarity'!$B$43:$B$56,0))</f>
        <v>0.112</v>
      </c>
    </row>
    <row r="333" customFormat="false" ht="14.25" hidden="false" customHeight="true" outlineLevel="0" collapsed="false">
      <c r="A333" s="1" t="s">
        <v>872</v>
      </c>
      <c r="B333" s="1" t="s">
        <v>873</v>
      </c>
      <c r="C333" s="1" t="s">
        <v>874</v>
      </c>
      <c r="E333" s="1" t="s">
        <v>46</v>
      </c>
      <c r="F333" s="1" t="s">
        <v>12</v>
      </c>
      <c r="G333" s="1" t="s">
        <v>146</v>
      </c>
      <c r="H333" s="1" t="s">
        <v>29</v>
      </c>
      <c r="I333" s="10" t="n">
        <v>446</v>
      </c>
      <c r="J333" s="11" t="n">
        <f aca="false">J332+1</f>
        <v>331</v>
      </c>
      <c r="K333" s="12" t="n">
        <f aca="false">M333*N333*O333*P333</f>
        <v>0.001982631168</v>
      </c>
      <c r="M333" s="13" t="n">
        <f aca="false" t="array" ref="M333:M333">INDEX('Attribute Rarity'!$D$3:$D$4,MATCH('Summary v2'!E333,'Attribute Rarity'!$B$3:$B$4,0))</f>
        <v>0.522</v>
      </c>
      <c r="N333" s="14" t="n">
        <f aca="false" t="array" ref="N333:N333">INDEX('Attribute Rarity'!$D$7:$D$8,MATCH('Summary v2'!F333,'Attribute Rarity'!$B$7:$B$8,0))</f>
        <v>0.628</v>
      </c>
      <c r="O333" s="14" t="n">
        <f aca="false" t="array" ref="O333:O333">INDEX('Attribute Rarity'!$D$11:$D$40,MATCH('Summary v2'!G333,'Attribute Rarity'!$B$11:$B$40,0))</f>
        <v>0.054</v>
      </c>
      <c r="P333" s="15" t="n">
        <f aca="false" t="array" ref="P333:P333">INDEX('Attribute Rarity'!$D$43:$D$56,MATCH('Summary v2'!H333,'Attribute Rarity'!$B$43:$B$56,0))</f>
        <v>0.112</v>
      </c>
    </row>
    <row r="334" customFormat="false" ht="14.25" hidden="false" customHeight="true" outlineLevel="0" collapsed="false">
      <c r="A334" s="1" t="s">
        <v>35</v>
      </c>
      <c r="B334" s="1" t="s">
        <v>875</v>
      </c>
      <c r="C334" s="1" t="s">
        <v>876</v>
      </c>
      <c r="E334" s="1" t="s">
        <v>11</v>
      </c>
      <c r="F334" s="1" t="s">
        <v>12</v>
      </c>
      <c r="G334" s="1" t="s">
        <v>297</v>
      </c>
      <c r="H334" s="1" t="s">
        <v>130</v>
      </c>
      <c r="I334" s="10" t="n">
        <v>142</v>
      </c>
      <c r="J334" s="11" t="n">
        <f aca="false">J333+1</f>
        <v>332</v>
      </c>
      <c r="K334" s="12" t="n">
        <f aca="false">M334*N334*O334*P334</f>
        <v>0.00201723648</v>
      </c>
      <c r="M334" s="13" t="n">
        <f aca="false" t="array" ref="M334:M334">INDEX('Attribute Rarity'!$D$3:$D$4,MATCH('Summary v2'!E334,'Attribute Rarity'!$B$3:$B$4,0))</f>
        <v>0.478</v>
      </c>
      <c r="N334" s="14" t="n">
        <f aca="false" t="array" ref="N334:N334">INDEX('Attribute Rarity'!$D$7:$D$8,MATCH('Summary v2'!F334,'Attribute Rarity'!$B$7:$B$8,0))</f>
        <v>0.628</v>
      </c>
      <c r="O334" s="14" t="n">
        <f aca="false" t="array" ref="O334:O334">INDEX('Attribute Rarity'!$D$11:$D$40,MATCH('Summary v2'!G334,'Attribute Rarity'!$B$11:$B$40,0))</f>
        <v>0.06</v>
      </c>
      <c r="P334" s="15" t="n">
        <f aca="false" t="array" ref="P334:P334">INDEX('Attribute Rarity'!$D$43:$D$56,MATCH('Summary v2'!H334,'Attribute Rarity'!$B$43:$B$56,0))</f>
        <v>0.112</v>
      </c>
    </row>
    <row r="335" customFormat="false" ht="14.25" hidden="false" customHeight="true" outlineLevel="0" collapsed="false">
      <c r="A335" s="1" t="s">
        <v>68</v>
      </c>
      <c r="B335" s="1" t="s">
        <v>877</v>
      </c>
      <c r="C335" s="1" t="s">
        <v>878</v>
      </c>
      <c r="E335" s="1" t="s">
        <v>11</v>
      </c>
      <c r="F335" s="1" t="s">
        <v>12</v>
      </c>
      <c r="G335" s="1" t="s">
        <v>297</v>
      </c>
      <c r="H335" s="1" t="s">
        <v>130</v>
      </c>
      <c r="I335" s="10" t="n">
        <v>476</v>
      </c>
      <c r="J335" s="11" t="n">
        <f aca="false">J334+1</f>
        <v>333</v>
      </c>
      <c r="K335" s="12" t="n">
        <f aca="false">M335*N335*O335*P335</f>
        <v>0.00201723648</v>
      </c>
      <c r="M335" s="13" t="n">
        <f aca="false" t="array" ref="M335:M335">INDEX('Attribute Rarity'!$D$3:$D$4,MATCH('Summary v2'!E335,'Attribute Rarity'!$B$3:$B$4,0))</f>
        <v>0.478</v>
      </c>
      <c r="N335" s="14" t="n">
        <f aca="false" t="array" ref="N335:N335">INDEX('Attribute Rarity'!$D$7:$D$8,MATCH('Summary v2'!F335,'Attribute Rarity'!$B$7:$B$8,0))</f>
        <v>0.628</v>
      </c>
      <c r="O335" s="14" t="n">
        <f aca="false" t="array" ref="O335:O335">INDEX('Attribute Rarity'!$D$11:$D$40,MATCH('Summary v2'!G335,'Attribute Rarity'!$B$11:$B$40,0))</f>
        <v>0.06</v>
      </c>
      <c r="P335" s="15" t="n">
        <f aca="false" t="array" ref="P335:P335">INDEX('Attribute Rarity'!$D$43:$D$56,MATCH('Summary v2'!H335,'Attribute Rarity'!$B$43:$B$56,0))</f>
        <v>0.112</v>
      </c>
    </row>
    <row r="336" customFormat="false" ht="14.25" hidden="false" customHeight="true" outlineLevel="0" collapsed="false">
      <c r="A336" s="1" t="s">
        <v>140</v>
      </c>
      <c r="B336" s="1" t="s">
        <v>879</v>
      </c>
      <c r="C336" s="1" t="s">
        <v>880</v>
      </c>
      <c r="E336" s="1" t="s">
        <v>11</v>
      </c>
      <c r="F336" s="1" t="s">
        <v>12</v>
      </c>
      <c r="G336" s="1" t="s">
        <v>350</v>
      </c>
      <c r="H336" s="1" t="s">
        <v>48</v>
      </c>
      <c r="I336" s="10" t="n">
        <v>220</v>
      </c>
      <c r="J336" s="11" t="n">
        <f aca="false">J335+1</f>
        <v>334</v>
      </c>
      <c r="K336" s="12" t="n">
        <f aca="false">M336*N336*O336*P336</f>
        <v>0.00204725488</v>
      </c>
      <c r="M336" s="13" t="n">
        <f aca="false" t="array" ref="M336:M336">INDEX('Attribute Rarity'!$D$3:$D$4,MATCH('Summary v2'!E336,'Attribute Rarity'!$B$3:$B$4,0))</f>
        <v>0.478</v>
      </c>
      <c r="N336" s="14" t="n">
        <f aca="false" t="array" ref="N336:N336">INDEX('Attribute Rarity'!$D$7:$D$8,MATCH('Summary v2'!F336,'Attribute Rarity'!$B$7:$B$8,0))</f>
        <v>0.628</v>
      </c>
      <c r="O336" s="14" t="n">
        <f aca="false" t="array" ref="O336:O336">INDEX('Attribute Rarity'!$D$11:$D$40,MATCH('Summary v2'!G336,'Attribute Rarity'!$B$11:$B$40,0))</f>
        <v>0.062</v>
      </c>
      <c r="P336" s="15" t="n">
        <f aca="false" t="array" ref="P336:P336">INDEX('Attribute Rarity'!$D$43:$D$56,MATCH('Summary v2'!H336,'Attribute Rarity'!$B$43:$B$56,0))</f>
        <v>0.11</v>
      </c>
    </row>
    <row r="337" customFormat="false" ht="14.25" hidden="false" customHeight="true" outlineLevel="0" collapsed="false">
      <c r="A337" s="1" t="s">
        <v>21</v>
      </c>
      <c r="B337" s="1" t="s">
        <v>881</v>
      </c>
      <c r="C337" s="1" t="s">
        <v>882</v>
      </c>
      <c r="E337" s="1" t="s">
        <v>11</v>
      </c>
      <c r="F337" s="1" t="s">
        <v>12</v>
      </c>
      <c r="G337" s="1" t="s">
        <v>350</v>
      </c>
      <c r="H337" s="1" t="s">
        <v>130</v>
      </c>
      <c r="I337" s="10" t="n">
        <v>91</v>
      </c>
      <c r="J337" s="11" t="n">
        <f aca="false">J336+1</f>
        <v>335</v>
      </c>
      <c r="K337" s="12" t="n">
        <f aca="false">M337*N337*O337*P337</f>
        <v>0.002084477696</v>
      </c>
      <c r="M337" s="13" t="n">
        <f aca="false" t="array" ref="M337:M337">INDEX('Attribute Rarity'!$D$3:$D$4,MATCH('Summary v2'!E337,'Attribute Rarity'!$B$3:$B$4,0))</f>
        <v>0.478</v>
      </c>
      <c r="N337" s="14" t="n">
        <f aca="false" t="array" ref="N337:N337">INDEX('Attribute Rarity'!$D$7:$D$8,MATCH('Summary v2'!F337,'Attribute Rarity'!$B$7:$B$8,0))</f>
        <v>0.628</v>
      </c>
      <c r="O337" s="14" t="n">
        <f aca="false" t="array" ref="O337:O337">INDEX('Attribute Rarity'!$D$11:$D$40,MATCH('Summary v2'!G337,'Attribute Rarity'!$B$11:$B$40,0))</f>
        <v>0.062</v>
      </c>
      <c r="P337" s="15" t="n">
        <f aca="false" t="array" ref="P337:P337">INDEX('Attribute Rarity'!$D$43:$D$56,MATCH('Summary v2'!H337,'Attribute Rarity'!$B$43:$B$56,0))</f>
        <v>0.112</v>
      </c>
    </row>
    <row r="338" customFormat="false" ht="14.25" hidden="false" customHeight="true" outlineLevel="0" collapsed="false">
      <c r="A338" s="1" t="s">
        <v>140</v>
      </c>
      <c r="B338" s="1" t="s">
        <v>883</v>
      </c>
      <c r="C338" s="1" t="s">
        <v>884</v>
      </c>
      <c r="E338" s="1" t="s">
        <v>11</v>
      </c>
      <c r="F338" s="1" t="s">
        <v>12</v>
      </c>
      <c r="G338" s="1" t="s">
        <v>350</v>
      </c>
      <c r="H338" s="1" t="s">
        <v>29</v>
      </c>
      <c r="I338" s="10" t="n">
        <v>222</v>
      </c>
      <c r="J338" s="11" t="n">
        <f aca="false">J337+1</f>
        <v>336</v>
      </c>
      <c r="K338" s="12" t="n">
        <f aca="false">M338*N338*O338*P338</f>
        <v>0.002084477696</v>
      </c>
      <c r="M338" s="13" t="n">
        <f aca="false" t="array" ref="M338:M338">INDEX('Attribute Rarity'!$D$3:$D$4,MATCH('Summary v2'!E338,'Attribute Rarity'!$B$3:$B$4,0))</f>
        <v>0.478</v>
      </c>
      <c r="N338" s="14" t="n">
        <f aca="false" t="array" ref="N338:N338">INDEX('Attribute Rarity'!$D$7:$D$8,MATCH('Summary v2'!F338,'Attribute Rarity'!$B$7:$B$8,0))</f>
        <v>0.628</v>
      </c>
      <c r="O338" s="14" t="n">
        <f aca="false" t="array" ref="O338:O338">INDEX('Attribute Rarity'!$D$11:$D$40,MATCH('Summary v2'!G338,'Attribute Rarity'!$B$11:$B$40,0))</f>
        <v>0.062</v>
      </c>
      <c r="P338" s="15" t="n">
        <f aca="false" t="array" ref="P338:P338">INDEX('Attribute Rarity'!$D$43:$D$56,MATCH('Summary v2'!H338,'Attribute Rarity'!$B$43:$B$56,0))</f>
        <v>0.112</v>
      </c>
    </row>
    <row r="339" customFormat="false" ht="14.25" hidden="false" customHeight="true" outlineLevel="0" collapsed="false">
      <c r="A339" s="1" t="s">
        <v>558</v>
      </c>
      <c r="B339" s="1" t="s">
        <v>885</v>
      </c>
      <c r="C339" s="1" t="s">
        <v>886</v>
      </c>
      <c r="E339" s="1" t="s">
        <v>11</v>
      </c>
      <c r="F339" s="1" t="s">
        <v>12</v>
      </c>
      <c r="G339" s="1" t="s">
        <v>350</v>
      </c>
      <c r="H339" s="1" t="s">
        <v>130</v>
      </c>
      <c r="I339" s="10" t="n">
        <v>300</v>
      </c>
      <c r="J339" s="11" t="n">
        <f aca="false">J338+1</f>
        <v>337</v>
      </c>
      <c r="K339" s="12" t="n">
        <f aca="false">M339*N339*O339*P339</f>
        <v>0.002084477696</v>
      </c>
      <c r="M339" s="13" t="n">
        <f aca="false" t="array" ref="M339:M339">INDEX('Attribute Rarity'!$D$3:$D$4,MATCH('Summary v2'!E339,'Attribute Rarity'!$B$3:$B$4,0))</f>
        <v>0.478</v>
      </c>
      <c r="N339" s="14" t="n">
        <f aca="false" t="array" ref="N339:N339">INDEX('Attribute Rarity'!$D$7:$D$8,MATCH('Summary v2'!F339,'Attribute Rarity'!$B$7:$B$8,0))</f>
        <v>0.628</v>
      </c>
      <c r="O339" s="14" t="n">
        <f aca="false" t="array" ref="O339:O339">INDEX('Attribute Rarity'!$D$11:$D$40,MATCH('Summary v2'!G339,'Attribute Rarity'!$B$11:$B$40,0))</f>
        <v>0.062</v>
      </c>
      <c r="P339" s="15" t="n">
        <f aca="false" t="array" ref="P339:P339">INDEX('Attribute Rarity'!$D$43:$D$56,MATCH('Summary v2'!H339,'Attribute Rarity'!$B$43:$B$56,0))</f>
        <v>0.112</v>
      </c>
    </row>
    <row r="340" customFormat="false" ht="14.25" hidden="false" customHeight="true" outlineLevel="0" collapsed="false">
      <c r="A340" s="1" t="s">
        <v>887</v>
      </c>
      <c r="B340" s="1" t="s">
        <v>888</v>
      </c>
      <c r="C340" s="1" t="s">
        <v>889</v>
      </c>
      <c r="E340" s="1" t="s">
        <v>46</v>
      </c>
      <c r="F340" s="1" t="s">
        <v>18</v>
      </c>
      <c r="G340" s="1" t="s">
        <v>687</v>
      </c>
      <c r="H340" s="1" t="s">
        <v>14</v>
      </c>
      <c r="I340" s="10" t="n">
        <v>411</v>
      </c>
      <c r="J340" s="11" t="n">
        <f aca="false">J339+1</f>
        <v>338</v>
      </c>
      <c r="K340" s="12" t="n">
        <f aca="false">M340*N340*O340*P340</f>
        <v>0.00211272192</v>
      </c>
      <c r="M340" s="13" t="n">
        <f aca="false" t="array" ref="M340:M340">INDEX('Attribute Rarity'!$D$3:$D$4,MATCH('Summary v2'!E340,'Attribute Rarity'!$B$3:$B$4,0))</f>
        <v>0.522</v>
      </c>
      <c r="N340" s="14" t="n">
        <f aca="false" t="array" ref="N340:N340">INDEX('Attribute Rarity'!$D$7:$D$8,MATCH('Summary v2'!F340,'Attribute Rarity'!$B$7:$B$8,0))</f>
        <v>0.372</v>
      </c>
      <c r="O340" s="14" t="n">
        <f aca="false" t="array" ref="O340:O340">INDEX('Attribute Rarity'!$D$11:$D$40,MATCH('Summary v2'!G340,'Attribute Rarity'!$B$11:$B$40,0))</f>
        <v>0.32</v>
      </c>
      <c r="P340" s="15" t="n">
        <f aca="false" t="array" ref="P340:P340">INDEX('Attribute Rarity'!$D$43:$D$56,MATCH('Summary v2'!H340,'Attribute Rarity'!$B$43:$B$56,0))</f>
        <v>0.034</v>
      </c>
    </row>
    <row r="341" customFormat="false" ht="14.25" hidden="false" customHeight="true" outlineLevel="0" collapsed="false">
      <c r="A341" s="1" t="s">
        <v>112</v>
      </c>
      <c r="B341" s="1" t="s">
        <v>890</v>
      </c>
      <c r="C341" s="1" t="s">
        <v>891</v>
      </c>
      <c r="E341" s="1" t="s">
        <v>46</v>
      </c>
      <c r="F341" s="1" t="s">
        <v>12</v>
      </c>
      <c r="G341" s="1" t="s">
        <v>297</v>
      </c>
      <c r="H341" s="1" t="s">
        <v>48</v>
      </c>
      <c r="I341" s="10" t="n">
        <v>194</v>
      </c>
      <c r="J341" s="11" t="n">
        <f aca="false">J340+1</f>
        <v>339</v>
      </c>
      <c r="K341" s="12" t="n">
        <f aca="false">M341*N341*O341*P341</f>
        <v>0.0021635856</v>
      </c>
      <c r="M341" s="13" t="n">
        <f aca="false" t="array" ref="M341:M341">INDEX('Attribute Rarity'!$D$3:$D$4,MATCH('Summary v2'!E341,'Attribute Rarity'!$B$3:$B$4,0))</f>
        <v>0.522</v>
      </c>
      <c r="N341" s="14" t="n">
        <f aca="false" t="array" ref="N341:N341">INDEX('Attribute Rarity'!$D$7:$D$8,MATCH('Summary v2'!F341,'Attribute Rarity'!$B$7:$B$8,0))</f>
        <v>0.628</v>
      </c>
      <c r="O341" s="14" t="n">
        <f aca="false" t="array" ref="O341:O341">INDEX('Attribute Rarity'!$D$11:$D$40,MATCH('Summary v2'!G341,'Attribute Rarity'!$B$11:$B$40,0))</f>
        <v>0.06</v>
      </c>
      <c r="P341" s="15" t="n">
        <f aca="false" t="array" ref="P341:P341">INDEX('Attribute Rarity'!$D$43:$D$56,MATCH('Summary v2'!H341,'Attribute Rarity'!$B$43:$B$56,0))</f>
        <v>0.11</v>
      </c>
    </row>
    <row r="342" customFormat="false" ht="14.25" hidden="false" customHeight="true" outlineLevel="0" collapsed="false">
      <c r="A342" s="1" t="s">
        <v>892</v>
      </c>
      <c r="B342" s="1" t="s">
        <v>893</v>
      </c>
      <c r="C342" s="1" t="s">
        <v>894</v>
      </c>
      <c r="E342" s="1" t="s">
        <v>46</v>
      </c>
      <c r="F342" s="1" t="s">
        <v>12</v>
      </c>
      <c r="G342" s="1" t="s">
        <v>297</v>
      </c>
      <c r="H342" s="1" t="s">
        <v>48</v>
      </c>
      <c r="I342" s="10" t="n">
        <v>213</v>
      </c>
      <c r="J342" s="11" t="n">
        <f aca="false">J341+1</f>
        <v>340</v>
      </c>
      <c r="K342" s="12" t="n">
        <f aca="false">M342*N342*O342*P342</f>
        <v>0.0021635856</v>
      </c>
      <c r="M342" s="13" t="n">
        <f aca="false" t="array" ref="M342:M342">INDEX('Attribute Rarity'!$D$3:$D$4,MATCH('Summary v2'!E342,'Attribute Rarity'!$B$3:$B$4,0))</f>
        <v>0.522</v>
      </c>
      <c r="N342" s="14" t="n">
        <f aca="false" t="array" ref="N342:N342">INDEX('Attribute Rarity'!$D$7:$D$8,MATCH('Summary v2'!F342,'Attribute Rarity'!$B$7:$B$8,0))</f>
        <v>0.628</v>
      </c>
      <c r="O342" s="14" t="n">
        <f aca="false" t="array" ref="O342:O342">INDEX('Attribute Rarity'!$D$11:$D$40,MATCH('Summary v2'!G342,'Attribute Rarity'!$B$11:$B$40,0))</f>
        <v>0.06</v>
      </c>
      <c r="P342" s="15" t="n">
        <f aca="false" t="array" ref="P342:P342">INDEX('Attribute Rarity'!$D$43:$D$56,MATCH('Summary v2'!H342,'Attribute Rarity'!$B$43:$B$56,0))</f>
        <v>0.11</v>
      </c>
    </row>
    <row r="343" customFormat="false" ht="14.25" hidden="false" customHeight="true" outlineLevel="0" collapsed="false">
      <c r="A343" s="1" t="s">
        <v>895</v>
      </c>
      <c r="B343" s="1" t="s">
        <v>896</v>
      </c>
      <c r="C343" s="1" t="s">
        <v>897</v>
      </c>
      <c r="E343" s="1" t="s">
        <v>46</v>
      </c>
      <c r="F343" s="1" t="s">
        <v>12</v>
      </c>
      <c r="G343" s="1" t="s">
        <v>297</v>
      </c>
      <c r="H343" s="1" t="s">
        <v>48</v>
      </c>
      <c r="I343" s="10" t="n">
        <v>338</v>
      </c>
      <c r="J343" s="11" t="n">
        <f aca="false">J342+1</f>
        <v>341</v>
      </c>
      <c r="K343" s="12" t="n">
        <f aca="false">M343*N343*O343*P343</f>
        <v>0.0021635856</v>
      </c>
      <c r="M343" s="13" t="n">
        <f aca="false" t="array" ref="M343:M343">INDEX('Attribute Rarity'!$D$3:$D$4,MATCH('Summary v2'!E343,'Attribute Rarity'!$B$3:$B$4,0))</f>
        <v>0.522</v>
      </c>
      <c r="N343" s="14" t="n">
        <f aca="false" t="array" ref="N343:N343">INDEX('Attribute Rarity'!$D$7:$D$8,MATCH('Summary v2'!F343,'Attribute Rarity'!$B$7:$B$8,0))</f>
        <v>0.628</v>
      </c>
      <c r="O343" s="14" t="n">
        <f aca="false" t="array" ref="O343:O343">INDEX('Attribute Rarity'!$D$11:$D$40,MATCH('Summary v2'!G343,'Attribute Rarity'!$B$11:$B$40,0))</f>
        <v>0.06</v>
      </c>
      <c r="P343" s="15" t="n">
        <f aca="false" t="array" ref="P343:P343">INDEX('Attribute Rarity'!$D$43:$D$56,MATCH('Summary v2'!H343,'Attribute Rarity'!$B$43:$B$56,0))</f>
        <v>0.11</v>
      </c>
    </row>
    <row r="344" customFormat="false" ht="14.25" hidden="false" customHeight="true" outlineLevel="0" collapsed="false">
      <c r="A344" s="1" t="s">
        <v>898</v>
      </c>
      <c r="B344" s="1" t="s">
        <v>899</v>
      </c>
      <c r="C344" s="1" t="s">
        <v>900</v>
      </c>
      <c r="E344" s="1" t="s">
        <v>46</v>
      </c>
      <c r="F344" s="1" t="s">
        <v>12</v>
      </c>
      <c r="G344" s="1" t="s">
        <v>297</v>
      </c>
      <c r="H344" s="1" t="s">
        <v>48</v>
      </c>
      <c r="I344" s="10" t="n">
        <v>469</v>
      </c>
      <c r="J344" s="11" t="n">
        <f aca="false">J343+1</f>
        <v>342</v>
      </c>
      <c r="K344" s="12" t="n">
        <f aca="false">M344*N344*O344*P344</f>
        <v>0.0021635856</v>
      </c>
      <c r="M344" s="13" t="n">
        <f aca="false" t="array" ref="M344:M344">INDEX('Attribute Rarity'!$D$3:$D$4,MATCH('Summary v2'!E344,'Attribute Rarity'!$B$3:$B$4,0))</f>
        <v>0.522</v>
      </c>
      <c r="N344" s="14" t="n">
        <f aca="false" t="array" ref="N344:N344">INDEX('Attribute Rarity'!$D$7:$D$8,MATCH('Summary v2'!F344,'Attribute Rarity'!$B$7:$B$8,0))</f>
        <v>0.628</v>
      </c>
      <c r="O344" s="14" t="n">
        <f aca="false" t="array" ref="O344:O344">INDEX('Attribute Rarity'!$D$11:$D$40,MATCH('Summary v2'!G344,'Attribute Rarity'!$B$11:$B$40,0))</f>
        <v>0.06</v>
      </c>
      <c r="P344" s="15" t="n">
        <f aca="false" t="array" ref="P344:P344">INDEX('Attribute Rarity'!$D$43:$D$56,MATCH('Summary v2'!H344,'Attribute Rarity'!$B$43:$B$56,0))</f>
        <v>0.11</v>
      </c>
    </row>
    <row r="345" customFormat="false" ht="14.25" hidden="false" customHeight="true" outlineLevel="0" collapsed="false">
      <c r="A345" s="1" t="s">
        <v>272</v>
      </c>
      <c r="B345" s="1" t="s">
        <v>901</v>
      </c>
      <c r="C345" s="1" t="s">
        <v>902</v>
      </c>
      <c r="E345" s="1" t="s">
        <v>46</v>
      </c>
      <c r="F345" s="1" t="s">
        <v>12</v>
      </c>
      <c r="G345" s="1" t="s">
        <v>297</v>
      </c>
      <c r="H345" s="1" t="s">
        <v>29</v>
      </c>
      <c r="I345" s="10" t="n">
        <v>121</v>
      </c>
      <c r="J345" s="11" t="n">
        <f aca="false">J344+1</f>
        <v>343</v>
      </c>
      <c r="K345" s="12" t="n">
        <f aca="false">M345*N345*O345*P345</f>
        <v>0.00220292352</v>
      </c>
      <c r="M345" s="13" t="n">
        <f aca="false" t="array" ref="M345:M345">INDEX('Attribute Rarity'!$D$3:$D$4,MATCH('Summary v2'!E345,'Attribute Rarity'!$B$3:$B$4,0))</f>
        <v>0.522</v>
      </c>
      <c r="N345" s="14" t="n">
        <f aca="false" t="array" ref="N345:N345">INDEX('Attribute Rarity'!$D$7:$D$8,MATCH('Summary v2'!F345,'Attribute Rarity'!$B$7:$B$8,0))</f>
        <v>0.628</v>
      </c>
      <c r="O345" s="14" t="n">
        <f aca="false" t="array" ref="O345:O345">INDEX('Attribute Rarity'!$D$11:$D$40,MATCH('Summary v2'!G345,'Attribute Rarity'!$B$11:$B$40,0))</f>
        <v>0.06</v>
      </c>
      <c r="P345" s="15" t="n">
        <f aca="false" t="array" ref="P345:P345">INDEX('Attribute Rarity'!$D$43:$D$56,MATCH('Summary v2'!H345,'Attribute Rarity'!$B$43:$B$56,0))</f>
        <v>0.112</v>
      </c>
    </row>
    <row r="346" customFormat="false" ht="14.25" hidden="false" customHeight="true" outlineLevel="0" collapsed="false">
      <c r="A346" s="1" t="s">
        <v>485</v>
      </c>
      <c r="B346" s="1" t="s">
        <v>903</v>
      </c>
      <c r="C346" s="1" t="s">
        <v>904</v>
      </c>
      <c r="E346" s="1" t="s">
        <v>46</v>
      </c>
      <c r="F346" s="1" t="s">
        <v>12</v>
      </c>
      <c r="G346" s="1" t="s">
        <v>297</v>
      </c>
      <c r="H346" s="1" t="s">
        <v>130</v>
      </c>
      <c r="I346" s="10" t="n">
        <v>439</v>
      </c>
      <c r="J346" s="11" t="n">
        <f aca="false">J345+1</f>
        <v>344</v>
      </c>
      <c r="K346" s="12" t="n">
        <f aca="false">M346*N346*O346*P346</f>
        <v>0.00220292352</v>
      </c>
      <c r="M346" s="13" t="n">
        <f aca="false" t="array" ref="M346:M346">INDEX('Attribute Rarity'!$D$3:$D$4,MATCH('Summary v2'!E346,'Attribute Rarity'!$B$3:$B$4,0))</f>
        <v>0.522</v>
      </c>
      <c r="N346" s="14" t="n">
        <f aca="false" t="array" ref="N346:N346">INDEX('Attribute Rarity'!$D$7:$D$8,MATCH('Summary v2'!F346,'Attribute Rarity'!$B$7:$B$8,0))</f>
        <v>0.628</v>
      </c>
      <c r="O346" s="14" t="n">
        <f aca="false" t="array" ref="O346:O346">INDEX('Attribute Rarity'!$D$11:$D$40,MATCH('Summary v2'!G346,'Attribute Rarity'!$B$11:$B$40,0))</f>
        <v>0.06</v>
      </c>
      <c r="P346" s="15" t="n">
        <f aca="false" t="array" ref="P346:P346">INDEX('Attribute Rarity'!$D$43:$D$56,MATCH('Summary v2'!H346,'Attribute Rarity'!$B$43:$B$56,0))</f>
        <v>0.112</v>
      </c>
    </row>
    <row r="347" customFormat="false" ht="14.25" hidden="false" customHeight="true" outlineLevel="0" collapsed="false">
      <c r="A347" s="1" t="s">
        <v>641</v>
      </c>
      <c r="B347" s="1" t="s">
        <v>905</v>
      </c>
      <c r="C347" s="1" t="s">
        <v>906</v>
      </c>
      <c r="E347" s="1" t="s">
        <v>46</v>
      </c>
      <c r="F347" s="1" t="s">
        <v>12</v>
      </c>
      <c r="G347" s="1" t="s">
        <v>350</v>
      </c>
      <c r="H347" s="1" t="s">
        <v>48</v>
      </c>
      <c r="I347" s="10" t="n">
        <v>281</v>
      </c>
      <c r="J347" s="11" t="n">
        <f aca="false">J346+1</f>
        <v>345</v>
      </c>
      <c r="K347" s="12" t="n">
        <f aca="false">M347*N347*O347*P347</f>
        <v>0.00223570512</v>
      </c>
      <c r="M347" s="13" t="n">
        <f aca="false" t="array" ref="M347:M347">INDEX('Attribute Rarity'!$D$3:$D$4,MATCH('Summary v2'!E347,'Attribute Rarity'!$B$3:$B$4,0))</f>
        <v>0.522</v>
      </c>
      <c r="N347" s="14" t="n">
        <f aca="false" t="array" ref="N347:N347">INDEX('Attribute Rarity'!$D$7:$D$8,MATCH('Summary v2'!F347,'Attribute Rarity'!$B$7:$B$8,0))</f>
        <v>0.628</v>
      </c>
      <c r="O347" s="14" t="n">
        <f aca="false" t="array" ref="O347:O347">INDEX('Attribute Rarity'!$D$11:$D$40,MATCH('Summary v2'!G347,'Attribute Rarity'!$B$11:$B$40,0))</f>
        <v>0.062</v>
      </c>
      <c r="P347" s="15" t="n">
        <f aca="false" t="array" ref="P347:P347">INDEX('Attribute Rarity'!$D$43:$D$56,MATCH('Summary v2'!H347,'Attribute Rarity'!$B$43:$B$56,0))</f>
        <v>0.11</v>
      </c>
    </row>
    <row r="348" customFormat="false" ht="14.25" hidden="false" customHeight="true" outlineLevel="0" collapsed="false">
      <c r="A348" s="1" t="s">
        <v>78</v>
      </c>
      <c r="B348" s="1" t="s">
        <v>907</v>
      </c>
      <c r="C348" s="1" t="s">
        <v>908</v>
      </c>
      <c r="E348" s="1" t="s">
        <v>46</v>
      </c>
      <c r="F348" s="1" t="s">
        <v>12</v>
      </c>
      <c r="G348" s="1" t="s">
        <v>350</v>
      </c>
      <c r="H348" s="1" t="s">
        <v>29</v>
      </c>
      <c r="I348" s="10" t="n">
        <v>157</v>
      </c>
      <c r="J348" s="11" t="n">
        <f aca="false">J347+1</f>
        <v>346</v>
      </c>
      <c r="K348" s="12" t="n">
        <f aca="false">M348*N348*O348*P348</f>
        <v>0.002276354304</v>
      </c>
      <c r="M348" s="13" t="n">
        <f aca="false" t="array" ref="M348:M348">INDEX('Attribute Rarity'!$D$3:$D$4,MATCH('Summary v2'!E348,'Attribute Rarity'!$B$3:$B$4,0))</f>
        <v>0.522</v>
      </c>
      <c r="N348" s="14" t="n">
        <f aca="false" t="array" ref="N348:N348">INDEX('Attribute Rarity'!$D$7:$D$8,MATCH('Summary v2'!F348,'Attribute Rarity'!$B$7:$B$8,0))</f>
        <v>0.628</v>
      </c>
      <c r="O348" s="14" t="n">
        <f aca="false" t="array" ref="O348:O348">INDEX('Attribute Rarity'!$D$11:$D$40,MATCH('Summary v2'!G348,'Attribute Rarity'!$B$11:$B$40,0))</f>
        <v>0.062</v>
      </c>
      <c r="P348" s="15" t="n">
        <f aca="false" t="array" ref="P348:P348">INDEX('Attribute Rarity'!$D$43:$D$56,MATCH('Summary v2'!H348,'Attribute Rarity'!$B$43:$B$56,0))</f>
        <v>0.112</v>
      </c>
    </row>
    <row r="349" customFormat="false" ht="14.25" hidden="false" customHeight="true" outlineLevel="0" collapsed="false">
      <c r="A349" s="1" t="s">
        <v>323</v>
      </c>
      <c r="B349" s="1" t="s">
        <v>909</v>
      </c>
      <c r="C349" s="1" t="s">
        <v>910</v>
      </c>
      <c r="E349" s="1" t="s">
        <v>11</v>
      </c>
      <c r="F349" s="1" t="s">
        <v>12</v>
      </c>
      <c r="G349" s="1" t="s">
        <v>687</v>
      </c>
      <c r="H349" s="1" t="s">
        <v>64</v>
      </c>
      <c r="I349" s="10" t="n">
        <v>172</v>
      </c>
      <c r="J349" s="11" t="n">
        <f aca="false">J348+1</f>
        <v>347</v>
      </c>
      <c r="K349" s="12" t="n">
        <f aca="false">M349*N349*O349*P349</f>
        <v>0.00249753088</v>
      </c>
      <c r="M349" s="13" t="n">
        <f aca="false" t="array" ref="M349:M349">INDEX('Attribute Rarity'!$D$3:$D$4,MATCH('Summary v2'!E349,'Attribute Rarity'!$B$3:$B$4,0))</f>
        <v>0.478</v>
      </c>
      <c r="N349" s="14" t="n">
        <f aca="false" t="array" ref="N349:N349">INDEX('Attribute Rarity'!$D$7:$D$8,MATCH('Summary v2'!F349,'Attribute Rarity'!$B$7:$B$8,0))</f>
        <v>0.628</v>
      </c>
      <c r="O349" s="14" t="n">
        <f aca="false" t="array" ref="O349:O349">INDEX('Attribute Rarity'!$D$11:$D$40,MATCH('Summary v2'!G349,'Attribute Rarity'!$B$11:$B$40,0))</f>
        <v>0.32</v>
      </c>
      <c r="P349" s="15" t="n">
        <f aca="false" t="array" ref="P349:P349">INDEX('Attribute Rarity'!$D$43:$D$56,MATCH('Summary v2'!H349,'Attribute Rarity'!$B$43:$B$56,0))</f>
        <v>0.026</v>
      </c>
    </row>
    <row r="350" customFormat="false" ht="14.25" hidden="false" customHeight="true" outlineLevel="0" collapsed="false">
      <c r="A350" s="1" t="s">
        <v>57</v>
      </c>
      <c r="B350" s="1" t="s">
        <v>911</v>
      </c>
      <c r="C350" s="1" t="s">
        <v>912</v>
      </c>
      <c r="E350" s="1" t="s">
        <v>11</v>
      </c>
      <c r="F350" s="1" t="s">
        <v>12</v>
      </c>
      <c r="G350" s="1" t="s">
        <v>687</v>
      </c>
      <c r="H350" s="1" t="s">
        <v>64</v>
      </c>
      <c r="I350" s="10" t="n">
        <v>380</v>
      </c>
      <c r="J350" s="11" t="n">
        <f aca="false">J349+1</f>
        <v>348</v>
      </c>
      <c r="K350" s="12" t="n">
        <f aca="false">M350*N350*O350*P350</f>
        <v>0.00249753088</v>
      </c>
      <c r="M350" s="13" t="n">
        <f aca="false" t="array" ref="M350:M350">INDEX('Attribute Rarity'!$D$3:$D$4,MATCH('Summary v2'!E350,'Attribute Rarity'!$B$3:$B$4,0))</f>
        <v>0.478</v>
      </c>
      <c r="N350" s="14" t="n">
        <f aca="false" t="array" ref="N350:N350">INDEX('Attribute Rarity'!$D$7:$D$8,MATCH('Summary v2'!F350,'Attribute Rarity'!$B$7:$B$8,0))</f>
        <v>0.628</v>
      </c>
      <c r="O350" s="14" t="n">
        <f aca="false" t="array" ref="O350:O350">INDEX('Attribute Rarity'!$D$11:$D$40,MATCH('Summary v2'!G350,'Attribute Rarity'!$B$11:$B$40,0))</f>
        <v>0.32</v>
      </c>
      <c r="P350" s="15" t="n">
        <f aca="false" t="array" ref="P350:P350">INDEX('Attribute Rarity'!$D$43:$D$56,MATCH('Summary v2'!H350,'Attribute Rarity'!$B$43:$B$56,0))</f>
        <v>0.026</v>
      </c>
    </row>
    <row r="351" customFormat="false" ht="14.25" hidden="false" customHeight="true" outlineLevel="0" collapsed="false">
      <c r="A351" s="1" t="s">
        <v>913</v>
      </c>
      <c r="B351" s="1" t="s">
        <v>914</v>
      </c>
      <c r="C351" s="1" t="s">
        <v>915</v>
      </c>
      <c r="E351" s="1" t="s">
        <v>46</v>
      </c>
      <c r="F351" s="1" t="s">
        <v>12</v>
      </c>
      <c r="G351" s="1" t="s">
        <v>687</v>
      </c>
      <c r="H351" s="1" t="s">
        <v>64</v>
      </c>
      <c r="I351" s="10" t="n">
        <v>188</v>
      </c>
      <c r="J351" s="11" t="n">
        <f aca="false">J350+1</f>
        <v>349</v>
      </c>
      <c r="K351" s="12" t="n">
        <f aca="false">M351*N351*O351*P351</f>
        <v>0.00272742912</v>
      </c>
      <c r="M351" s="13" t="n">
        <f aca="false" t="array" ref="M351:M351">INDEX('Attribute Rarity'!$D$3:$D$4,MATCH('Summary v2'!E351,'Attribute Rarity'!$B$3:$B$4,0))</f>
        <v>0.522</v>
      </c>
      <c r="N351" s="14" t="n">
        <f aca="false" t="array" ref="N351:N351">INDEX('Attribute Rarity'!$D$7:$D$8,MATCH('Summary v2'!F351,'Attribute Rarity'!$B$7:$B$8,0))</f>
        <v>0.628</v>
      </c>
      <c r="O351" s="14" t="n">
        <f aca="false" t="array" ref="O351:O351">INDEX('Attribute Rarity'!$D$11:$D$40,MATCH('Summary v2'!G351,'Attribute Rarity'!$B$11:$B$40,0))</f>
        <v>0.32</v>
      </c>
      <c r="P351" s="15" t="n">
        <f aca="false" t="array" ref="P351:P351">INDEX('Attribute Rarity'!$D$43:$D$56,MATCH('Summary v2'!H351,'Attribute Rarity'!$B$43:$B$56,0))</f>
        <v>0.026</v>
      </c>
    </row>
    <row r="352" customFormat="false" ht="14.25" hidden="false" customHeight="true" outlineLevel="0" collapsed="false">
      <c r="A352" s="1" t="s">
        <v>112</v>
      </c>
      <c r="B352" s="1" t="s">
        <v>916</v>
      </c>
      <c r="C352" s="1" t="s">
        <v>917</v>
      </c>
      <c r="E352" s="1" t="s">
        <v>46</v>
      </c>
      <c r="F352" s="1" t="s">
        <v>18</v>
      </c>
      <c r="G352" s="1" t="s">
        <v>687</v>
      </c>
      <c r="H352" s="1" t="s">
        <v>42</v>
      </c>
      <c r="I352" s="10" t="n">
        <v>260</v>
      </c>
      <c r="J352" s="11" t="n">
        <f aca="false">J351+1</f>
        <v>350</v>
      </c>
      <c r="K352" s="12" t="n">
        <f aca="false">M352*N352*O352*P352</f>
        <v>0.00285838848</v>
      </c>
      <c r="M352" s="13" t="n">
        <f aca="false" t="array" ref="M352:M352">INDEX('Attribute Rarity'!$D$3:$D$4,MATCH('Summary v2'!E352,'Attribute Rarity'!$B$3:$B$4,0))</f>
        <v>0.522</v>
      </c>
      <c r="N352" s="14" t="n">
        <f aca="false" t="array" ref="N352:N352">INDEX('Attribute Rarity'!$D$7:$D$8,MATCH('Summary v2'!F352,'Attribute Rarity'!$B$7:$B$8,0))</f>
        <v>0.372</v>
      </c>
      <c r="O352" s="14" t="n">
        <f aca="false" t="array" ref="O352:O352">INDEX('Attribute Rarity'!$D$11:$D$40,MATCH('Summary v2'!G352,'Attribute Rarity'!$B$11:$B$40,0))</f>
        <v>0.32</v>
      </c>
      <c r="P352" s="15" t="n">
        <f aca="false" t="array" ref="P352:P352">INDEX('Attribute Rarity'!$D$43:$D$56,MATCH('Summary v2'!H352,'Attribute Rarity'!$B$43:$B$56,0))</f>
        <v>0.046</v>
      </c>
    </row>
    <row r="353" customFormat="false" ht="14.25" hidden="false" customHeight="true" outlineLevel="0" collapsed="false">
      <c r="A353" s="1" t="s">
        <v>198</v>
      </c>
      <c r="B353" s="1" t="s">
        <v>918</v>
      </c>
      <c r="C353" s="1" t="s">
        <v>919</v>
      </c>
      <c r="E353" s="1" t="s">
        <v>46</v>
      </c>
      <c r="F353" s="1" t="s">
        <v>18</v>
      </c>
      <c r="G353" s="1" t="s">
        <v>687</v>
      </c>
      <c r="H353" s="1" t="s">
        <v>42</v>
      </c>
      <c r="I353" s="10" t="n">
        <v>408</v>
      </c>
      <c r="J353" s="11" t="n">
        <f aca="false">J352+1</f>
        <v>351</v>
      </c>
      <c r="K353" s="12" t="n">
        <f aca="false">M353*N353*O353*P353</f>
        <v>0.00285838848</v>
      </c>
      <c r="M353" s="13" t="n">
        <f aca="false" t="array" ref="M353:M353">INDEX('Attribute Rarity'!$D$3:$D$4,MATCH('Summary v2'!E353,'Attribute Rarity'!$B$3:$B$4,0))</f>
        <v>0.522</v>
      </c>
      <c r="N353" s="14" t="n">
        <f aca="false" t="array" ref="N353:N353">INDEX('Attribute Rarity'!$D$7:$D$8,MATCH('Summary v2'!F353,'Attribute Rarity'!$B$7:$B$8,0))</f>
        <v>0.372</v>
      </c>
      <c r="O353" s="14" t="n">
        <f aca="false" t="array" ref="O353:O353">INDEX('Attribute Rarity'!$D$11:$D$40,MATCH('Summary v2'!G353,'Attribute Rarity'!$B$11:$B$40,0))</f>
        <v>0.32</v>
      </c>
      <c r="P353" s="15" t="n">
        <f aca="false" t="array" ref="P353:P353">INDEX('Attribute Rarity'!$D$43:$D$56,MATCH('Summary v2'!H353,'Attribute Rarity'!$B$43:$B$56,0))</f>
        <v>0.046</v>
      </c>
    </row>
    <row r="354" customFormat="false" ht="14.25" hidden="false" customHeight="true" outlineLevel="0" collapsed="false">
      <c r="A354" s="1" t="s">
        <v>920</v>
      </c>
      <c r="B354" s="1" t="s">
        <v>921</v>
      </c>
      <c r="C354" s="1" t="s">
        <v>922</v>
      </c>
      <c r="E354" s="1" t="s">
        <v>11</v>
      </c>
      <c r="F354" s="1" t="s">
        <v>12</v>
      </c>
      <c r="G354" s="1" t="s">
        <v>687</v>
      </c>
      <c r="H354" s="1" t="s">
        <v>14</v>
      </c>
      <c r="I354" s="10" t="n">
        <v>261</v>
      </c>
      <c r="J354" s="11" t="n">
        <f aca="false">J353+1</f>
        <v>352</v>
      </c>
      <c r="K354" s="12" t="n">
        <f aca="false">M354*N354*O354*P354</f>
        <v>0.00326600192</v>
      </c>
      <c r="M354" s="13" t="n">
        <f aca="false" t="array" ref="M354:M354">INDEX('Attribute Rarity'!$D$3:$D$4,MATCH('Summary v2'!E354,'Attribute Rarity'!$B$3:$B$4,0))</f>
        <v>0.478</v>
      </c>
      <c r="N354" s="14" t="n">
        <f aca="false" t="array" ref="N354:N354">INDEX('Attribute Rarity'!$D$7:$D$8,MATCH('Summary v2'!F354,'Attribute Rarity'!$B$7:$B$8,0))</f>
        <v>0.628</v>
      </c>
      <c r="O354" s="14" t="n">
        <f aca="false" t="array" ref="O354:O354">INDEX('Attribute Rarity'!$D$11:$D$40,MATCH('Summary v2'!G354,'Attribute Rarity'!$B$11:$B$40,0))</f>
        <v>0.32</v>
      </c>
      <c r="P354" s="15" t="n">
        <f aca="false" t="array" ref="P354:P354">INDEX('Attribute Rarity'!$D$43:$D$56,MATCH('Summary v2'!H354,'Attribute Rarity'!$B$43:$B$56,0))</f>
        <v>0.034</v>
      </c>
    </row>
    <row r="355" customFormat="false" ht="14.25" hidden="false" customHeight="true" outlineLevel="0" collapsed="false">
      <c r="A355" s="1" t="s">
        <v>112</v>
      </c>
      <c r="B355" s="1" t="s">
        <v>923</v>
      </c>
      <c r="C355" s="1" t="s">
        <v>924</v>
      </c>
      <c r="E355" s="1" t="s">
        <v>11</v>
      </c>
      <c r="F355" s="1" t="s">
        <v>18</v>
      </c>
      <c r="G355" s="1" t="s">
        <v>687</v>
      </c>
      <c r="H355" s="1" t="s">
        <v>20</v>
      </c>
      <c r="I355" s="10" t="n">
        <v>191</v>
      </c>
      <c r="J355" s="11" t="n">
        <f aca="false">J354+1</f>
        <v>353</v>
      </c>
      <c r="K355" s="12" t="n">
        <f aca="false">M355*N355*O355*P355</f>
        <v>0.0034140672</v>
      </c>
      <c r="M355" s="13" t="n">
        <f aca="false" t="array" ref="M355:M355">INDEX('Attribute Rarity'!$D$3:$D$4,MATCH('Summary v2'!E355,'Attribute Rarity'!$B$3:$B$4,0))</f>
        <v>0.478</v>
      </c>
      <c r="N355" s="14" t="n">
        <f aca="false" t="array" ref="N355:N355">INDEX('Attribute Rarity'!$D$7:$D$8,MATCH('Summary v2'!F355,'Attribute Rarity'!$B$7:$B$8,0))</f>
        <v>0.372</v>
      </c>
      <c r="O355" s="14" t="n">
        <f aca="false" t="array" ref="O355:O355">INDEX('Attribute Rarity'!$D$11:$D$40,MATCH('Summary v2'!G355,'Attribute Rarity'!$B$11:$B$40,0))</f>
        <v>0.32</v>
      </c>
      <c r="P355" s="15" t="n">
        <f aca="false" t="array" ref="P355:P355">INDEX('Attribute Rarity'!$D$43:$D$56,MATCH('Summary v2'!H355,'Attribute Rarity'!$B$43:$B$56,0))</f>
        <v>0.06</v>
      </c>
    </row>
    <row r="356" customFormat="false" ht="14.25" hidden="false" customHeight="true" outlineLevel="0" collapsed="false">
      <c r="A356" s="1" t="s">
        <v>840</v>
      </c>
      <c r="B356" s="1" t="s">
        <v>925</v>
      </c>
      <c r="C356" s="1" t="s">
        <v>926</v>
      </c>
      <c r="E356" s="1" t="s">
        <v>11</v>
      </c>
      <c r="F356" s="1" t="s">
        <v>18</v>
      </c>
      <c r="G356" s="1" t="s">
        <v>687</v>
      </c>
      <c r="H356" s="1" t="s">
        <v>56</v>
      </c>
      <c r="I356" s="10" t="n">
        <v>227</v>
      </c>
      <c r="J356" s="11" t="n">
        <f aca="false">J355+1</f>
        <v>354</v>
      </c>
      <c r="K356" s="12" t="n">
        <f aca="false">M356*N356*O356*P356</f>
        <v>0.0034140672</v>
      </c>
      <c r="M356" s="13" t="n">
        <f aca="false" t="array" ref="M356:M356">INDEX('Attribute Rarity'!$D$3:$D$4,MATCH('Summary v2'!E356,'Attribute Rarity'!$B$3:$B$4,0))</f>
        <v>0.478</v>
      </c>
      <c r="N356" s="14" t="n">
        <f aca="false" t="array" ref="N356:N356">INDEX('Attribute Rarity'!$D$7:$D$8,MATCH('Summary v2'!F356,'Attribute Rarity'!$B$7:$B$8,0))</f>
        <v>0.372</v>
      </c>
      <c r="O356" s="14" t="n">
        <f aca="false" t="array" ref="O356:O356">INDEX('Attribute Rarity'!$D$11:$D$40,MATCH('Summary v2'!G356,'Attribute Rarity'!$B$11:$B$40,0))</f>
        <v>0.32</v>
      </c>
      <c r="P356" s="15" t="n">
        <f aca="false" t="array" ref="P356:P356">INDEX('Attribute Rarity'!$D$43:$D$56,MATCH('Summary v2'!H356,'Attribute Rarity'!$B$43:$B$56,0))</f>
        <v>0.06</v>
      </c>
    </row>
    <row r="357" customFormat="false" ht="14.25" hidden="false" customHeight="true" outlineLevel="0" collapsed="false">
      <c r="A357" s="1" t="s">
        <v>927</v>
      </c>
      <c r="B357" s="1" t="s">
        <v>928</v>
      </c>
      <c r="C357" s="1" t="s">
        <v>929</v>
      </c>
      <c r="E357" s="1" t="s">
        <v>11</v>
      </c>
      <c r="F357" s="1" t="s">
        <v>18</v>
      </c>
      <c r="G357" s="1" t="s">
        <v>687</v>
      </c>
      <c r="H357" s="1" t="s">
        <v>56</v>
      </c>
      <c r="I357" s="10" t="n">
        <v>263</v>
      </c>
      <c r="J357" s="11" t="n">
        <f aca="false">J356+1</f>
        <v>355</v>
      </c>
      <c r="K357" s="12" t="n">
        <f aca="false">M357*N357*O357*P357</f>
        <v>0.0034140672</v>
      </c>
      <c r="M357" s="13" t="n">
        <f aca="false" t="array" ref="M357:M357">INDEX('Attribute Rarity'!$D$3:$D$4,MATCH('Summary v2'!E357,'Attribute Rarity'!$B$3:$B$4,0))</f>
        <v>0.478</v>
      </c>
      <c r="N357" s="14" t="n">
        <f aca="false" t="array" ref="N357:N357">INDEX('Attribute Rarity'!$D$7:$D$8,MATCH('Summary v2'!F357,'Attribute Rarity'!$B$7:$B$8,0))</f>
        <v>0.372</v>
      </c>
      <c r="O357" s="14" t="n">
        <f aca="false" t="array" ref="O357:O357">INDEX('Attribute Rarity'!$D$11:$D$40,MATCH('Summary v2'!G357,'Attribute Rarity'!$B$11:$B$40,0))</f>
        <v>0.32</v>
      </c>
      <c r="P357" s="15" t="n">
        <f aca="false" t="array" ref="P357:P357">INDEX('Attribute Rarity'!$D$43:$D$56,MATCH('Summary v2'!H357,'Attribute Rarity'!$B$43:$B$56,0))</f>
        <v>0.06</v>
      </c>
    </row>
    <row r="358" customFormat="false" ht="14.25" hidden="false" customHeight="true" outlineLevel="0" collapsed="false">
      <c r="A358" s="1" t="s">
        <v>930</v>
      </c>
      <c r="B358" s="1" t="s">
        <v>931</v>
      </c>
      <c r="C358" s="1" t="s">
        <v>932</v>
      </c>
      <c r="E358" s="1" t="s">
        <v>11</v>
      </c>
      <c r="F358" s="1" t="s">
        <v>18</v>
      </c>
      <c r="G358" s="1" t="s">
        <v>687</v>
      </c>
      <c r="H358" s="1" t="s">
        <v>56</v>
      </c>
      <c r="I358" s="10" t="n">
        <v>315</v>
      </c>
      <c r="J358" s="11" t="n">
        <f aca="false">J357+1</f>
        <v>356</v>
      </c>
      <c r="K358" s="12" t="n">
        <f aca="false">M358*N358*O358*P358</f>
        <v>0.0034140672</v>
      </c>
      <c r="M358" s="13" t="n">
        <f aca="false" t="array" ref="M358:M358">INDEX('Attribute Rarity'!$D$3:$D$4,MATCH('Summary v2'!E358,'Attribute Rarity'!$B$3:$B$4,0))</f>
        <v>0.478</v>
      </c>
      <c r="N358" s="14" t="n">
        <f aca="false" t="array" ref="N358:N358">INDEX('Attribute Rarity'!$D$7:$D$8,MATCH('Summary v2'!F358,'Attribute Rarity'!$B$7:$B$8,0))</f>
        <v>0.372</v>
      </c>
      <c r="O358" s="14" t="n">
        <f aca="false" t="array" ref="O358:O358">INDEX('Attribute Rarity'!$D$11:$D$40,MATCH('Summary v2'!G358,'Attribute Rarity'!$B$11:$B$40,0))</f>
        <v>0.32</v>
      </c>
      <c r="P358" s="15" t="n">
        <f aca="false" t="array" ref="P358:P358">INDEX('Attribute Rarity'!$D$43:$D$56,MATCH('Summary v2'!H358,'Attribute Rarity'!$B$43:$B$56,0))</f>
        <v>0.06</v>
      </c>
    </row>
    <row r="359" customFormat="false" ht="14.25" hidden="false" customHeight="true" outlineLevel="0" collapsed="false">
      <c r="A359" s="1" t="s">
        <v>376</v>
      </c>
      <c r="B359" s="1" t="s">
        <v>933</v>
      </c>
      <c r="C359" s="1" t="s">
        <v>934</v>
      </c>
      <c r="E359" s="1" t="s">
        <v>11</v>
      </c>
      <c r="F359" s="1" t="s">
        <v>18</v>
      </c>
      <c r="G359" s="1" t="s">
        <v>687</v>
      </c>
      <c r="H359" s="1" t="s">
        <v>56</v>
      </c>
      <c r="I359" s="10" t="n">
        <v>436</v>
      </c>
      <c r="J359" s="11" t="n">
        <f aca="false">J358+1</f>
        <v>357</v>
      </c>
      <c r="K359" s="12" t="n">
        <f aca="false">M359*N359*O359*P359</f>
        <v>0.0034140672</v>
      </c>
      <c r="M359" s="13" t="n">
        <f aca="false" t="array" ref="M359:M359">INDEX('Attribute Rarity'!$D$3:$D$4,MATCH('Summary v2'!E359,'Attribute Rarity'!$B$3:$B$4,0))</f>
        <v>0.478</v>
      </c>
      <c r="N359" s="14" t="n">
        <f aca="false" t="array" ref="N359:N359">INDEX('Attribute Rarity'!$D$7:$D$8,MATCH('Summary v2'!F359,'Attribute Rarity'!$B$7:$B$8,0))</f>
        <v>0.372</v>
      </c>
      <c r="O359" s="14" t="n">
        <f aca="false" t="array" ref="O359:O359">INDEX('Attribute Rarity'!$D$11:$D$40,MATCH('Summary v2'!G359,'Attribute Rarity'!$B$11:$B$40,0))</f>
        <v>0.32</v>
      </c>
      <c r="P359" s="15" t="n">
        <f aca="false" t="array" ref="P359:P359">INDEX('Attribute Rarity'!$D$43:$D$56,MATCH('Summary v2'!H359,'Attribute Rarity'!$B$43:$B$56,0))</f>
        <v>0.06</v>
      </c>
    </row>
    <row r="360" customFormat="false" ht="14.25" hidden="false" customHeight="true" outlineLevel="0" collapsed="false">
      <c r="A360" s="1" t="s">
        <v>35</v>
      </c>
      <c r="B360" s="1" t="s">
        <v>935</v>
      </c>
      <c r="C360" s="1" t="s">
        <v>936</v>
      </c>
      <c r="E360" s="1" t="s">
        <v>46</v>
      </c>
      <c r="F360" s="1" t="s">
        <v>12</v>
      </c>
      <c r="G360" s="1" t="s">
        <v>687</v>
      </c>
      <c r="H360" s="1" t="s">
        <v>14</v>
      </c>
      <c r="I360" s="10" t="n">
        <v>17</v>
      </c>
      <c r="J360" s="11" t="n">
        <f aca="false">J359+1</f>
        <v>358</v>
      </c>
      <c r="K360" s="12" t="n">
        <f aca="false">M360*N360*O360*P360</f>
        <v>0.00356663808</v>
      </c>
      <c r="M360" s="13" t="n">
        <f aca="false" t="array" ref="M360:M360">INDEX('Attribute Rarity'!$D$3:$D$4,MATCH('Summary v2'!E360,'Attribute Rarity'!$B$3:$B$4,0))</f>
        <v>0.522</v>
      </c>
      <c r="N360" s="14" t="n">
        <f aca="false" t="array" ref="N360:N360">INDEX('Attribute Rarity'!$D$7:$D$8,MATCH('Summary v2'!F360,'Attribute Rarity'!$B$7:$B$8,0))</f>
        <v>0.628</v>
      </c>
      <c r="O360" s="14" t="n">
        <f aca="false" t="array" ref="O360:O360">INDEX('Attribute Rarity'!$D$11:$D$40,MATCH('Summary v2'!G360,'Attribute Rarity'!$B$11:$B$40,0))</f>
        <v>0.32</v>
      </c>
      <c r="P360" s="15" t="n">
        <f aca="false" t="array" ref="P360:P360">INDEX('Attribute Rarity'!$D$43:$D$56,MATCH('Summary v2'!H360,'Attribute Rarity'!$B$43:$B$56,0))</f>
        <v>0.034</v>
      </c>
    </row>
    <row r="361" customFormat="false" ht="14.25" hidden="false" customHeight="true" outlineLevel="0" collapsed="false">
      <c r="A361" s="1" t="s">
        <v>57</v>
      </c>
      <c r="B361" s="1" t="s">
        <v>937</v>
      </c>
      <c r="C361" s="1" t="s">
        <v>938</v>
      </c>
      <c r="E361" s="1" t="s">
        <v>46</v>
      </c>
      <c r="F361" s="1" t="s">
        <v>12</v>
      </c>
      <c r="G361" s="1" t="s">
        <v>687</v>
      </c>
      <c r="H361" s="1" t="s">
        <v>14</v>
      </c>
      <c r="I361" s="10" t="n">
        <v>389</v>
      </c>
      <c r="J361" s="11" t="n">
        <f aca="false">J360+1</f>
        <v>359</v>
      </c>
      <c r="K361" s="12" t="n">
        <f aca="false">M361*N361*O361*P361</f>
        <v>0.00356663808</v>
      </c>
      <c r="M361" s="13" t="n">
        <f aca="false" t="array" ref="M361:M361">INDEX('Attribute Rarity'!$D$3:$D$4,MATCH('Summary v2'!E361,'Attribute Rarity'!$B$3:$B$4,0))</f>
        <v>0.522</v>
      </c>
      <c r="N361" s="14" t="n">
        <f aca="false" t="array" ref="N361:N361">INDEX('Attribute Rarity'!$D$7:$D$8,MATCH('Summary v2'!F361,'Attribute Rarity'!$B$7:$B$8,0))</f>
        <v>0.628</v>
      </c>
      <c r="O361" s="14" t="n">
        <f aca="false" t="array" ref="O361:O361">INDEX('Attribute Rarity'!$D$11:$D$40,MATCH('Summary v2'!G361,'Attribute Rarity'!$B$11:$B$40,0))</f>
        <v>0.32</v>
      </c>
      <c r="P361" s="15" t="n">
        <f aca="false" t="array" ref="P361:P361">INDEX('Attribute Rarity'!$D$43:$D$56,MATCH('Summary v2'!H361,'Attribute Rarity'!$B$43:$B$56,0))</f>
        <v>0.034</v>
      </c>
    </row>
    <row r="362" customFormat="false" ht="14.25" hidden="false" customHeight="true" outlineLevel="0" collapsed="false">
      <c r="A362" s="1" t="s">
        <v>574</v>
      </c>
      <c r="B362" s="1" t="s">
        <v>939</v>
      </c>
      <c r="C362" s="1" t="s">
        <v>940</v>
      </c>
      <c r="E362" s="1" t="s">
        <v>11</v>
      </c>
      <c r="F362" s="1" t="s">
        <v>18</v>
      </c>
      <c r="G362" s="1" t="s">
        <v>687</v>
      </c>
      <c r="H362" s="1" t="s">
        <v>163</v>
      </c>
      <c r="I362" s="10" t="n">
        <v>24</v>
      </c>
      <c r="J362" s="11" t="n">
        <f aca="false">J361+1</f>
        <v>360</v>
      </c>
      <c r="K362" s="12" t="n">
        <f aca="false">M362*N362*O362*P362</f>
        <v>0.00364167168</v>
      </c>
      <c r="M362" s="13" t="n">
        <f aca="false" t="array" ref="M362:M362">INDEX('Attribute Rarity'!$D$3:$D$4,MATCH('Summary v2'!E362,'Attribute Rarity'!$B$3:$B$4,0))</f>
        <v>0.478</v>
      </c>
      <c r="N362" s="14" t="n">
        <f aca="false" t="array" ref="N362:N362">INDEX('Attribute Rarity'!$D$7:$D$8,MATCH('Summary v2'!F362,'Attribute Rarity'!$B$7:$B$8,0))</f>
        <v>0.372</v>
      </c>
      <c r="O362" s="14" t="n">
        <f aca="false" t="array" ref="O362:O362">INDEX('Attribute Rarity'!$D$11:$D$40,MATCH('Summary v2'!G362,'Attribute Rarity'!$B$11:$B$40,0))</f>
        <v>0.32</v>
      </c>
      <c r="P362" s="15" t="n">
        <f aca="false" t="array" ref="P362:P362">INDEX('Attribute Rarity'!$D$43:$D$56,MATCH('Summary v2'!H362,'Attribute Rarity'!$B$43:$B$56,0))</f>
        <v>0.064</v>
      </c>
    </row>
    <row r="363" customFormat="false" ht="14.25" hidden="false" customHeight="true" outlineLevel="0" collapsed="false">
      <c r="A363" s="1" t="s">
        <v>57</v>
      </c>
      <c r="B363" s="1" t="s">
        <v>941</v>
      </c>
      <c r="C363" s="1" t="s">
        <v>942</v>
      </c>
      <c r="E363" s="1" t="s">
        <v>11</v>
      </c>
      <c r="F363" s="1" t="s">
        <v>18</v>
      </c>
      <c r="G363" s="1" t="s">
        <v>687</v>
      </c>
      <c r="H363" s="1" t="s">
        <v>163</v>
      </c>
      <c r="I363" s="10" t="n">
        <v>332</v>
      </c>
      <c r="J363" s="11" t="n">
        <f aca="false">J362+1</f>
        <v>361</v>
      </c>
      <c r="K363" s="12" t="n">
        <f aca="false">M363*N363*O363*P363</f>
        <v>0.00364167168</v>
      </c>
      <c r="M363" s="13" t="n">
        <f aca="false" t="array" ref="M363:M363">INDEX('Attribute Rarity'!$D$3:$D$4,MATCH('Summary v2'!E363,'Attribute Rarity'!$B$3:$B$4,0))</f>
        <v>0.478</v>
      </c>
      <c r="N363" s="14" t="n">
        <f aca="false" t="array" ref="N363:N363">INDEX('Attribute Rarity'!$D$7:$D$8,MATCH('Summary v2'!F363,'Attribute Rarity'!$B$7:$B$8,0))</f>
        <v>0.372</v>
      </c>
      <c r="O363" s="14" t="n">
        <f aca="false" t="array" ref="O363:O363">INDEX('Attribute Rarity'!$D$11:$D$40,MATCH('Summary v2'!G363,'Attribute Rarity'!$B$11:$B$40,0))</f>
        <v>0.32</v>
      </c>
      <c r="P363" s="15" t="n">
        <f aca="false" t="array" ref="P363:P363">INDEX('Attribute Rarity'!$D$43:$D$56,MATCH('Summary v2'!H363,'Attribute Rarity'!$B$43:$B$56,0))</f>
        <v>0.064</v>
      </c>
    </row>
    <row r="364" customFormat="false" ht="14.25" hidden="false" customHeight="true" outlineLevel="0" collapsed="false">
      <c r="A364" s="1" t="s">
        <v>943</v>
      </c>
      <c r="B364" s="1" t="s">
        <v>944</v>
      </c>
      <c r="C364" s="1" t="s">
        <v>945</v>
      </c>
      <c r="E364" s="1" t="s">
        <v>46</v>
      </c>
      <c r="F364" s="1" t="s">
        <v>18</v>
      </c>
      <c r="G364" s="1" t="s">
        <v>687</v>
      </c>
      <c r="H364" s="1" t="s">
        <v>20</v>
      </c>
      <c r="I364" s="10" t="n">
        <v>427</v>
      </c>
      <c r="J364" s="11" t="n">
        <f aca="false">J363+1</f>
        <v>362</v>
      </c>
      <c r="K364" s="12" t="n">
        <f aca="false">M364*N364*O364*P364</f>
        <v>0.0037283328</v>
      </c>
      <c r="M364" s="13" t="n">
        <f aca="false" t="array" ref="M364:M364">INDEX('Attribute Rarity'!$D$3:$D$4,MATCH('Summary v2'!E364,'Attribute Rarity'!$B$3:$B$4,0))</f>
        <v>0.522</v>
      </c>
      <c r="N364" s="14" t="n">
        <f aca="false" t="array" ref="N364:N364">INDEX('Attribute Rarity'!$D$7:$D$8,MATCH('Summary v2'!F364,'Attribute Rarity'!$B$7:$B$8,0))</f>
        <v>0.372</v>
      </c>
      <c r="O364" s="14" t="n">
        <f aca="false" t="array" ref="O364:O364">INDEX('Attribute Rarity'!$D$11:$D$40,MATCH('Summary v2'!G364,'Attribute Rarity'!$B$11:$B$40,0))</f>
        <v>0.32</v>
      </c>
      <c r="P364" s="15" t="n">
        <f aca="false" t="array" ref="P364:P364">INDEX('Attribute Rarity'!$D$43:$D$56,MATCH('Summary v2'!H364,'Attribute Rarity'!$B$43:$B$56,0))</f>
        <v>0.06</v>
      </c>
    </row>
    <row r="365" customFormat="false" ht="14.25" hidden="false" customHeight="true" outlineLevel="0" collapsed="false">
      <c r="A365" s="1" t="s">
        <v>379</v>
      </c>
      <c r="B365" s="1" t="s">
        <v>946</v>
      </c>
      <c r="C365" s="1" t="s">
        <v>947</v>
      </c>
      <c r="E365" s="1" t="s">
        <v>46</v>
      </c>
      <c r="F365" s="1" t="s">
        <v>18</v>
      </c>
      <c r="G365" s="1" t="s">
        <v>687</v>
      </c>
      <c r="H365" s="1" t="s">
        <v>163</v>
      </c>
      <c r="I365" s="10" t="n">
        <v>58</v>
      </c>
      <c r="J365" s="11" t="n">
        <f aca="false">J364+1</f>
        <v>363</v>
      </c>
      <c r="K365" s="12" t="n">
        <f aca="false">M365*N365*O365*P365</f>
        <v>0.00397688832</v>
      </c>
      <c r="M365" s="13" t="n">
        <f aca="false" t="array" ref="M365:M365">INDEX('Attribute Rarity'!$D$3:$D$4,MATCH('Summary v2'!E365,'Attribute Rarity'!$B$3:$B$4,0))</f>
        <v>0.522</v>
      </c>
      <c r="N365" s="14" t="n">
        <f aca="false" t="array" ref="N365:N365">INDEX('Attribute Rarity'!$D$7:$D$8,MATCH('Summary v2'!F365,'Attribute Rarity'!$B$7:$B$8,0))</f>
        <v>0.372</v>
      </c>
      <c r="O365" s="14" t="n">
        <f aca="false" t="array" ref="O365:O365">INDEX('Attribute Rarity'!$D$11:$D$40,MATCH('Summary v2'!G365,'Attribute Rarity'!$B$11:$B$40,0))</f>
        <v>0.32</v>
      </c>
      <c r="P365" s="15" t="n">
        <f aca="false" t="array" ref="P365:P365">INDEX('Attribute Rarity'!$D$43:$D$56,MATCH('Summary v2'!H365,'Attribute Rarity'!$B$43:$B$56,0))</f>
        <v>0.064</v>
      </c>
    </row>
    <row r="366" customFormat="false" ht="14.25" hidden="false" customHeight="true" outlineLevel="0" collapsed="false">
      <c r="A366" s="1" t="s">
        <v>498</v>
      </c>
      <c r="B366" s="1" t="s">
        <v>948</v>
      </c>
      <c r="C366" s="1" t="s">
        <v>949</v>
      </c>
      <c r="E366" s="1" t="s">
        <v>46</v>
      </c>
      <c r="F366" s="1" t="s">
        <v>18</v>
      </c>
      <c r="G366" s="1" t="s">
        <v>687</v>
      </c>
      <c r="H366" s="1" t="s">
        <v>163</v>
      </c>
      <c r="I366" s="10" t="n">
        <v>262</v>
      </c>
      <c r="J366" s="11" t="n">
        <f aca="false">J365+1</f>
        <v>364</v>
      </c>
      <c r="K366" s="12" t="n">
        <f aca="false">M366*N366*O366*P366</f>
        <v>0.00397688832</v>
      </c>
      <c r="M366" s="13" t="n">
        <f aca="false" t="array" ref="M366:M366">INDEX('Attribute Rarity'!$D$3:$D$4,MATCH('Summary v2'!E366,'Attribute Rarity'!$B$3:$B$4,0))</f>
        <v>0.522</v>
      </c>
      <c r="N366" s="14" t="n">
        <f aca="false" t="array" ref="N366:N366">INDEX('Attribute Rarity'!$D$7:$D$8,MATCH('Summary v2'!F366,'Attribute Rarity'!$B$7:$B$8,0))</f>
        <v>0.372</v>
      </c>
      <c r="O366" s="14" t="n">
        <f aca="false" t="array" ref="O366:O366">INDEX('Attribute Rarity'!$D$11:$D$40,MATCH('Summary v2'!G366,'Attribute Rarity'!$B$11:$B$40,0))</f>
        <v>0.32</v>
      </c>
      <c r="P366" s="15" t="n">
        <f aca="false" t="array" ref="P366:P366">INDEX('Attribute Rarity'!$D$43:$D$56,MATCH('Summary v2'!H366,'Attribute Rarity'!$B$43:$B$56,0))</f>
        <v>0.064</v>
      </c>
    </row>
    <row r="367" customFormat="false" ht="14.25" hidden="false" customHeight="true" outlineLevel="0" collapsed="false">
      <c r="A367" s="1" t="s">
        <v>89</v>
      </c>
      <c r="B367" s="1" t="s">
        <v>950</v>
      </c>
      <c r="C367" s="1" t="s">
        <v>951</v>
      </c>
      <c r="E367" s="1" t="s">
        <v>46</v>
      </c>
      <c r="F367" s="1" t="s">
        <v>18</v>
      </c>
      <c r="G367" s="1" t="s">
        <v>687</v>
      </c>
      <c r="H367" s="1" t="s">
        <v>163</v>
      </c>
      <c r="I367" s="10" t="n">
        <v>362</v>
      </c>
      <c r="J367" s="11" t="n">
        <f aca="false">J366+1</f>
        <v>365</v>
      </c>
      <c r="K367" s="12" t="n">
        <f aca="false">M367*N367*O367*P367</f>
        <v>0.00397688832</v>
      </c>
      <c r="M367" s="13" t="n">
        <f aca="false" t="array" ref="M367:M367">INDEX('Attribute Rarity'!$D$3:$D$4,MATCH('Summary v2'!E367,'Attribute Rarity'!$B$3:$B$4,0))</f>
        <v>0.522</v>
      </c>
      <c r="N367" s="14" t="n">
        <f aca="false" t="array" ref="N367:N367">INDEX('Attribute Rarity'!$D$7:$D$8,MATCH('Summary v2'!F367,'Attribute Rarity'!$B$7:$B$8,0))</f>
        <v>0.372</v>
      </c>
      <c r="O367" s="14" t="n">
        <f aca="false" t="array" ref="O367:O367">INDEX('Attribute Rarity'!$D$11:$D$40,MATCH('Summary v2'!G367,'Attribute Rarity'!$B$11:$B$40,0))</f>
        <v>0.32</v>
      </c>
      <c r="P367" s="15" t="n">
        <f aca="false" t="array" ref="P367:P367">INDEX('Attribute Rarity'!$D$43:$D$56,MATCH('Summary v2'!H367,'Attribute Rarity'!$B$43:$B$56,0))</f>
        <v>0.064</v>
      </c>
    </row>
    <row r="368" customFormat="false" ht="14.25" hidden="false" customHeight="true" outlineLevel="0" collapsed="false">
      <c r="A368" s="1" t="s">
        <v>952</v>
      </c>
      <c r="B368" s="1" t="s">
        <v>953</v>
      </c>
      <c r="C368" s="1" t="s">
        <v>954</v>
      </c>
      <c r="E368" s="1" t="s">
        <v>11</v>
      </c>
      <c r="F368" s="1" t="s">
        <v>12</v>
      </c>
      <c r="G368" s="1" t="s">
        <v>687</v>
      </c>
      <c r="H368" s="1" t="s">
        <v>42</v>
      </c>
      <c r="I368" s="10" t="n">
        <v>401</v>
      </c>
      <c r="J368" s="11" t="n">
        <f aca="false">J367+1</f>
        <v>366</v>
      </c>
      <c r="K368" s="12" t="n">
        <f aca="false">M368*N368*O368*P368</f>
        <v>0.00441870848</v>
      </c>
      <c r="M368" s="13" t="n">
        <f aca="false" t="array" ref="M368:M368">INDEX('Attribute Rarity'!$D$3:$D$4,MATCH('Summary v2'!E368,'Attribute Rarity'!$B$3:$B$4,0))</f>
        <v>0.478</v>
      </c>
      <c r="N368" s="14" t="n">
        <f aca="false" t="array" ref="N368:N368">INDEX('Attribute Rarity'!$D$7:$D$8,MATCH('Summary v2'!F368,'Attribute Rarity'!$B$7:$B$8,0))</f>
        <v>0.628</v>
      </c>
      <c r="O368" s="14" t="n">
        <f aca="false" t="array" ref="O368:O368">INDEX('Attribute Rarity'!$D$11:$D$40,MATCH('Summary v2'!G368,'Attribute Rarity'!$B$11:$B$40,0))</f>
        <v>0.32</v>
      </c>
      <c r="P368" s="15" t="n">
        <f aca="false" t="array" ref="P368:P368">INDEX('Attribute Rarity'!$D$43:$D$56,MATCH('Summary v2'!H368,'Attribute Rarity'!$B$43:$B$56,0))</f>
        <v>0.046</v>
      </c>
    </row>
    <row r="369" customFormat="false" ht="14.25" hidden="false" customHeight="true" outlineLevel="0" collapsed="false">
      <c r="A369" s="1" t="s">
        <v>574</v>
      </c>
      <c r="B369" s="1" t="s">
        <v>955</v>
      </c>
      <c r="C369" s="1" t="s">
        <v>956</v>
      </c>
      <c r="E369" s="1" t="s">
        <v>11</v>
      </c>
      <c r="F369" s="1" t="s">
        <v>18</v>
      </c>
      <c r="G369" s="1" t="s">
        <v>687</v>
      </c>
      <c r="H369" s="1" t="s">
        <v>117</v>
      </c>
      <c r="I369" s="10" t="n">
        <v>30</v>
      </c>
      <c r="J369" s="11" t="n">
        <f aca="false">J368+1</f>
        <v>367</v>
      </c>
      <c r="K369" s="12" t="n">
        <f aca="false">M369*N369*O369*P369</f>
        <v>0.00443828736</v>
      </c>
      <c r="M369" s="13" t="n">
        <f aca="false" t="array" ref="M369:M369">INDEX('Attribute Rarity'!$D$3:$D$4,MATCH('Summary v2'!E369,'Attribute Rarity'!$B$3:$B$4,0))</f>
        <v>0.478</v>
      </c>
      <c r="N369" s="14" t="n">
        <f aca="false" t="array" ref="N369:N369">INDEX('Attribute Rarity'!$D$7:$D$8,MATCH('Summary v2'!F369,'Attribute Rarity'!$B$7:$B$8,0))</f>
        <v>0.372</v>
      </c>
      <c r="O369" s="14" t="n">
        <f aca="false" t="array" ref="O369:O369">INDEX('Attribute Rarity'!$D$11:$D$40,MATCH('Summary v2'!G369,'Attribute Rarity'!$B$11:$B$40,0))</f>
        <v>0.32</v>
      </c>
      <c r="P369" s="15" t="n">
        <f aca="false" t="array" ref="P369:P369">INDEX('Attribute Rarity'!$D$43:$D$56,MATCH('Summary v2'!H369,'Attribute Rarity'!$B$43:$B$56,0))</f>
        <v>0.078</v>
      </c>
    </row>
    <row r="370" customFormat="false" ht="14.25" hidden="false" customHeight="true" outlineLevel="0" collapsed="false">
      <c r="A370" s="1" t="s">
        <v>140</v>
      </c>
      <c r="B370" s="1" t="s">
        <v>957</v>
      </c>
      <c r="C370" s="1" t="s">
        <v>958</v>
      </c>
      <c r="E370" s="1" t="s">
        <v>11</v>
      </c>
      <c r="F370" s="1" t="s">
        <v>18</v>
      </c>
      <c r="G370" s="1" t="s">
        <v>687</v>
      </c>
      <c r="H370" s="1" t="s">
        <v>117</v>
      </c>
      <c r="I370" s="10" t="n">
        <v>198</v>
      </c>
      <c r="J370" s="11" t="n">
        <f aca="false">J369+1</f>
        <v>368</v>
      </c>
      <c r="K370" s="12" t="n">
        <f aca="false">M370*N370*O370*P370</f>
        <v>0.00443828736</v>
      </c>
      <c r="M370" s="13" t="n">
        <f aca="false" t="array" ref="M370:M370">INDEX('Attribute Rarity'!$D$3:$D$4,MATCH('Summary v2'!E370,'Attribute Rarity'!$B$3:$B$4,0))</f>
        <v>0.478</v>
      </c>
      <c r="N370" s="14" t="n">
        <f aca="false" t="array" ref="N370:N370">INDEX('Attribute Rarity'!$D$7:$D$8,MATCH('Summary v2'!F370,'Attribute Rarity'!$B$7:$B$8,0))</f>
        <v>0.372</v>
      </c>
      <c r="O370" s="14" t="n">
        <f aca="false" t="array" ref="O370:O370">INDEX('Attribute Rarity'!$D$11:$D$40,MATCH('Summary v2'!G370,'Attribute Rarity'!$B$11:$B$40,0))</f>
        <v>0.32</v>
      </c>
      <c r="P370" s="15" t="n">
        <f aca="false" t="array" ref="P370:P370">INDEX('Attribute Rarity'!$D$43:$D$56,MATCH('Summary v2'!H370,'Attribute Rarity'!$B$43:$B$56,0))</f>
        <v>0.078</v>
      </c>
    </row>
    <row r="371" customFormat="false" ht="14.25" hidden="false" customHeight="true" outlineLevel="0" collapsed="false">
      <c r="A371" s="1" t="s">
        <v>8</v>
      </c>
      <c r="B371" s="1" t="s">
        <v>959</v>
      </c>
      <c r="C371" s="1" t="s">
        <v>960</v>
      </c>
      <c r="E371" s="1" t="s">
        <v>11</v>
      </c>
      <c r="F371" s="1" t="s">
        <v>18</v>
      </c>
      <c r="G371" s="1" t="s">
        <v>687</v>
      </c>
      <c r="H371" s="1" t="s">
        <v>117</v>
      </c>
      <c r="I371" s="10" t="n">
        <v>231</v>
      </c>
      <c r="J371" s="11" t="n">
        <f aca="false">J370+1</f>
        <v>369</v>
      </c>
      <c r="K371" s="12" t="n">
        <f aca="false">M371*N371*O371*P371</f>
        <v>0.00443828736</v>
      </c>
      <c r="M371" s="13" t="n">
        <f aca="false" t="array" ref="M371:M371">INDEX('Attribute Rarity'!$D$3:$D$4,MATCH('Summary v2'!E371,'Attribute Rarity'!$B$3:$B$4,0))</f>
        <v>0.478</v>
      </c>
      <c r="N371" s="14" t="n">
        <f aca="false" t="array" ref="N371:N371">INDEX('Attribute Rarity'!$D$7:$D$8,MATCH('Summary v2'!F371,'Attribute Rarity'!$B$7:$B$8,0))</f>
        <v>0.372</v>
      </c>
      <c r="O371" s="14" t="n">
        <f aca="false" t="array" ref="O371:O371">INDEX('Attribute Rarity'!$D$11:$D$40,MATCH('Summary v2'!G371,'Attribute Rarity'!$B$11:$B$40,0))</f>
        <v>0.32</v>
      </c>
      <c r="P371" s="15" t="n">
        <f aca="false" t="array" ref="P371:P371">INDEX('Attribute Rarity'!$D$43:$D$56,MATCH('Summary v2'!H371,'Attribute Rarity'!$B$43:$B$56,0))</f>
        <v>0.078</v>
      </c>
    </row>
    <row r="372" customFormat="false" ht="14.25" hidden="false" customHeight="true" outlineLevel="0" collapsed="false">
      <c r="A372" s="1" t="s">
        <v>460</v>
      </c>
      <c r="B372" s="1" t="s">
        <v>961</v>
      </c>
      <c r="C372" s="1" t="s">
        <v>962</v>
      </c>
      <c r="E372" s="1" t="s">
        <v>11</v>
      </c>
      <c r="F372" s="1" t="s">
        <v>18</v>
      </c>
      <c r="G372" s="1" t="s">
        <v>687</v>
      </c>
      <c r="H372" s="1" t="s">
        <v>117</v>
      </c>
      <c r="I372" s="10" t="n">
        <v>278</v>
      </c>
      <c r="J372" s="11" t="n">
        <f aca="false">J371+1</f>
        <v>370</v>
      </c>
      <c r="K372" s="12" t="n">
        <f aca="false">M372*N372*O372*P372</f>
        <v>0.00443828736</v>
      </c>
      <c r="M372" s="13" t="n">
        <f aca="false" t="array" ref="M372:M372">INDEX('Attribute Rarity'!$D$3:$D$4,MATCH('Summary v2'!E372,'Attribute Rarity'!$B$3:$B$4,0))</f>
        <v>0.478</v>
      </c>
      <c r="N372" s="14" t="n">
        <f aca="false" t="array" ref="N372:N372">INDEX('Attribute Rarity'!$D$7:$D$8,MATCH('Summary v2'!F372,'Attribute Rarity'!$B$7:$B$8,0))</f>
        <v>0.372</v>
      </c>
      <c r="O372" s="14" t="n">
        <f aca="false" t="array" ref="O372:O372">INDEX('Attribute Rarity'!$D$11:$D$40,MATCH('Summary v2'!G372,'Attribute Rarity'!$B$11:$B$40,0))</f>
        <v>0.32</v>
      </c>
      <c r="P372" s="15" t="n">
        <f aca="false" t="array" ref="P372:P372">INDEX('Attribute Rarity'!$D$43:$D$56,MATCH('Summary v2'!H372,'Attribute Rarity'!$B$43:$B$56,0))</f>
        <v>0.078</v>
      </c>
    </row>
    <row r="373" customFormat="false" ht="14.25" hidden="false" customHeight="true" outlineLevel="0" collapsed="false">
      <c r="A373" s="1" t="s">
        <v>963</v>
      </c>
      <c r="B373" s="1" t="s">
        <v>964</v>
      </c>
      <c r="C373" s="1" t="s">
        <v>965</v>
      </c>
      <c r="E373" s="1" t="s">
        <v>11</v>
      </c>
      <c r="F373" s="1" t="s">
        <v>18</v>
      </c>
      <c r="G373" s="1" t="s">
        <v>687</v>
      </c>
      <c r="H373" s="1" t="s">
        <v>84</v>
      </c>
      <c r="I373" s="10" t="n">
        <v>2</v>
      </c>
      <c r="J373" s="11" t="n">
        <f aca="false">J372+1</f>
        <v>371</v>
      </c>
      <c r="K373" s="12" t="n">
        <f aca="false">M373*N373*O373*P373</f>
        <v>0.00477969408</v>
      </c>
      <c r="M373" s="13" t="n">
        <f aca="false" t="array" ref="M373:M373">INDEX('Attribute Rarity'!$D$3:$D$4,MATCH('Summary v2'!E373,'Attribute Rarity'!$B$3:$B$4,0))</f>
        <v>0.478</v>
      </c>
      <c r="N373" s="14" t="n">
        <f aca="false" t="array" ref="N373:N373">INDEX('Attribute Rarity'!$D$7:$D$8,MATCH('Summary v2'!F373,'Attribute Rarity'!$B$7:$B$8,0))</f>
        <v>0.372</v>
      </c>
      <c r="O373" s="14" t="n">
        <f aca="false" t="array" ref="O373:O373">INDEX('Attribute Rarity'!$D$11:$D$40,MATCH('Summary v2'!G373,'Attribute Rarity'!$B$11:$B$40,0))</f>
        <v>0.32</v>
      </c>
      <c r="P373" s="15" t="n">
        <f aca="false" t="array" ref="P373:P373">INDEX('Attribute Rarity'!$D$43:$D$56,MATCH('Summary v2'!H373,'Attribute Rarity'!$B$43:$B$56,0))</f>
        <v>0.084</v>
      </c>
    </row>
    <row r="374" customFormat="false" ht="14.25" hidden="false" customHeight="true" outlineLevel="0" collapsed="false">
      <c r="A374" s="1" t="s">
        <v>425</v>
      </c>
      <c r="B374" s="1" t="s">
        <v>966</v>
      </c>
      <c r="C374" s="1" t="s">
        <v>967</v>
      </c>
      <c r="E374" s="1" t="s">
        <v>11</v>
      </c>
      <c r="F374" s="1" t="s">
        <v>18</v>
      </c>
      <c r="G374" s="1" t="s">
        <v>687</v>
      </c>
      <c r="H374" s="1" t="s">
        <v>84</v>
      </c>
      <c r="I374" s="10" t="n">
        <v>123</v>
      </c>
      <c r="J374" s="11" t="n">
        <f aca="false">J373+1</f>
        <v>372</v>
      </c>
      <c r="K374" s="12" t="n">
        <f aca="false">M374*N374*O374*P374</f>
        <v>0.00477969408</v>
      </c>
      <c r="M374" s="13" t="n">
        <f aca="false" t="array" ref="M374:M374">INDEX('Attribute Rarity'!$D$3:$D$4,MATCH('Summary v2'!E374,'Attribute Rarity'!$B$3:$B$4,0))</f>
        <v>0.478</v>
      </c>
      <c r="N374" s="14" t="n">
        <f aca="false" t="array" ref="N374:N374">INDEX('Attribute Rarity'!$D$7:$D$8,MATCH('Summary v2'!F374,'Attribute Rarity'!$B$7:$B$8,0))</f>
        <v>0.372</v>
      </c>
      <c r="O374" s="14" t="n">
        <f aca="false" t="array" ref="O374:O374">INDEX('Attribute Rarity'!$D$11:$D$40,MATCH('Summary v2'!G374,'Attribute Rarity'!$B$11:$B$40,0))</f>
        <v>0.32</v>
      </c>
      <c r="P374" s="15" t="n">
        <f aca="false" t="array" ref="P374:P374">INDEX('Attribute Rarity'!$D$43:$D$56,MATCH('Summary v2'!H374,'Attribute Rarity'!$B$43:$B$56,0))</f>
        <v>0.084</v>
      </c>
    </row>
    <row r="375" customFormat="false" ht="14.25" hidden="false" customHeight="true" outlineLevel="0" collapsed="false">
      <c r="A375" s="1" t="s">
        <v>239</v>
      </c>
      <c r="B375" s="1" t="s">
        <v>968</v>
      </c>
      <c r="C375" s="1" t="s">
        <v>969</v>
      </c>
      <c r="E375" s="1" t="s">
        <v>46</v>
      </c>
      <c r="F375" s="1" t="s">
        <v>12</v>
      </c>
      <c r="G375" s="1" t="s">
        <v>687</v>
      </c>
      <c r="H375" s="1" t="s">
        <v>42</v>
      </c>
      <c r="I375" s="10" t="n">
        <v>23</v>
      </c>
      <c r="J375" s="11" t="n">
        <f aca="false">J374+1</f>
        <v>373</v>
      </c>
      <c r="K375" s="12" t="n">
        <f aca="false">M375*N375*O375*P375</f>
        <v>0.00482545152</v>
      </c>
      <c r="M375" s="13" t="n">
        <f aca="false" t="array" ref="M375:M375">INDEX('Attribute Rarity'!$D$3:$D$4,MATCH('Summary v2'!E375,'Attribute Rarity'!$B$3:$B$4,0))</f>
        <v>0.522</v>
      </c>
      <c r="N375" s="14" t="n">
        <f aca="false" t="array" ref="N375:N375">INDEX('Attribute Rarity'!$D$7:$D$8,MATCH('Summary v2'!F375,'Attribute Rarity'!$B$7:$B$8,0))</f>
        <v>0.628</v>
      </c>
      <c r="O375" s="14" t="n">
        <f aca="false" t="array" ref="O375:O375">INDEX('Attribute Rarity'!$D$11:$D$40,MATCH('Summary v2'!G375,'Attribute Rarity'!$B$11:$B$40,0))</f>
        <v>0.32</v>
      </c>
      <c r="P375" s="15" t="n">
        <f aca="false" t="array" ref="P375:P375">INDEX('Attribute Rarity'!$D$43:$D$56,MATCH('Summary v2'!H375,'Attribute Rarity'!$B$43:$B$56,0))</f>
        <v>0.046</v>
      </c>
    </row>
    <row r="376" customFormat="false" ht="14.25" hidden="false" customHeight="true" outlineLevel="0" collapsed="false">
      <c r="A376" s="1" t="s">
        <v>57</v>
      </c>
      <c r="B376" s="1" t="s">
        <v>970</v>
      </c>
      <c r="C376" s="1" t="s">
        <v>971</v>
      </c>
      <c r="E376" s="1" t="s">
        <v>46</v>
      </c>
      <c r="F376" s="1" t="s">
        <v>12</v>
      </c>
      <c r="G376" s="1" t="s">
        <v>687</v>
      </c>
      <c r="H376" s="1" t="s">
        <v>42</v>
      </c>
      <c r="I376" s="10" t="n">
        <v>46</v>
      </c>
      <c r="J376" s="11" t="n">
        <f aca="false">J375+1</f>
        <v>374</v>
      </c>
      <c r="K376" s="12" t="n">
        <f aca="false">M376*N376*O376*P376</f>
        <v>0.00482545152</v>
      </c>
      <c r="M376" s="13" t="n">
        <f aca="false" t="array" ref="M376:M376">INDEX('Attribute Rarity'!$D$3:$D$4,MATCH('Summary v2'!E376,'Attribute Rarity'!$B$3:$B$4,0))</f>
        <v>0.522</v>
      </c>
      <c r="N376" s="14" t="n">
        <f aca="false" t="array" ref="N376:N376">INDEX('Attribute Rarity'!$D$7:$D$8,MATCH('Summary v2'!F376,'Attribute Rarity'!$B$7:$B$8,0))</f>
        <v>0.628</v>
      </c>
      <c r="O376" s="14" t="n">
        <f aca="false" t="array" ref="O376:O376">INDEX('Attribute Rarity'!$D$11:$D$40,MATCH('Summary v2'!G376,'Attribute Rarity'!$B$11:$B$40,0))</f>
        <v>0.32</v>
      </c>
      <c r="P376" s="15" t="n">
        <f aca="false" t="array" ref="P376:P376">INDEX('Attribute Rarity'!$D$43:$D$56,MATCH('Summary v2'!H376,'Attribute Rarity'!$B$43:$B$56,0))</f>
        <v>0.046</v>
      </c>
    </row>
    <row r="377" customFormat="false" ht="14.25" hidden="false" customHeight="true" outlineLevel="0" collapsed="false">
      <c r="A377" s="1" t="s">
        <v>57</v>
      </c>
      <c r="B377" s="1" t="s">
        <v>972</v>
      </c>
      <c r="C377" s="1" t="s">
        <v>973</v>
      </c>
      <c r="E377" s="1" t="s">
        <v>46</v>
      </c>
      <c r="F377" s="1" t="s">
        <v>12</v>
      </c>
      <c r="G377" s="1" t="s">
        <v>687</v>
      </c>
      <c r="H377" s="1" t="s">
        <v>42</v>
      </c>
      <c r="I377" s="10" t="n">
        <v>326</v>
      </c>
      <c r="J377" s="11" t="n">
        <f aca="false">J376+1</f>
        <v>375</v>
      </c>
      <c r="K377" s="12" t="n">
        <f aca="false">M377*N377*O377*P377</f>
        <v>0.00482545152</v>
      </c>
      <c r="M377" s="13" t="n">
        <f aca="false" t="array" ref="M377:M377">INDEX('Attribute Rarity'!$D$3:$D$4,MATCH('Summary v2'!E377,'Attribute Rarity'!$B$3:$B$4,0))</f>
        <v>0.522</v>
      </c>
      <c r="N377" s="14" t="n">
        <f aca="false" t="array" ref="N377:N377">INDEX('Attribute Rarity'!$D$7:$D$8,MATCH('Summary v2'!F377,'Attribute Rarity'!$B$7:$B$8,0))</f>
        <v>0.628</v>
      </c>
      <c r="O377" s="14" t="n">
        <f aca="false" t="array" ref="O377:O377">INDEX('Attribute Rarity'!$D$11:$D$40,MATCH('Summary v2'!G377,'Attribute Rarity'!$B$11:$B$40,0))</f>
        <v>0.32</v>
      </c>
      <c r="P377" s="15" t="n">
        <f aca="false" t="array" ref="P377:P377">INDEX('Attribute Rarity'!$D$43:$D$56,MATCH('Summary v2'!H377,'Attribute Rarity'!$B$43:$B$56,0))</f>
        <v>0.046</v>
      </c>
    </row>
    <row r="378" customFormat="false" ht="14.25" hidden="false" customHeight="true" outlineLevel="0" collapsed="false">
      <c r="A378" s="1" t="s">
        <v>974</v>
      </c>
      <c r="B378" s="1" t="s">
        <v>975</v>
      </c>
      <c r="C378" s="1" t="s">
        <v>976</v>
      </c>
      <c r="E378" s="1" t="s">
        <v>46</v>
      </c>
      <c r="F378" s="1" t="s">
        <v>12</v>
      </c>
      <c r="G378" s="1" t="s">
        <v>687</v>
      </c>
      <c r="H378" s="1" t="s">
        <v>42</v>
      </c>
      <c r="I378" s="10" t="n">
        <v>397</v>
      </c>
      <c r="J378" s="11" t="n">
        <f aca="false">J377+1</f>
        <v>376</v>
      </c>
      <c r="K378" s="12" t="n">
        <f aca="false">M378*N378*O378*P378</f>
        <v>0.00482545152</v>
      </c>
      <c r="M378" s="13" t="n">
        <f aca="false" t="array" ref="M378:M378">INDEX('Attribute Rarity'!$D$3:$D$4,MATCH('Summary v2'!E378,'Attribute Rarity'!$B$3:$B$4,0))</f>
        <v>0.522</v>
      </c>
      <c r="N378" s="14" t="n">
        <f aca="false" t="array" ref="N378:N378">INDEX('Attribute Rarity'!$D$7:$D$8,MATCH('Summary v2'!F378,'Attribute Rarity'!$B$7:$B$8,0))</f>
        <v>0.628</v>
      </c>
      <c r="O378" s="14" t="n">
        <f aca="false" t="array" ref="O378:O378">INDEX('Attribute Rarity'!$D$11:$D$40,MATCH('Summary v2'!G378,'Attribute Rarity'!$B$11:$B$40,0))</f>
        <v>0.32</v>
      </c>
      <c r="P378" s="15" t="n">
        <f aca="false" t="array" ref="P378:P378">INDEX('Attribute Rarity'!$D$43:$D$56,MATCH('Summary v2'!H378,'Attribute Rarity'!$B$43:$B$56,0))</f>
        <v>0.046</v>
      </c>
    </row>
    <row r="379" customFormat="false" ht="14.25" hidden="false" customHeight="true" outlineLevel="0" collapsed="false">
      <c r="A379" s="1" t="s">
        <v>977</v>
      </c>
      <c r="B379" s="1" t="s">
        <v>978</v>
      </c>
      <c r="C379" s="1" t="s">
        <v>979</v>
      </c>
      <c r="E379" s="1" t="s">
        <v>46</v>
      </c>
      <c r="F379" s="1" t="s">
        <v>18</v>
      </c>
      <c r="G379" s="1" t="s">
        <v>687</v>
      </c>
      <c r="H379" s="1" t="s">
        <v>117</v>
      </c>
      <c r="I379" s="10" t="n">
        <v>16</v>
      </c>
      <c r="J379" s="11" t="n">
        <f aca="false">J378+1</f>
        <v>377</v>
      </c>
      <c r="K379" s="12" t="n">
        <f aca="false">M379*N379*O379*P379</f>
        <v>0.00484683264</v>
      </c>
      <c r="M379" s="13" t="n">
        <f aca="false" t="array" ref="M379:M379">INDEX('Attribute Rarity'!$D$3:$D$4,MATCH('Summary v2'!E379,'Attribute Rarity'!$B$3:$B$4,0))</f>
        <v>0.522</v>
      </c>
      <c r="N379" s="14" t="n">
        <f aca="false" t="array" ref="N379:N379">INDEX('Attribute Rarity'!$D$7:$D$8,MATCH('Summary v2'!F379,'Attribute Rarity'!$B$7:$B$8,0))</f>
        <v>0.372</v>
      </c>
      <c r="O379" s="14" t="n">
        <f aca="false" t="array" ref="O379:O379">INDEX('Attribute Rarity'!$D$11:$D$40,MATCH('Summary v2'!G379,'Attribute Rarity'!$B$11:$B$40,0))</f>
        <v>0.32</v>
      </c>
      <c r="P379" s="15" t="n">
        <f aca="false" t="array" ref="P379:P379">INDEX('Attribute Rarity'!$D$43:$D$56,MATCH('Summary v2'!H379,'Attribute Rarity'!$B$43:$B$56,0))</f>
        <v>0.078</v>
      </c>
    </row>
    <row r="380" customFormat="false" ht="14.25" hidden="false" customHeight="true" outlineLevel="0" collapsed="false">
      <c r="A380" s="1" t="s">
        <v>508</v>
      </c>
      <c r="B380" s="1" t="s">
        <v>980</v>
      </c>
      <c r="C380" s="1" t="s">
        <v>981</v>
      </c>
      <c r="E380" s="1" t="s">
        <v>46</v>
      </c>
      <c r="F380" s="1" t="s">
        <v>18</v>
      </c>
      <c r="G380" s="1" t="s">
        <v>687</v>
      </c>
      <c r="H380" s="1" t="s">
        <v>117</v>
      </c>
      <c r="I380" s="10" t="n">
        <v>416</v>
      </c>
      <c r="J380" s="11" t="n">
        <f aca="false">J379+1</f>
        <v>378</v>
      </c>
      <c r="K380" s="12" t="n">
        <f aca="false">M380*N380*O380*P380</f>
        <v>0.00484683264</v>
      </c>
      <c r="M380" s="13" t="n">
        <f aca="false" t="array" ref="M380:M380">INDEX('Attribute Rarity'!$D$3:$D$4,MATCH('Summary v2'!E380,'Attribute Rarity'!$B$3:$B$4,0))</f>
        <v>0.522</v>
      </c>
      <c r="N380" s="14" t="n">
        <f aca="false" t="array" ref="N380:N380">INDEX('Attribute Rarity'!$D$7:$D$8,MATCH('Summary v2'!F380,'Attribute Rarity'!$B$7:$B$8,0))</f>
        <v>0.372</v>
      </c>
      <c r="O380" s="14" t="n">
        <f aca="false" t="array" ref="O380:O380">INDEX('Attribute Rarity'!$D$11:$D$40,MATCH('Summary v2'!G380,'Attribute Rarity'!$B$11:$B$40,0))</f>
        <v>0.32</v>
      </c>
      <c r="P380" s="15" t="n">
        <f aca="false" t="array" ref="P380:P380">INDEX('Attribute Rarity'!$D$43:$D$56,MATCH('Summary v2'!H380,'Attribute Rarity'!$B$43:$B$56,0))</f>
        <v>0.078</v>
      </c>
    </row>
    <row r="381" customFormat="false" ht="14.25" hidden="false" customHeight="true" outlineLevel="0" collapsed="false">
      <c r="A381" s="1" t="s">
        <v>376</v>
      </c>
      <c r="B381" s="1" t="s">
        <v>982</v>
      </c>
      <c r="C381" s="1" t="s">
        <v>983</v>
      </c>
      <c r="E381" s="1" t="s">
        <v>46</v>
      </c>
      <c r="F381" s="1" t="s">
        <v>18</v>
      </c>
      <c r="G381" s="1" t="s">
        <v>687</v>
      </c>
      <c r="H381" s="1" t="s">
        <v>117</v>
      </c>
      <c r="I381" s="10" t="n">
        <v>433</v>
      </c>
      <c r="J381" s="11" t="n">
        <f aca="false">J380+1</f>
        <v>379</v>
      </c>
      <c r="K381" s="12" t="n">
        <f aca="false">M381*N381*O381*P381</f>
        <v>0.00484683264</v>
      </c>
      <c r="M381" s="13" t="n">
        <f aca="false" t="array" ref="M381:M381">INDEX('Attribute Rarity'!$D$3:$D$4,MATCH('Summary v2'!E381,'Attribute Rarity'!$B$3:$B$4,0))</f>
        <v>0.522</v>
      </c>
      <c r="N381" s="14" t="n">
        <f aca="false" t="array" ref="N381:N381">INDEX('Attribute Rarity'!$D$7:$D$8,MATCH('Summary v2'!F381,'Attribute Rarity'!$B$7:$B$8,0))</f>
        <v>0.372</v>
      </c>
      <c r="O381" s="14" t="n">
        <f aca="false" t="array" ref="O381:O381">INDEX('Attribute Rarity'!$D$11:$D$40,MATCH('Summary v2'!G381,'Attribute Rarity'!$B$11:$B$40,0))</f>
        <v>0.32</v>
      </c>
      <c r="P381" s="15" t="n">
        <f aca="false" t="array" ref="P381:P381">INDEX('Attribute Rarity'!$D$43:$D$56,MATCH('Summary v2'!H381,'Attribute Rarity'!$B$43:$B$56,0))</f>
        <v>0.078</v>
      </c>
    </row>
    <row r="382" customFormat="false" ht="14.25" hidden="false" customHeight="true" outlineLevel="0" collapsed="false">
      <c r="A382" s="1" t="s">
        <v>275</v>
      </c>
      <c r="B382" s="1" t="s">
        <v>984</v>
      </c>
      <c r="C382" s="1" t="s">
        <v>985</v>
      </c>
      <c r="E382" s="1" t="s">
        <v>11</v>
      </c>
      <c r="F382" s="1" t="s">
        <v>18</v>
      </c>
      <c r="G382" s="1" t="s">
        <v>687</v>
      </c>
      <c r="H382" s="1" t="s">
        <v>24</v>
      </c>
      <c r="I382" s="10" t="n">
        <v>370</v>
      </c>
      <c r="J382" s="11" t="n">
        <f aca="false">J381+1</f>
        <v>380</v>
      </c>
      <c r="K382" s="12" t="n">
        <f aca="false">M382*N382*O382*P382</f>
        <v>0.0051211008</v>
      </c>
      <c r="M382" s="13" t="n">
        <f aca="false" t="array" ref="M382:M382">INDEX('Attribute Rarity'!$D$3:$D$4,MATCH('Summary v2'!E382,'Attribute Rarity'!$B$3:$B$4,0))</f>
        <v>0.478</v>
      </c>
      <c r="N382" s="14" t="n">
        <f aca="false" t="array" ref="N382:N382">INDEX('Attribute Rarity'!$D$7:$D$8,MATCH('Summary v2'!F382,'Attribute Rarity'!$B$7:$B$8,0))</f>
        <v>0.372</v>
      </c>
      <c r="O382" s="14" t="n">
        <f aca="false" t="array" ref="O382:O382">INDEX('Attribute Rarity'!$D$11:$D$40,MATCH('Summary v2'!G382,'Attribute Rarity'!$B$11:$B$40,0))</f>
        <v>0.32</v>
      </c>
      <c r="P382" s="15" t="n">
        <f aca="false" t="array" ref="P382:P382">INDEX('Attribute Rarity'!$D$43:$D$56,MATCH('Summary v2'!H382,'Attribute Rarity'!$B$43:$B$56,0))</f>
        <v>0.09</v>
      </c>
    </row>
    <row r="383" customFormat="false" ht="14.25" hidden="false" customHeight="true" outlineLevel="0" collapsed="false">
      <c r="A383" s="1" t="s">
        <v>986</v>
      </c>
      <c r="B383" s="1" t="s">
        <v>987</v>
      </c>
      <c r="C383" s="1" t="s">
        <v>988</v>
      </c>
      <c r="E383" s="1" t="s">
        <v>11</v>
      </c>
      <c r="F383" s="1" t="s">
        <v>18</v>
      </c>
      <c r="G383" s="1" t="s">
        <v>687</v>
      </c>
      <c r="H383" s="1" t="s">
        <v>24</v>
      </c>
      <c r="I383" s="10" t="n">
        <v>406</v>
      </c>
      <c r="J383" s="11" t="n">
        <f aca="false">J382+1</f>
        <v>381</v>
      </c>
      <c r="K383" s="12" t="n">
        <f aca="false">M383*N383*O383*P383</f>
        <v>0.0051211008</v>
      </c>
      <c r="M383" s="13" t="n">
        <f aca="false" t="array" ref="M383:M383">INDEX('Attribute Rarity'!$D$3:$D$4,MATCH('Summary v2'!E383,'Attribute Rarity'!$B$3:$B$4,0))</f>
        <v>0.478</v>
      </c>
      <c r="N383" s="14" t="n">
        <f aca="false" t="array" ref="N383:N383">INDEX('Attribute Rarity'!$D$7:$D$8,MATCH('Summary v2'!F383,'Attribute Rarity'!$B$7:$B$8,0))</f>
        <v>0.372</v>
      </c>
      <c r="O383" s="14" t="n">
        <f aca="false" t="array" ref="O383:O383">INDEX('Attribute Rarity'!$D$11:$D$40,MATCH('Summary v2'!G383,'Attribute Rarity'!$B$11:$B$40,0))</f>
        <v>0.32</v>
      </c>
      <c r="P383" s="15" t="n">
        <f aca="false" t="array" ref="P383:P383">INDEX('Attribute Rarity'!$D$43:$D$56,MATCH('Summary v2'!H383,'Attribute Rarity'!$B$43:$B$56,0))</f>
        <v>0.09</v>
      </c>
    </row>
    <row r="384" customFormat="false" ht="14.25" hidden="false" customHeight="true" outlineLevel="0" collapsed="false">
      <c r="A384" s="1" t="s">
        <v>989</v>
      </c>
      <c r="B384" s="1" t="s">
        <v>990</v>
      </c>
      <c r="C384" s="1" t="s">
        <v>991</v>
      </c>
      <c r="E384" s="1" t="s">
        <v>11</v>
      </c>
      <c r="F384" s="1" t="s">
        <v>18</v>
      </c>
      <c r="G384" s="1" t="s">
        <v>687</v>
      </c>
      <c r="H384" s="1" t="s">
        <v>24</v>
      </c>
      <c r="I384" s="10" t="n">
        <v>409</v>
      </c>
      <c r="J384" s="11" t="n">
        <f aca="false">J383+1</f>
        <v>382</v>
      </c>
      <c r="K384" s="12" t="n">
        <f aca="false">M384*N384*O384*P384</f>
        <v>0.0051211008</v>
      </c>
      <c r="M384" s="13" t="n">
        <f aca="false" t="array" ref="M384:M384">INDEX('Attribute Rarity'!$D$3:$D$4,MATCH('Summary v2'!E384,'Attribute Rarity'!$B$3:$B$4,0))</f>
        <v>0.478</v>
      </c>
      <c r="N384" s="14" t="n">
        <f aca="false" t="array" ref="N384:N384">INDEX('Attribute Rarity'!$D$7:$D$8,MATCH('Summary v2'!F384,'Attribute Rarity'!$B$7:$B$8,0))</f>
        <v>0.372</v>
      </c>
      <c r="O384" s="14" t="n">
        <f aca="false" t="array" ref="O384:O384">INDEX('Attribute Rarity'!$D$11:$D$40,MATCH('Summary v2'!G384,'Attribute Rarity'!$B$11:$B$40,0))</f>
        <v>0.32</v>
      </c>
      <c r="P384" s="15" t="n">
        <f aca="false" t="array" ref="P384:P384">INDEX('Attribute Rarity'!$D$43:$D$56,MATCH('Summary v2'!H384,'Attribute Rarity'!$B$43:$B$56,0))</f>
        <v>0.09</v>
      </c>
    </row>
    <row r="385" customFormat="false" ht="14.25" hidden="false" customHeight="true" outlineLevel="0" collapsed="false">
      <c r="A385" s="1" t="s">
        <v>992</v>
      </c>
      <c r="B385" s="1" t="s">
        <v>993</v>
      </c>
      <c r="C385" s="1" t="s">
        <v>994</v>
      </c>
      <c r="E385" s="1" t="s">
        <v>46</v>
      </c>
      <c r="F385" s="1" t="s">
        <v>18</v>
      </c>
      <c r="G385" s="1" t="s">
        <v>687</v>
      </c>
      <c r="H385" s="1" t="s">
        <v>84</v>
      </c>
      <c r="I385" s="10" t="n">
        <v>145</v>
      </c>
      <c r="J385" s="11" t="n">
        <f aca="false">J384+1</f>
        <v>383</v>
      </c>
      <c r="K385" s="12" t="n">
        <f aca="false">M385*N385*O385*P385</f>
        <v>0.00521966592</v>
      </c>
      <c r="M385" s="13" t="n">
        <f aca="false" t="array" ref="M385:M385">INDEX('Attribute Rarity'!$D$3:$D$4,MATCH('Summary v2'!E385,'Attribute Rarity'!$B$3:$B$4,0))</f>
        <v>0.522</v>
      </c>
      <c r="N385" s="14" t="n">
        <f aca="false" t="array" ref="N385:N385">INDEX('Attribute Rarity'!$D$7:$D$8,MATCH('Summary v2'!F385,'Attribute Rarity'!$B$7:$B$8,0))</f>
        <v>0.372</v>
      </c>
      <c r="O385" s="14" t="n">
        <f aca="false" t="array" ref="O385:O385">INDEX('Attribute Rarity'!$D$11:$D$40,MATCH('Summary v2'!G385,'Attribute Rarity'!$B$11:$B$40,0))</f>
        <v>0.32</v>
      </c>
      <c r="P385" s="15" t="n">
        <f aca="false" t="array" ref="P385:P385">INDEX('Attribute Rarity'!$D$43:$D$56,MATCH('Summary v2'!H385,'Attribute Rarity'!$B$43:$B$56,0))</f>
        <v>0.084</v>
      </c>
    </row>
    <row r="386" customFormat="false" ht="14.25" hidden="false" customHeight="true" outlineLevel="0" collapsed="false">
      <c r="A386" s="1" t="s">
        <v>140</v>
      </c>
      <c r="B386" s="1" t="s">
        <v>995</v>
      </c>
      <c r="C386" s="1" t="s">
        <v>996</v>
      </c>
      <c r="E386" s="1" t="s">
        <v>46</v>
      </c>
      <c r="F386" s="1" t="s">
        <v>18</v>
      </c>
      <c r="G386" s="1" t="s">
        <v>687</v>
      </c>
      <c r="H386" s="1" t="s">
        <v>84</v>
      </c>
      <c r="I386" s="10" t="n">
        <v>205</v>
      </c>
      <c r="J386" s="11" t="n">
        <f aca="false">J385+1</f>
        <v>384</v>
      </c>
      <c r="K386" s="12" t="n">
        <f aca="false">M386*N386*O386*P386</f>
        <v>0.00521966592</v>
      </c>
      <c r="M386" s="13" t="n">
        <f aca="false" t="array" ref="M386:M386">INDEX('Attribute Rarity'!$D$3:$D$4,MATCH('Summary v2'!E386,'Attribute Rarity'!$B$3:$B$4,0))</f>
        <v>0.522</v>
      </c>
      <c r="N386" s="14" t="n">
        <f aca="false" t="array" ref="N386:N386">INDEX('Attribute Rarity'!$D$7:$D$8,MATCH('Summary v2'!F386,'Attribute Rarity'!$B$7:$B$8,0))</f>
        <v>0.372</v>
      </c>
      <c r="O386" s="14" t="n">
        <f aca="false" t="array" ref="O386:O386">INDEX('Attribute Rarity'!$D$11:$D$40,MATCH('Summary v2'!G386,'Attribute Rarity'!$B$11:$B$40,0))</f>
        <v>0.32</v>
      </c>
      <c r="P386" s="15" t="n">
        <f aca="false" t="array" ref="P386:P386">INDEX('Attribute Rarity'!$D$43:$D$56,MATCH('Summary v2'!H386,'Attribute Rarity'!$B$43:$B$56,0))</f>
        <v>0.084</v>
      </c>
    </row>
    <row r="387" customFormat="false" ht="14.25" hidden="false" customHeight="true" outlineLevel="0" collapsed="false">
      <c r="A387" s="1" t="s">
        <v>140</v>
      </c>
      <c r="B387" s="1" t="s">
        <v>997</v>
      </c>
      <c r="C387" s="1" t="s">
        <v>998</v>
      </c>
      <c r="E387" s="1" t="s">
        <v>46</v>
      </c>
      <c r="F387" s="1" t="s">
        <v>18</v>
      </c>
      <c r="G387" s="1" t="s">
        <v>687</v>
      </c>
      <c r="H387" s="1" t="s">
        <v>84</v>
      </c>
      <c r="I387" s="10" t="n">
        <v>210</v>
      </c>
      <c r="J387" s="11" t="n">
        <f aca="false">J386+1</f>
        <v>385</v>
      </c>
      <c r="K387" s="12" t="n">
        <f aca="false">M387*N387*O387*P387</f>
        <v>0.00521966592</v>
      </c>
      <c r="M387" s="13" t="n">
        <f aca="false" t="array" ref="M387:M387">INDEX('Attribute Rarity'!$D$3:$D$4,MATCH('Summary v2'!E387,'Attribute Rarity'!$B$3:$B$4,0))</f>
        <v>0.522</v>
      </c>
      <c r="N387" s="14" t="n">
        <f aca="false" t="array" ref="N387:N387">INDEX('Attribute Rarity'!$D$7:$D$8,MATCH('Summary v2'!F387,'Attribute Rarity'!$B$7:$B$8,0))</f>
        <v>0.372</v>
      </c>
      <c r="O387" s="14" t="n">
        <f aca="false" t="array" ref="O387:O387">INDEX('Attribute Rarity'!$D$11:$D$40,MATCH('Summary v2'!G387,'Attribute Rarity'!$B$11:$B$40,0))</f>
        <v>0.32</v>
      </c>
      <c r="P387" s="15" t="n">
        <f aca="false" t="array" ref="P387:P387">INDEX('Attribute Rarity'!$D$43:$D$56,MATCH('Summary v2'!H387,'Attribute Rarity'!$B$43:$B$56,0))</f>
        <v>0.084</v>
      </c>
    </row>
    <row r="388" customFormat="false" ht="14.25" hidden="false" customHeight="true" outlineLevel="0" collapsed="false">
      <c r="A388" s="1" t="s">
        <v>57</v>
      </c>
      <c r="B388" s="1" t="s">
        <v>999</v>
      </c>
      <c r="C388" s="1" t="s">
        <v>1000</v>
      </c>
      <c r="E388" s="1" t="s">
        <v>46</v>
      </c>
      <c r="F388" s="1" t="s">
        <v>18</v>
      </c>
      <c r="G388" s="1" t="s">
        <v>687</v>
      </c>
      <c r="H388" s="1" t="s">
        <v>84</v>
      </c>
      <c r="I388" s="10" t="n">
        <v>343</v>
      </c>
      <c r="J388" s="11" t="n">
        <f aca="false">J387+1</f>
        <v>386</v>
      </c>
      <c r="K388" s="12" t="n">
        <f aca="false">M388*N388*O388*P388</f>
        <v>0.00521966592</v>
      </c>
      <c r="M388" s="13" t="n">
        <f aca="false" t="array" ref="M388:M388">INDEX('Attribute Rarity'!$D$3:$D$4,MATCH('Summary v2'!E388,'Attribute Rarity'!$B$3:$B$4,0))</f>
        <v>0.522</v>
      </c>
      <c r="N388" s="14" t="n">
        <f aca="false" t="array" ref="N388:N388">INDEX('Attribute Rarity'!$D$7:$D$8,MATCH('Summary v2'!F388,'Attribute Rarity'!$B$7:$B$8,0))</f>
        <v>0.372</v>
      </c>
      <c r="O388" s="14" t="n">
        <f aca="false" t="array" ref="O388:O388">INDEX('Attribute Rarity'!$D$11:$D$40,MATCH('Summary v2'!G388,'Attribute Rarity'!$B$11:$B$40,0))</f>
        <v>0.32</v>
      </c>
      <c r="P388" s="15" t="n">
        <f aca="false" t="array" ref="P388:P388">INDEX('Attribute Rarity'!$D$43:$D$56,MATCH('Summary v2'!H388,'Attribute Rarity'!$B$43:$B$56,0))</f>
        <v>0.084</v>
      </c>
    </row>
    <row r="389" customFormat="false" ht="14.25" hidden="false" customHeight="true" outlineLevel="0" collapsed="false">
      <c r="A389" s="1" t="s">
        <v>89</v>
      </c>
      <c r="B389" s="1" t="s">
        <v>1001</v>
      </c>
      <c r="C389" s="1" t="s">
        <v>1002</v>
      </c>
      <c r="E389" s="1" t="s">
        <v>46</v>
      </c>
      <c r="F389" s="1" t="s">
        <v>18</v>
      </c>
      <c r="G389" s="1" t="s">
        <v>687</v>
      </c>
      <c r="H389" s="1" t="s">
        <v>84</v>
      </c>
      <c r="I389" s="10" t="n">
        <v>363</v>
      </c>
      <c r="J389" s="11" t="n">
        <f aca="false">J388+1</f>
        <v>387</v>
      </c>
      <c r="K389" s="12" t="n">
        <f aca="false">M389*N389*O389*P389</f>
        <v>0.00521966592</v>
      </c>
      <c r="M389" s="13" t="n">
        <f aca="false" t="array" ref="M389:M389">INDEX('Attribute Rarity'!$D$3:$D$4,MATCH('Summary v2'!E389,'Attribute Rarity'!$B$3:$B$4,0))</f>
        <v>0.522</v>
      </c>
      <c r="N389" s="14" t="n">
        <f aca="false" t="array" ref="N389:N389">INDEX('Attribute Rarity'!$D$7:$D$8,MATCH('Summary v2'!F389,'Attribute Rarity'!$B$7:$B$8,0))</f>
        <v>0.372</v>
      </c>
      <c r="O389" s="14" t="n">
        <f aca="false" t="array" ref="O389:O389">INDEX('Attribute Rarity'!$D$11:$D$40,MATCH('Summary v2'!G389,'Attribute Rarity'!$B$11:$B$40,0))</f>
        <v>0.32</v>
      </c>
      <c r="P389" s="15" t="n">
        <f aca="false" t="array" ref="P389:P389">INDEX('Attribute Rarity'!$D$43:$D$56,MATCH('Summary v2'!H389,'Attribute Rarity'!$B$43:$B$56,0))</f>
        <v>0.084</v>
      </c>
    </row>
    <row r="390" customFormat="false" ht="14.25" hidden="false" customHeight="true" outlineLevel="0" collapsed="false">
      <c r="A390" s="1" t="s">
        <v>275</v>
      </c>
      <c r="B390" s="1" t="s">
        <v>1003</v>
      </c>
      <c r="C390" s="1" t="s">
        <v>1004</v>
      </c>
      <c r="E390" s="1" t="s">
        <v>46</v>
      </c>
      <c r="F390" s="1" t="s">
        <v>18</v>
      </c>
      <c r="G390" s="1" t="s">
        <v>687</v>
      </c>
      <c r="H390" s="1" t="s">
        <v>24</v>
      </c>
      <c r="I390" s="10" t="n">
        <v>371</v>
      </c>
      <c r="J390" s="11" t="n">
        <f aca="false">J389+1</f>
        <v>388</v>
      </c>
      <c r="K390" s="12" t="n">
        <f aca="false">M390*N390*O390*P390</f>
        <v>0.0055924992</v>
      </c>
      <c r="M390" s="13" t="n">
        <f aca="false" t="array" ref="M390:M390">INDEX('Attribute Rarity'!$D$3:$D$4,MATCH('Summary v2'!E390,'Attribute Rarity'!$B$3:$B$4,0))</f>
        <v>0.522</v>
      </c>
      <c r="N390" s="14" t="n">
        <f aca="false" t="array" ref="N390:N390">INDEX('Attribute Rarity'!$D$7:$D$8,MATCH('Summary v2'!F390,'Attribute Rarity'!$B$7:$B$8,0))</f>
        <v>0.372</v>
      </c>
      <c r="O390" s="14" t="n">
        <f aca="false" t="array" ref="O390:O390">INDEX('Attribute Rarity'!$D$11:$D$40,MATCH('Summary v2'!G390,'Attribute Rarity'!$B$11:$B$40,0))</f>
        <v>0.32</v>
      </c>
      <c r="P390" s="15" t="n">
        <f aca="false" t="array" ref="P390:P390">INDEX('Attribute Rarity'!$D$43:$D$56,MATCH('Summary v2'!H390,'Attribute Rarity'!$B$43:$B$56,0))</f>
        <v>0.09</v>
      </c>
    </row>
    <row r="391" customFormat="false" ht="14.25" hidden="false" customHeight="true" outlineLevel="0" collapsed="false">
      <c r="A391" s="1" t="s">
        <v>1005</v>
      </c>
      <c r="B391" s="1" t="s">
        <v>1006</v>
      </c>
      <c r="C391" s="1" t="s">
        <v>1007</v>
      </c>
      <c r="E391" s="1" t="s">
        <v>11</v>
      </c>
      <c r="F391" s="1" t="s">
        <v>12</v>
      </c>
      <c r="G391" s="1" t="s">
        <v>687</v>
      </c>
      <c r="H391" s="1" t="s">
        <v>56</v>
      </c>
      <c r="I391" s="10" t="n">
        <v>72</v>
      </c>
      <c r="J391" s="11" t="n">
        <f aca="false">J390+1</f>
        <v>389</v>
      </c>
      <c r="K391" s="12" t="n">
        <f aca="false">M391*N391*O391*P391</f>
        <v>0.0057635328</v>
      </c>
      <c r="M391" s="13" t="n">
        <f aca="false" t="array" ref="M391:M391">INDEX('Attribute Rarity'!$D$3:$D$4,MATCH('Summary v2'!E391,'Attribute Rarity'!$B$3:$B$4,0))</f>
        <v>0.478</v>
      </c>
      <c r="N391" s="14" t="n">
        <f aca="false" t="array" ref="N391:N391">INDEX('Attribute Rarity'!$D$7:$D$8,MATCH('Summary v2'!F391,'Attribute Rarity'!$B$7:$B$8,0))</f>
        <v>0.628</v>
      </c>
      <c r="O391" s="14" t="n">
        <f aca="false" t="array" ref="O391:O391">INDEX('Attribute Rarity'!$D$11:$D$40,MATCH('Summary v2'!G391,'Attribute Rarity'!$B$11:$B$40,0))</f>
        <v>0.32</v>
      </c>
      <c r="P391" s="15" t="n">
        <f aca="false" t="array" ref="P391:P391">INDEX('Attribute Rarity'!$D$43:$D$56,MATCH('Summary v2'!H391,'Attribute Rarity'!$B$43:$B$56,0))</f>
        <v>0.06</v>
      </c>
    </row>
    <row r="392" customFormat="false" ht="14.25" hidden="false" customHeight="true" outlineLevel="0" collapsed="false">
      <c r="A392" s="1" t="s">
        <v>21</v>
      </c>
      <c r="B392" s="1" t="s">
        <v>1008</v>
      </c>
      <c r="C392" s="1" t="s">
        <v>1009</v>
      </c>
      <c r="E392" s="1" t="s">
        <v>11</v>
      </c>
      <c r="F392" s="1" t="s">
        <v>12</v>
      </c>
      <c r="G392" s="1" t="s">
        <v>687</v>
      </c>
      <c r="H392" s="1" t="s">
        <v>56</v>
      </c>
      <c r="I392" s="10" t="n">
        <v>92</v>
      </c>
      <c r="J392" s="11" t="n">
        <f aca="false">J391+1</f>
        <v>390</v>
      </c>
      <c r="K392" s="12" t="n">
        <f aca="false">M392*N392*O392*P392</f>
        <v>0.0057635328</v>
      </c>
      <c r="M392" s="13" t="n">
        <f aca="false" t="array" ref="M392:M392">INDEX('Attribute Rarity'!$D$3:$D$4,MATCH('Summary v2'!E392,'Attribute Rarity'!$B$3:$B$4,0))</f>
        <v>0.478</v>
      </c>
      <c r="N392" s="14" t="n">
        <f aca="false" t="array" ref="N392:N392">INDEX('Attribute Rarity'!$D$7:$D$8,MATCH('Summary v2'!F392,'Attribute Rarity'!$B$7:$B$8,0))</f>
        <v>0.628</v>
      </c>
      <c r="O392" s="14" t="n">
        <f aca="false" t="array" ref="O392:O392">INDEX('Attribute Rarity'!$D$11:$D$40,MATCH('Summary v2'!G392,'Attribute Rarity'!$B$11:$B$40,0))</f>
        <v>0.32</v>
      </c>
      <c r="P392" s="15" t="n">
        <f aca="false" t="array" ref="P392:P392">INDEX('Attribute Rarity'!$D$43:$D$56,MATCH('Summary v2'!H392,'Attribute Rarity'!$B$43:$B$56,0))</f>
        <v>0.06</v>
      </c>
    </row>
    <row r="393" customFormat="false" ht="14.25" hidden="false" customHeight="true" outlineLevel="0" collapsed="false">
      <c r="A393" s="1" t="s">
        <v>498</v>
      </c>
      <c r="B393" s="1" t="s">
        <v>1010</v>
      </c>
      <c r="C393" s="1" t="s">
        <v>1011</v>
      </c>
      <c r="E393" s="1" t="s">
        <v>11</v>
      </c>
      <c r="F393" s="1" t="s">
        <v>12</v>
      </c>
      <c r="G393" s="1" t="s">
        <v>687</v>
      </c>
      <c r="H393" s="1" t="s">
        <v>20</v>
      </c>
      <c r="I393" s="10" t="n">
        <v>190</v>
      </c>
      <c r="J393" s="11" t="n">
        <f aca="false">J392+1</f>
        <v>391</v>
      </c>
      <c r="K393" s="12" t="n">
        <f aca="false">M393*N393*O393*P393</f>
        <v>0.0057635328</v>
      </c>
      <c r="M393" s="13" t="n">
        <f aca="false" t="array" ref="M393:M393">INDEX('Attribute Rarity'!$D$3:$D$4,MATCH('Summary v2'!E393,'Attribute Rarity'!$B$3:$B$4,0))</f>
        <v>0.478</v>
      </c>
      <c r="N393" s="14" t="n">
        <f aca="false" t="array" ref="N393:N393">INDEX('Attribute Rarity'!$D$7:$D$8,MATCH('Summary v2'!F393,'Attribute Rarity'!$B$7:$B$8,0))</f>
        <v>0.628</v>
      </c>
      <c r="O393" s="14" t="n">
        <f aca="false" t="array" ref="O393:O393">INDEX('Attribute Rarity'!$D$11:$D$40,MATCH('Summary v2'!G393,'Attribute Rarity'!$B$11:$B$40,0))</f>
        <v>0.32</v>
      </c>
      <c r="P393" s="15" t="n">
        <f aca="false" t="array" ref="P393:P393">INDEX('Attribute Rarity'!$D$43:$D$56,MATCH('Summary v2'!H393,'Attribute Rarity'!$B$43:$B$56,0))</f>
        <v>0.06</v>
      </c>
    </row>
    <row r="394" customFormat="false" ht="14.25" hidden="false" customHeight="true" outlineLevel="0" collapsed="false">
      <c r="A394" s="1" t="s">
        <v>57</v>
      </c>
      <c r="B394" s="1" t="s">
        <v>1012</v>
      </c>
      <c r="C394" s="1" t="s">
        <v>1013</v>
      </c>
      <c r="E394" s="1" t="s">
        <v>11</v>
      </c>
      <c r="F394" s="1" t="s">
        <v>12</v>
      </c>
      <c r="G394" s="1" t="s">
        <v>687</v>
      </c>
      <c r="H394" s="1" t="s">
        <v>20</v>
      </c>
      <c r="I394" s="10" t="n">
        <v>238</v>
      </c>
      <c r="J394" s="11" t="n">
        <f aca="false">J393+1</f>
        <v>392</v>
      </c>
      <c r="K394" s="12" t="n">
        <f aca="false">M394*N394*O394*P394</f>
        <v>0.0057635328</v>
      </c>
      <c r="M394" s="13" t="n">
        <f aca="false" t="array" ref="M394:M394">INDEX('Attribute Rarity'!$D$3:$D$4,MATCH('Summary v2'!E394,'Attribute Rarity'!$B$3:$B$4,0))</f>
        <v>0.478</v>
      </c>
      <c r="N394" s="14" t="n">
        <f aca="false" t="array" ref="N394:N394">INDEX('Attribute Rarity'!$D$7:$D$8,MATCH('Summary v2'!F394,'Attribute Rarity'!$B$7:$B$8,0))</f>
        <v>0.628</v>
      </c>
      <c r="O394" s="14" t="n">
        <f aca="false" t="array" ref="O394:O394">INDEX('Attribute Rarity'!$D$11:$D$40,MATCH('Summary v2'!G394,'Attribute Rarity'!$B$11:$B$40,0))</f>
        <v>0.32</v>
      </c>
      <c r="P394" s="15" t="n">
        <f aca="false" t="array" ref="P394:P394">INDEX('Attribute Rarity'!$D$43:$D$56,MATCH('Summary v2'!H394,'Attribute Rarity'!$B$43:$B$56,0))</f>
        <v>0.06</v>
      </c>
    </row>
    <row r="395" customFormat="false" ht="14.25" hidden="false" customHeight="true" outlineLevel="0" collapsed="false">
      <c r="A395" s="1" t="s">
        <v>1014</v>
      </c>
      <c r="B395" s="1" t="s">
        <v>1015</v>
      </c>
      <c r="C395" s="1" t="s">
        <v>1016</v>
      </c>
      <c r="E395" s="1" t="s">
        <v>11</v>
      </c>
      <c r="F395" s="1" t="s">
        <v>12</v>
      </c>
      <c r="G395" s="1" t="s">
        <v>687</v>
      </c>
      <c r="H395" s="1" t="s">
        <v>56</v>
      </c>
      <c r="I395" s="10" t="n">
        <v>265</v>
      </c>
      <c r="J395" s="11" t="n">
        <f aca="false">J394+1</f>
        <v>393</v>
      </c>
      <c r="K395" s="12" t="n">
        <f aca="false">M395*N395*O395*P395</f>
        <v>0.0057635328</v>
      </c>
      <c r="M395" s="13" t="n">
        <f aca="false" t="array" ref="M395:M395">INDEX('Attribute Rarity'!$D$3:$D$4,MATCH('Summary v2'!E395,'Attribute Rarity'!$B$3:$B$4,0))</f>
        <v>0.478</v>
      </c>
      <c r="N395" s="14" t="n">
        <f aca="false" t="array" ref="N395:N395">INDEX('Attribute Rarity'!$D$7:$D$8,MATCH('Summary v2'!F395,'Attribute Rarity'!$B$7:$B$8,0))</f>
        <v>0.628</v>
      </c>
      <c r="O395" s="14" t="n">
        <f aca="false" t="array" ref="O395:O395">INDEX('Attribute Rarity'!$D$11:$D$40,MATCH('Summary v2'!G395,'Attribute Rarity'!$B$11:$B$40,0))</f>
        <v>0.32</v>
      </c>
      <c r="P395" s="15" t="n">
        <f aca="false" t="array" ref="P395:P395">INDEX('Attribute Rarity'!$D$43:$D$56,MATCH('Summary v2'!H395,'Attribute Rarity'!$B$43:$B$56,0))</f>
        <v>0.06</v>
      </c>
    </row>
    <row r="396" customFormat="false" ht="14.25" hidden="false" customHeight="true" outlineLevel="0" collapsed="false">
      <c r="A396" s="1" t="s">
        <v>112</v>
      </c>
      <c r="B396" s="1" t="s">
        <v>1017</v>
      </c>
      <c r="C396" s="1" t="s">
        <v>1018</v>
      </c>
      <c r="E396" s="1" t="s">
        <v>11</v>
      </c>
      <c r="F396" s="1" t="s">
        <v>12</v>
      </c>
      <c r="G396" s="1" t="s">
        <v>687</v>
      </c>
      <c r="H396" s="1" t="s">
        <v>56</v>
      </c>
      <c r="I396" s="10" t="n">
        <v>284</v>
      </c>
      <c r="J396" s="11" t="n">
        <f aca="false">J395+1</f>
        <v>394</v>
      </c>
      <c r="K396" s="12" t="n">
        <f aca="false">M396*N396*O396*P396</f>
        <v>0.0057635328</v>
      </c>
      <c r="M396" s="13" t="n">
        <f aca="false" t="array" ref="M396:M396">INDEX('Attribute Rarity'!$D$3:$D$4,MATCH('Summary v2'!E396,'Attribute Rarity'!$B$3:$B$4,0))</f>
        <v>0.478</v>
      </c>
      <c r="N396" s="14" t="n">
        <f aca="false" t="array" ref="N396:N396">INDEX('Attribute Rarity'!$D$7:$D$8,MATCH('Summary v2'!F396,'Attribute Rarity'!$B$7:$B$8,0))</f>
        <v>0.628</v>
      </c>
      <c r="O396" s="14" t="n">
        <f aca="false" t="array" ref="O396:O396">INDEX('Attribute Rarity'!$D$11:$D$40,MATCH('Summary v2'!G396,'Attribute Rarity'!$B$11:$B$40,0))</f>
        <v>0.32</v>
      </c>
      <c r="P396" s="15" t="n">
        <f aca="false" t="array" ref="P396:P396">INDEX('Attribute Rarity'!$D$43:$D$56,MATCH('Summary v2'!H396,'Attribute Rarity'!$B$43:$B$56,0))</f>
        <v>0.06</v>
      </c>
    </row>
    <row r="397" customFormat="false" ht="14.25" hidden="false" customHeight="true" outlineLevel="0" collapsed="false">
      <c r="A397" s="1" t="s">
        <v>430</v>
      </c>
      <c r="B397" s="1" t="s">
        <v>1019</v>
      </c>
      <c r="C397" s="1" t="s">
        <v>1020</v>
      </c>
      <c r="E397" s="1" t="s">
        <v>11</v>
      </c>
      <c r="F397" s="1" t="s">
        <v>12</v>
      </c>
      <c r="G397" s="1" t="s">
        <v>687</v>
      </c>
      <c r="H397" s="1" t="s">
        <v>56</v>
      </c>
      <c r="I397" s="10" t="n">
        <v>373</v>
      </c>
      <c r="J397" s="11" t="n">
        <f aca="false">J396+1</f>
        <v>395</v>
      </c>
      <c r="K397" s="12" t="n">
        <f aca="false">M397*N397*O397*P397</f>
        <v>0.0057635328</v>
      </c>
      <c r="M397" s="13" t="n">
        <f aca="false" t="array" ref="M397:M397">INDEX('Attribute Rarity'!$D$3:$D$4,MATCH('Summary v2'!E397,'Attribute Rarity'!$B$3:$B$4,0))</f>
        <v>0.478</v>
      </c>
      <c r="N397" s="14" t="n">
        <f aca="false" t="array" ref="N397:N397">INDEX('Attribute Rarity'!$D$7:$D$8,MATCH('Summary v2'!F397,'Attribute Rarity'!$B$7:$B$8,0))</f>
        <v>0.628</v>
      </c>
      <c r="O397" s="14" t="n">
        <f aca="false" t="array" ref="O397:O397">INDEX('Attribute Rarity'!$D$11:$D$40,MATCH('Summary v2'!G397,'Attribute Rarity'!$B$11:$B$40,0))</f>
        <v>0.32</v>
      </c>
      <c r="P397" s="15" t="n">
        <f aca="false" t="array" ref="P397:P397">INDEX('Attribute Rarity'!$D$43:$D$56,MATCH('Summary v2'!H397,'Attribute Rarity'!$B$43:$B$56,0))</f>
        <v>0.06</v>
      </c>
    </row>
    <row r="398" customFormat="false" ht="14.25" hidden="false" customHeight="true" outlineLevel="0" collapsed="false">
      <c r="A398" s="1" t="s">
        <v>21</v>
      </c>
      <c r="B398" s="1" t="s">
        <v>1021</v>
      </c>
      <c r="C398" s="1" t="s">
        <v>1022</v>
      </c>
      <c r="E398" s="1" t="s">
        <v>11</v>
      </c>
      <c r="F398" s="1" t="s">
        <v>18</v>
      </c>
      <c r="G398" s="1" t="s">
        <v>687</v>
      </c>
      <c r="H398" s="1" t="s">
        <v>246</v>
      </c>
      <c r="I398" s="10" t="n">
        <v>94</v>
      </c>
      <c r="J398" s="11" t="n">
        <f aca="false">J397+1</f>
        <v>396</v>
      </c>
      <c r="K398" s="12" t="n">
        <f aca="false">M398*N398*O398*P398</f>
        <v>0.00591771648</v>
      </c>
      <c r="M398" s="13" t="n">
        <f aca="false" t="array" ref="M398:M398">INDEX('Attribute Rarity'!$D$3:$D$4,MATCH('Summary v2'!E398,'Attribute Rarity'!$B$3:$B$4,0))</f>
        <v>0.478</v>
      </c>
      <c r="N398" s="14" t="n">
        <f aca="false" t="array" ref="N398:N398">INDEX('Attribute Rarity'!$D$7:$D$8,MATCH('Summary v2'!F398,'Attribute Rarity'!$B$7:$B$8,0))</f>
        <v>0.372</v>
      </c>
      <c r="O398" s="14" t="n">
        <f aca="false" t="array" ref="O398:O398">INDEX('Attribute Rarity'!$D$11:$D$40,MATCH('Summary v2'!G398,'Attribute Rarity'!$B$11:$B$40,0))</f>
        <v>0.32</v>
      </c>
      <c r="P398" s="15" t="n">
        <f aca="false" t="array" ref="P398:P398">INDEX('Attribute Rarity'!$D$43:$D$56,MATCH('Summary v2'!H398,'Attribute Rarity'!$B$43:$B$56,0))</f>
        <v>0.104</v>
      </c>
    </row>
    <row r="399" customFormat="false" ht="14.25" hidden="false" customHeight="true" outlineLevel="0" collapsed="false">
      <c r="A399" s="1" t="s">
        <v>174</v>
      </c>
      <c r="B399" s="1" t="s">
        <v>1023</v>
      </c>
      <c r="C399" s="1" t="s">
        <v>1024</v>
      </c>
      <c r="E399" s="1" t="s">
        <v>11</v>
      </c>
      <c r="F399" s="1" t="s">
        <v>18</v>
      </c>
      <c r="G399" s="1" t="s">
        <v>687</v>
      </c>
      <c r="H399" s="1" t="s">
        <v>246</v>
      </c>
      <c r="I399" s="10" t="n">
        <v>105</v>
      </c>
      <c r="J399" s="11" t="n">
        <f aca="false">J398+1</f>
        <v>397</v>
      </c>
      <c r="K399" s="12" t="n">
        <f aca="false">M399*N399*O399*P399</f>
        <v>0.00591771648</v>
      </c>
      <c r="M399" s="13" t="n">
        <f aca="false" t="array" ref="M399:M399">INDEX('Attribute Rarity'!$D$3:$D$4,MATCH('Summary v2'!E399,'Attribute Rarity'!$B$3:$B$4,0))</f>
        <v>0.478</v>
      </c>
      <c r="N399" s="14" t="n">
        <f aca="false" t="array" ref="N399:N399">INDEX('Attribute Rarity'!$D$7:$D$8,MATCH('Summary v2'!F399,'Attribute Rarity'!$B$7:$B$8,0))</f>
        <v>0.372</v>
      </c>
      <c r="O399" s="14" t="n">
        <f aca="false" t="array" ref="O399:O399">INDEX('Attribute Rarity'!$D$11:$D$40,MATCH('Summary v2'!G399,'Attribute Rarity'!$B$11:$B$40,0))</f>
        <v>0.32</v>
      </c>
      <c r="P399" s="15" t="n">
        <f aca="false" t="array" ref="P399:P399">INDEX('Attribute Rarity'!$D$43:$D$56,MATCH('Summary v2'!H399,'Attribute Rarity'!$B$43:$B$56,0))</f>
        <v>0.104</v>
      </c>
    </row>
    <row r="400" customFormat="false" ht="14.25" hidden="false" customHeight="true" outlineLevel="0" collapsed="false">
      <c r="A400" s="1" t="s">
        <v>892</v>
      </c>
      <c r="B400" s="1" t="s">
        <v>1025</v>
      </c>
      <c r="C400" s="1" t="s">
        <v>1026</v>
      </c>
      <c r="E400" s="1" t="s">
        <v>11</v>
      </c>
      <c r="F400" s="1" t="s">
        <v>18</v>
      </c>
      <c r="G400" s="1" t="s">
        <v>687</v>
      </c>
      <c r="H400" s="1" t="s">
        <v>246</v>
      </c>
      <c r="I400" s="10" t="n">
        <v>230</v>
      </c>
      <c r="J400" s="11" t="n">
        <f aca="false">J399+1</f>
        <v>398</v>
      </c>
      <c r="K400" s="12" t="n">
        <f aca="false">M400*N400*O400*P400</f>
        <v>0.00591771648</v>
      </c>
      <c r="M400" s="13" t="n">
        <f aca="false" t="array" ref="M400:M400">INDEX('Attribute Rarity'!$D$3:$D$4,MATCH('Summary v2'!E400,'Attribute Rarity'!$B$3:$B$4,0))</f>
        <v>0.478</v>
      </c>
      <c r="N400" s="14" t="n">
        <f aca="false" t="array" ref="N400:N400">INDEX('Attribute Rarity'!$D$7:$D$8,MATCH('Summary v2'!F400,'Attribute Rarity'!$B$7:$B$8,0))</f>
        <v>0.372</v>
      </c>
      <c r="O400" s="14" t="n">
        <f aca="false" t="array" ref="O400:O400">INDEX('Attribute Rarity'!$D$11:$D$40,MATCH('Summary v2'!G400,'Attribute Rarity'!$B$11:$B$40,0))</f>
        <v>0.32</v>
      </c>
      <c r="P400" s="15" t="n">
        <f aca="false" t="array" ref="P400:P400">INDEX('Attribute Rarity'!$D$43:$D$56,MATCH('Summary v2'!H400,'Attribute Rarity'!$B$43:$B$56,0))</f>
        <v>0.104</v>
      </c>
    </row>
    <row r="401" customFormat="false" ht="14.25" hidden="false" customHeight="true" outlineLevel="0" collapsed="false">
      <c r="A401" s="1" t="s">
        <v>1027</v>
      </c>
      <c r="B401" s="1" t="s">
        <v>1028</v>
      </c>
      <c r="C401" s="1" t="s">
        <v>1029</v>
      </c>
      <c r="E401" s="1" t="s">
        <v>11</v>
      </c>
      <c r="F401" s="1" t="s">
        <v>18</v>
      </c>
      <c r="G401" s="1" t="s">
        <v>687</v>
      </c>
      <c r="H401" s="1" t="s">
        <v>246</v>
      </c>
      <c r="I401" s="10" t="n">
        <v>321</v>
      </c>
      <c r="J401" s="11" t="n">
        <f aca="false">J400+1</f>
        <v>399</v>
      </c>
      <c r="K401" s="12" t="n">
        <f aca="false">M401*N401*O401*P401</f>
        <v>0.00591771648</v>
      </c>
      <c r="M401" s="13" t="n">
        <f aca="false" t="array" ref="M401:M401">INDEX('Attribute Rarity'!$D$3:$D$4,MATCH('Summary v2'!E401,'Attribute Rarity'!$B$3:$B$4,0))</f>
        <v>0.478</v>
      </c>
      <c r="N401" s="14" t="n">
        <f aca="false" t="array" ref="N401:N401">INDEX('Attribute Rarity'!$D$7:$D$8,MATCH('Summary v2'!F401,'Attribute Rarity'!$B$7:$B$8,0))</f>
        <v>0.372</v>
      </c>
      <c r="O401" s="14" t="n">
        <f aca="false" t="array" ref="O401:O401">INDEX('Attribute Rarity'!$D$11:$D$40,MATCH('Summary v2'!G401,'Attribute Rarity'!$B$11:$B$40,0))</f>
        <v>0.32</v>
      </c>
      <c r="P401" s="15" t="n">
        <f aca="false" t="array" ref="P401:P401">INDEX('Attribute Rarity'!$D$43:$D$56,MATCH('Summary v2'!H401,'Attribute Rarity'!$B$43:$B$56,0))</f>
        <v>0.104</v>
      </c>
    </row>
    <row r="402" customFormat="false" ht="14.25" hidden="false" customHeight="true" outlineLevel="0" collapsed="false">
      <c r="A402" s="1" t="s">
        <v>112</v>
      </c>
      <c r="B402" s="1" t="s">
        <v>1030</v>
      </c>
      <c r="C402" s="1" t="s">
        <v>1031</v>
      </c>
      <c r="E402" s="1" t="s">
        <v>11</v>
      </c>
      <c r="F402" s="1" t="s">
        <v>12</v>
      </c>
      <c r="G402" s="1" t="s">
        <v>687</v>
      </c>
      <c r="H402" s="1" t="s">
        <v>163</v>
      </c>
      <c r="I402" s="10" t="n">
        <v>202</v>
      </c>
      <c r="J402" s="11" t="n">
        <f aca="false">J401+1</f>
        <v>400</v>
      </c>
      <c r="K402" s="12" t="n">
        <f aca="false">M402*N402*O402*P402</f>
        <v>0.00614776832</v>
      </c>
      <c r="M402" s="13" t="n">
        <f aca="false" t="array" ref="M402:M402">INDEX('Attribute Rarity'!$D$3:$D$4,MATCH('Summary v2'!E402,'Attribute Rarity'!$B$3:$B$4,0))</f>
        <v>0.478</v>
      </c>
      <c r="N402" s="14" t="n">
        <f aca="false" t="array" ref="N402:N402">INDEX('Attribute Rarity'!$D$7:$D$8,MATCH('Summary v2'!F402,'Attribute Rarity'!$B$7:$B$8,0))</f>
        <v>0.628</v>
      </c>
      <c r="O402" s="14" t="n">
        <f aca="false" t="array" ref="O402:O402">INDEX('Attribute Rarity'!$D$11:$D$40,MATCH('Summary v2'!G402,'Attribute Rarity'!$B$11:$B$40,0))</f>
        <v>0.32</v>
      </c>
      <c r="P402" s="15" t="n">
        <f aca="false" t="array" ref="P402:P402">INDEX('Attribute Rarity'!$D$43:$D$56,MATCH('Summary v2'!H402,'Attribute Rarity'!$B$43:$B$56,0))</f>
        <v>0.064</v>
      </c>
    </row>
    <row r="403" customFormat="false" ht="14.25" hidden="false" customHeight="true" outlineLevel="0" collapsed="false">
      <c r="A403" s="1" t="s">
        <v>1032</v>
      </c>
      <c r="B403" s="1" t="s">
        <v>1033</v>
      </c>
      <c r="C403" s="1" t="s">
        <v>1034</v>
      </c>
      <c r="E403" s="1" t="s">
        <v>11</v>
      </c>
      <c r="F403" s="1" t="s">
        <v>12</v>
      </c>
      <c r="G403" s="1" t="s">
        <v>687</v>
      </c>
      <c r="H403" s="1" t="s">
        <v>163</v>
      </c>
      <c r="I403" s="10" t="n">
        <v>241</v>
      </c>
      <c r="J403" s="11" t="n">
        <f aca="false">J402+1</f>
        <v>401</v>
      </c>
      <c r="K403" s="12" t="n">
        <f aca="false">M403*N403*O403*P403</f>
        <v>0.00614776832</v>
      </c>
      <c r="M403" s="13" t="n">
        <f aca="false" t="array" ref="M403:M403">INDEX('Attribute Rarity'!$D$3:$D$4,MATCH('Summary v2'!E403,'Attribute Rarity'!$B$3:$B$4,0))</f>
        <v>0.478</v>
      </c>
      <c r="N403" s="14" t="n">
        <f aca="false" t="array" ref="N403:N403">INDEX('Attribute Rarity'!$D$7:$D$8,MATCH('Summary v2'!F403,'Attribute Rarity'!$B$7:$B$8,0))</f>
        <v>0.628</v>
      </c>
      <c r="O403" s="14" t="n">
        <f aca="false" t="array" ref="O403:O403">INDEX('Attribute Rarity'!$D$11:$D$40,MATCH('Summary v2'!G403,'Attribute Rarity'!$B$11:$B$40,0))</f>
        <v>0.32</v>
      </c>
      <c r="P403" s="15" t="n">
        <f aca="false" t="array" ref="P403:P403">INDEX('Attribute Rarity'!$D$43:$D$56,MATCH('Summary v2'!H403,'Attribute Rarity'!$B$43:$B$56,0))</f>
        <v>0.064</v>
      </c>
    </row>
    <row r="404" customFormat="false" ht="14.25" hidden="false" customHeight="true" outlineLevel="0" collapsed="false">
      <c r="A404" s="1" t="s">
        <v>137</v>
      </c>
      <c r="B404" s="1" t="s">
        <v>1035</v>
      </c>
      <c r="C404" s="1" t="s">
        <v>1036</v>
      </c>
      <c r="E404" s="1" t="s">
        <v>11</v>
      </c>
      <c r="F404" s="1" t="s">
        <v>18</v>
      </c>
      <c r="G404" s="1" t="s">
        <v>687</v>
      </c>
      <c r="H404" s="1" t="s">
        <v>48</v>
      </c>
      <c r="I404" s="10" t="n">
        <v>168</v>
      </c>
      <c r="J404" s="11" t="n">
        <f aca="false">J403+1</f>
        <v>402</v>
      </c>
      <c r="K404" s="12" t="n">
        <f aca="false">M404*N404*O404*P404</f>
        <v>0.0062591232</v>
      </c>
      <c r="M404" s="13" t="n">
        <f aca="false" t="array" ref="M404:M404">INDEX('Attribute Rarity'!$D$3:$D$4,MATCH('Summary v2'!E404,'Attribute Rarity'!$B$3:$B$4,0))</f>
        <v>0.478</v>
      </c>
      <c r="N404" s="14" t="n">
        <f aca="false" t="array" ref="N404:N404">INDEX('Attribute Rarity'!$D$7:$D$8,MATCH('Summary v2'!F404,'Attribute Rarity'!$B$7:$B$8,0))</f>
        <v>0.372</v>
      </c>
      <c r="O404" s="14" t="n">
        <f aca="false" t="array" ref="O404:O404">INDEX('Attribute Rarity'!$D$11:$D$40,MATCH('Summary v2'!G404,'Attribute Rarity'!$B$11:$B$40,0))</f>
        <v>0.32</v>
      </c>
      <c r="P404" s="15" t="n">
        <f aca="false" t="array" ref="P404:P404">INDEX('Attribute Rarity'!$D$43:$D$56,MATCH('Summary v2'!H404,'Attribute Rarity'!$B$43:$B$56,0))</f>
        <v>0.11</v>
      </c>
    </row>
    <row r="405" customFormat="false" ht="14.25" hidden="false" customHeight="true" outlineLevel="0" collapsed="false">
      <c r="A405" s="1" t="s">
        <v>455</v>
      </c>
      <c r="B405" s="1" t="s">
        <v>1037</v>
      </c>
      <c r="C405" s="1" t="s">
        <v>1038</v>
      </c>
      <c r="E405" s="1" t="s">
        <v>46</v>
      </c>
      <c r="F405" s="1" t="s">
        <v>12</v>
      </c>
      <c r="G405" s="1" t="s">
        <v>687</v>
      </c>
      <c r="H405" s="1" t="s">
        <v>20</v>
      </c>
      <c r="I405" s="10" t="n">
        <v>53</v>
      </c>
      <c r="J405" s="11" t="n">
        <f aca="false">J404+1</f>
        <v>403</v>
      </c>
      <c r="K405" s="12" t="n">
        <f aca="false">M405*N405*O405*P405</f>
        <v>0.0062940672</v>
      </c>
      <c r="M405" s="13" t="n">
        <f aca="false" t="array" ref="M405:M405">INDEX('Attribute Rarity'!$D$3:$D$4,MATCH('Summary v2'!E405,'Attribute Rarity'!$B$3:$B$4,0))</f>
        <v>0.522</v>
      </c>
      <c r="N405" s="14" t="n">
        <f aca="false" t="array" ref="N405:N405">INDEX('Attribute Rarity'!$D$7:$D$8,MATCH('Summary v2'!F405,'Attribute Rarity'!$B$7:$B$8,0))</f>
        <v>0.628</v>
      </c>
      <c r="O405" s="14" t="n">
        <f aca="false" t="array" ref="O405:O405">INDEX('Attribute Rarity'!$D$11:$D$40,MATCH('Summary v2'!G405,'Attribute Rarity'!$B$11:$B$40,0))</f>
        <v>0.32</v>
      </c>
      <c r="P405" s="15" t="n">
        <f aca="false" t="array" ref="P405:P405">INDEX('Attribute Rarity'!$D$43:$D$56,MATCH('Summary v2'!H405,'Attribute Rarity'!$B$43:$B$56,0))</f>
        <v>0.06</v>
      </c>
    </row>
    <row r="406" customFormat="false" ht="14.25" hidden="false" customHeight="true" outlineLevel="0" collapsed="false">
      <c r="A406" s="1" t="s">
        <v>220</v>
      </c>
      <c r="B406" s="1" t="s">
        <v>1039</v>
      </c>
      <c r="C406" s="1" t="s">
        <v>1040</v>
      </c>
      <c r="E406" s="1" t="s">
        <v>46</v>
      </c>
      <c r="F406" s="1" t="s">
        <v>12</v>
      </c>
      <c r="G406" s="1" t="s">
        <v>687</v>
      </c>
      <c r="H406" s="1" t="s">
        <v>20</v>
      </c>
      <c r="I406" s="10" t="n">
        <v>83</v>
      </c>
      <c r="J406" s="11" t="n">
        <f aca="false">J405+1</f>
        <v>404</v>
      </c>
      <c r="K406" s="12" t="n">
        <f aca="false">M406*N406*O406*P406</f>
        <v>0.0062940672</v>
      </c>
      <c r="M406" s="13" t="n">
        <f aca="false" t="array" ref="M406:M406">INDEX('Attribute Rarity'!$D$3:$D$4,MATCH('Summary v2'!E406,'Attribute Rarity'!$B$3:$B$4,0))</f>
        <v>0.522</v>
      </c>
      <c r="N406" s="14" t="n">
        <f aca="false" t="array" ref="N406:N406">INDEX('Attribute Rarity'!$D$7:$D$8,MATCH('Summary v2'!F406,'Attribute Rarity'!$B$7:$B$8,0))</f>
        <v>0.628</v>
      </c>
      <c r="O406" s="14" t="n">
        <f aca="false" t="array" ref="O406:O406">INDEX('Attribute Rarity'!$D$11:$D$40,MATCH('Summary v2'!G406,'Attribute Rarity'!$B$11:$B$40,0))</f>
        <v>0.32</v>
      </c>
      <c r="P406" s="15" t="n">
        <f aca="false" t="array" ref="P406:P406">INDEX('Attribute Rarity'!$D$43:$D$56,MATCH('Summary v2'!H406,'Attribute Rarity'!$B$43:$B$56,0))</f>
        <v>0.06</v>
      </c>
    </row>
    <row r="407" customFormat="false" ht="14.25" hidden="false" customHeight="true" outlineLevel="0" collapsed="false">
      <c r="A407" s="1" t="s">
        <v>35</v>
      </c>
      <c r="B407" s="1" t="s">
        <v>1041</v>
      </c>
      <c r="C407" s="1" t="s">
        <v>1042</v>
      </c>
      <c r="E407" s="1" t="s">
        <v>46</v>
      </c>
      <c r="F407" s="1" t="s">
        <v>12</v>
      </c>
      <c r="G407" s="1" t="s">
        <v>687</v>
      </c>
      <c r="H407" s="1" t="s">
        <v>20</v>
      </c>
      <c r="I407" s="10" t="n">
        <v>140</v>
      </c>
      <c r="J407" s="11" t="n">
        <f aca="false">J406+1</f>
        <v>405</v>
      </c>
      <c r="K407" s="12" t="n">
        <f aca="false">M407*N407*O407*P407</f>
        <v>0.0062940672</v>
      </c>
      <c r="M407" s="13" t="n">
        <f aca="false" t="array" ref="M407:M407">INDEX('Attribute Rarity'!$D$3:$D$4,MATCH('Summary v2'!E407,'Attribute Rarity'!$B$3:$B$4,0))</f>
        <v>0.522</v>
      </c>
      <c r="N407" s="14" t="n">
        <f aca="false" t="array" ref="N407:N407">INDEX('Attribute Rarity'!$D$7:$D$8,MATCH('Summary v2'!F407,'Attribute Rarity'!$B$7:$B$8,0))</f>
        <v>0.628</v>
      </c>
      <c r="O407" s="14" t="n">
        <f aca="false" t="array" ref="O407:O407">INDEX('Attribute Rarity'!$D$11:$D$40,MATCH('Summary v2'!G407,'Attribute Rarity'!$B$11:$B$40,0))</f>
        <v>0.32</v>
      </c>
      <c r="P407" s="15" t="n">
        <f aca="false" t="array" ref="P407:P407">INDEX('Attribute Rarity'!$D$43:$D$56,MATCH('Summary v2'!H407,'Attribute Rarity'!$B$43:$B$56,0))</f>
        <v>0.06</v>
      </c>
    </row>
    <row r="408" customFormat="false" ht="14.25" hidden="false" customHeight="true" outlineLevel="0" collapsed="false">
      <c r="A408" s="1" t="s">
        <v>1043</v>
      </c>
      <c r="B408" s="1" t="s">
        <v>1044</v>
      </c>
      <c r="C408" s="1" t="s">
        <v>1045</v>
      </c>
      <c r="E408" s="1" t="s">
        <v>46</v>
      </c>
      <c r="F408" s="1" t="s">
        <v>12</v>
      </c>
      <c r="G408" s="1" t="s">
        <v>687</v>
      </c>
      <c r="H408" s="1" t="s">
        <v>20</v>
      </c>
      <c r="I408" s="10" t="n">
        <v>197</v>
      </c>
      <c r="J408" s="11" t="n">
        <f aca="false">J407+1</f>
        <v>406</v>
      </c>
      <c r="K408" s="12" t="n">
        <f aca="false">M408*N408*O408*P408</f>
        <v>0.0062940672</v>
      </c>
      <c r="M408" s="13" t="n">
        <f aca="false" t="array" ref="M408:M408">INDEX('Attribute Rarity'!$D$3:$D$4,MATCH('Summary v2'!E408,'Attribute Rarity'!$B$3:$B$4,0))</f>
        <v>0.522</v>
      </c>
      <c r="N408" s="14" t="n">
        <f aca="false" t="array" ref="N408:N408">INDEX('Attribute Rarity'!$D$7:$D$8,MATCH('Summary v2'!F408,'Attribute Rarity'!$B$7:$B$8,0))</f>
        <v>0.628</v>
      </c>
      <c r="O408" s="14" t="n">
        <f aca="false" t="array" ref="O408:O408">INDEX('Attribute Rarity'!$D$11:$D$40,MATCH('Summary v2'!G408,'Attribute Rarity'!$B$11:$B$40,0))</f>
        <v>0.32</v>
      </c>
      <c r="P408" s="15" t="n">
        <f aca="false" t="array" ref="P408:P408">INDEX('Attribute Rarity'!$D$43:$D$56,MATCH('Summary v2'!H408,'Attribute Rarity'!$B$43:$B$56,0))</f>
        <v>0.06</v>
      </c>
    </row>
    <row r="409" customFormat="false" ht="14.25" hidden="false" customHeight="true" outlineLevel="0" collapsed="false">
      <c r="A409" s="1" t="s">
        <v>1014</v>
      </c>
      <c r="B409" s="1" t="s">
        <v>1046</v>
      </c>
      <c r="C409" s="1" t="s">
        <v>1047</v>
      </c>
      <c r="E409" s="1" t="s">
        <v>46</v>
      </c>
      <c r="F409" s="1" t="s">
        <v>12</v>
      </c>
      <c r="G409" s="1" t="s">
        <v>687</v>
      </c>
      <c r="H409" s="1" t="s">
        <v>56</v>
      </c>
      <c r="I409" s="10" t="n">
        <v>264</v>
      </c>
      <c r="J409" s="11" t="n">
        <f aca="false">J408+1</f>
        <v>407</v>
      </c>
      <c r="K409" s="12" t="n">
        <f aca="false">M409*N409*O409*P409</f>
        <v>0.0062940672</v>
      </c>
      <c r="M409" s="13" t="n">
        <f aca="false" t="array" ref="M409:M409">INDEX('Attribute Rarity'!$D$3:$D$4,MATCH('Summary v2'!E409,'Attribute Rarity'!$B$3:$B$4,0))</f>
        <v>0.522</v>
      </c>
      <c r="N409" s="14" t="n">
        <f aca="false" t="array" ref="N409:N409">INDEX('Attribute Rarity'!$D$7:$D$8,MATCH('Summary v2'!F409,'Attribute Rarity'!$B$7:$B$8,0))</f>
        <v>0.628</v>
      </c>
      <c r="O409" s="14" t="n">
        <f aca="false" t="array" ref="O409:O409">INDEX('Attribute Rarity'!$D$11:$D$40,MATCH('Summary v2'!G409,'Attribute Rarity'!$B$11:$B$40,0))</f>
        <v>0.32</v>
      </c>
      <c r="P409" s="15" t="n">
        <f aca="false" t="array" ref="P409:P409">INDEX('Attribute Rarity'!$D$43:$D$56,MATCH('Summary v2'!H409,'Attribute Rarity'!$B$43:$B$56,0))</f>
        <v>0.06</v>
      </c>
    </row>
    <row r="410" customFormat="false" ht="14.25" hidden="false" customHeight="true" outlineLevel="0" collapsed="false">
      <c r="A410" s="1" t="s">
        <v>1048</v>
      </c>
      <c r="B410" s="1" t="s">
        <v>1049</v>
      </c>
      <c r="C410" s="1" t="s">
        <v>1050</v>
      </c>
      <c r="E410" s="1" t="s">
        <v>46</v>
      </c>
      <c r="F410" s="1" t="s">
        <v>12</v>
      </c>
      <c r="G410" s="1" t="s">
        <v>687</v>
      </c>
      <c r="H410" s="1" t="s">
        <v>56</v>
      </c>
      <c r="I410" s="10" t="n">
        <v>310</v>
      </c>
      <c r="J410" s="11" t="n">
        <f aca="false">J409+1</f>
        <v>408</v>
      </c>
      <c r="K410" s="12" t="n">
        <f aca="false">M410*N410*O410*P410</f>
        <v>0.0062940672</v>
      </c>
      <c r="M410" s="13" t="n">
        <f aca="false" t="array" ref="M410:M410">INDEX('Attribute Rarity'!$D$3:$D$4,MATCH('Summary v2'!E410,'Attribute Rarity'!$B$3:$B$4,0))</f>
        <v>0.522</v>
      </c>
      <c r="N410" s="14" t="n">
        <f aca="false" t="array" ref="N410:N410">INDEX('Attribute Rarity'!$D$7:$D$8,MATCH('Summary v2'!F410,'Attribute Rarity'!$B$7:$B$8,0))</f>
        <v>0.628</v>
      </c>
      <c r="O410" s="14" t="n">
        <f aca="false" t="array" ref="O410:O410">INDEX('Attribute Rarity'!$D$11:$D$40,MATCH('Summary v2'!G410,'Attribute Rarity'!$B$11:$B$40,0))</f>
        <v>0.32</v>
      </c>
      <c r="P410" s="15" t="n">
        <f aca="false" t="array" ref="P410:P410">INDEX('Attribute Rarity'!$D$43:$D$56,MATCH('Summary v2'!H410,'Attribute Rarity'!$B$43:$B$56,0))</f>
        <v>0.06</v>
      </c>
    </row>
    <row r="411" customFormat="false" ht="14.25" hidden="false" customHeight="true" outlineLevel="0" collapsed="false">
      <c r="A411" s="1" t="s">
        <v>1051</v>
      </c>
      <c r="B411" s="1" t="s">
        <v>1052</v>
      </c>
      <c r="C411" s="1" t="s">
        <v>1053</v>
      </c>
      <c r="E411" s="1" t="s">
        <v>46</v>
      </c>
      <c r="F411" s="1" t="s">
        <v>12</v>
      </c>
      <c r="G411" s="1" t="s">
        <v>687</v>
      </c>
      <c r="H411" s="1" t="s">
        <v>56</v>
      </c>
      <c r="I411" s="10" t="n">
        <v>323</v>
      </c>
      <c r="J411" s="11" t="n">
        <f aca="false">J410+1</f>
        <v>409</v>
      </c>
      <c r="K411" s="12" t="n">
        <f aca="false">M411*N411*O411*P411</f>
        <v>0.0062940672</v>
      </c>
      <c r="M411" s="13" t="n">
        <f aca="false" t="array" ref="M411:M411">INDEX('Attribute Rarity'!$D$3:$D$4,MATCH('Summary v2'!E411,'Attribute Rarity'!$B$3:$B$4,0))</f>
        <v>0.522</v>
      </c>
      <c r="N411" s="14" t="n">
        <f aca="false" t="array" ref="N411:N411">INDEX('Attribute Rarity'!$D$7:$D$8,MATCH('Summary v2'!F411,'Attribute Rarity'!$B$7:$B$8,0))</f>
        <v>0.628</v>
      </c>
      <c r="O411" s="14" t="n">
        <f aca="false" t="array" ref="O411:O411">INDEX('Attribute Rarity'!$D$11:$D$40,MATCH('Summary v2'!G411,'Attribute Rarity'!$B$11:$B$40,0))</f>
        <v>0.32</v>
      </c>
      <c r="P411" s="15" t="n">
        <f aca="false" t="array" ref="P411:P411">INDEX('Attribute Rarity'!$D$43:$D$56,MATCH('Summary v2'!H411,'Attribute Rarity'!$B$43:$B$56,0))</f>
        <v>0.06</v>
      </c>
    </row>
    <row r="412" customFormat="false" ht="14.25" hidden="false" customHeight="true" outlineLevel="0" collapsed="false">
      <c r="A412" s="1" t="s">
        <v>57</v>
      </c>
      <c r="B412" s="1" t="s">
        <v>1054</v>
      </c>
      <c r="C412" s="1" t="s">
        <v>1055</v>
      </c>
      <c r="E412" s="1" t="s">
        <v>46</v>
      </c>
      <c r="F412" s="1" t="s">
        <v>12</v>
      </c>
      <c r="G412" s="1" t="s">
        <v>687</v>
      </c>
      <c r="H412" s="1" t="s">
        <v>20</v>
      </c>
      <c r="I412" s="10" t="n">
        <v>328</v>
      </c>
      <c r="J412" s="11" t="n">
        <f aca="false">J411+1</f>
        <v>410</v>
      </c>
      <c r="K412" s="12" t="n">
        <f aca="false">M412*N412*O412*P412</f>
        <v>0.0062940672</v>
      </c>
      <c r="M412" s="13" t="n">
        <f aca="false" t="array" ref="M412:M412">INDEX('Attribute Rarity'!$D$3:$D$4,MATCH('Summary v2'!E412,'Attribute Rarity'!$B$3:$B$4,0))</f>
        <v>0.522</v>
      </c>
      <c r="N412" s="14" t="n">
        <f aca="false" t="array" ref="N412:N412">INDEX('Attribute Rarity'!$D$7:$D$8,MATCH('Summary v2'!F412,'Attribute Rarity'!$B$7:$B$8,0))</f>
        <v>0.628</v>
      </c>
      <c r="O412" s="14" t="n">
        <f aca="false" t="array" ref="O412:O412">INDEX('Attribute Rarity'!$D$11:$D$40,MATCH('Summary v2'!G412,'Attribute Rarity'!$B$11:$B$40,0))</f>
        <v>0.32</v>
      </c>
      <c r="P412" s="15" t="n">
        <f aca="false" t="array" ref="P412:P412">INDEX('Attribute Rarity'!$D$43:$D$56,MATCH('Summary v2'!H412,'Attribute Rarity'!$B$43:$B$56,0))</f>
        <v>0.06</v>
      </c>
    </row>
    <row r="413" customFormat="false" ht="14.25" hidden="false" customHeight="true" outlineLevel="0" collapsed="false">
      <c r="A413" s="1" t="s">
        <v>21</v>
      </c>
      <c r="B413" s="1" t="s">
        <v>1056</v>
      </c>
      <c r="C413" s="1" t="s">
        <v>1057</v>
      </c>
      <c r="E413" s="1" t="s">
        <v>11</v>
      </c>
      <c r="F413" s="1" t="s">
        <v>18</v>
      </c>
      <c r="G413" s="1" t="s">
        <v>687</v>
      </c>
      <c r="H413" s="1" t="s">
        <v>130</v>
      </c>
      <c r="I413" s="10" t="n">
        <v>106</v>
      </c>
      <c r="J413" s="11" t="n">
        <f aca="false">J412+1</f>
        <v>411</v>
      </c>
      <c r="K413" s="12" t="n">
        <f aca="false">M413*N413*O413*P413</f>
        <v>0.00637292544</v>
      </c>
      <c r="M413" s="13" t="n">
        <f aca="false" t="array" ref="M413:M413">INDEX('Attribute Rarity'!$D$3:$D$4,MATCH('Summary v2'!E413,'Attribute Rarity'!$B$3:$B$4,0))</f>
        <v>0.478</v>
      </c>
      <c r="N413" s="14" t="n">
        <f aca="false" t="array" ref="N413:N413">INDEX('Attribute Rarity'!$D$7:$D$8,MATCH('Summary v2'!F413,'Attribute Rarity'!$B$7:$B$8,0))</f>
        <v>0.372</v>
      </c>
      <c r="O413" s="14" t="n">
        <f aca="false" t="array" ref="O413:O413">INDEX('Attribute Rarity'!$D$11:$D$40,MATCH('Summary v2'!G413,'Attribute Rarity'!$B$11:$B$40,0))</f>
        <v>0.32</v>
      </c>
      <c r="P413" s="15" t="n">
        <f aca="false" t="array" ref="P413:P413">INDEX('Attribute Rarity'!$D$43:$D$56,MATCH('Summary v2'!H413,'Attribute Rarity'!$B$43:$B$56,0))</f>
        <v>0.112</v>
      </c>
    </row>
    <row r="414" customFormat="false" ht="14.25" hidden="false" customHeight="true" outlineLevel="0" collapsed="false">
      <c r="A414" s="1" t="s">
        <v>373</v>
      </c>
      <c r="B414" s="1" t="s">
        <v>1058</v>
      </c>
      <c r="C414" s="1" t="s">
        <v>1059</v>
      </c>
      <c r="E414" s="1" t="s">
        <v>11</v>
      </c>
      <c r="F414" s="1" t="s">
        <v>18</v>
      </c>
      <c r="G414" s="1" t="s">
        <v>687</v>
      </c>
      <c r="H414" s="1" t="s">
        <v>130</v>
      </c>
      <c r="I414" s="10" t="n">
        <v>126</v>
      </c>
      <c r="J414" s="11" t="n">
        <f aca="false">J413+1</f>
        <v>412</v>
      </c>
      <c r="K414" s="12" t="n">
        <f aca="false">M414*N414*O414*P414</f>
        <v>0.00637292544</v>
      </c>
      <c r="M414" s="13" t="n">
        <f aca="false" t="array" ref="M414:M414">INDEX('Attribute Rarity'!$D$3:$D$4,MATCH('Summary v2'!E414,'Attribute Rarity'!$B$3:$B$4,0))</f>
        <v>0.478</v>
      </c>
      <c r="N414" s="14" t="n">
        <f aca="false" t="array" ref="N414:N414">INDEX('Attribute Rarity'!$D$7:$D$8,MATCH('Summary v2'!F414,'Attribute Rarity'!$B$7:$B$8,0))</f>
        <v>0.372</v>
      </c>
      <c r="O414" s="14" t="n">
        <f aca="false" t="array" ref="O414:O414">INDEX('Attribute Rarity'!$D$11:$D$40,MATCH('Summary v2'!G414,'Attribute Rarity'!$B$11:$B$40,0))</f>
        <v>0.32</v>
      </c>
      <c r="P414" s="15" t="n">
        <f aca="false" t="array" ref="P414:P414">INDEX('Attribute Rarity'!$D$43:$D$56,MATCH('Summary v2'!H414,'Attribute Rarity'!$B$43:$B$56,0))</f>
        <v>0.112</v>
      </c>
    </row>
    <row r="415" customFormat="false" ht="14.25" hidden="false" customHeight="true" outlineLevel="0" collapsed="false">
      <c r="A415" s="1" t="s">
        <v>386</v>
      </c>
      <c r="B415" s="1" t="s">
        <v>1060</v>
      </c>
      <c r="C415" s="1" t="s">
        <v>1061</v>
      </c>
      <c r="E415" s="1" t="s">
        <v>11</v>
      </c>
      <c r="F415" s="1" t="s">
        <v>18</v>
      </c>
      <c r="G415" s="1" t="s">
        <v>687</v>
      </c>
      <c r="H415" s="1" t="s">
        <v>29</v>
      </c>
      <c r="I415" s="10" t="n">
        <v>289</v>
      </c>
      <c r="J415" s="11" t="n">
        <f aca="false">J414+1</f>
        <v>413</v>
      </c>
      <c r="K415" s="12" t="n">
        <f aca="false">M415*N415*O415*P415</f>
        <v>0.00637292544</v>
      </c>
      <c r="M415" s="13" t="n">
        <f aca="false" t="array" ref="M415:M415">INDEX('Attribute Rarity'!$D$3:$D$4,MATCH('Summary v2'!E415,'Attribute Rarity'!$B$3:$B$4,0))</f>
        <v>0.478</v>
      </c>
      <c r="N415" s="14" t="n">
        <f aca="false" t="array" ref="N415:N415">INDEX('Attribute Rarity'!$D$7:$D$8,MATCH('Summary v2'!F415,'Attribute Rarity'!$B$7:$B$8,0))</f>
        <v>0.372</v>
      </c>
      <c r="O415" s="14" t="n">
        <f aca="false" t="array" ref="O415:O415">INDEX('Attribute Rarity'!$D$11:$D$40,MATCH('Summary v2'!G415,'Attribute Rarity'!$B$11:$B$40,0))</f>
        <v>0.32</v>
      </c>
      <c r="P415" s="15" t="n">
        <f aca="false" t="array" ref="P415:P415">INDEX('Attribute Rarity'!$D$43:$D$56,MATCH('Summary v2'!H415,'Attribute Rarity'!$B$43:$B$56,0))</f>
        <v>0.112</v>
      </c>
    </row>
    <row r="416" customFormat="false" ht="14.25" hidden="false" customHeight="true" outlineLevel="0" collapsed="false">
      <c r="A416" s="1" t="s">
        <v>226</v>
      </c>
      <c r="B416" s="1" t="s">
        <v>1062</v>
      </c>
      <c r="C416" s="1" t="s">
        <v>1063</v>
      </c>
      <c r="E416" s="1" t="s">
        <v>11</v>
      </c>
      <c r="F416" s="1" t="s">
        <v>18</v>
      </c>
      <c r="G416" s="1" t="s">
        <v>687</v>
      </c>
      <c r="H416" s="1" t="s">
        <v>29</v>
      </c>
      <c r="I416" s="10" t="n">
        <v>388</v>
      </c>
      <c r="J416" s="11" t="n">
        <f aca="false">J415+1</f>
        <v>414</v>
      </c>
      <c r="K416" s="12" t="n">
        <f aca="false">M416*N416*O416*P416</f>
        <v>0.00637292544</v>
      </c>
      <c r="M416" s="13" t="n">
        <f aca="false" t="array" ref="M416:M416">INDEX('Attribute Rarity'!$D$3:$D$4,MATCH('Summary v2'!E416,'Attribute Rarity'!$B$3:$B$4,0))</f>
        <v>0.478</v>
      </c>
      <c r="N416" s="14" t="n">
        <f aca="false" t="array" ref="N416:N416">INDEX('Attribute Rarity'!$D$7:$D$8,MATCH('Summary v2'!F416,'Attribute Rarity'!$B$7:$B$8,0))</f>
        <v>0.372</v>
      </c>
      <c r="O416" s="14" t="n">
        <f aca="false" t="array" ref="O416:O416">INDEX('Attribute Rarity'!$D$11:$D$40,MATCH('Summary v2'!G416,'Attribute Rarity'!$B$11:$B$40,0))</f>
        <v>0.32</v>
      </c>
      <c r="P416" s="15" t="n">
        <f aca="false" t="array" ref="P416:P416">INDEX('Attribute Rarity'!$D$43:$D$56,MATCH('Summary v2'!H416,'Attribute Rarity'!$B$43:$B$56,0))</f>
        <v>0.112</v>
      </c>
    </row>
    <row r="417" customFormat="false" ht="14.25" hidden="false" customHeight="true" outlineLevel="0" collapsed="false">
      <c r="A417" s="1" t="s">
        <v>236</v>
      </c>
      <c r="B417" s="1" t="s">
        <v>1064</v>
      </c>
      <c r="C417" s="1" t="s">
        <v>1065</v>
      </c>
      <c r="E417" s="1" t="s">
        <v>11</v>
      </c>
      <c r="F417" s="1" t="s">
        <v>18</v>
      </c>
      <c r="G417" s="1" t="s">
        <v>687</v>
      </c>
      <c r="H417" s="1" t="s">
        <v>130</v>
      </c>
      <c r="I417" s="10" t="n">
        <v>442</v>
      </c>
      <c r="J417" s="11" t="n">
        <f aca="false">J416+1</f>
        <v>415</v>
      </c>
      <c r="K417" s="12" t="n">
        <f aca="false">M417*N417*O417*P417</f>
        <v>0.00637292544</v>
      </c>
      <c r="M417" s="13" t="n">
        <f aca="false" t="array" ref="M417:M417">INDEX('Attribute Rarity'!$D$3:$D$4,MATCH('Summary v2'!E417,'Attribute Rarity'!$B$3:$B$4,0))</f>
        <v>0.478</v>
      </c>
      <c r="N417" s="14" t="n">
        <f aca="false" t="array" ref="N417:N417">INDEX('Attribute Rarity'!$D$7:$D$8,MATCH('Summary v2'!F417,'Attribute Rarity'!$B$7:$B$8,0))</f>
        <v>0.372</v>
      </c>
      <c r="O417" s="14" t="n">
        <f aca="false" t="array" ref="O417:O417">INDEX('Attribute Rarity'!$D$11:$D$40,MATCH('Summary v2'!G417,'Attribute Rarity'!$B$11:$B$40,0))</f>
        <v>0.32</v>
      </c>
      <c r="P417" s="15" t="n">
        <f aca="false" t="array" ref="P417:P417">INDEX('Attribute Rarity'!$D$43:$D$56,MATCH('Summary v2'!H417,'Attribute Rarity'!$B$43:$B$56,0))</f>
        <v>0.112</v>
      </c>
    </row>
    <row r="418" customFormat="false" ht="14.25" hidden="false" customHeight="true" outlineLevel="0" collapsed="false">
      <c r="A418" s="1" t="s">
        <v>463</v>
      </c>
      <c r="B418" s="1" t="s">
        <v>1066</v>
      </c>
      <c r="C418" s="1" t="s">
        <v>1067</v>
      </c>
      <c r="E418" s="1" t="s">
        <v>46</v>
      </c>
      <c r="F418" s="1" t="s">
        <v>18</v>
      </c>
      <c r="G418" s="1" t="s">
        <v>687</v>
      </c>
      <c r="H418" s="1" t="s">
        <v>246</v>
      </c>
      <c r="I418" s="10" t="n">
        <v>68</v>
      </c>
      <c r="J418" s="11" t="n">
        <f aca="false">J417+1</f>
        <v>416</v>
      </c>
      <c r="K418" s="12" t="n">
        <f aca="false">M418*N418*O418*P418</f>
        <v>0.00646244352</v>
      </c>
      <c r="M418" s="13" t="n">
        <f aca="false" t="array" ref="M418:M418">INDEX('Attribute Rarity'!$D$3:$D$4,MATCH('Summary v2'!E418,'Attribute Rarity'!$B$3:$B$4,0))</f>
        <v>0.522</v>
      </c>
      <c r="N418" s="14" t="n">
        <f aca="false" t="array" ref="N418:N418">INDEX('Attribute Rarity'!$D$7:$D$8,MATCH('Summary v2'!F418,'Attribute Rarity'!$B$7:$B$8,0))</f>
        <v>0.372</v>
      </c>
      <c r="O418" s="14" t="n">
        <f aca="false" t="array" ref="O418:O418">INDEX('Attribute Rarity'!$D$11:$D$40,MATCH('Summary v2'!G418,'Attribute Rarity'!$B$11:$B$40,0))</f>
        <v>0.32</v>
      </c>
      <c r="P418" s="15" t="n">
        <f aca="false" t="array" ref="P418:P418">INDEX('Attribute Rarity'!$D$43:$D$56,MATCH('Summary v2'!H418,'Attribute Rarity'!$B$43:$B$56,0))</f>
        <v>0.104</v>
      </c>
    </row>
    <row r="419" customFormat="false" ht="14.25" hidden="false" customHeight="true" outlineLevel="0" collapsed="false">
      <c r="A419" s="1" t="s">
        <v>65</v>
      </c>
      <c r="B419" s="1" t="s">
        <v>1068</v>
      </c>
      <c r="C419" s="1" t="s">
        <v>1069</v>
      </c>
      <c r="E419" s="1" t="s">
        <v>46</v>
      </c>
      <c r="F419" s="1" t="s">
        <v>18</v>
      </c>
      <c r="G419" s="1" t="s">
        <v>687</v>
      </c>
      <c r="H419" s="1" t="s">
        <v>246</v>
      </c>
      <c r="I419" s="10" t="n">
        <v>86</v>
      </c>
      <c r="J419" s="11" t="n">
        <f aca="false">J418+1</f>
        <v>417</v>
      </c>
      <c r="K419" s="12" t="n">
        <f aca="false">M419*N419*O419*P419</f>
        <v>0.00646244352</v>
      </c>
      <c r="M419" s="13" t="n">
        <f aca="false" t="array" ref="M419:M419">INDEX('Attribute Rarity'!$D$3:$D$4,MATCH('Summary v2'!E419,'Attribute Rarity'!$B$3:$B$4,0))</f>
        <v>0.522</v>
      </c>
      <c r="N419" s="14" t="n">
        <f aca="false" t="array" ref="N419:N419">INDEX('Attribute Rarity'!$D$7:$D$8,MATCH('Summary v2'!F419,'Attribute Rarity'!$B$7:$B$8,0))</f>
        <v>0.372</v>
      </c>
      <c r="O419" s="14" t="n">
        <f aca="false" t="array" ref="O419:O419">INDEX('Attribute Rarity'!$D$11:$D$40,MATCH('Summary v2'!G419,'Attribute Rarity'!$B$11:$B$40,0))</f>
        <v>0.32</v>
      </c>
      <c r="P419" s="15" t="n">
        <f aca="false" t="array" ref="P419:P419">INDEX('Attribute Rarity'!$D$43:$D$56,MATCH('Summary v2'!H419,'Attribute Rarity'!$B$43:$B$56,0))</f>
        <v>0.104</v>
      </c>
    </row>
    <row r="420" customFormat="false" ht="14.25" hidden="false" customHeight="true" outlineLevel="0" collapsed="false">
      <c r="A420" s="1" t="s">
        <v>1070</v>
      </c>
      <c r="B420" s="1" t="s">
        <v>1071</v>
      </c>
      <c r="C420" s="1" t="s">
        <v>1072</v>
      </c>
      <c r="E420" s="1" t="s">
        <v>46</v>
      </c>
      <c r="F420" s="1" t="s">
        <v>18</v>
      </c>
      <c r="G420" s="1" t="s">
        <v>687</v>
      </c>
      <c r="H420" s="1" t="s">
        <v>246</v>
      </c>
      <c r="I420" s="10" t="n">
        <v>120</v>
      </c>
      <c r="J420" s="11" t="n">
        <f aca="false">J419+1</f>
        <v>418</v>
      </c>
      <c r="K420" s="12" t="n">
        <f aca="false">M420*N420*O420*P420</f>
        <v>0.00646244352</v>
      </c>
      <c r="M420" s="13" t="n">
        <f aca="false" t="array" ref="M420:M420">INDEX('Attribute Rarity'!$D$3:$D$4,MATCH('Summary v2'!E420,'Attribute Rarity'!$B$3:$B$4,0))</f>
        <v>0.522</v>
      </c>
      <c r="N420" s="14" t="n">
        <f aca="false" t="array" ref="N420:N420">INDEX('Attribute Rarity'!$D$7:$D$8,MATCH('Summary v2'!F420,'Attribute Rarity'!$B$7:$B$8,0))</f>
        <v>0.372</v>
      </c>
      <c r="O420" s="14" t="n">
        <f aca="false" t="array" ref="O420:O420">INDEX('Attribute Rarity'!$D$11:$D$40,MATCH('Summary v2'!G420,'Attribute Rarity'!$B$11:$B$40,0))</f>
        <v>0.32</v>
      </c>
      <c r="P420" s="15" t="n">
        <f aca="false" t="array" ref="P420:P420">INDEX('Attribute Rarity'!$D$43:$D$56,MATCH('Summary v2'!H420,'Attribute Rarity'!$B$43:$B$56,0))</f>
        <v>0.104</v>
      </c>
    </row>
    <row r="421" customFormat="false" ht="14.25" hidden="false" customHeight="true" outlineLevel="0" collapsed="false">
      <c r="A421" s="1" t="s">
        <v>57</v>
      </c>
      <c r="B421" s="1" t="s">
        <v>1073</v>
      </c>
      <c r="C421" s="1" t="s">
        <v>1074</v>
      </c>
      <c r="E421" s="1" t="s">
        <v>46</v>
      </c>
      <c r="F421" s="1" t="s">
        <v>18</v>
      </c>
      <c r="G421" s="1" t="s">
        <v>687</v>
      </c>
      <c r="H421" s="1" t="s">
        <v>246</v>
      </c>
      <c r="I421" s="10" t="n">
        <v>339</v>
      </c>
      <c r="J421" s="11" t="n">
        <f aca="false">J420+1</f>
        <v>419</v>
      </c>
      <c r="K421" s="12" t="n">
        <f aca="false">M421*N421*O421*P421</f>
        <v>0.00646244352</v>
      </c>
      <c r="M421" s="13" t="n">
        <f aca="false" t="array" ref="M421:M421">INDEX('Attribute Rarity'!$D$3:$D$4,MATCH('Summary v2'!E421,'Attribute Rarity'!$B$3:$B$4,0))</f>
        <v>0.522</v>
      </c>
      <c r="N421" s="14" t="n">
        <f aca="false" t="array" ref="N421:N421">INDEX('Attribute Rarity'!$D$7:$D$8,MATCH('Summary v2'!F421,'Attribute Rarity'!$B$7:$B$8,0))</f>
        <v>0.372</v>
      </c>
      <c r="O421" s="14" t="n">
        <f aca="false" t="array" ref="O421:O421">INDEX('Attribute Rarity'!$D$11:$D$40,MATCH('Summary v2'!G421,'Attribute Rarity'!$B$11:$B$40,0))</f>
        <v>0.32</v>
      </c>
      <c r="P421" s="15" t="n">
        <f aca="false" t="array" ref="P421:P421">INDEX('Attribute Rarity'!$D$43:$D$56,MATCH('Summary v2'!H421,'Attribute Rarity'!$B$43:$B$56,0))</f>
        <v>0.104</v>
      </c>
    </row>
    <row r="422" customFormat="false" ht="14.25" hidden="false" customHeight="true" outlineLevel="0" collapsed="false">
      <c r="A422" s="1" t="s">
        <v>57</v>
      </c>
      <c r="B422" s="1" t="s">
        <v>1075</v>
      </c>
      <c r="C422" s="1" t="s">
        <v>1076</v>
      </c>
      <c r="E422" s="1" t="s">
        <v>46</v>
      </c>
      <c r="F422" s="1" t="s">
        <v>18</v>
      </c>
      <c r="G422" s="1" t="s">
        <v>687</v>
      </c>
      <c r="H422" s="1" t="s">
        <v>246</v>
      </c>
      <c r="I422" s="10" t="n">
        <v>349</v>
      </c>
      <c r="J422" s="11" t="n">
        <f aca="false">J421+1</f>
        <v>420</v>
      </c>
      <c r="K422" s="12" t="n">
        <f aca="false">M422*N422*O422*P422</f>
        <v>0.00646244352</v>
      </c>
      <c r="M422" s="13" t="n">
        <f aca="false" t="array" ref="M422:M422">INDEX('Attribute Rarity'!$D$3:$D$4,MATCH('Summary v2'!E422,'Attribute Rarity'!$B$3:$B$4,0))</f>
        <v>0.522</v>
      </c>
      <c r="N422" s="14" t="n">
        <f aca="false" t="array" ref="N422:N422">INDEX('Attribute Rarity'!$D$7:$D$8,MATCH('Summary v2'!F422,'Attribute Rarity'!$B$7:$B$8,0))</f>
        <v>0.372</v>
      </c>
      <c r="O422" s="14" t="n">
        <f aca="false" t="array" ref="O422:O422">INDEX('Attribute Rarity'!$D$11:$D$40,MATCH('Summary v2'!G422,'Attribute Rarity'!$B$11:$B$40,0))</f>
        <v>0.32</v>
      </c>
      <c r="P422" s="15" t="n">
        <f aca="false" t="array" ref="P422:P422">INDEX('Attribute Rarity'!$D$43:$D$56,MATCH('Summary v2'!H422,'Attribute Rarity'!$B$43:$B$56,0))</f>
        <v>0.104</v>
      </c>
    </row>
    <row r="423" customFormat="false" ht="14.25" hidden="false" customHeight="true" outlineLevel="0" collapsed="false">
      <c r="A423" s="1" t="s">
        <v>681</v>
      </c>
      <c r="B423" s="1" t="s">
        <v>1077</v>
      </c>
      <c r="C423" s="1" t="s">
        <v>1078</v>
      </c>
      <c r="E423" s="1" t="s">
        <v>46</v>
      </c>
      <c r="F423" s="1" t="s">
        <v>18</v>
      </c>
      <c r="G423" s="1" t="s">
        <v>687</v>
      </c>
      <c r="H423" s="1" t="s">
        <v>246</v>
      </c>
      <c r="I423" s="10" t="n">
        <v>420</v>
      </c>
      <c r="J423" s="11" t="n">
        <f aca="false">J422+1</f>
        <v>421</v>
      </c>
      <c r="K423" s="12" t="n">
        <f aca="false">M423*N423*O423*P423</f>
        <v>0.00646244352</v>
      </c>
      <c r="M423" s="13" t="n">
        <f aca="false" t="array" ref="M423:M423">INDEX('Attribute Rarity'!$D$3:$D$4,MATCH('Summary v2'!E423,'Attribute Rarity'!$B$3:$B$4,0))</f>
        <v>0.522</v>
      </c>
      <c r="N423" s="14" t="n">
        <f aca="false" t="array" ref="N423:N423">INDEX('Attribute Rarity'!$D$7:$D$8,MATCH('Summary v2'!F423,'Attribute Rarity'!$B$7:$B$8,0))</f>
        <v>0.372</v>
      </c>
      <c r="O423" s="14" t="n">
        <f aca="false" t="array" ref="O423:O423">INDEX('Attribute Rarity'!$D$11:$D$40,MATCH('Summary v2'!G423,'Attribute Rarity'!$B$11:$B$40,0))</f>
        <v>0.32</v>
      </c>
      <c r="P423" s="15" t="n">
        <f aca="false" t="array" ref="P423:P423">INDEX('Attribute Rarity'!$D$43:$D$56,MATCH('Summary v2'!H423,'Attribute Rarity'!$B$43:$B$56,0))</f>
        <v>0.104</v>
      </c>
    </row>
    <row r="424" customFormat="false" ht="14.25" hidden="false" customHeight="true" outlineLevel="0" collapsed="false">
      <c r="A424" s="1" t="s">
        <v>1079</v>
      </c>
      <c r="B424" s="1" t="s">
        <v>1080</v>
      </c>
      <c r="C424" s="1" t="s">
        <v>1081</v>
      </c>
      <c r="E424" s="1" t="s">
        <v>46</v>
      </c>
      <c r="F424" s="1" t="s">
        <v>18</v>
      </c>
      <c r="G424" s="1" t="s">
        <v>687</v>
      </c>
      <c r="H424" s="1" t="s">
        <v>246</v>
      </c>
      <c r="I424" s="10" t="n">
        <v>455</v>
      </c>
      <c r="J424" s="11" t="n">
        <f aca="false">J423+1</f>
        <v>422</v>
      </c>
      <c r="K424" s="12" t="n">
        <f aca="false">M424*N424*O424*P424</f>
        <v>0.00646244352</v>
      </c>
      <c r="M424" s="13" t="n">
        <f aca="false" t="array" ref="M424:M424">INDEX('Attribute Rarity'!$D$3:$D$4,MATCH('Summary v2'!E424,'Attribute Rarity'!$B$3:$B$4,0))</f>
        <v>0.522</v>
      </c>
      <c r="N424" s="14" t="n">
        <f aca="false" t="array" ref="N424:N424">INDEX('Attribute Rarity'!$D$7:$D$8,MATCH('Summary v2'!F424,'Attribute Rarity'!$B$7:$B$8,0))</f>
        <v>0.372</v>
      </c>
      <c r="O424" s="14" t="n">
        <f aca="false" t="array" ref="O424:O424">INDEX('Attribute Rarity'!$D$11:$D$40,MATCH('Summary v2'!G424,'Attribute Rarity'!$B$11:$B$40,0))</f>
        <v>0.32</v>
      </c>
      <c r="P424" s="15" t="n">
        <f aca="false" t="array" ref="P424:P424">INDEX('Attribute Rarity'!$D$43:$D$56,MATCH('Summary v2'!H424,'Attribute Rarity'!$B$43:$B$56,0))</f>
        <v>0.104</v>
      </c>
    </row>
    <row r="425" customFormat="false" ht="14.25" hidden="false" customHeight="true" outlineLevel="0" collapsed="false">
      <c r="A425" s="1" t="s">
        <v>345</v>
      </c>
      <c r="B425" s="1" t="s">
        <v>1082</v>
      </c>
      <c r="C425" s="1" t="s">
        <v>1083</v>
      </c>
      <c r="E425" s="1" t="s">
        <v>46</v>
      </c>
      <c r="F425" s="1" t="s">
        <v>12</v>
      </c>
      <c r="G425" s="1" t="s">
        <v>687</v>
      </c>
      <c r="H425" s="1" t="s">
        <v>163</v>
      </c>
      <c r="I425" s="10" t="n">
        <v>59</v>
      </c>
      <c r="J425" s="11" t="n">
        <f aca="false">J424+1</f>
        <v>423</v>
      </c>
      <c r="K425" s="12" t="n">
        <f aca="false">M425*N425*O425*P425</f>
        <v>0.00671367168</v>
      </c>
      <c r="M425" s="13" t="n">
        <f aca="false" t="array" ref="M425:M425">INDEX('Attribute Rarity'!$D$3:$D$4,MATCH('Summary v2'!E425,'Attribute Rarity'!$B$3:$B$4,0))</f>
        <v>0.522</v>
      </c>
      <c r="N425" s="14" t="n">
        <f aca="false" t="array" ref="N425:N425">INDEX('Attribute Rarity'!$D$7:$D$8,MATCH('Summary v2'!F425,'Attribute Rarity'!$B$7:$B$8,0))</f>
        <v>0.628</v>
      </c>
      <c r="O425" s="14" t="n">
        <f aca="false" t="array" ref="O425:O425">INDEX('Attribute Rarity'!$D$11:$D$40,MATCH('Summary v2'!G425,'Attribute Rarity'!$B$11:$B$40,0))</f>
        <v>0.32</v>
      </c>
      <c r="P425" s="15" t="n">
        <f aca="false" t="array" ref="P425:P425">INDEX('Attribute Rarity'!$D$43:$D$56,MATCH('Summary v2'!H425,'Attribute Rarity'!$B$43:$B$56,0))</f>
        <v>0.064</v>
      </c>
    </row>
    <row r="426" customFormat="false" ht="14.25" hidden="false" customHeight="true" outlineLevel="0" collapsed="false">
      <c r="A426" s="1" t="s">
        <v>992</v>
      </c>
      <c r="B426" s="1" t="s">
        <v>1084</v>
      </c>
      <c r="C426" s="1" t="s">
        <v>1085</v>
      </c>
      <c r="E426" s="1" t="s">
        <v>46</v>
      </c>
      <c r="F426" s="1" t="s">
        <v>12</v>
      </c>
      <c r="G426" s="1" t="s">
        <v>687</v>
      </c>
      <c r="H426" s="1" t="s">
        <v>163</v>
      </c>
      <c r="I426" s="10" t="n">
        <v>164</v>
      </c>
      <c r="J426" s="11" t="n">
        <f aca="false">J425+1</f>
        <v>424</v>
      </c>
      <c r="K426" s="12" t="n">
        <f aca="false">M426*N426*O426*P426</f>
        <v>0.00671367168</v>
      </c>
      <c r="M426" s="13" t="n">
        <f aca="false" t="array" ref="M426:M426">INDEX('Attribute Rarity'!$D$3:$D$4,MATCH('Summary v2'!E426,'Attribute Rarity'!$B$3:$B$4,0))</f>
        <v>0.522</v>
      </c>
      <c r="N426" s="14" t="n">
        <f aca="false" t="array" ref="N426:N426">INDEX('Attribute Rarity'!$D$7:$D$8,MATCH('Summary v2'!F426,'Attribute Rarity'!$B$7:$B$8,0))</f>
        <v>0.628</v>
      </c>
      <c r="O426" s="14" t="n">
        <f aca="false" t="array" ref="O426:O426">INDEX('Attribute Rarity'!$D$11:$D$40,MATCH('Summary v2'!G426,'Attribute Rarity'!$B$11:$B$40,0))</f>
        <v>0.32</v>
      </c>
      <c r="P426" s="15" t="n">
        <f aca="false" t="array" ref="P426:P426">INDEX('Attribute Rarity'!$D$43:$D$56,MATCH('Summary v2'!H426,'Attribute Rarity'!$B$43:$B$56,0))</f>
        <v>0.064</v>
      </c>
    </row>
    <row r="427" customFormat="false" ht="14.25" hidden="false" customHeight="true" outlineLevel="0" collapsed="false">
      <c r="A427" s="1" t="s">
        <v>57</v>
      </c>
      <c r="B427" s="1" t="s">
        <v>1086</v>
      </c>
      <c r="C427" s="1" t="s">
        <v>1087</v>
      </c>
      <c r="E427" s="1" t="s">
        <v>46</v>
      </c>
      <c r="F427" s="1" t="s">
        <v>12</v>
      </c>
      <c r="G427" s="1" t="s">
        <v>687</v>
      </c>
      <c r="H427" s="1" t="s">
        <v>163</v>
      </c>
      <c r="I427" s="10" t="n">
        <v>251</v>
      </c>
      <c r="J427" s="11" t="n">
        <f aca="false">J426+1</f>
        <v>425</v>
      </c>
      <c r="K427" s="12" t="n">
        <f aca="false">M427*N427*O427*P427</f>
        <v>0.00671367168</v>
      </c>
      <c r="M427" s="13" t="n">
        <f aca="false" t="array" ref="M427:M427">INDEX('Attribute Rarity'!$D$3:$D$4,MATCH('Summary v2'!E427,'Attribute Rarity'!$B$3:$B$4,0))</f>
        <v>0.522</v>
      </c>
      <c r="N427" s="14" t="n">
        <f aca="false" t="array" ref="N427:N427">INDEX('Attribute Rarity'!$D$7:$D$8,MATCH('Summary v2'!F427,'Attribute Rarity'!$B$7:$B$8,0))</f>
        <v>0.628</v>
      </c>
      <c r="O427" s="14" t="n">
        <f aca="false" t="array" ref="O427:O427">INDEX('Attribute Rarity'!$D$11:$D$40,MATCH('Summary v2'!G427,'Attribute Rarity'!$B$11:$B$40,0))</f>
        <v>0.32</v>
      </c>
      <c r="P427" s="15" t="n">
        <f aca="false" t="array" ref="P427:P427">INDEX('Attribute Rarity'!$D$43:$D$56,MATCH('Summary v2'!H427,'Attribute Rarity'!$B$43:$B$56,0))</f>
        <v>0.064</v>
      </c>
    </row>
    <row r="428" customFormat="false" ht="14.25" hidden="false" customHeight="true" outlineLevel="0" collapsed="false">
      <c r="A428" s="1" t="s">
        <v>1088</v>
      </c>
      <c r="B428" s="1" t="s">
        <v>1089</v>
      </c>
      <c r="C428" s="1" t="s">
        <v>1090</v>
      </c>
      <c r="E428" s="1" t="s">
        <v>46</v>
      </c>
      <c r="F428" s="1" t="s">
        <v>12</v>
      </c>
      <c r="G428" s="1" t="s">
        <v>687</v>
      </c>
      <c r="H428" s="1" t="s">
        <v>163</v>
      </c>
      <c r="I428" s="10" t="n">
        <v>322</v>
      </c>
      <c r="J428" s="11" t="n">
        <f aca="false">J427+1</f>
        <v>426</v>
      </c>
      <c r="K428" s="12" t="n">
        <f aca="false">M428*N428*O428*P428</f>
        <v>0.00671367168</v>
      </c>
      <c r="M428" s="13" t="n">
        <f aca="false" t="array" ref="M428:M428">INDEX('Attribute Rarity'!$D$3:$D$4,MATCH('Summary v2'!E428,'Attribute Rarity'!$B$3:$B$4,0))</f>
        <v>0.522</v>
      </c>
      <c r="N428" s="14" t="n">
        <f aca="false" t="array" ref="N428:N428">INDEX('Attribute Rarity'!$D$7:$D$8,MATCH('Summary v2'!F428,'Attribute Rarity'!$B$7:$B$8,0))</f>
        <v>0.628</v>
      </c>
      <c r="O428" s="14" t="n">
        <f aca="false" t="array" ref="O428:O428">INDEX('Attribute Rarity'!$D$11:$D$40,MATCH('Summary v2'!G428,'Attribute Rarity'!$B$11:$B$40,0))</f>
        <v>0.32</v>
      </c>
      <c r="P428" s="15" t="n">
        <f aca="false" t="array" ref="P428:P428">INDEX('Attribute Rarity'!$D$43:$D$56,MATCH('Summary v2'!H428,'Attribute Rarity'!$B$43:$B$56,0))</f>
        <v>0.064</v>
      </c>
    </row>
    <row r="429" customFormat="false" ht="14.25" hidden="false" customHeight="true" outlineLevel="0" collapsed="false">
      <c r="A429" s="1" t="s">
        <v>1091</v>
      </c>
      <c r="B429" s="1" t="s">
        <v>1092</v>
      </c>
      <c r="C429" s="1" t="s">
        <v>1093</v>
      </c>
      <c r="E429" s="1" t="s">
        <v>46</v>
      </c>
      <c r="F429" s="1" t="s">
        <v>18</v>
      </c>
      <c r="G429" s="1" t="s">
        <v>687</v>
      </c>
      <c r="H429" s="1" t="s">
        <v>48</v>
      </c>
      <c r="I429" s="10" t="n">
        <v>156</v>
      </c>
      <c r="J429" s="11" t="n">
        <f aca="false">J428+1</f>
        <v>427</v>
      </c>
      <c r="K429" s="12" t="n">
        <f aca="false">M429*N429*O429*P429</f>
        <v>0.0068352768</v>
      </c>
      <c r="M429" s="13" t="n">
        <f aca="false" t="array" ref="M429:M429">INDEX('Attribute Rarity'!$D$3:$D$4,MATCH('Summary v2'!E429,'Attribute Rarity'!$B$3:$B$4,0))</f>
        <v>0.522</v>
      </c>
      <c r="N429" s="14" t="n">
        <f aca="false" t="array" ref="N429:N429">INDEX('Attribute Rarity'!$D$7:$D$8,MATCH('Summary v2'!F429,'Attribute Rarity'!$B$7:$B$8,0))</f>
        <v>0.372</v>
      </c>
      <c r="O429" s="14" t="n">
        <f aca="false" t="array" ref="O429:O429">INDEX('Attribute Rarity'!$D$11:$D$40,MATCH('Summary v2'!G429,'Attribute Rarity'!$B$11:$B$40,0))</f>
        <v>0.32</v>
      </c>
      <c r="P429" s="15" t="n">
        <f aca="false" t="array" ref="P429:P429">INDEX('Attribute Rarity'!$D$43:$D$56,MATCH('Summary v2'!H429,'Attribute Rarity'!$B$43:$B$56,0))</f>
        <v>0.11</v>
      </c>
    </row>
    <row r="430" customFormat="false" ht="14.25" hidden="false" customHeight="true" outlineLevel="0" collapsed="false">
      <c r="A430" s="1" t="s">
        <v>376</v>
      </c>
      <c r="B430" s="1" t="s">
        <v>1094</v>
      </c>
      <c r="C430" s="1" t="s">
        <v>1095</v>
      </c>
      <c r="E430" s="1" t="s">
        <v>46</v>
      </c>
      <c r="F430" s="1" t="s">
        <v>18</v>
      </c>
      <c r="G430" s="1" t="s">
        <v>687</v>
      </c>
      <c r="H430" s="1" t="s">
        <v>48</v>
      </c>
      <c r="I430" s="10" t="n">
        <v>288</v>
      </c>
      <c r="J430" s="11" t="n">
        <f aca="false">J429+1</f>
        <v>428</v>
      </c>
      <c r="K430" s="12" t="n">
        <f aca="false">M430*N430*O430*P430</f>
        <v>0.0068352768</v>
      </c>
      <c r="M430" s="13" t="n">
        <f aca="false" t="array" ref="M430:M430">INDEX('Attribute Rarity'!$D$3:$D$4,MATCH('Summary v2'!E430,'Attribute Rarity'!$B$3:$B$4,0))</f>
        <v>0.522</v>
      </c>
      <c r="N430" s="14" t="n">
        <f aca="false" t="array" ref="N430:N430">INDEX('Attribute Rarity'!$D$7:$D$8,MATCH('Summary v2'!F430,'Attribute Rarity'!$B$7:$B$8,0))</f>
        <v>0.372</v>
      </c>
      <c r="O430" s="14" t="n">
        <f aca="false" t="array" ref="O430:O430">INDEX('Attribute Rarity'!$D$11:$D$40,MATCH('Summary v2'!G430,'Attribute Rarity'!$B$11:$B$40,0))</f>
        <v>0.32</v>
      </c>
      <c r="P430" s="15" t="n">
        <f aca="false" t="array" ref="P430:P430">INDEX('Attribute Rarity'!$D$43:$D$56,MATCH('Summary v2'!H430,'Attribute Rarity'!$B$43:$B$56,0))</f>
        <v>0.11</v>
      </c>
    </row>
    <row r="431" customFormat="false" ht="14.25" hidden="false" customHeight="true" outlineLevel="0" collapsed="false">
      <c r="A431" s="1" t="s">
        <v>57</v>
      </c>
      <c r="B431" s="1" t="s">
        <v>1096</v>
      </c>
      <c r="C431" s="1" t="s">
        <v>1097</v>
      </c>
      <c r="E431" s="1" t="s">
        <v>46</v>
      </c>
      <c r="F431" s="1" t="s">
        <v>18</v>
      </c>
      <c r="G431" s="1" t="s">
        <v>687</v>
      </c>
      <c r="H431" s="1" t="s">
        <v>48</v>
      </c>
      <c r="I431" s="10" t="n">
        <v>337</v>
      </c>
      <c r="J431" s="11" t="n">
        <f aca="false">J430+1</f>
        <v>429</v>
      </c>
      <c r="K431" s="12" t="n">
        <f aca="false">M431*N431*O431*P431</f>
        <v>0.0068352768</v>
      </c>
      <c r="M431" s="13" t="n">
        <f aca="false" t="array" ref="M431:M431">INDEX('Attribute Rarity'!$D$3:$D$4,MATCH('Summary v2'!E431,'Attribute Rarity'!$B$3:$B$4,0))</f>
        <v>0.522</v>
      </c>
      <c r="N431" s="14" t="n">
        <f aca="false" t="array" ref="N431:N431">INDEX('Attribute Rarity'!$D$7:$D$8,MATCH('Summary v2'!F431,'Attribute Rarity'!$B$7:$B$8,0))</f>
        <v>0.372</v>
      </c>
      <c r="O431" s="14" t="n">
        <f aca="false" t="array" ref="O431:O431">INDEX('Attribute Rarity'!$D$11:$D$40,MATCH('Summary v2'!G431,'Attribute Rarity'!$B$11:$B$40,0))</f>
        <v>0.32</v>
      </c>
      <c r="P431" s="15" t="n">
        <f aca="false" t="array" ref="P431:P431">INDEX('Attribute Rarity'!$D$43:$D$56,MATCH('Summary v2'!H431,'Attribute Rarity'!$B$43:$B$56,0))</f>
        <v>0.11</v>
      </c>
    </row>
    <row r="432" customFormat="false" ht="14.25" hidden="false" customHeight="true" outlineLevel="0" collapsed="false">
      <c r="A432" s="1" t="s">
        <v>1098</v>
      </c>
      <c r="B432" s="1" t="s">
        <v>1099</v>
      </c>
      <c r="C432" s="1" t="s">
        <v>1100</v>
      </c>
      <c r="E432" s="1" t="s">
        <v>46</v>
      </c>
      <c r="F432" s="1" t="s">
        <v>18</v>
      </c>
      <c r="G432" s="1" t="s">
        <v>687</v>
      </c>
      <c r="H432" s="1" t="s">
        <v>48</v>
      </c>
      <c r="I432" s="10" t="n">
        <v>405</v>
      </c>
      <c r="J432" s="11" t="n">
        <f aca="false">J431+1</f>
        <v>430</v>
      </c>
      <c r="K432" s="12" t="n">
        <f aca="false">M432*N432*O432*P432</f>
        <v>0.0068352768</v>
      </c>
      <c r="M432" s="13" t="n">
        <f aca="false" t="array" ref="M432:M432">INDEX('Attribute Rarity'!$D$3:$D$4,MATCH('Summary v2'!E432,'Attribute Rarity'!$B$3:$B$4,0))</f>
        <v>0.522</v>
      </c>
      <c r="N432" s="14" t="n">
        <f aca="false" t="array" ref="N432:N432">INDEX('Attribute Rarity'!$D$7:$D$8,MATCH('Summary v2'!F432,'Attribute Rarity'!$B$7:$B$8,0))</f>
        <v>0.372</v>
      </c>
      <c r="O432" s="14" t="n">
        <f aca="false" t="array" ref="O432:O432">INDEX('Attribute Rarity'!$D$11:$D$40,MATCH('Summary v2'!G432,'Attribute Rarity'!$B$11:$B$40,0))</f>
        <v>0.32</v>
      </c>
      <c r="P432" s="15" t="n">
        <f aca="false" t="array" ref="P432:P432">INDEX('Attribute Rarity'!$D$43:$D$56,MATCH('Summary v2'!H432,'Attribute Rarity'!$B$43:$B$56,0))</f>
        <v>0.11</v>
      </c>
    </row>
    <row r="433" customFormat="false" ht="14.25" hidden="false" customHeight="true" outlineLevel="0" collapsed="false">
      <c r="A433" s="1" t="s">
        <v>1101</v>
      </c>
      <c r="B433" s="1" t="s">
        <v>1102</v>
      </c>
      <c r="C433" s="1" t="s">
        <v>1103</v>
      </c>
      <c r="E433" s="1" t="s">
        <v>46</v>
      </c>
      <c r="F433" s="1" t="s">
        <v>18</v>
      </c>
      <c r="G433" s="1" t="s">
        <v>687</v>
      </c>
      <c r="H433" s="1" t="s">
        <v>29</v>
      </c>
      <c r="I433" s="10" t="n">
        <v>7</v>
      </c>
      <c r="J433" s="11" t="n">
        <f aca="false">J432+1</f>
        <v>431</v>
      </c>
      <c r="K433" s="12" t="n">
        <f aca="false">M433*N433*O433*P433</f>
        <v>0.00695955456</v>
      </c>
      <c r="M433" s="13" t="n">
        <f aca="false" t="array" ref="M433:M433">INDEX('Attribute Rarity'!$D$3:$D$4,MATCH('Summary v2'!E433,'Attribute Rarity'!$B$3:$B$4,0))</f>
        <v>0.522</v>
      </c>
      <c r="N433" s="14" t="n">
        <f aca="false" t="array" ref="N433:N433">INDEX('Attribute Rarity'!$D$7:$D$8,MATCH('Summary v2'!F433,'Attribute Rarity'!$B$7:$B$8,0))</f>
        <v>0.372</v>
      </c>
      <c r="O433" s="14" t="n">
        <f aca="false" t="array" ref="O433:O433">INDEX('Attribute Rarity'!$D$11:$D$40,MATCH('Summary v2'!G433,'Attribute Rarity'!$B$11:$B$40,0))</f>
        <v>0.32</v>
      </c>
      <c r="P433" s="15" t="n">
        <f aca="false" t="array" ref="P433:P433">INDEX('Attribute Rarity'!$D$43:$D$56,MATCH('Summary v2'!H433,'Attribute Rarity'!$B$43:$B$56,0))</f>
        <v>0.112</v>
      </c>
    </row>
    <row r="434" customFormat="false" ht="14.25" hidden="false" customHeight="true" outlineLevel="0" collapsed="false">
      <c r="A434" s="1" t="s">
        <v>1091</v>
      </c>
      <c r="B434" s="1" t="s">
        <v>1104</v>
      </c>
      <c r="C434" s="1" t="s">
        <v>1105</v>
      </c>
      <c r="E434" s="1" t="s">
        <v>46</v>
      </c>
      <c r="F434" s="1" t="s">
        <v>18</v>
      </c>
      <c r="G434" s="1" t="s">
        <v>687</v>
      </c>
      <c r="H434" s="1" t="s">
        <v>29</v>
      </c>
      <c r="I434" s="10" t="n">
        <v>42</v>
      </c>
      <c r="J434" s="11" t="n">
        <f aca="false">J433+1</f>
        <v>432</v>
      </c>
      <c r="K434" s="12" t="n">
        <f aca="false">M434*N434*O434*P434</f>
        <v>0.00695955456</v>
      </c>
      <c r="M434" s="13" t="n">
        <f aca="false" t="array" ref="M434:M434">INDEX('Attribute Rarity'!$D$3:$D$4,MATCH('Summary v2'!E434,'Attribute Rarity'!$B$3:$B$4,0))</f>
        <v>0.522</v>
      </c>
      <c r="N434" s="14" t="n">
        <f aca="false" t="array" ref="N434:N434">INDEX('Attribute Rarity'!$D$7:$D$8,MATCH('Summary v2'!F434,'Attribute Rarity'!$B$7:$B$8,0))</f>
        <v>0.372</v>
      </c>
      <c r="O434" s="14" t="n">
        <f aca="false" t="array" ref="O434:O434">INDEX('Attribute Rarity'!$D$11:$D$40,MATCH('Summary v2'!G434,'Attribute Rarity'!$B$11:$B$40,0))</f>
        <v>0.32</v>
      </c>
      <c r="P434" s="15" t="n">
        <f aca="false" t="array" ref="P434:P434">INDEX('Attribute Rarity'!$D$43:$D$56,MATCH('Summary v2'!H434,'Attribute Rarity'!$B$43:$B$56,0))</f>
        <v>0.112</v>
      </c>
    </row>
    <row r="435" customFormat="false" ht="14.25" hidden="false" customHeight="true" outlineLevel="0" collapsed="false">
      <c r="A435" s="1" t="s">
        <v>57</v>
      </c>
      <c r="B435" s="1" t="s">
        <v>1106</v>
      </c>
      <c r="C435" s="1" t="s">
        <v>1107</v>
      </c>
      <c r="E435" s="1" t="s">
        <v>46</v>
      </c>
      <c r="F435" s="1" t="s">
        <v>18</v>
      </c>
      <c r="G435" s="1" t="s">
        <v>687</v>
      </c>
      <c r="H435" s="1" t="s">
        <v>130</v>
      </c>
      <c r="I435" s="10" t="n">
        <v>62</v>
      </c>
      <c r="J435" s="11" t="n">
        <f aca="false">J434+1</f>
        <v>433</v>
      </c>
      <c r="K435" s="12" t="n">
        <f aca="false">M435*N435*O435*P435</f>
        <v>0.00695955456</v>
      </c>
      <c r="M435" s="13" t="n">
        <f aca="false" t="array" ref="M435:M435">INDEX('Attribute Rarity'!$D$3:$D$4,MATCH('Summary v2'!E435,'Attribute Rarity'!$B$3:$B$4,0))</f>
        <v>0.522</v>
      </c>
      <c r="N435" s="14" t="n">
        <f aca="false" t="array" ref="N435:N435">INDEX('Attribute Rarity'!$D$7:$D$8,MATCH('Summary v2'!F435,'Attribute Rarity'!$B$7:$B$8,0))</f>
        <v>0.372</v>
      </c>
      <c r="O435" s="14" t="n">
        <f aca="false" t="array" ref="O435:O435">INDEX('Attribute Rarity'!$D$11:$D$40,MATCH('Summary v2'!G435,'Attribute Rarity'!$B$11:$B$40,0))</f>
        <v>0.32</v>
      </c>
      <c r="P435" s="15" t="n">
        <f aca="false" t="array" ref="P435:P435">INDEX('Attribute Rarity'!$D$43:$D$56,MATCH('Summary v2'!H435,'Attribute Rarity'!$B$43:$B$56,0))</f>
        <v>0.112</v>
      </c>
    </row>
    <row r="436" customFormat="false" ht="14.25" hidden="false" customHeight="true" outlineLevel="0" collapsed="false">
      <c r="A436" s="1" t="s">
        <v>78</v>
      </c>
      <c r="B436" s="1" t="s">
        <v>1108</v>
      </c>
      <c r="C436" s="1" t="s">
        <v>1109</v>
      </c>
      <c r="E436" s="1" t="s">
        <v>46</v>
      </c>
      <c r="F436" s="1" t="s">
        <v>18</v>
      </c>
      <c r="G436" s="1" t="s">
        <v>687</v>
      </c>
      <c r="H436" s="1" t="s">
        <v>130</v>
      </c>
      <c r="I436" s="10" t="n">
        <v>161</v>
      </c>
      <c r="J436" s="11" t="n">
        <f aca="false">J435+1</f>
        <v>434</v>
      </c>
      <c r="K436" s="12" t="n">
        <f aca="false">M436*N436*O436*P436</f>
        <v>0.00695955456</v>
      </c>
      <c r="M436" s="13" t="n">
        <f aca="false" t="array" ref="M436:M436">INDEX('Attribute Rarity'!$D$3:$D$4,MATCH('Summary v2'!E436,'Attribute Rarity'!$B$3:$B$4,0))</f>
        <v>0.522</v>
      </c>
      <c r="N436" s="14" t="n">
        <f aca="false" t="array" ref="N436:N436">INDEX('Attribute Rarity'!$D$7:$D$8,MATCH('Summary v2'!F436,'Attribute Rarity'!$B$7:$B$8,0))</f>
        <v>0.372</v>
      </c>
      <c r="O436" s="14" t="n">
        <f aca="false" t="array" ref="O436:O436">INDEX('Attribute Rarity'!$D$11:$D$40,MATCH('Summary v2'!G436,'Attribute Rarity'!$B$11:$B$40,0))</f>
        <v>0.32</v>
      </c>
      <c r="P436" s="15" t="n">
        <f aca="false" t="array" ref="P436:P436">INDEX('Attribute Rarity'!$D$43:$D$56,MATCH('Summary v2'!H436,'Attribute Rarity'!$B$43:$B$56,0))</f>
        <v>0.112</v>
      </c>
    </row>
    <row r="437" customFormat="false" ht="14.25" hidden="false" customHeight="true" outlineLevel="0" collapsed="false">
      <c r="A437" s="1" t="s">
        <v>112</v>
      </c>
      <c r="B437" s="1" t="s">
        <v>1110</v>
      </c>
      <c r="C437" s="1" t="s">
        <v>1111</v>
      </c>
      <c r="E437" s="1" t="s">
        <v>46</v>
      </c>
      <c r="F437" s="1" t="s">
        <v>18</v>
      </c>
      <c r="G437" s="1" t="s">
        <v>687</v>
      </c>
      <c r="H437" s="1" t="s">
        <v>29</v>
      </c>
      <c r="I437" s="10" t="n">
        <v>212</v>
      </c>
      <c r="J437" s="11" t="n">
        <f aca="false">J436+1</f>
        <v>435</v>
      </c>
      <c r="K437" s="12" t="n">
        <f aca="false">M437*N437*O437*P437</f>
        <v>0.00695955456</v>
      </c>
      <c r="M437" s="13" t="n">
        <f aca="false" t="array" ref="M437:M437">INDEX('Attribute Rarity'!$D$3:$D$4,MATCH('Summary v2'!E437,'Attribute Rarity'!$B$3:$B$4,0))</f>
        <v>0.522</v>
      </c>
      <c r="N437" s="14" t="n">
        <f aca="false" t="array" ref="N437:N437">INDEX('Attribute Rarity'!$D$7:$D$8,MATCH('Summary v2'!F437,'Attribute Rarity'!$B$7:$B$8,0))</f>
        <v>0.372</v>
      </c>
      <c r="O437" s="14" t="n">
        <f aca="false" t="array" ref="O437:O437">INDEX('Attribute Rarity'!$D$11:$D$40,MATCH('Summary v2'!G437,'Attribute Rarity'!$B$11:$B$40,0))</f>
        <v>0.32</v>
      </c>
      <c r="P437" s="15" t="n">
        <f aca="false" t="array" ref="P437:P437">INDEX('Attribute Rarity'!$D$43:$D$56,MATCH('Summary v2'!H437,'Attribute Rarity'!$B$43:$B$56,0))</f>
        <v>0.112</v>
      </c>
    </row>
    <row r="438" customFormat="false" ht="14.25" hidden="false" customHeight="true" outlineLevel="0" collapsed="false">
      <c r="A438" s="1" t="s">
        <v>112</v>
      </c>
      <c r="B438" s="1" t="s">
        <v>1112</v>
      </c>
      <c r="C438" s="1" t="s">
        <v>1113</v>
      </c>
      <c r="E438" s="1" t="s">
        <v>46</v>
      </c>
      <c r="F438" s="1" t="s">
        <v>18</v>
      </c>
      <c r="G438" s="1" t="s">
        <v>687</v>
      </c>
      <c r="H438" s="1" t="s">
        <v>130</v>
      </c>
      <c r="I438" s="10" t="n">
        <v>282</v>
      </c>
      <c r="J438" s="11" t="n">
        <f aca="false">J437+1</f>
        <v>436</v>
      </c>
      <c r="K438" s="12" t="n">
        <f aca="false">M438*N438*O438*P438</f>
        <v>0.00695955456</v>
      </c>
      <c r="M438" s="13" t="n">
        <f aca="false" t="array" ref="M438:M438">INDEX('Attribute Rarity'!$D$3:$D$4,MATCH('Summary v2'!E438,'Attribute Rarity'!$B$3:$B$4,0))</f>
        <v>0.522</v>
      </c>
      <c r="N438" s="14" t="n">
        <f aca="false" t="array" ref="N438:N438">INDEX('Attribute Rarity'!$D$7:$D$8,MATCH('Summary v2'!F438,'Attribute Rarity'!$B$7:$B$8,0))</f>
        <v>0.372</v>
      </c>
      <c r="O438" s="14" t="n">
        <f aca="false" t="array" ref="O438:O438">INDEX('Attribute Rarity'!$D$11:$D$40,MATCH('Summary v2'!G438,'Attribute Rarity'!$B$11:$B$40,0))</f>
        <v>0.32</v>
      </c>
      <c r="P438" s="15" t="n">
        <f aca="false" t="array" ref="P438:P438">INDEX('Attribute Rarity'!$D$43:$D$56,MATCH('Summary v2'!H438,'Attribute Rarity'!$B$43:$B$56,0))</f>
        <v>0.112</v>
      </c>
    </row>
    <row r="439" customFormat="false" ht="14.25" hidden="false" customHeight="true" outlineLevel="0" collapsed="false">
      <c r="A439" s="1" t="s">
        <v>57</v>
      </c>
      <c r="B439" s="1" t="s">
        <v>1114</v>
      </c>
      <c r="C439" s="1" t="s">
        <v>1115</v>
      </c>
      <c r="E439" s="1" t="s">
        <v>46</v>
      </c>
      <c r="F439" s="1" t="s">
        <v>18</v>
      </c>
      <c r="G439" s="1" t="s">
        <v>687</v>
      </c>
      <c r="H439" s="1" t="s">
        <v>130</v>
      </c>
      <c r="I439" s="10" t="n">
        <v>377</v>
      </c>
      <c r="J439" s="11" t="n">
        <f aca="false">J438+1</f>
        <v>437</v>
      </c>
      <c r="K439" s="12" t="n">
        <f aca="false">M439*N439*O439*P439</f>
        <v>0.00695955456</v>
      </c>
      <c r="M439" s="13" t="n">
        <f aca="false" t="array" ref="M439:M439">INDEX('Attribute Rarity'!$D$3:$D$4,MATCH('Summary v2'!E439,'Attribute Rarity'!$B$3:$B$4,0))</f>
        <v>0.522</v>
      </c>
      <c r="N439" s="14" t="n">
        <f aca="false" t="array" ref="N439:N439">INDEX('Attribute Rarity'!$D$7:$D$8,MATCH('Summary v2'!F439,'Attribute Rarity'!$B$7:$B$8,0))</f>
        <v>0.372</v>
      </c>
      <c r="O439" s="14" t="n">
        <f aca="false" t="array" ref="O439:O439">INDEX('Attribute Rarity'!$D$11:$D$40,MATCH('Summary v2'!G439,'Attribute Rarity'!$B$11:$B$40,0))</f>
        <v>0.32</v>
      </c>
      <c r="P439" s="15" t="n">
        <f aca="false" t="array" ref="P439:P439">INDEX('Attribute Rarity'!$D$43:$D$56,MATCH('Summary v2'!H439,'Attribute Rarity'!$B$43:$B$56,0))</f>
        <v>0.112</v>
      </c>
    </row>
    <row r="440" customFormat="false" ht="14.25" hidden="false" customHeight="true" outlineLevel="0" collapsed="false">
      <c r="A440" s="1" t="s">
        <v>78</v>
      </c>
      <c r="B440" s="1" t="s">
        <v>1116</v>
      </c>
      <c r="C440" s="1" t="s">
        <v>1117</v>
      </c>
      <c r="E440" s="1" t="s">
        <v>11</v>
      </c>
      <c r="F440" s="1" t="s">
        <v>12</v>
      </c>
      <c r="G440" s="1" t="s">
        <v>687</v>
      </c>
      <c r="H440" s="1" t="s">
        <v>117</v>
      </c>
      <c r="I440" s="10" t="n">
        <v>155</v>
      </c>
      <c r="J440" s="11" t="n">
        <f aca="false">J439+1</f>
        <v>438</v>
      </c>
      <c r="K440" s="12" t="n">
        <f aca="false">M440*N440*O440*P440</f>
        <v>0.00749259264</v>
      </c>
      <c r="M440" s="13" t="n">
        <f aca="false" t="array" ref="M440:M440">INDEX('Attribute Rarity'!$D$3:$D$4,MATCH('Summary v2'!E440,'Attribute Rarity'!$B$3:$B$4,0))</f>
        <v>0.478</v>
      </c>
      <c r="N440" s="14" t="n">
        <f aca="false" t="array" ref="N440:N440">INDEX('Attribute Rarity'!$D$7:$D$8,MATCH('Summary v2'!F440,'Attribute Rarity'!$B$7:$B$8,0))</f>
        <v>0.628</v>
      </c>
      <c r="O440" s="14" t="n">
        <f aca="false" t="array" ref="O440:O440">INDEX('Attribute Rarity'!$D$11:$D$40,MATCH('Summary v2'!G440,'Attribute Rarity'!$B$11:$B$40,0))</f>
        <v>0.32</v>
      </c>
      <c r="P440" s="15" t="n">
        <f aca="false" t="array" ref="P440:P440">INDEX('Attribute Rarity'!$D$43:$D$56,MATCH('Summary v2'!H440,'Attribute Rarity'!$B$43:$B$56,0))</f>
        <v>0.078</v>
      </c>
    </row>
    <row r="441" customFormat="false" ht="14.25" hidden="false" customHeight="true" outlineLevel="0" collapsed="false">
      <c r="A441" s="1" t="s">
        <v>57</v>
      </c>
      <c r="B441" s="1" t="s">
        <v>1118</v>
      </c>
      <c r="C441" s="1" t="s">
        <v>1119</v>
      </c>
      <c r="E441" s="1" t="s">
        <v>11</v>
      </c>
      <c r="F441" s="1" t="s">
        <v>12</v>
      </c>
      <c r="G441" s="1" t="s">
        <v>687</v>
      </c>
      <c r="H441" s="1" t="s">
        <v>117</v>
      </c>
      <c r="I441" s="10" t="n">
        <v>330</v>
      </c>
      <c r="J441" s="11" t="n">
        <f aca="false">J440+1</f>
        <v>439</v>
      </c>
      <c r="K441" s="12" t="n">
        <f aca="false">M441*N441*O441*P441</f>
        <v>0.00749259264</v>
      </c>
      <c r="M441" s="13" t="n">
        <f aca="false" t="array" ref="M441:M441">INDEX('Attribute Rarity'!$D$3:$D$4,MATCH('Summary v2'!E441,'Attribute Rarity'!$B$3:$B$4,0))</f>
        <v>0.478</v>
      </c>
      <c r="N441" s="14" t="n">
        <f aca="false" t="array" ref="N441:N441">INDEX('Attribute Rarity'!$D$7:$D$8,MATCH('Summary v2'!F441,'Attribute Rarity'!$B$7:$B$8,0))</f>
        <v>0.628</v>
      </c>
      <c r="O441" s="14" t="n">
        <f aca="false" t="array" ref="O441:O441">INDEX('Attribute Rarity'!$D$11:$D$40,MATCH('Summary v2'!G441,'Attribute Rarity'!$B$11:$B$40,0))</f>
        <v>0.32</v>
      </c>
      <c r="P441" s="15" t="n">
        <f aca="false" t="array" ref="P441:P441">INDEX('Attribute Rarity'!$D$43:$D$56,MATCH('Summary v2'!H441,'Attribute Rarity'!$B$43:$B$56,0))</f>
        <v>0.078</v>
      </c>
    </row>
    <row r="442" customFormat="false" ht="14.25" hidden="false" customHeight="true" outlineLevel="0" collapsed="false">
      <c r="A442" s="1" t="s">
        <v>345</v>
      </c>
      <c r="B442" s="1" t="s">
        <v>1120</v>
      </c>
      <c r="C442" s="1" t="s">
        <v>1121</v>
      </c>
      <c r="E442" s="1" t="s">
        <v>11</v>
      </c>
      <c r="F442" s="1" t="s">
        <v>12</v>
      </c>
      <c r="G442" s="1" t="s">
        <v>687</v>
      </c>
      <c r="H442" s="1" t="s">
        <v>84</v>
      </c>
      <c r="I442" s="10" t="n">
        <v>71</v>
      </c>
      <c r="J442" s="11" t="n">
        <f aca="false">J441+1</f>
        <v>440</v>
      </c>
      <c r="K442" s="12" t="n">
        <f aca="false">M442*N442*O442*P442</f>
        <v>0.00806894592</v>
      </c>
      <c r="M442" s="13" t="n">
        <f aca="false" t="array" ref="M442:M442">INDEX('Attribute Rarity'!$D$3:$D$4,MATCH('Summary v2'!E442,'Attribute Rarity'!$B$3:$B$4,0))</f>
        <v>0.478</v>
      </c>
      <c r="N442" s="14" t="n">
        <f aca="false" t="array" ref="N442:N442">INDEX('Attribute Rarity'!$D$7:$D$8,MATCH('Summary v2'!F442,'Attribute Rarity'!$B$7:$B$8,0))</f>
        <v>0.628</v>
      </c>
      <c r="O442" s="14" t="n">
        <f aca="false" t="array" ref="O442:O442">INDEX('Attribute Rarity'!$D$11:$D$40,MATCH('Summary v2'!G442,'Attribute Rarity'!$B$11:$B$40,0))</f>
        <v>0.32</v>
      </c>
      <c r="P442" s="15" t="n">
        <f aca="false" t="array" ref="P442:P442">INDEX('Attribute Rarity'!$D$43:$D$56,MATCH('Summary v2'!H442,'Attribute Rarity'!$B$43:$B$56,0))</f>
        <v>0.084</v>
      </c>
    </row>
    <row r="443" customFormat="false" ht="14.25" hidden="false" customHeight="true" outlineLevel="0" collapsed="false">
      <c r="A443" s="1" t="s">
        <v>1122</v>
      </c>
      <c r="B443" s="1" t="s">
        <v>1123</v>
      </c>
      <c r="C443" s="1" t="s">
        <v>1124</v>
      </c>
      <c r="E443" s="1" t="s">
        <v>11</v>
      </c>
      <c r="F443" s="1" t="s">
        <v>12</v>
      </c>
      <c r="G443" s="1" t="s">
        <v>687</v>
      </c>
      <c r="H443" s="1" t="s">
        <v>84</v>
      </c>
      <c r="I443" s="10" t="n">
        <v>273</v>
      </c>
      <c r="J443" s="11" t="n">
        <f aca="false">J442+1</f>
        <v>441</v>
      </c>
      <c r="K443" s="12" t="n">
        <f aca="false">M443*N443*O443*P443</f>
        <v>0.00806894592</v>
      </c>
      <c r="M443" s="13" t="n">
        <f aca="false" t="array" ref="M443:M443">INDEX('Attribute Rarity'!$D$3:$D$4,MATCH('Summary v2'!E443,'Attribute Rarity'!$B$3:$B$4,0))</f>
        <v>0.478</v>
      </c>
      <c r="N443" s="14" t="n">
        <f aca="false" t="array" ref="N443:N443">INDEX('Attribute Rarity'!$D$7:$D$8,MATCH('Summary v2'!F443,'Attribute Rarity'!$B$7:$B$8,0))</f>
        <v>0.628</v>
      </c>
      <c r="O443" s="14" t="n">
        <f aca="false" t="array" ref="O443:O443">INDEX('Attribute Rarity'!$D$11:$D$40,MATCH('Summary v2'!G443,'Attribute Rarity'!$B$11:$B$40,0))</f>
        <v>0.32</v>
      </c>
      <c r="P443" s="15" t="n">
        <f aca="false" t="array" ref="P443:P443">INDEX('Attribute Rarity'!$D$43:$D$56,MATCH('Summary v2'!H443,'Attribute Rarity'!$B$43:$B$56,0))</f>
        <v>0.084</v>
      </c>
    </row>
    <row r="444" customFormat="false" ht="14.25" hidden="false" customHeight="true" outlineLevel="0" collapsed="false">
      <c r="A444" s="1" t="s">
        <v>118</v>
      </c>
      <c r="B444" s="1" t="s">
        <v>1125</v>
      </c>
      <c r="C444" s="1" t="s">
        <v>1126</v>
      </c>
      <c r="E444" s="1" t="s">
        <v>11</v>
      </c>
      <c r="F444" s="1" t="s">
        <v>12</v>
      </c>
      <c r="G444" s="1" t="s">
        <v>687</v>
      </c>
      <c r="H444" s="1" t="s">
        <v>84</v>
      </c>
      <c r="I444" s="10" t="n">
        <v>346</v>
      </c>
      <c r="J444" s="11" t="n">
        <f aca="false">J443+1</f>
        <v>442</v>
      </c>
      <c r="K444" s="12" t="n">
        <f aca="false">M444*N444*O444*P444</f>
        <v>0.00806894592</v>
      </c>
      <c r="M444" s="13" t="n">
        <f aca="false" t="array" ref="M444:M444">INDEX('Attribute Rarity'!$D$3:$D$4,MATCH('Summary v2'!E444,'Attribute Rarity'!$B$3:$B$4,0))</f>
        <v>0.478</v>
      </c>
      <c r="N444" s="14" t="n">
        <f aca="false" t="array" ref="N444:N444">INDEX('Attribute Rarity'!$D$7:$D$8,MATCH('Summary v2'!F444,'Attribute Rarity'!$B$7:$B$8,0))</f>
        <v>0.628</v>
      </c>
      <c r="O444" s="14" t="n">
        <f aca="false" t="array" ref="O444:O444">INDEX('Attribute Rarity'!$D$11:$D$40,MATCH('Summary v2'!G444,'Attribute Rarity'!$B$11:$B$40,0))</f>
        <v>0.32</v>
      </c>
      <c r="P444" s="15" t="n">
        <f aca="false" t="array" ref="P444:P444">INDEX('Attribute Rarity'!$D$43:$D$56,MATCH('Summary v2'!H444,'Attribute Rarity'!$B$43:$B$56,0))</f>
        <v>0.084</v>
      </c>
    </row>
    <row r="445" customFormat="false" ht="14.25" hidden="false" customHeight="true" outlineLevel="0" collapsed="false">
      <c r="A445" s="1" t="s">
        <v>505</v>
      </c>
      <c r="B445" s="1" t="s">
        <v>1127</v>
      </c>
      <c r="C445" s="1" t="s">
        <v>1128</v>
      </c>
      <c r="E445" s="1" t="s">
        <v>11</v>
      </c>
      <c r="F445" s="1" t="s">
        <v>12</v>
      </c>
      <c r="G445" s="1" t="s">
        <v>687</v>
      </c>
      <c r="H445" s="1" t="s">
        <v>84</v>
      </c>
      <c r="I445" s="10" t="n">
        <v>356</v>
      </c>
      <c r="J445" s="11" t="n">
        <f aca="false">J444+1</f>
        <v>443</v>
      </c>
      <c r="K445" s="12" t="n">
        <f aca="false">M445*N445*O445*P445</f>
        <v>0.00806894592</v>
      </c>
      <c r="M445" s="13" t="n">
        <f aca="false" t="array" ref="M445:M445">INDEX('Attribute Rarity'!$D$3:$D$4,MATCH('Summary v2'!E445,'Attribute Rarity'!$B$3:$B$4,0))</f>
        <v>0.478</v>
      </c>
      <c r="N445" s="14" t="n">
        <f aca="false" t="array" ref="N445:N445">INDEX('Attribute Rarity'!$D$7:$D$8,MATCH('Summary v2'!F445,'Attribute Rarity'!$B$7:$B$8,0))</f>
        <v>0.628</v>
      </c>
      <c r="O445" s="14" t="n">
        <f aca="false" t="array" ref="O445:O445">INDEX('Attribute Rarity'!$D$11:$D$40,MATCH('Summary v2'!G445,'Attribute Rarity'!$B$11:$B$40,0))</f>
        <v>0.32</v>
      </c>
      <c r="P445" s="15" t="n">
        <f aca="false" t="array" ref="P445:P445">INDEX('Attribute Rarity'!$D$43:$D$56,MATCH('Summary v2'!H445,'Attribute Rarity'!$B$43:$B$56,0))</f>
        <v>0.084</v>
      </c>
    </row>
    <row r="446" customFormat="false" ht="14.25" hidden="false" customHeight="true" outlineLevel="0" collapsed="false">
      <c r="A446" s="1" t="s">
        <v>379</v>
      </c>
      <c r="B446" s="1" t="s">
        <v>1129</v>
      </c>
      <c r="C446" s="1" t="s">
        <v>1130</v>
      </c>
      <c r="E446" s="1" t="s">
        <v>46</v>
      </c>
      <c r="F446" s="1" t="s">
        <v>12</v>
      </c>
      <c r="G446" s="1" t="s">
        <v>687</v>
      </c>
      <c r="H446" s="1" t="s">
        <v>117</v>
      </c>
      <c r="I446" s="10" t="n">
        <v>26</v>
      </c>
      <c r="J446" s="11" t="n">
        <f aca="false">J445+1</f>
        <v>444</v>
      </c>
      <c r="K446" s="12" t="n">
        <f aca="false">M446*N446*O446*P446</f>
        <v>0.00818228736</v>
      </c>
      <c r="M446" s="13" t="n">
        <f aca="false" t="array" ref="M446:M446">INDEX('Attribute Rarity'!$D$3:$D$4,MATCH('Summary v2'!E446,'Attribute Rarity'!$B$3:$B$4,0))</f>
        <v>0.522</v>
      </c>
      <c r="N446" s="14" t="n">
        <f aca="false" t="array" ref="N446:N446">INDEX('Attribute Rarity'!$D$7:$D$8,MATCH('Summary v2'!F446,'Attribute Rarity'!$B$7:$B$8,0))</f>
        <v>0.628</v>
      </c>
      <c r="O446" s="14" t="n">
        <f aca="false" t="array" ref="O446:O446">INDEX('Attribute Rarity'!$D$11:$D$40,MATCH('Summary v2'!G446,'Attribute Rarity'!$B$11:$B$40,0))</f>
        <v>0.32</v>
      </c>
      <c r="P446" s="15" t="n">
        <f aca="false" t="array" ref="P446:P446">INDEX('Attribute Rarity'!$D$43:$D$56,MATCH('Summary v2'!H446,'Attribute Rarity'!$B$43:$B$56,0))</f>
        <v>0.078</v>
      </c>
    </row>
    <row r="447" customFormat="false" ht="14.25" hidden="false" customHeight="true" outlineLevel="0" collapsed="false">
      <c r="A447" s="1" t="s">
        <v>239</v>
      </c>
      <c r="B447" s="1" t="s">
        <v>1131</v>
      </c>
      <c r="C447" s="1" t="s">
        <v>1132</v>
      </c>
      <c r="E447" s="1" t="s">
        <v>46</v>
      </c>
      <c r="F447" s="1" t="s">
        <v>12</v>
      </c>
      <c r="G447" s="1" t="s">
        <v>687</v>
      </c>
      <c r="H447" s="1" t="s">
        <v>117</v>
      </c>
      <c r="I447" s="10" t="n">
        <v>27</v>
      </c>
      <c r="J447" s="11" t="n">
        <f aca="false">J446+1</f>
        <v>445</v>
      </c>
      <c r="K447" s="12" t="n">
        <f aca="false">M447*N447*O447*P447</f>
        <v>0.00818228736</v>
      </c>
      <c r="M447" s="13" t="n">
        <f aca="false" t="array" ref="M447:M447">INDEX('Attribute Rarity'!$D$3:$D$4,MATCH('Summary v2'!E447,'Attribute Rarity'!$B$3:$B$4,0))</f>
        <v>0.522</v>
      </c>
      <c r="N447" s="14" t="n">
        <f aca="false" t="array" ref="N447:N447">INDEX('Attribute Rarity'!$D$7:$D$8,MATCH('Summary v2'!F447,'Attribute Rarity'!$B$7:$B$8,0))</f>
        <v>0.628</v>
      </c>
      <c r="O447" s="14" t="n">
        <f aca="false" t="array" ref="O447:O447">INDEX('Attribute Rarity'!$D$11:$D$40,MATCH('Summary v2'!G447,'Attribute Rarity'!$B$11:$B$40,0))</f>
        <v>0.32</v>
      </c>
      <c r="P447" s="15" t="n">
        <f aca="false" t="array" ref="P447:P447">INDEX('Attribute Rarity'!$D$43:$D$56,MATCH('Summary v2'!H447,'Attribute Rarity'!$B$43:$B$56,0))</f>
        <v>0.078</v>
      </c>
    </row>
    <row r="448" customFormat="false" ht="14.25" hidden="false" customHeight="true" outlineLevel="0" collapsed="false">
      <c r="A448" s="1" t="s">
        <v>326</v>
      </c>
      <c r="B448" s="1" t="s">
        <v>1133</v>
      </c>
      <c r="C448" s="1" t="s">
        <v>1134</v>
      </c>
      <c r="E448" s="1" t="s">
        <v>46</v>
      </c>
      <c r="F448" s="1" t="s">
        <v>12</v>
      </c>
      <c r="G448" s="1" t="s">
        <v>687</v>
      </c>
      <c r="H448" s="1" t="s">
        <v>117</v>
      </c>
      <c r="I448" s="10" t="n">
        <v>292</v>
      </c>
      <c r="J448" s="11" t="n">
        <f aca="false">J447+1</f>
        <v>446</v>
      </c>
      <c r="K448" s="12" t="n">
        <f aca="false">M448*N448*O448*P448</f>
        <v>0.00818228736</v>
      </c>
      <c r="M448" s="13" t="n">
        <f aca="false" t="array" ref="M448:M448">INDEX('Attribute Rarity'!$D$3:$D$4,MATCH('Summary v2'!E448,'Attribute Rarity'!$B$3:$B$4,0))</f>
        <v>0.522</v>
      </c>
      <c r="N448" s="14" t="n">
        <f aca="false" t="array" ref="N448:N448">INDEX('Attribute Rarity'!$D$7:$D$8,MATCH('Summary v2'!F448,'Attribute Rarity'!$B$7:$B$8,0))</f>
        <v>0.628</v>
      </c>
      <c r="O448" s="14" t="n">
        <f aca="false" t="array" ref="O448:O448">INDEX('Attribute Rarity'!$D$11:$D$40,MATCH('Summary v2'!G448,'Attribute Rarity'!$B$11:$B$40,0))</f>
        <v>0.32</v>
      </c>
      <c r="P448" s="15" t="n">
        <f aca="false" t="array" ref="P448:P448">INDEX('Attribute Rarity'!$D$43:$D$56,MATCH('Summary v2'!H448,'Attribute Rarity'!$B$43:$B$56,0))</f>
        <v>0.078</v>
      </c>
    </row>
    <row r="449" customFormat="false" ht="14.25" hidden="false" customHeight="true" outlineLevel="0" collapsed="false">
      <c r="A449" s="1" t="s">
        <v>57</v>
      </c>
      <c r="B449" s="1" t="s">
        <v>1135</v>
      </c>
      <c r="C449" s="1" t="s">
        <v>1136</v>
      </c>
      <c r="E449" s="1" t="s">
        <v>46</v>
      </c>
      <c r="F449" s="1" t="s">
        <v>12</v>
      </c>
      <c r="G449" s="1" t="s">
        <v>687</v>
      </c>
      <c r="H449" s="1" t="s">
        <v>117</v>
      </c>
      <c r="I449" s="10" t="n">
        <v>395</v>
      </c>
      <c r="J449" s="11" t="n">
        <f aca="false">J448+1</f>
        <v>447</v>
      </c>
      <c r="K449" s="12" t="n">
        <f aca="false">M449*N449*O449*P449</f>
        <v>0.00818228736</v>
      </c>
      <c r="M449" s="13" t="n">
        <f aca="false" t="array" ref="M449:M449">INDEX('Attribute Rarity'!$D$3:$D$4,MATCH('Summary v2'!E449,'Attribute Rarity'!$B$3:$B$4,0))</f>
        <v>0.522</v>
      </c>
      <c r="N449" s="14" t="n">
        <f aca="false" t="array" ref="N449:N449">INDEX('Attribute Rarity'!$D$7:$D$8,MATCH('Summary v2'!F449,'Attribute Rarity'!$B$7:$B$8,0))</f>
        <v>0.628</v>
      </c>
      <c r="O449" s="14" t="n">
        <f aca="false" t="array" ref="O449:O449">INDEX('Attribute Rarity'!$D$11:$D$40,MATCH('Summary v2'!G449,'Attribute Rarity'!$B$11:$B$40,0))</f>
        <v>0.32</v>
      </c>
      <c r="P449" s="15" t="n">
        <f aca="false" t="array" ref="P449:P449">INDEX('Attribute Rarity'!$D$43:$D$56,MATCH('Summary v2'!H449,'Attribute Rarity'!$B$43:$B$56,0))</f>
        <v>0.078</v>
      </c>
    </row>
    <row r="450" customFormat="false" ht="14.25" hidden="false" customHeight="true" outlineLevel="0" collapsed="false">
      <c r="A450" s="1" t="s">
        <v>1137</v>
      </c>
      <c r="B450" s="1" t="s">
        <v>1138</v>
      </c>
      <c r="C450" s="1" t="s">
        <v>1139</v>
      </c>
      <c r="E450" s="1" t="s">
        <v>46</v>
      </c>
      <c r="F450" s="1" t="s">
        <v>12</v>
      </c>
      <c r="G450" s="1" t="s">
        <v>687</v>
      </c>
      <c r="H450" s="1" t="s">
        <v>117</v>
      </c>
      <c r="I450" s="10" t="n">
        <v>495</v>
      </c>
      <c r="J450" s="11" t="n">
        <f aca="false">J449+1</f>
        <v>448</v>
      </c>
      <c r="K450" s="12" t="n">
        <f aca="false">M450*N450*O450*P450</f>
        <v>0.00818228736</v>
      </c>
      <c r="M450" s="13" t="n">
        <f aca="false" t="array" ref="M450:M450">INDEX('Attribute Rarity'!$D$3:$D$4,MATCH('Summary v2'!E450,'Attribute Rarity'!$B$3:$B$4,0))</f>
        <v>0.522</v>
      </c>
      <c r="N450" s="14" t="n">
        <f aca="false" t="array" ref="N450:N450">INDEX('Attribute Rarity'!$D$7:$D$8,MATCH('Summary v2'!F450,'Attribute Rarity'!$B$7:$B$8,0))</f>
        <v>0.628</v>
      </c>
      <c r="O450" s="14" t="n">
        <f aca="false" t="array" ref="O450:O450">INDEX('Attribute Rarity'!$D$11:$D$40,MATCH('Summary v2'!G450,'Attribute Rarity'!$B$11:$B$40,0))</f>
        <v>0.32</v>
      </c>
      <c r="P450" s="15" t="n">
        <f aca="false" t="array" ref="P450:P450">INDEX('Attribute Rarity'!$D$43:$D$56,MATCH('Summary v2'!H450,'Attribute Rarity'!$B$43:$B$56,0))</f>
        <v>0.078</v>
      </c>
    </row>
    <row r="451" customFormat="false" ht="14.25" hidden="false" customHeight="true" outlineLevel="0" collapsed="false">
      <c r="A451" s="1" t="s">
        <v>57</v>
      </c>
      <c r="B451" s="1" t="s">
        <v>1140</v>
      </c>
      <c r="C451" s="1" t="s">
        <v>1141</v>
      </c>
      <c r="E451" s="1" t="s">
        <v>11</v>
      </c>
      <c r="F451" s="1" t="s">
        <v>12</v>
      </c>
      <c r="G451" s="1" t="s">
        <v>687</v>
      </c>
      <c r="H451" s="1" t="s">
        <v>24</v>
      </c>
      <c r="I451" s="10" t="n">
        <v>78</v>
      </c>
      <c r="J451" s="11" t="n">
        <f aca="false">J450+1</f>
        <v>449</v>
      </c>
      <c r="K451" s="12" t="n">
        <f aca="false">M451*N451*O451*P451</f>
        <v>0.0086452992</v>
      </c>
      <c r="M451" s="13" t="n">
        <f aca="false" t="array" ref="M451:M451">INDEX('Attribute Rarity'!$D$3:$D$4,MATCH('Summary v2'!E451,'Attribute Rarity'!$B$3:$B$4,0))</f>
        <v>0.478</v>
      </c>
      <c r="N451" s="14" t="n">
        <f aca="false" t="array" ref="N451:N451">INDEX('Attribute Rarity'!$D$7:$D$8,MATCH('Summary v2'!F451,'Attribute Rarity'!$B$7:$B$8,0))</f>
        <v>0.628</v>
      </c>
      <c r="O451" s="14" t="n">
        <f aca="false" t="array" ref="O451:O451">INDEX('Attribute Rarity'!$D$11:$D$40,MATCH('Summary v2'!G451,'Attribute Rarity'!$B$11:$B$40,0))</f>
        <v>0.32</v>
      </c>
      <c r="P451" s="15" t="n">
        <f aca="false" t="array" ref="P451:P451">INDEX('Attribute Rarity'!$D$43:$D$56,MATCH('Summary v2'!H451,'Attribute Rarity'!$B$43:$B$56,0))</f>
        <v>0.09</v>
      </c>
    </row>
    <row r="452" customFormat="false" ht="14.25" hidden="false" customHeight="true" outlineLevel="0" collapsed="false">
      <c r="A452" s="1" t="s">
        <v>68</v>
      </c>
      <c r="B452" s="1" t="s">
        <v>1142</v>
      </c>
      <c r="C452" s="1" t="s">
        <v>1143</v>
      </c>
      <c r="E452" s="1" t="s">
        <v>11</v>
      </c>
      <c r="F452" s="1" t="s">
        <v>12</v>
      </c>
      <c r="G452" s="1" t="s">
        <v>687</v>
      </c>
      <c r="H452" s="1" t="s">
        <v>24</v>
      </c>
      <c r="I452" s="10" t="n">
        <v>82</v>
      </c>
      <c r="J452" s="11" t="n">
        <f aca="false">J451+1</f>
        <v>450</v>
      </c>
      <c r="K452" s="12" t="n">
        <f aca="false">M452*N452*O452*P452</f>
        <v>0.0086452992</v>
      </c>
      <c r="M452" s="13" t="n">
        <f aca="false" t="array" ref="M452:M452">INDEX('Attribute Rarity'!$D$3:$D$4,MATCH('Summary v2'!E452,'Attribute Rarity'!$B$3:$B$4,0))</f>
        <v>0.478</v>
      </c>
      <c r="N452" s="14" t="n">
        <f aca="false" t="array" ref="N452:N452">INDEX('Attribute Rarity'!$D$7:$D$8,MATCH('Summary v2'!F452,'Attribute Rarity'!$B$7:$B$8,0))</f>
        <v>0.628</v>
      </c>
      <c r="O452" s="14" t="n">
        <f aca="false" t="array" ref="O452:O452">INDEX('Attribute Rarity'!$D$11:$D$40,MATCH('Summary v2'!G452,'Attribute Rarity'!$B$11:$B$40,0))</f>
        <v>0.32</v>
      </c>
      <c r="P452" s="15" t="n">
        <f aca="false" t="array" ref="P452:P452">INDEX('Attribute Rarity'!$D$43:$D$56,MATCH('Summary v2'!H452,'Attribute Rarity'!$B$43:$B$56,0))</f>
        <v>0.09</v>
      </c>
    </row>
    <row r="453" customFormat="false" ht="14.25" hidden="false" customHeight="true" outlineLevel="0" collapsed="false">
      <c r="A453" s="1" t="s">
        <v>140</v>
      </c>
      <c r="B453" s="1" t="s">
        <v>1144</v>
      </c>
      <c r="C453" s="1" t="s">
        <v>1145</v>
      </c>
      <c r="E453" s="1" t="s">
        <v>11</v>
      </c>
      <c r="F453" s="1" t="s">
        <v>12</v>
      </c>
      <c r="G453" s="1" t="s">
        <v>687</v>
      </c>
      <c r="H453" s="1" t="s">
        <v>24</v>
      </c>
      <c r="I453" s="10" t="n">
        <v>211</v>
      </c>
      <c r="J453" s="11" t="n">
        <f aca="false">J452+1</f>
        <v>451</v>
      </c>
      <c r="K453" s="12" t="n">
        <f aca="false">M453*N453*O453*P453</f>
        <v>0.0086452992</v>
      </c>
      <c r="M453" s="13" t="n">
        <f aca="false" t="array" ref="M453:M453">INDEX('Attribute Rarity'!$D$3:$D$4,MATCH('Summary v2'!E453,'Attribute Rarity'!$B$3:$B$4,0))</f>
        <v>0.478</v>
      </c>
      <c r="N453" s="14" t="n">
        <f aca="false" t="array" ref="N453:N453">INDEX('Attribute Rarity'!$D$7:$D$8,MATCH('Summary v2'!F453,'Attribute Rarity'!$B$7:$B$8,0))</f>
        <v>0.628</v>
      </c>
      <c r="O453" s="14" t="n">
        <f aca="false" t="array" ref="O453:O453">INDEX('Attribute Rarity'!$D$11:$D$40,MATCH('Summary v2'!G453,'Attribute Rarity'!$B$11:$B$40,0))</f>
        <v>0.32</v>
      </c>
      <c r="P453" s="15" t="n">
        <f aca="false" t="array" ref="P453:P453">INDEX('Attribute Rarity'!$D$43:$D$56,MATCH('Summary v2'!H453,'Attribute Rarity'!$B$43:$B$56,0))</f>
        <v>0.09</v>
      </c>
    </row>
    <row r="454" customFormat="false" ht="14.25" hidden="false" customHeight="true" outlineLevel="0" collapsed="false">
      <c r="A454" s="1" t="s">
        <v>1146</v>
      </c>
      <c r="B454" s="1" t="s">
        <v>1147</v>
      </c>
      <c r="C454" s="1" t="s">
        <v>1148</v>
      </c>
      <c r="E454" s="1" t="s">
        <v>46</v>
      </c>
      <c r="F454" s="1" t="s">
        <v>12</v>
      </c>
      <c r="G454" s="1" t="s">
        <v>687</v>
      </c>
      <c r="H454" s="1" t="s">
        <v>84</v>
      </c>
      <c r="I454" s="10" t="n">
        <v>215</v>
      </c>
      <c r="J454" s="11" t="n">
        <f aca="false">J453+1</f>
        <v>452</v>
      </c>
      <c r="K454" s="12" t="n">
        <f aca="false">M454*N454*O454*P454</f>
        <v>0.00881169408</v>
      </c>
      <c r="M454" s="13" t="n">
        <f aca="false" t="array" ref="M454:M454">INDEX('Attribute Rarity'!$D$3:$D$4,MATCH('Summary v2'!E454,'Attribute Rarity'!$B$3:$B$4,0))</f>
        <v>0.522</v>
      </c>
      <c r="N454" s="14" t="n">
        <f aca="false" t="array" ref="N454:N454">INDEX('Attribute Rarity'!$D$7:$D$8,MATCH('Summary v2'!F454,'Attribute Rarity'!$B$7:$B$8,0))</f>
        <v>0.628</v>
      </c>
      <c r="O454" s="14" t="n">
        <f aca="false" t="array" ref="O454:O454">INDEX('Attribute Rarity'!$D$11:$D$40,MATCH('Summary v2'!G454,'Attribute Rarity'!$B$11:$B$40,0))</f>
        <v>0.32</v>
      </c>
      <c r="P454" s="15" t="n">
        <f aca="false" t="array" ref="P454:P454">INDEX('Attribute Rarity'!$D$43:$D$56,MATCH('Summary v2'!H454,'Attribute Rarity'!$B$43:$B$56,0))</f>
        <v>0.084</v>
      </c>
    </row>
    <row r="455" customFormat="false" ht="14.25" hidden="false" customHeight="true" outlineLevel="0" collapsed="false">
      <c r="A455" s="1" t="s">
        <v>752</v>
      </c>
      <c r="B455" s="1" t="s">
        <v>1149</v>
      </c>
      <c r="C455" s="1" t="s">
        <v>1150</v>
      </c>
      <c r="E455" s="1" t="s">
        <v>46</v>
      </c>
      <c r="F455" s="1" t="s">
        <v>12</v>
      </c>
      <c r="G455" s="1" t="s">
        <v>687</v>
      </c>
      <c r="H455" s="1" t="s">
        <v>84</v>
      </c>
      <c r="I455" s="10" t="n">
        <v>217</v>
      </c>
      <c r="J455" s="11" t="n">
        <f aca="false">J454+1</f>
        <v>453</v>
      </c>
      <c r="K455" s="12" t="n">
        <f aca="false">M455*N455*O455*P455</f>
        <v>0.00881169408</v>
      </c>
      <c r="M455" s="13" t="n">
        <f aca="false" t="array" ref="M455:M455">INDEX('Attribute Rarity'!$D$3:$D$4,MATCH('Summary v2'!E455,'Attribute Rarity'!$B$3:$B$4,0))</f>
        <v>0.522</v>
      </c>
      <c r="N455" s="14" t="n">
        <f aca="false" t="array" ref="N455:N455">INDEX('Attribute Rarity'!$D$7:$D$8,MATCH('Summary v2'!F455,'Attribute Rarity'!$B$7:$B$8,0))</f>
        <v>0.628</v>
      </c>
      <c r="O455" s="14" t="n">
        <f aca="false" t="array" ref="O455:O455">INDEX('Attribute Rarity'!$D$11:$D$40,MATCH('Summary v2'!G455,'Attribute Rarity'!$B$11:$B$40,0))</f>
        <v>0.32</v>
      </c>
      <c r="P455" s="15" t="n">
        <f aca="false" t="array" ref="P455:P455">INDEX('Attribute Rarity'!$D$43:$D$56,MATCH('Summary v2'!H455,'Attribute Rarity'!$B$43:$B$56,0))</f>
        <v>0.084</v>
      </c>
    </row>
    <row r="456" customFormat="false" ht="14.25" hidden="false" customHeight="true" outlineLevel="0" collapsed="false">
      <c r="A456" s="1" t="s">
        <v>1151</v>
      </c>
      <c r="B456" s="1" t="s">
        <v>1152</v>
      </c>
      <c r="C456" s="1" t="s">
        <v>1153</v>
      </c>
      <c r="E456" s="1" t="s">
        <v>46</v>
      </c>
      <c r="F456" s="1" t="s">
        <v>12</v>
      </c>
      <c r="G456" s="1" t="s">
        <v>687</v>
      </c>
      <c r="H456" s="1" t="s">
        <v>24</v>
      </c>
      <c r="I456" s="10" t="n">
        <v>12</v>
      </c>
      <c r="J456" s="11" t="n">
        <f aca="false">J455+1</f>
        <v>454</v>
      </c>
      <c r="K456" s="12" t="n">
        <f aca="false">M456*N456*O456*P456</f>
        <v>0.0094411008</v>
      </c>
      <c r="M456" s="13" t="n">
        <f aca="false" t="array" ref="M456:M456">INDEX('Attribute Rarity'!$D$3:$D$4,MATCH('Summary v2'!E456,'Attribute Rarity'!$B$3:$B$4,0))</f>
        <v>0.522</v>
      </c>
      <c r="N456" s="14" t="n">
        <f aca="false" t="array" ref="N456:N456">INDEX('Attribute Rarity'!$D$7:$D$8,MATCH('Summary v2'!F456,'Attribute Rarity'!$B$7:$B$8,0))</f>
        <v>0.628</v>
      </c>
      <c r="O456" s="14" t="n">
        <f aca="false" t="array" ref="O456:O456">INDEX('Attribute Rarity'!$D$11:$D$40,MATCH('Summary v2'!G456,'Attribute Rarity'!$B$11:$B$40,0))</f>
        <v>0.32</v>
      </c>
      <c r="P456" s="15" t="n">
        <f aca="false" t="array" ref="P456:P456">INDEX('Attribute Rarity'!$D$43:$D$56,MATCH('Summary v2'!H456,'Attribute Rarity'!$B$43:$B$56,0))</f>
        <v>0.09</v>
      </c>
    </row>
    <row r="457" customFormat="false" ht="14.25" hidden="false" customHeight="true" outlineLevel="0" collapsed="false">
      <c r="A457" s="1" t="s">
        <v>78</v>
      </c>
      <c r="B457" s="1" t="s">
        <v>1154</v>
      </c>
      <c r="C457" s="1" t="s">
        <v>1155</v>
      </c>
      <c r="E457" s="1" t="s">
        <v>46</v>
      </c>
      <c r="F457" s="1" t="s">
        <v>12</v>
      </c>
      <c r="G457" s="1" t="s">
        <v>687</v>
      </c>
      <c r="H457" s="1" t="s">
        <v>24</v>
      </c>
      <c r="I457" s="10" t="n">
        <v>85</v>
      </c>
      <c r="J457" s="11" t="n">
        <f aca="false">J456+1</f>
        <v>455</v>
      </c>
      <c r="K457" s="12" t="n">
        <f aca="false">M457*N457*O457*P457</f>
        <v>0.0094411008</v>
      </c>
      <c r="M457" s="13" t="n">
        <f aca="false" t="array" ref="M457:M457">INDEX('Attribute Rarity'!$D$3:$D$4,MATCH('Summary v2'!E457,'Attribute Rarity'!$B$3:$B$4,0))</f>
        <v>0.522</v>
      </c>
      <c r="N457" s="14" t="n">
        <f aca="false" t="array" ref="N457:N457">INDEX('Attribute Rarity'!$D$7:$D$8,MATCH('Summary v2'!F457,'Attribute Rarity'!$B$7:$B$8,0))</f>
        <v>0.628</v>
      </c>
      <c r="O457" s="14" t="n">
        <f aca="false" t="array" ref="O457:O457">INDEX('Attribute Rarity'!$D$11:$D$40,MATCH('Summary v2'!G457,'Attribute Rarity'!$B$11:$B$40,0))</f>
        <v>0.32</v>
      </c>
      <c r="P457" s="15" t="n">
        <f aca="false" t="array" ref="P457:P457">INDEX('Attribute Rarity'!$D$43:$D$56,MATCH('Summary v2'!H457,'Attribute Rarity'!$B$43:$B$56,0))</f>
        <v>0.09</v>
      </c>
    </row>
    <row r="458" customFormat="false" ht="14.25" hidden="false" customHeight="true" outlineLevel="0" collapsed="false">
      <c r="A458" s="1" t="s">
        <v>1156</v>
      </c>
      <c r="B458" s="1" t="s">
        <v>1157</v>
      </c>
      <c r="C458" s="1" t="s">
        <v>1158</v>
      </c>
      <c r="E458" s="1" t="s">
        <v>46</v>
      </c>
      <c r="F458" s="1" t="s">
        <v>12</v>
      </c>
      <c r="G458" s="1" t="s">
        <v>687</v>
      </c>
      <c r="H458" s="1" t="s">
        <v>24</v>
      </c>
      <c r="I458" s="10" t="n">
        <v>130</v>
      </c>
      <c r="J458" s="11" t="n">
        <f aca="false">J457+1</f>
        <v>456</v>
      </c>
      <c r="K458" s="12" t="n">
        <f aca="false">M458*N458*O458*P458</f>
        <v>0.0094411008</v>
      </c>
      <c r="M458" s="13" t="n">
        <f aca="false" t="array" ref="M458:M458">INDEX('Attribute Rarity'!$D$3:$D$4,MATCH('Summary v2'!E458,'Attribute Rarity'!$B$3:$B$4,0))</f>
        <v>0.522</v>
      </c>
      <c r="N458" s="14" t="n">
        <f aca="false" t="array" ref="N458:N458">INDEX('Attribute Rarity'!$D$7:$D$8,MATCH('Summary v2'!F458,'Attribute Rarity'!$B$7:$B$8,0))</f>
        <v>0.628</v>
      </c>
      <c r="O458" s="14" t="n">
        <f aca="false" t="array" ref="O458:O458">INDEX('Attribute Rarity'!$D$11:$D$40,MATCH('Summary v2'!G458,'Attribute Rarity'!$B$11:$B$40,0))</f>
        <v>0.32</v>
      </c>
      <c r="P458" s="15" t="n">
        <f aca="false" t="array" ref="P458:P458">INDEX('Attribute Rarity'!$D$43:$D$56,MATCH('Summary v2'!H458,'Attribute Rarity'!$B$43:$B$56,0))</f>
        <v>0.09</v>
      </c>
    </row>
    <row r="459" customFormat="false" ht="14.25" hidden="false" customHeight="true" outlineLevel="0" collapsed="false">
      <c r="A459" s="1" t="s">
        <v>425</v>
      </c>
      <c r="B459" s="1" t="s">
        <v>1159</v>
      </c>
      <c r="C459" s="1" t="s">
        <v>1160</v>
      </c>
      <c r="E459" s="1" t="s">
        <v>46</v>
      </c>
      <c r="F459" s="1" t="s">
        <v>12</v>
      </c>
      <c r="G459" s="1" t="s">
        <v>687</v>
      </c>
      <c r="H459" s="1" t="s">
        <v>24</v>
      </c>
      <c r="I459" s="10" t="n">
        <v>133</v>
      </c>
      <c r="J459" s="11" t="n">
        <f aca="false">J458+1</f>
        <v>457</v>
      </c>
      <c r="K459" s="12" t="n">
        <f aca="false">M459*N459*O459*P459</f>
        <v>0.0094411008</v>
      </c>
      <c r="M459" s="13" t="n">
        <f aca="false" t="array" ref="M459:M459">INDEX('Attribute Rarity'!$D$3:$D$4,MATCH('Summary v2'!E459,'Attribute Rarity'!$B$3:$B$4,0))</f>
        <v>0.522</v>
      </c>
      <c r="N459" s="14" t="n">
        <f aca="false" t="array" ref="N459:N459">INDEX('Attribute Rarity'!$D$7:$D$8,MATCH('Summary v2'!F459,'Attribute Rarity'!$B$7:$B$8,0))</f>
        <v>0.628</v>
      </c>
      <c r="O459" s="14" t="n">
        <f aca="false" t="array" ref="O459:O459">INDEX('Attribute Rarity'!$D$11:$D$40,MATCH('Summary v2'!G459,'Attribute Rarity'!$B$11:$B$40,0))</f>
        <v>0.32</v>
      </c>
      <c r="P459" s="15" t="n">
        <f aca="false" t="array" ref="P459:P459">INDEX('Attribute Rarity'!$D$43:$D$56,MATCH('Summary v2'!H459,'Attribute Rarity'!$B$43:$B$56,0))</f>
        <v>0.09</v>
      </c>
    </row>
    <row r="460" customFormat="false" ht="14.25" hidden="false" customHeight="true" outlineLevel="0" collapsed="false">
      <c r="A460" s="1" t="s">
        <v>65</v>
      </c>
      <c r="B460" s="1" t="s">
        <v>1161</v>
      </c>
      <c r="C460" s="1" t="s">
        <v>1162</v>
      </c>
      <c r="E460" s="1" t="s">
        <v>46</v>
      </c>
      <c r="F460" s="1" t="s">
        <v>12</v>
      </c>
      <c r="G460" s="1" t="s">
        <v>687</v>
      </c>
      <c r="H460" s="1" t="s">
        <v>24</v>
      </c>
      <c r="I460" s="10" t="n">
        <v>240</v>
      </c>
      <c r="J460" s="11" t="n">
        <f aca="false">J459+1</f>
        <v>458</v>
      </c>
      <c r="K460" s="12" t="n">
        <f aca="false">M460*N460*O460*P460</f>
        <v>0.0094411008</v>
      </c>
      <c r="M460" s="13" t="n">
        <f aca="false" t="array" ref="M460:M460">INDEX('Attribute Rarity'!$D$3:$D$4,MATCH('Summary v2'!E460,'Attribute Rarity'!$B$3:$B$4,0))</f>
        <v>0.522</v>
      </c>
      <c r="N460" s="14" t="n">
        <f aca="false" t="array" ref="N460:N460">INDEX('Attribute Rarity'!$D$7:$D$8,MATCH('Summary v2'!F460,'Attribute Rarity'!$B$7:$B$8,0))</f>
        <v>0.628</v>
      </c>
      <c r="O460" s="14" t="n">
        <f aca="false" t="array" ref="O460:O460">INDEX('Attribute Rarity'!$D$11:$D$40,MATCH('Summary v2'!G460,'Attribute Rarity'!$B$11:$B$40,0))</f>
        <v>0.32</v>
      </c>
      <c r="P460" s="15" t="n">
        <f aca="false" t="array" ref="P460:P460">INDEX('Attribute Rarity'!$D$43:$D$56,MATCH('Summary v2'!H460,'Attribute Rarity'!$B$43:$B$56,0))</f>
        <v>0.09</v>
      </c>
    </row>
    <row r="461" customFormat="false" ht="14.25" hidden="false" customHeight="true" outlineLevel="0" collapsed="false">
      <c r="A461" s="1" t="s">
        <v>154</v>
      </c>
      <c r="B461" s="1" t="s">
        <v>1163</v>
      </c>
      <c r="C461" s="1" t="s">
        <v>1164</v>
      </c>
      <c r="E461" s="1" t="s">
        <v>46</v>
      </c>
      <c r="F461" s="1" t="s">
        <v>12</v>
      </c>
      <c r="G461" s="1" t="s">
        <v>687</v>
      </c>
      <c r="H461" s="1" t="s">
        <v>24</v>
      </c>
      <c r="I461" s="10" t="n">
        <v>468</v>
      </c>
      <c r="J461" s="11" t="n">
        <f aca="false">J460+1</f>
        <v>459</v>
      </c>
      <c r="K461" s="12" t="n">
        <f aca="false">M461*N461*O461*P461</f>
        <v>0.0094411008</v>
      </c>
      <c r="M461" s="13" t="n">
        <f aca="false" t="array" ref="M461:M461">INDEX('Attribute Rarity'!$D$3:$D$4,MATCH('Summary v2'!E461,'Attribute Rarity'!$B$3:$B$4,0))</f>
        <v>0.522</v>
      </c>
      <c r="N461" s="14" t="n">
        <f aca="false" t="array" ref="N461:N461">INDEX('Attribute Rarity'!$D$7:$D$8,MATCH('Summary v2'!F461,'Attribute Rarity'!$B$7:$B$8,0))</f>
        <v>0.628</v>
      </c>
      <c r="O461" s="14" t="n">
        <f aca="false" t="array" ref="O461:O461">INDEX('Attribute Rarity'!$D$11:$D$40,MATCH('Summary v2'!G461,'Attribute Rarity'!$B$11:$B$40,0))</f>
        <v>0.32</v>
      </c>
      <c r="P461" s="15" t="n">
        <f aca="false" t="array" ref="P461:P461">INDEX('Attribute Rarity'!$D$43:$D$56,MATCH('Summary v2'!H461,'Attribute Rarity'!$B$43:$B$56,0))</f>
        <v>0.09</v>
      </c>
    </row>
    <row r="462" customFormat="false" ht="14.25" hidden="false" customHeight="true" outlineLevel="0" collapsed="false">
      <c r="A462" s="1" t="s">
        <v>463</v>
      </c>
      <c r="B462" s="1" t="s">
        <v>1165</v>
      </c>
      <c r="C462" s="1" t="s">
        <v>1166</v>
      </c>
      <c r="E462" s="1" t="s">
        <v>11</v>
      </c>
      <c r="F462" s="1" t="s">
        <v>12</v>
      </c>
      <c r="G462" s="1" t="s">
        <v>687</v>
      </c>
      <c r="H462" s="1" t="s">
        <v>246</v>
      </c>
      <c r="I462" s="10" t="n">
        <v>154</v>
      </c>
      <c r="J462" s="11" t="n">
        <f aca="false">J461+1</f>
        <v>460</v>
      </c>
      <c r="K462" s="12" t="n">
        <f aca="false">M462*N462*O462*P462</f>
        <v>0.00999012352</v>
      </c>
      <c r="M462" s="13" t="n">
        <f aca="false" t="array" ref="M462:M462">INDEX('Attribute Rarity'!$D$3:$D$4,MATCH('Summary v2'!E462,'Attribute Rarity'!$B$3:$B$4,0))</f>
        <v>0.478</v>
      </c>
      <c r="N462" s="14" t="n">
        <f aca="false" t="array" ref="N462:N462">INDEX('Attribute Rarity'!$D$7:$D$8,MATCH('Summary v2'!F462,'Attribute Rarity'!$B$7:$B$8,0))</f>
        <v>0.628</v>
      </c>
      <c r="O462" s="14" t="n">
        <f aca="false" t="array" ref="O462:O462">INDEX('Attribute Rarity'!$D$11:$D$40,MATCH('Summary v2'!G462,'Attribute Rarity'!$B$11:$B$40,0))</f>
        <v>0.32</v>
      </c>
      <c r="P462" s="15" t="n">
        <f aca="false" t="array" ref="P462:P462">INDEX('Attribute Rarity'!$D$43:$D$56,MATCH('Summary v2'!H462,'Attribute Rarity'!$B$43:$B$56,0))</f>
        <v>0.104</v>
      </c>
    </row>
    <row r="463" customFormat="false" ht="14.25" hidden="false" customHeight="true" outlineLevel="0" collapsed="false">
      <c r="A463" s="1" t="s">
        <v>57</v>
      </c>
      <c r="B463" s="1" t="s">
        <v>1167</v>
      </c>
      <c r="C463" s="1" t="s">
        <v>1168</v>
      </c>
      <c r="E463" s="1" t="s">
        <v>11</v>
      </c>
      <c r="F463" s="1" t="s">
        <v>12</v>
      </c>
      <c r="G463" s="1" t="s">
        <v>687</v>
      </c>
      <c r="H463" s="1" t="s">
        <v>246</v>
      </c>
      <c r="I463" s="10" t="n">
        <v>327</v>
      </c>
      <c r="J463" s="11" t="n">
        <f aca="false">J462+1</f>
        <v>461</v>
      </c>
      <c r="K463" s="12" t="n">
        <f aca="false">M463*N463*O463*P463</f>
        <v>0.00999012352</v>
      </c>
      <c r="M463" s="13" t="n">
        <f aca="false" t="array" ref="M463:M463">INDEX('Attribute Rarity'!$D$3:$D$4,MATCH('Summary v2'!E463,'Attribute Rarity'!$B$3:$B$4,0))</f>
        <v>0.478</v>
      </c>
      <c r="N463" s="14" t="n">
        <f aca="false" t="array" ref="N463:N463">INDEX('Attribute Rarity'!$D$7:$D$8,MATCH('Summary v2'!F463,'Attribute Rarity'!$B$7:$B$8,0))</f>
        <v>0.628</v>
      </c>
      <c r="O463" s="14" t="n">
        <f aca="false" t="array" ref="O463:O463">INDEX('Attribute Rarity'!$D$11:$D$40,MATCH('Summary v2'!G463,'Attribute Rarity'!$B$11:$B$40,0))</f>
        <v>0.32</v>
      </c>
      <c r="P463" s="15" t="n">
        <f aca="false" t="array" ref="P463:P463">INDEX('Attribute Rarity'!$D$43:$D$56,MATCH('Summary v2'!H463,'Attribute Rarity'!$B$43:$B$56,0))</f>
        <v>0.104</v>
      </c>
    </row>
    <row r="464" customFormat="false" ht="14.25" hidden="false" customHeight="true" outlineLevel="0" collapsed="false">
      <c r="A464" s="1" t="s">
        <v>379</v>
      </c>
      <c r="B464" s="1" t="s">
        <v>1169</v>
      </c>
      <c r="C464" s="1" t="s">
        <v>1170</v>
      </c>
      <c r="E464" s="1" t="s">
        <v>11</v>
      </c>
      <c r="F464" s="1" t="s">
        <v>12</v>
      </c>
      <c r="G464" s="1" t="s">
        <v>687</v>
      </c>
      <c r="H464" s="1" t="s">
        <v>246</v>
      </c>
      <c r="I464" s="10" t="n">
        <v>440</v>
      </c>
      <c r="J464" s="11" t="n">
        <f aca="false">J463+1</f>
        <v>462</v>
      </c>
      <c r="K464" s="12" t="n">
        <f aca="false">M464*N464*O464*P464</f>
        <v>0.00999012352</v>
      </c>
      <c r="M464" s="13" t="n">
        <f aca="false" t="array" ref="M464:M464">INDEX('Attribute Rarity'!$D$3:$D$4,MATCH('Summary v2'!E464,'Attribute Rarity'!$B$3:$B$4,0))</f>
        <v>0.478</v>
      </c>
      <c r="N464" s="14" t="n">
        <f aca="false" t="array" ref="N464:N464">INDEX('Attribute Rarity'!$D$7:$D$8,MATCH('Summary v2'!F464,'Attribute Rarity'!$B$7:$B$8,0))</f>
        <v>0.628</v>
      </c>
      <c r="O464" s="14" t="n">
        <f aca="false" t="array" ref="O464:O464">INDEX('Attribute Rarity'!$D$11:$D$40,MATCH('Summary v2'!G464,'Attribute Rarity'!$B$11:$B$40,0))</f>
        <v>0.32</v>
      </c>
      <c r="P464" s="15" t="n">
        <f aca="false" t="array" ref="P464:P464">INDEX('Attribute Rarity'!$D$43:$D$56,MATCH('Summary v2'!H464,'Attribute Rarity'!$B$43:$B$56,0))</f>
        <v>0.104</v>
      </c>
    </row>
    <row r="465" customFormat="false" ht="14.25" hidden="false" customHeight="true" outlineLevel="0" collapsed="false">
      <c r="A465" s="1" t="s">
        <v>112</v>
      </c>
      <c r="B465" s="1" t="s">
        <v>1171</v>
      </c>
      <c r="C465" s="1" t="s">
        <v>1172</v>
      </c>
      <c r="E465" s="1" t="s">
        <v>11</v>
      </c>
      <c r="F465" s="1" t="s">
        <v>12</v>
      </c>
      <c r="G465" s="1" t="s">
        <v>687</v>
      </c>
      <c r="H465" s="1" t="s">
        <v>246</v>
      </c>
      <c r="I465" s="10" t="n">
        <v>458</v>
      </c>
      <c r="J465" s="11" t="n">
        <f aca="false">J464+1</f>
        <v>463</v>
      </c>
      <c r="K465" s="12" t="n">
        <f aca="false">M465*N465*O465*P465</f>
        <v>0.00999012352</v>
      </c>
      <c r="M465" s="13" t="n">
        <f aca="false" t="array" ref="M465:M465">INDEX('Attribute Rarity'!$D$3:$D$4,MATCH('Summary v2'!E465,'Attribute Rarity'!$B$3:$B$4,0))</f>
        <v>0.478</v>
      </c>
      <c r="N465" s="14" t="n">
        <f aca="false" t="array" ref="N465:N465">INDEX('Attribute Rarity'!$D$7:$D$8,MATCH('Summary v2'!F465,'Attribute Rarity'!$B$7:$B$8,0))</f>
        <v>0.628</v>
      </c>
      <c r="O465" s="14" t="n">
        <f aca="false" t="array" ref="O465:O465">INDEX('Attribute Rarity'!$D$11:$D$40,MATCH('Summary v2'!G465,'Attribute Rarity'!$B$11:$B$40,0))</f>
        <v>0.32</v>
      </c>
      <c r="P465" s="15" t="n">
        <f aca="false" t="array" ref="P465:P465">INDEX('Attribute Rarity'!$D$43:$D$56,MATCH('Summary v2'!H465,'Attribute Rarity'!$B$43:$B$56,0))</f>
        <v>0.104</v>
      </c>
    </row>
    <row r="466" customFormat="false" ht="14.25" hidden="false" customHeight="true" outlineLevel="0" collapsed="false">
      <c r="A466" s="1" t="s">
        <v>68</v>
      </c>
      <c r="B466" s="1" t="s">
        <v>1173</v>
      </c>
      <c r="C466" s="1" t="s">
        <v>1174</v>
      </c>
      <c r="E466" s="1" t="s">
        <v>11</v>
      </c>
      <c r="F466" s="1" t="s">
        <v>12</v>
      </c>
      <c r="G466" s="1" t="s">
        <v>687</v>
      </c>
      <c r="H466" s="1" t="s">
        <v>246</v>
      </c>
      <c r="I466" s="10" t="n">
        <v>480</v>
      </c>
      <c r="J466" s="11" t="n">
        <f aca="false">J465+1</f>
        <v>464</v>
      </c>
      <c r="K466" s="12" t="n">
        <f aca="false">M466*N466*O466*P466</f>
        <v>0.00999012352</v>
      </c>
      <c r="M466" s="13" t="n">
        <f aca="false" t="array" ref="M466:M466">INDEX('Attribute Rarity'!$D$3:$D$4,MATCH('Summary v2'!E466,'Attribute Rarity'!$B$3:$B$4,0))</f>
        <v>0.478</v>
      </c>
      <c r="N466" s="14" t="n">
        <f aca="false" t="array" ref="N466:N466">INDEX('Attribute Rarity'!$D$7:$D$8,MATCH('Summary v2'!F466,'Attribute Rarity'!$B$7:$B$8,0))</f>
        <v>0.628</v>
      </c>
      <c r="O466" s="14" t="n">
        <f aca="false" t="array" ref="O466:O466">INDEX('Attribute Rarity'!$D$11:$D$40,MATCH('Summary v2'!G466,'Attribute Rarity'!$B$11:$B$40,0))</f>
        <v>0.32</v>
      </c>
      <c r="P466" s="15" t="n">
        <f aca="false" t="array" ref="P466:P466">INDEX('Attribute Rarity'!$D$43:$D$56,MATCH('Summary v2'!H466,'Attribute Rarity'!$B$43:$B$56,0))</f>
        <v>0.104</v>
      </c>
    </row>
    <row r="467" customFormat="false" ht="14.25" hidden="false" customHeight="true" outlineLevel="0" collapsed="false">
      <c r="A467" s="1" t="s">
        <v>413</v>
      </c>
      <c r="B467" s="1" t="s">
        <v>1175</v>
      </c>
      <c r="C467" s="1" t="s">
        <v>1176</v>
      </c>
      <c r="E467" s="1" t="s">
        <v>11</v>
      </c>
      <c r="F467" s="1" t="s">
        <v>12</v>
      </c>
      <c r="G467" s="1" t="s">
        <v>687</v>
      </c>
      <c r="H467" s="1" t="s">
        <v>48</v>
      </c>
      <c r="I467" s="10" t="n">
        <v>124</v>
      </c>
      <c r="J467" s="11" t="n">
        <f aca="false">J466+1</f>
        <v>465</v>
      </c>
      <c r="K467" s="12" t="n">
        <f aca="false">M467*N467*O467*P467</f>
        <v>0.0105664768</v>
      </c>
      <c r="M467" s="13" t="n">
        <f aca="false" t="array" ref="M467:M467">INDEX('Attribute Rarity'!$D$3:$D$4,MATCH('Summary v2'!E467,'Attribute Rarity'!$B$3:$B$4,0))</f>
        <v>0.478</v>
      </c>
      <c r="N467" s="14" t="n">
        <f aca="false" t="array" ref="N467:N467">INDEX('Attribute Rarity'!$D$7:$D$8,MATCH('Summary v2'!F467,'Attribute Rarity'!$B$7:$B$8,0))</f>
        <v>0.628</v>
      </c>
      <c r="O467" s="14" t="n">
        <f aca="false" t="array" ref="O467:O467">INDEX('Attribute Rarity'!$D$11:$D$40,MATCH('Summary v2'!G467,'Attribute Rarity'!$B$11:$B$40,0))</f>
        <v>0.32</v>
      </c>
      <c r="P467" s="15" t="n">
        <f aca="false" t="array" ref="P467:P467">INDEX('Attribute Rarity'!$D$43:$D$56,MATCH('Summary v2'!H467,'Attribute Rarity'!$B$43:$B$56,0))</f>
        <v>0.11</v>
      </c>
    </row>
    <row r="468" customFormat="false" ht="14.25" hidden="false" customHeight="true" outlineLevel="0" collapsed="false">
      <c r="A468" s="1" t="s">
        <v>536</v>
      </c>
      <c r="B468" s="1" t="s">
        <v>1177</v>
      </c>
      <c r="C468" s="1" t="s">
        <v>1178</v>
      </c>
      <c r="E468" s="1" t="s">
        <v>11</v>
      </c>
      <c r="F468" s="1" t="s">
        <v>12</v>
      </c>
      <c r="G468" s="1" t="s">
        <v>687</v>
      </c>
      <c r="H468" s="1" t="s">
        <v>48</v>
      </c>
      <c r="I468" s="10" t="n">
        <v>158</v>
      </c>
      <c r="J468" s="11" t="n">
        <f aca="false">J467+1</f>
        <v>466</v>
      </c>
      <c r="K468" s="12" t="n">
        <f aca="false">M468*N468*O468*P468</f>
        <v>0.0105664768</v>
      </c>
      <c r="M468" s="13" t="n">
        <f aca="false" t="array" ref="M468:M468">INDEX('Attribute Rarity'!$D$3:$D$4,MATCH('Summary v2'!E468,'Attribute Rarity'!$B$3:$B$4,0))</f>
        <v>0.478</v>
      </c>
      <c r="N468" s="14" t="n">
        <f aca="false" t="array" ref="N468:N468">INDEX('Attribute Rarity'!$D$7:$D$8,MATCH('Summary v2'!F468,'Attribute Rarity'!$B$7:$B$8,0))</f>
        <v>0.628</v>
      </c>
      <c r="O468" s="14" t="n">
        <f aca="false" t="array" ref="O468:O468">INDEX('Attribute Rarity'!$D$11:$D$40,MATCH('Summary v2'!G468,'Attribute Rarity'!$B$11:$B$40,0))</f>
        <v>0.32</v>
      </c>
      <c r="P468" s="15" t="n">
        <f aca="false" t="array" ref="P468:P468">INDEX('Attribute Rarity'!$D$43:$D$56,MATCH('Summary v2'!H468,'Attribute Rarity'!$B$43:$B$56,0))</f>
        <v>0.11</v>
      </c>
    </row>
    <row r="469" customFormat="false" ht="14.25" hidden="false" customHeight="true" outlineLevel="0" collapsed="false">
      <c r="A469" s="1" t="s">
        <v>558</v>
      </c>
      <c r="B469" s="1" t="s">
        <v>1179</v>
      </c>
      <c r="C469" s="1" t="s">
        <v>1180</v>
      </c>
      <c r="E469" s="1" t="s">
        <v>11</v>
      </c>
      <c r="F469" s="1" t="s">
        <v>12</v>
      </c>
      <c r="G469" s="1" t="s">
        <v>687</v>
      </c>
      <c r="H469" s="1" t="s">
        <v>48</v>
      </c>
      <c r="I469" s="10" t="n">
        <v>248</v>
      </c>
      <c r="J469" s="11" t="n">
        <f aca="false">J468+1</f>
        <v>467</v>
      </c>
      <c r="K469" s="12" t="n">
        <f aca="false">M469*N469*O469*P469</f>
        <v>0.0105664768</v>
      </c>
      <c r="M469" s="13" t="n">
        <f aca="false" t="array" ref="M469:M469">INDEX('Attribute Rarity'!$D$3:$D$4,MATCH('Summary v2'!E469,'Attribute Rarity'!$B$3:$B$4,0))</f>
        <v>0.478</v>
      </c>
      <c r="N469" s="14" t="n">
        <f aca="false" t="array" ref="N469:N469">INDEX('Attribute Rarity'!$D$7:$D$8,MATCH('Summary v2'!F469,'Attribute Rarity'!$B$7:$B$8,0))</f>
        <v>0.628</v>
      </c>
      <c r="O469" s="14" t="n">
        <f aca="false" t="array" ref="O469:O469">INDEX('Attribute Rarity'!$D$11:$D$40,MATCH('Summary v2'!G469,'Attribute Rarity'!$B$11:$B$40,0))</f>
        <v>0.32</v>
      </c>
      <c r="P469" s="15" t="n">
        <f aca="false" t="array" ref="P469:P469">INDEX('Attribute Rarity'!$D$43:$D$56,MATCH('Summary v2'!H469,'Attribute Rarity'!$B$43:$B$56,0))</f>
        <v>0.11</v>
      </c>
    </row>
    <row r="470" customFormat="false" ht="14.25" hidden="false" customHeight="true" outlineLevel="0" collapsed="false">
      <c r="A470" s="1" t="s">
        <v>409</v>
      </c>
      <c r="B470" s="1" t="s">
        <v>1181</v>
      </c>
      <c r="C470" s="1" t="s">
        <v>1182</v>
      </c>
      <c r="E470" s="1" t="s">
        <v>11</v>
      </c>
      <c r="F470" s="1" t="s">
        <v>12</v>
      </c>
      <c r="G470" s="1" t="s">
        <v>687</v>
      </c>
      <c r="H470" s="1" t="s">
        <v>48</v>
      </c>
      <c r="I470" s="10" t="n">
        <v>249</v>
      </c>
      <c r="J470" s="11" t="n">
        <f aca="false">J469+1</f>
        <v>468</v>
      </c>
      <c r="K470" s="12" t="n">
        <f aca="false">M470*N470*O470*P470</f>
        <v>0.0105664768</v>
      </c>
      <c r="M470" s="13" t="n">
        <f aca="false" t="array" ref="M470:M470">INDEX('Attribute Rarity'!$D$3:$D$4,MATCH('Summary v2'!E470,'Attribute Rarity'!$B$3:$B$4,0))</f>
        <v>0.478</v>
      </c>
      <c r="N470" s="14" t="n">
        <f aca="false" t="array" ref="N470:N470">INDEX('Attribute Rarity'!$D$7:$D$8,MATCH('Summary v2'!F470,'Attribute Rarity'!$B$7:$B$8,0))</f>
        <v>0.628</v>
      </c>
      <c r="O470" s="14" t="n">
        <f aca="false" t="array" ref="O470:O470">INDEX('Attribute Rarity'!$D$11:$D$40,MATCH('Summary v2'!G470,'Attribute Rarity'!$B$11:$B$40,0))</f>
        <v>0.32</v>
      </c>
      <c r="P470" s="15" t="n">
        <f aca="false" t="array" ref="P470:P470">INDEX('Attribute Rarity'!$D$43:$D$56,MATCH('Summary v2'!H470,'Attribute Rarity'!$B$43:$B$56,0))</f>
        <v>0.11</v>
      </c>
    </row>
    <row r="471" customFormat="false" ht="14.25" hidden="false" customHeight="true" outlineLevel="0" collapsed="false">
      <c r="A471" s="1" t="s">
        <v>236</v>
      </c>
      <c r="B471" s="1" t="s">
        <v>1183</v>
      </c>
      <c r="C471" s="1" t="s">
        <v>1184</v>
      </c>
      <c r="E471" s="1" t="s">
        <v>11</v>
      </c>
      <c r="F471" s="1" t="s">
        <v>12</v>
      </c>
      <c r="G471" s="1" t="s">
        <v>687</v>
      </c>
      <c r="H471" s="1" t="s">
        <v>48</v>
      </c>
      <c r="I471" s="10" t="n">
        <v>428</v>
      </c>
      <c r="J471" s="11" t="n">
        <f aca="false">J470+1</f>
        <v>469</v>
      </c>
      <c r="K471" s="12" t="n">
        <f aca="false">M471*N471*O471*P471</f>
        <v>0.0105664768</v>
      </c>
      <c r="M471" s="13" t="n">
        <f aca="false" t="array" ref="M471:M471">INDEX('Attribute Rarity'!$D$3:$D$4,MATCH('Summary v2'!E471,'Attribute Rarity'!$B$3:$B$4,0))</f>
        <v>0.478</v>
      </c>
      <c r="N471" s="14" t="n">
        <f aca="false" t="array" ref="N471:N471">INDEX('Attribute Rarity'!$D$7:$D$8,MATCH('Summary v2'!F471,'Attribute Rarity'!$B$7:$B$8,0))</f>
        <v>0.628</v>
      </c>
      <c r="O471" s="14" t="n">
        <f aca="false" t="array" ref="O471:O471">INDEX('Attribute Rarity'!$D$11:$D$40,MATCH('Summary v2'!G471,'Attribute Rarity'!$B$11:$B$40,0))</f>
        <v>0.32</v>
      </c>
      <c r="P471" s="15" t="n">
        <f aca="false" t="array" ref="P471:P471">INDEX('Attribute Rarity'!$D$43:$D$56,MATCH('Summary v2'!H471,'Attribute Rarity'!$B$43:$B$56,0))</f>
        <v>0.11</v>
      </c>
    </row>
    <row r="472" customFormat="false" ht="14.25" hidden="false" customHeight="true" outlineLevel="0" collapsed="false">
      <c r="A472" s="1" t="s">
        <v>112</v>
      </c>
      <c r="B472" s="1" t="s">
        <v>1185</v>
      </c>
      <c r="C472" s="1" t="s">
        <v>1186</v>
      </c>
      <c r="E472" s="1" t="s">
        <v>11</v>
      </c>
      <c r="F472" s="1" t="s">
        <v>12</v>
      </c>
      <c r="G472" s="1" t="s">
        <v>687</v>
      </c>
      <c r="H472" s="1" t="s">
        <v>48</v>
      </c>
      <c r="I472" s="10" t="n">
        <v>453</v>
      </c>
      <c r="J472" s="11" t="n">
        <f aca="false">J471+1</f>
        <v>470</v>
      </c>
      <c r="K472" s="12" t="n">
        <f aca="false">M472*N472*O472*P472</f>
        <v>0.0105664768</v>
      </c>
      <c r="M472" s="13" t="n">
        <f aca="false" t="array" ref="M472:M472">INDEX('Attribute Rarity'!$D$3:$D$4,MATCH('Summary v2'!E472,'Attribute Rarity'!$B$3:$B$4,0))</f>
        <v>0.478</v>
      </c>
      <c r="N472" s="14" t="n">
        <f aca="false" t="array" ref="N472:N472">INDEX('Attribute Rarity'!$D$7:$D$8,MATCH('Summary v2'!F472,'Attribute Rarity'!$B$7:$B$8,0))</f>
        <v>0.628</v>
      </c>
      <c r="O472" s="14" t="n">
        <f aca="false" t="array" ref="O472:O472">INDEX('Attribute Rarity'!$D$11:$D$40,MATCH('Summary v2'!G472,'Attribute Rarity'!$B$11:$B$40,0))</f>
        <v>0.32</v>
      </c>
      <c r="P472" s="15" t="n">
        <f aca="false" t="array" ref="P472:P472">INDEX('Attribute Rarity'!$D$43:$D$56,MATCH('Summary v2'!H472,'Attribute Rarity'!$B$43:$B$56,0))</f>
        <v>0.11</v>
      </c>
    </row>
    <row r="473" customFormat="false" ht="14.25" hidden="false" customHeight="true" outlineLevel="0" collapsed="false">
      <c r="A473" s="1" t="s">
        <v>57</v>
      </c>
      <c r="B473" s="1" t="s">
        <v>1187</v>
      </c>
      <c r="C473" s="1" t="s">
        <v>1188</v>
      </c>
      <c r="E473" s="1" t="s">
        <v>11</v>
      </c>
      <c r="F473" s="1" t="s">
        <v>12</v>
      </c>
      <c r="G473" s="1" t="s">
        <v>687</v>
      </c>
      <c r="H473" s="1" t="s">
        <v>29</v>
      </c>
      <c r="I473" s="10" t="n">
        <v>56</v>
      </c>
      <c r="J473" s="11" t="n">
        <f aca="false">J472+1</f>
        <v>471</v>
      </c>
      <c r="K473" s="12" t="n">
        <f aca="false">M473*N473*O473*P473</f>
        <v>0.01075859456</v>
      </c>
      <c r="M473" s="13" t="n">
        <f aca="false" t="array" ref="M473:M473">INDEX('Attribute Rarity'!$D$3:$D$4,MATCH('Summary v2'!E473,'Attribute Rarity'!$B$3:$B$4,0))</f>
        <v>0.478</v>
      </c>
      <c r="N473" s="14" t="n">
        <f aca="false" t="array" ref="N473:N473">INDEX('Attribute Rarity'!$D$7:$D$8,MATCH('Summary v2'!F473,'Attribute Rarity'!$B$7:$B$8,0))</f>
        <v>0.628</v>
      </c>
      <c r="O473" s="14" t="n">
        <f aca="false" t="array" ref="O473:O473">INDEX('Attribute Rarity'!$D$11:$D$40,MATCH('Summary v2'!G473,'Attribute Rarity'!$B$11:$B$40,0))</f>
        <v>0.32</v>
      </c>
      <c r="P473" s="15" t="n">
        <f aca="false" t="array" ref="P473:P473">INDEX('Attribute Rarity'!$D$43:$D$56,MATCH('Summary v2'!H473,'Attribute Rarity'!$B$43:$B$56,0))</f>
        <v>0.112</v>
      </c>
    </row>
    <row r="474" customFormat="false" ht="14.25" hidden="false" customHeight="true" outlineLevel="0" collapsed="false">
      <c r="A474" s="1" t="s">
        <v>112</v>
      </c>
      <c r="B474" s="1" t="s">
        <v>1189</v>
      </c>
      <c r="C474" s="1" t="s">
        <v>1190</v>
      </c>
      <c r="E474" s="1" t="s">
        <v>11</v>
      </c>
      <c r="F474" s="1" t="s">
        <v>12</v>
      </c>
      <c r="G474" s="1" t="s">
        <v>687</v>
      </c>
      <c r="H474" s="1" t="s">
        <v>130</v>
      </c>
      <c r="I474" s="10" t="n">
        <v>235</v>
      </c>
      <c r="J474" s="11" t="n">
        <f aca="false">J473+1</f>
        <v>472</v>
      </c>
      <c r="K474" s="12" t="n">
        <f aca="false">M474*N474*O474*P474</f>
        <v>0.01075859456</v>
      </c>
      <c r="M474" s="13" t="n">
        <f aca="false" t="array" ref="M474:M474">INDEX('Attribute Rarity'!$D$3:$D$4,MATCH('Summary v2'!E474,'Attribute Rarity'!$B$3:$B$4,0))</f>
        <v>0.478</v>
      </c>
      <c r="N474" s="14" t="n">
        <f aca="false" t="array" ref="N474:N474">INDEX('Attribute Rarity'!$D$7:$D$8,MATCH('Summary v2'!F474,'Attribute Rarity'!$B$7:$B$8,0))</f>
        <v>0.628</v>
      </c>
      <c r="O474" s="14" t="n">
        <f aca="false" t="array" ref="O474:O474">INDEX('Attribute Rarity'!$D$11:$D$40,MATCH('Summary v2'!G474,'Attribute Rarity'!$B$11:$B$40,0))</f>
        <v>0.32</v>
      </c>
      <c r="P474" s="15" t="n">
        <f aca="false" t="array" ref="P474:P474">INDEX('Attribute Rarity'!$D$43:$D$56,MATCH('Summary v2'!H474,'Attribute Rarity'!$B$43:$B$56,0))</f>
        <v>0.112</v>
      </c>
    </row>
    <row r="475" customFormat="false" ht="14.25" hidden="false" customHeight="true" outlineLevel="0" collapsed="false">
      <c r="A475" s="1" t="s">
        <v>482</v>
      </c>
      <c r="B475" s="1" t="s">
        <v>1191</v>
      </c>
      <c r="C475" s="1" t="s">
        <v>1192</v>
      </c>
      <c r="E475" s="1" t="s">
        <v>11</v>
      </c>
      <c r="F475" s="1" t="s">
        <v>12</v>
      </c>
      <c r="G475" s="1" t="s">
        <v>687</v>
      </c>
      <c r="H475" s="1" t="s">
        <v>29</v>
      </c>
      <c r="I475" s="10" t="n">
        <v>250</v>
      </c>
      <c r="J475" s="11" t="n">
        <f aca="false">J474+1</f>
        <v>473</v>
      </c>
      <c r="K475" s="12" t="n">
        <f aca="false">M475*N475*O475*P475</f>
        <v>0.01075859456</v>
      </c>
      <c r="M475" s="13" t="n">
        <f aca="false" t="array" ref="M475:M475">INDEX('Attribute Rarity'!$D$3:$D$4,MATCH('Summary v2'!E475,'Attribute Rarity'!$B$3:$B$4,0))</f>
        <v>0.478</v>
      </c>
      <c r="N475" s="14" t="n">
        <f aca="false" t="array" ref="N475:N475">INDEX('Attribute Rarity'!$D$7:$D$8,MATCH('Summary v2'!F475,'Attribute Rarity'!$B$7:$B$8,0))</f>
        <v>0.628</v>
      </c>
      <c r="O475" s="14" t="n">
        <f aca="false" t="array" ref="O475:O475">INDEX('Attribute Rarity'!$D$11:$D$40,MATCH('Summary v2'!G475,'Attribute Rarity'!$B$11:$B$40,0))</f>
        <v>0.32</v>
      </c>
      <c r="P475" s="15" t="n">
        <f aca="false" t="array" ref="P475:P475">INDEX('Attribute Rarity'!$D$43:$D$56,MATCH('Summary v2'!H475,'Attribute Rarity'!$B$43:$B$56,0))</f>
        <v>0.112</v>
      </c>
    </row>
    <row r="476" customFormat="false" ht="14.25" hidden="false" customHeight="true" outlineLevel="0" collapsed="false">
      <c r="A476" s="1" t="s">
        <v>57</v>
      </c>
      <c r="B476" s="1" t="s">
        <v>1193</v>
      </c>
      <c r="C476" s="1" t="s">
        <v>1194</v>
      </c>
      <c r="E476" s="1" t="s">
        <v>11</v>
      </c>
      <c r="F476" s="1" t="s">
        <v>12</v>
      </c>
      <c r="G476" s="1" t="s">
        <v>687</v>
      </c>
      <c r="H476" s="1" t="s">
        <v>29</v>
      </c>
      <c r="I476" s="10" t="n">
        <v>379</v>
      </c>
      <c r="J476" s="11" t="n">
        <f aca="false">J475+1</f>
        <v>474</v>
      </c>
      <c r="K476" s="12" t="n">
        <f aca="false">M476*N476*O476*P476</f>
        <v>0.01075859456</v>
      </c>
      <c r="M476" s="13" t="n">
        <f aca="false" t="array" ref="M476:M476">INDEX('Attribute Rarity'!$D$3:$D$4,MATCH('Summary v2'!E476,'Attribute Rarity'!$B$3:$B$4,0))</f>
        <v>0.478</v>
      </c>
      <c r="N476" s="14" t="n">
        <f aca="false" t="array" ref="N476:N476">INDEX('Attribute Rarity'!$D$7:$D$8,MATCH('Summary v2'!F476,'Attribute Rarity'!$B$7:$B$8,0))</f>
        <v>0.628</v>
      </c>
      <c r="O476" s="14" t="n">
        <f aca="false" t="array" ref="O476:O476">INDEX('Attribute Rarity'!$D$11:$D$40,MATCH('Summary v2'!G476,'Attribute Rarity'!$B$11:$B$40,0))</f>
        <v>0.32</v>
      </c>
      <c r="P476" s="15" t="n">
        <f aca="false" t="array" ref="P476:P476">INDEX('Attribute Rarity'!$D$43:$D$56,MATCH('Summary v2'!H476,'Attribute Rarity'!$B$43:$B$56,0))</f>
        <v>0.112</v>
      </c>
    </row>
    <row r="477" customFormat="false" ht="14.25" hidden="false" customHeight="true" outlineLevel="0" collapsed="false">
      <c r="A477" s="1" t="s">
        <v>488</v>
      </c>
      <c r="B477" s="1" t="s">
        <v>1195</v>
      </c>
      <c r="C477" s="1" t="s">
        <v>1196</v>
      </c>
      <c r="E477" s="1" t="s">
        <v>11</v>
      </c>
      <c r="F477" s="1" t="s">
        <v>12</v>
      </c>
      <c r="G477" s="1" t="s">
        <v>687</v>
      </c>
      <c r="H477" s="1" t="s">
        <v>29</v>
      </c>
      <c r="I477" s="10" t="n">
        <v>415</v>
      </c>
      <c r="J477" s="11" t="n">
        <f aca="false">J476+1</f>
        <v>475</v>
      </c>
      <c r="K477" s="12" t="n">
        <f aca="false">M477*N477*O477*P477</f>
        <v>0.01075859456</v>
      </c>
      <c r="M477" s="13" t="n">
        <f aca="false" t="array" ref="M477:M477">INDEX('Attribute Rarity'!$D$3:$D$4,MATCH('Summary v2'!E477,'Attribute Rarity'!$B$3:$B$4,0))</f>
        <v>0.478</v>
      </c>
      <c r="N477" s="14" t="n">
        <f aca="false" t="array" ref="N477:N477">INDEX('Attribute Rarity'!$D$7:$D$8,MATCH('Summary v2'!F477,'Attribute Rarity'!$B$7:$B$8,0))</f>
        <v>0.628</v>
      </c>
      <c r="O477" s="14" t="n">
        <f aca="false" t="array" ref="O477:O477">INDEX('Attribute Rarity'!$D$11:$D$40,MATCH('Summary v2'!G477,'Attribute Rarity'!$B$11:$B$40,0))</f>
        <v>0.32</v>
      </c>
      <c r="P477" s="15" t="n">
        <f aca="false" t="array" ref="P477:P477">INDEX('Attribute Rarity'!$D$43:$D$56,MATCH('Summary v2'!H477,'Attribute Rarity'!$B$43:$B$56,0))</f>
        <v>0.112</v>
      </c>
    </row>
    <row r="478" customFormat="false" ht="14.25" hidden="false" customHeight="true" outlineLevel="0" collapsed="false">
      <c r="A478" s="1" t="s">
        <v>68</v>
      </c>
      <c r="B478" s="1" t="s">
        <v>1197</v>
      </c>
      <c r="C478" s="1" t="s">
        <v>1198</v>
      </c>
      <c r="E478" s="1" t="s">
        <v>11</v>
      </c>
      <c r="F478" s="1" t="s">
        <v>12</v>
      </c>
      <c r="G478" s="1" t="s">
        <v>687</v>
      </c>
      <c r="H478" s="1" t="s">
        <v>29</v>
      </c>
      <c r="I478" s="10" t="n">
        <v>478</v>
      </c>
      <c r="J478" s="11" t="n">
        <f aca="false">J477+1</f>
        <v>476</v>
      </c>
      <c r="K478" s="12" t="n">
        <f aca="false">M478*N478*O478*P478</f>
        <v>0.01075859456</v>
      </c>
      <c r="M478" s="13" t="n">
        <f aca="false" t="array" ref="M478:M478">INDEX('Attribute Rarity'!$D$3:$D$4,MATCH('Summary v2'!E478,'Attribute Rarity'!$B$3:$B$4,0))</f>
        <v>0.478</v>
      </c>
      <c r="N478" s="14" t="n">
        <f aca="false" t="array" ref="N478:N478">INDEX('Attribute Rarity'!$D$7:$D$8,MATCH('Summary v2'!F478,'Attribute Rarity'!$B$7:$B$8,0))</f>
        <v>0.628</v>
      </c>
      <c r="O478" s="14" t="n">
        <f aca="false" t="array" ref="O478:O478">INDEX('Attribute Rarity'!$D$11:$D$40,MATCH('Summary v2'!G478,'Attribute Rarity'!$B$11:$B$40,0))</f>
        <v>0.32</v>
      </c>
      <c r="P478" s="15" t="n">
        <f aca="false" t="array" ref="P478:P478">INDEX('Attribute Rarity'!$D$43:$D$56,MATCH('Summary v2'!H478,'Attribute Rarity'!$B$43:$B$56,0))</f>
        <v>0.112</v>
      </c>
    </row>
    <row r="479" customFormat="false" ht="14.25" hidden="false" customHeight="true" outlineLevel="0" collapsed="false">
      <c r="A479" s="1" t="s">
        <v>198</v>
      </c>
      <c r="B479" s="1" t="s">
        <v>1199</v>
      </c>
      <c r="C479" s="1" t="s">
        <v>1200</v>
      </c>
      <c r="E479" s="1" t="s">
        <v>11</v>
      </c>
      <c r="F479" s="1" t="s">
        <v>12</v>
      </c>
      <c r="G479" s="1" t="s">
        <v>687</v>
      </c>
      <c r="H479" s="1" t="s">
        <v>130</v>
      </c>
      <c r="I479" s="10" t="n">
        <v>489</v>
      </c>
      <c r="J479" s="11" t="n">
        <f aca="false">J478+1</f>
        <v>477</v>
      </c>
      <c r="K479" s="12" t="n">
        <f aca="false">M479*N479*O479*P479</f>
        <v>0.01075859456</v>
      </c>
      <c r="M479" s="13" t="n">
        <f aca="false" t="array" ref="M479:M479">INDEX('Attribute Rarity'!$D$3:$D$4,MATCH('Summary v2'!E479,'Attribute Rarity'!$B$3:$B$4,0))</f>
        <v>0.478</v>
      </c>
      <c r="N479" s="14" t="n">
        <f aca="false" t="array" ref="N479:N479">INDEX('Attribute Rarity'!$D$7:$D$8,MATCH('Summary v2'!F479,'Attribute Rarity'!$B$7:$B$8,0))</f>
        <v>0.628</v>
      </c>
      <c r="O479" s="14" t="n">
        <f aca="false" t="array" ref="O479:O479">INDEX('Attribute Rarity'!$D$11:$D$40,MATCH('Summary v2'!G479,'Attribute Rarity'!$B$11:$B$40,0))</f>
        <v>0.32</v>
      </c>
      <c r="P479" s="15" t="n">
        <f aca="false" t="array" ref="P479:P479">INDEX('Attribute Rarity'!$D$43:$D$56,MATCH('Summary v2'!H479,'Attribute Rarity'!$B$43:$B$56,0))</f>
        <v>0.112</v>
      </c>
    </row>
    <row r="480" customFormat="false" ht="14.25" hidden="false" customHeight="true" outlineLevel="0" collapsed="false">
      <c r="A480" s="1" t="s">
        <v>78</v>
      </c>
      <c r="B480" s="1" t="s">
        <v>1201</v>
      </c>
      <c r="C480" s="1" t="s">
        <v>1202</v>
      </c>
      <c r="E480" s="1" t="s">
        <v>46</v>
      </c>
      <c r="F480" s="1" t="s">
        <v>12</v>
      </c>
      <c r="G480" s="1" t="s">
        <v>687</v>
      </c>
      <c r="H480" s="1" t="s">
        <v>246</v>
      </c>
      <c r="I480" s="10" t="n">
        <v>32</v>
      </c>
      <c r="J480" s="11" t="n">
        <f aca="false">J479+1</f>
        <v>478</v>
      </c>
      <c r="K480" s="12" t="n">
        <f aca="false">M480*N480*O480*P480</f>
        <v>0.01090971648</v>
      </c>
      <c r="M480" s="13" t="n">
        <f aca="false" t="array" ref="M480:M480">INDEX('Attribute Rarity'!$D$3:$D$4,MATCH('Summary v2'!E480,'Attribute Rarity'!$B$3:$B$4,0))</f>
        <v>0.522</v>
      </c>
      <c r="N480" s="14" t="n">
        <f aca="false" t="array" ref="N480:N480">INDEX('Attribute Rarity'!$D$7:$D$8,MATCH('Summary v2'!F480,'Attribute Rarity'!$B$7:$B$8,0))</f>
        <v>0.628</v>
      </c>
      <c r="O480" s="14" t="n">
        <f aca="false" t="array" ref="O480:O480">INDEX('Attribute Rarity'!$D$11:$D$40,MATCH('Summary v2'!G480,'Attribute Rarity'!$B$11:$B$40,0))</f>
        <v>0.32</v>
      </c>
      <c r="P480" s="15" t="n">
        <f aca="false" t="array" ref="P480:P480">INDEX('Attribute Rarity'!$D$43:$D$56,MATCH('Summary v2'!H480,'Attribute Rarity'!$B$43:$B$56,0))</f>
        <v>0.104</v>
      </c>
    </row>
    <row r="481" customFormat="false" ht="14.25" hidden="false" customHeight="true" outlineLevel="0" collapsed="false">
      <c r="A481" s="1" t="s">
        <v>1203</v>
      </c>
      <c r="B481" s="1" t="s">
        <v>1204</v>
      </c>
      <c r="C481" s="1" t="s">
        <v>1205</v>
      </c>
      <c r="E481" s="1" t="s">
        <v>46</v>
      </c>
      <c r="F481" s="1" t="s">
        <v>12</v>
      </c>
      <c r="G481" s="1" t="s">
        <v>687</v>
      </c>
      <c r="H481" s="1" t="s">
        <v>246</v>
      </c>
      <c r="I481" s="10" t="n">
        <v>137</v>
      </c>
      <c r="J481" s="11" t="n">
        <f aca="false">J480+1</f>
        <v>479</v>
      </c>
      <c r="K481" s="12" t="n">
        <f aca="false">M481*N481*O481*P481</f>
        <v>0.01090971648</v>
      </c>
      <c r="M481" s="13" t="n">
        <f aca="false" t="array" ref="M481:M481">INDEX('Attribute Rarity'!$D$3:$D$4,MATCH('Summary v2'!E481,'Attribute Rarity'!$B$3:$B$4,0))</f>
        <v>0.522</v>
      </c>
      <c r="N481" s="14" t="n">
        <f aca="false" t="array" ref="N481:N481">INDEX('Attribute Rarity'!$D$7:$D$8,MATCH('Summary v2'!F481,'Attribute Rarity'!$B$7:$B$8,0))</f>
        <v>0.628</v>
      </c>
      <c r="O481" s="14" t="n">
        <f aca="false" t="array" ref="O481:O481">INDEX('Attribute Rarity'!$D$11:$D$40,MATCH('Summary v2'!G481,'Attribute Rarity'!$B$11:$B$40,0))</f>
        <v>0.32</v>
      </c>
      <c r="P481" s="15" t="n">
        <f aca="false" t="array" ref="P481:P481">INDEX('Attribute Rarity'!$D$43:$D$56,MATCH('Summary v2'!H481,'Attribute Rarity'!$B$43:$B$56,0))</f>
        <v>0.104</v>
      </c>
    </row>
    <row r="482" customFormat="false" ht="14.25" hidden="false" customHeight="true" outlineLevel="0" collapsed="false">
      <c r="A482" s="1" t="s">
        <v>112</v>
      </c>
      <c r="B482" s="1" t="s">
        <v>1206</v>
      </c>
      <c r="C482" s="1" t="s">
        <v>1207</v>
      </c>
      <c r="E482" s="1" t="s">
        <v>46</v>
      </c>
      <c r="F482" s="1" t="s">
        <v>12</v>
      </c>
      <c r="G482" s="1" t="s">
        <v>687</v>
      </c>
      <c r="H482" s="1" t="s">
        <v>246</v>
      </c>
      <c r="I482" s="10" t="n">
        <v>232</v>
      </c>
      <c r="J482" s="11" t="n">
        <f aca="false">J481+1</f>
        <v>480</v>
      </c>
      <c r="K482" s="12" t="n">
        <f aca="false">M482*N482*O482*P482</f>
        <v>0.01090971648</v>
      </c>
      <c r="M482" s="13" t="n">
        <f aca="false" t="array" ref="M482:M482">INDEX('Attribute Rarity'!$D$3:$D$4,MATCH('Summary v2'!E482,'Attribute Rarity'!$B$3:$B$4,0))</f>
        <v>0.522</v>
      </c>
      <c r="N482" s="14" t="n">
        <f aca="false" t="array" ref="N482:N482">INDEX('Attribute Rarity'!$D$7:$D$8,MATCH('Summary v2'!F482,'Attribute Rarity'!$B$7:$B$8,0))</f>
        <v>0.628</v>
      </c>
      <c r="O482" s="14" t="n">
        <f aca="false" t="array" ref="O482:O482">INDEX('Attribute Rarity'!$D$11:$D$40,MATCH('Summary v2'!G482,'Attribute Rarity'!$B$11:$B$40,0))</f>
        <v>0.32</v>
      </c>
      <c r="P482" s="15" t="n">
        <f aca="false" t="array" ref="P482:P482">INDEX('Attribute Rarity'!$D$43:$D$56,MATCH('Summary v2'!H482,'Attribute Rarity'!$B$43:$B$56,0))</f>
        <v>0.104</v>
      </c>
    </row>
    <row r="483" customFormat="false" ht="14.25" hidden="false" customHeight="true" outlineLevel="0" collapsed="false">
      <c r="A483" s="1" t="s">
        <v>57</v>
      </c>
      <c r="B483" s="1" t="s">
        <v>1208</v>
      </c>
      <c r="C483" s="1" t="s">
        <v>1209</v>
      </c>
      <c r="E483" s="1" t="s">
        <v>46</v>
      </c>
      <c r="F483" s="1" t="s">
        <v>12</v>
      </c>
      <c r="G483" s="1" t="s">
        <v>687</v>
      </c>
      <c r="H483" s="1" t="s">
        <v>246</v>
      </c>
      <c r="I483" s="10" t="n">
        <v>237</v>
      </c>
      <c r="J483" s="11" t="n">
        <f aca="false">J482+1</f>
        <v>481</v>
      </c>
      <c r="K483" s="12" t="n">
        <f aca="false">M483*N483*O483*P483</f>
        <v>0.01090971648</v>
      </c>
      <c r="M483" s="13" t="n">
        <f aca="false" t="array" ref="M483:M483">INDEX('Attribute Rarity'!$D$3:$D$4,MATCH('Summary v2'!E483,'Attribute Rarity'!$B$3:$B$4,0))</f>
        <v>0.522</v>
      </c>
      <c r="N483" s="14" t="n">
        <f aca="false" t="array" ref="N483:N483">INDEX('Attribute Rarity'!$D$7:$D$8,MATCH('Summary v2'!F483,'Attribute Rarity'!$B$7:$B$8,0))</f>
        <v>0.628</v>
      </c>
      <c r="O483" s="14" t="n">
        <f aca="false" t="array" ref="O483:O483">INDEX('Attribute Rarity'!$D$11:$D$40,MATCH('Summary v2'!G483,'Attribute Rarity'!$B$11:$B$40,0))</f>
        <v>0.32</v>
      </c>
      <c r="P483" s="15" t="n">
        <f aca="false" t="array" ref="P483:P483">INDEX('Attribute Rarity'!$D$43:$D$56,MATCH('Summary v2'!H483,'Attribute Rarity'!$B$43:$B$56,0))</f>
        <v>0.104</v>
      </c>
    </row>
    <row r="484" customFormat="false" ht="14.25" hidden="false" customHeight="true" outlineLevel="0" collapsed="false">
      <c r="A484" s="1" t="s">
        <v>1210</v>
      </c>
      <c r="B484" s="1" t="s">
        <v>1211</v>
      </c>
      <c r="C484" s="1" t="s">
        <v>1212</v>
      </c>
      <c r="E484" s="1" t="s">
        <v>46</v>
      </c>
      <c r="F484" s="1" t="s">
        <v>12</v>
      </c>
      <c r="G484" s="1" t="s">
        <v>687</v>
      </c>
      <c r="H484" s="1" t="s">
        <v>246</v>
      </c>
      <c r="I484" s="10" t="n">
        <v>276</v>
      </c>
      <c r="J484" s="11" t="n">
        <f aca="false">J483+1</f>
        <v>482</v>
      </c>
      <c r="K484" s="12" t="n">
        <f aca="false">M484*N484*O484*P484</f>
        <v>0.01090971648</v>
      </c>
      <c r="M484" s="13" t="n">
        <f aca="false" t="array" ref="M484:M484">INDEX('Attribute Rarity'!$D$3:$D$4,MATCH('Summary v2'!E484,'Attribute Rarity'!$B$3:$B$4,0))</f>
        <v>0.522</v>
      </c>
      <c r="N484" s="14" t="n">
        <f aca="false" t="array" ref="N484:N484">INDEX('Attribute Rarity'!$D$7:$D$8,MATCH('Summary v2'!F484,'Attribute Rarity'!$B$7:$B$8,0))</f>
        <v>0.628</v>
      </c>
      <c r="O484" s="14" t="n">
        <f aca="false" t="array" ref="O484:O484">INDEX('Attribute Rarity'!$D$11:$D$40,MATCH('Summary v2'!G484,'Attribute Rarity'!$B$11:$B$40,0))</f>
        <v>0.32</v>
      </c>
      <c r="P484" s="15" t="n">
        <f aca="false" t="array" ref="P484:P484">INDEX('Attribute Rarity'!$D$43:$D$56,MATCH('Summary v2'!H484,'Attribute Rarity'!$B$43:$B$56,0))</f>
        <v>0.104</v>
      </c>
    </row>
    <row r="485" customFormat="false" ht="14.25" hidden="false" customHeight="true" outlineLevel="0" collapsed="false">
      <c r="A485" s="1" t="s">
        <v>57</v>
      </c>
      <c r="B485" s="1" t="s">
        <v>1213</v>
      </c>
      <c r="C485" s="1" t="s">
        <v>1214</v>
      </c>
      <c r="E485" s="1" t="s">
        <v>46</v>
      </c>
      <c r="F485" s="1" t="s">
        <v>12</v>
      </c>
      <c r="G485" s="1" t="s">
        <v>687</v>
      </c>
      <c r="H485" s="1" t="s">
        <v>246</v>
      </c>
      <c r="I485" s="10" t="n">
        <v>355</v>
      </c>
      <c r="J485" s="11" t="n">
        <f aca="false">J484+1</f>
        <v>483</v>
      </c>
      <c r="K485" s="12" t="n">
        <f aca="false">M485*N485*O485*P485</f>
        <v>0.01090971648</v>
      </c>
      <c r="M485" s="13" t="n">
        <f aca="false" t="array" ref="M485:M485">INDEX('Attribute Rarity'!$D$3:$D$4,MATCH('Summary v2'!E485,'Attribute Rarity'!$B$3:$B$4,0))</f>
        <v>0.522</v>
      </c>
      <c r="N485" s="14" t="n">
        <f aca="false" t="array" ref="N485:N485">INDEX('Attribute Rarity'!$D$7:$D$8,MATCH('Summary v2'!F485,'Attribute Rarity'!$B$7:$B$8,0))</f>
        <v>0.628</v>
      </c>
      <c r="O485" s="14" t="n">
        <f aca="false" t="array" ref="O485:O485">INDEX('Attribute Rarity'!$D$11:$D$40,MATCH('Summary v2'!G485,'Attribute Rarity'!$B$11:$B$40,0))</f>
        <v>0.32</v>
      </c>
      <c r="P485" s="15" t="n">
        <f aca="false" t="array" ref="P485:P485">INDEX('Attribute Rarity'!$D$43:$D$56,MATCH('Summary v2'!H485,'Attribute Rarity'!$B$43:$B$56,0))</f>
        <v>0.104</v>
      </c>
    </row>
    <row r="486" customFormat="false" ht="14.25" hidden="false" customHeight="true" outlineLevel="0" collapsed="false">
      <c r="A486" s="1" t="s">
        <v>154</v>
      </c>
      <c r="B486" s="1" t="s">
        <v>1215</v>
      </c>
      <c r="C486" s="1" t="s">
        <v>1216</v>
      </c>
      <c r="E486" s="1" t="s">
        <v>46</v>
      </c>
      <c r="F486" s="1" t="s">
        <v>12</v>
      </c>
      <c r="G486" s="1" t="s">
        <v>687</v>
      </c>
      <c r="H486" s="1" t="s">
        <v>246</v>
      </c>
      <c r="I486" s="10" t="n">
        <v>497</v>
      </c>
      <c r="J486" s="11" t="n">
        <f aca="false">J485+1</f>
        <v>484</v>
      </c>
      <c r="K486" s="12" t="n">
        <f aca="false">M486*N486*O486*P486</f>
        <v>0.01090971648</v>
      </c>
      <c r="M486" s="13" t="n">
        <f aca="false" t="array" ref="M486:M486">INDEX('Attribute Rarity'!$D$3:$D$4,MATCH('Summary v2'!E486,'Attribute Rarity'!$B$3:$B$4,0))</f>
        <v>0.522</v>
      </c>
      <c r="N486" s="14" t="n">
        <f aca="false" t="array" ref="N486:N486">INDEX('Attribute Rarity'!$D$7:$D$8,MATCH('Summary v2'!F486,'Attribute Rarity'!$B$7:$B$8,0))</f>
        <v>0.628</v>
      </c>
      <c r="O486" s="14" t="n">
        <f aca="false" t="array" ref="O486:O486">INDEX('Attribute Rarity'!$D$11:$D$40,MATCH('Summary v2'!G486,'Attribute Rarity'!$B$11:$B$40,0))</f>
        <v>0.32</v>
      </c>
      <c r="P486" s="15" t="n">
        <f aca="false" t="array" ref="P486:P486">INDEX('Attribute Rarity'!$D$43:$D$56,MATCH('Summary v2'!H486,'Attribute Rarity'!$B$43:$B$56,0))</f>
        <v>0.104</v>
      </c>
    </row>
    <row r="487" customFormat="false" ht="14.25" hidden="false" customHeight="true" outlineLevel="0" collapsed="false">
      <c r="A487" s="1" t="s">
        <v>174</v>
      </c>
      <c r="B487" s="1" t="s">
        <v>1217</v>
      </c>
      <c r="C487" s="1" t="s">
        <v>1218</v>
      </c>
      <c r="E487" s="1" t="s">
        <v>46</v>
      </c>
      <c r="F487" s="1" t="s">
        <v>12</v>
      </c>
      <c r="G487" s="1" t="s">
        <v>687</v>
      </c>
      <c r="H487" s="1" t="s">
        <v>48</v>
      </c>
      <c r="I487" s="10" t="n">
        <v>41</v>
      </c>
      <c r="J487" s="11" t="n">
        <f aca="false">J486+1</f>
        <v>485</v>
      </c>
      <c r="K487" s="12" t="n">
        <f aca="false">M487*N487*O487*P487</f>
        <v>0.0115391232</v>
      </c>
      <c r="M487" s="13" t="n">
        <f aca="false" t="array" ref="M487:M487">INDEX('Attribute Rarity'!$D$3:$D$4,MATCH('Summary v2'!E487,'Attribute Rarity'!$B$3:$B$4,0))</f>
        <v>0.522</v>
      </c>
      <c r="N487" s="14" t="n">
        <f aca="false" t="array" ref="N487:N487">INDEX('Attribute Rarity'!$D$7:$D$8,MATCH('Summary v2'!F487,'Attribute Rarity'!$B$7:$B$8,0))</f>
        <v>0.628</v>
      </c>
      <c r="O487" s="14" t="n">
        <f aca="false" t="array" ref="O487:O487">INDEX('Attribute Rarity'!$D$11:$D$40,MATCH('Summary v2'!G487,'Attribute Rarity'!$B$11:$B$40,0))</f>
        <v>0.32</v>
      </c>
      <c r="P487" s="15" t="n">
        <f aca="false" t="array" ref="P487:P487">INDEX('Attribute Rarity'!$D$43:$D$56,MATCH('Summary v2'!H487,'Attribute Rarity'!$B$43:$B$56,0))</f>
        <v>0.11</v>
      </c>
    </row>
    <row r="488" customFormat="false" ht="14.25" hidden="false" customHeight="true" outlineLevel="0" collapsed="false">
      <c r="A488" s="1" t="s">
        <v>21</v>
      </c>
      <c r="B488" s="1" t="s">
        <v>1219</v>
      </c>
      <c r="C488" s="1" t="s">
        <v>1220</v>
      </c>
      <c r="E488" s="1" t="s">
        <v>46</v>
      </c>
      <c r="F488" s="1" t="s">
        <v>12</v>
      </c>
      <c r="G488" s="1" t="s">
        <v>687</v>
      </c>
      <c r="H488" s="1" t="s">
        <v>48</v>
      </c>
      <c r="I488" s="10" t="n">
        <v>163</v>
      </c>
      <c r="J488" s="11" t="n">
        <f aca="false">J487+1</f>
        <v>486</v>
      </c>
      <c r="K488" s="12" t="n">
        <f aca="false">M488*N488*O488*P488</f>
        <v>0.0115391232</v>
      </c>
      <c r="M488" s="13" t="n">
        <f aca="false" t="array" ref="M488:M488">INDEX('Attribute Rarity'!$D$3:$D$4,MATCH('Summary v2'!E488,'Attribute Rarity'!$B$3:$B$4,0))</f>
        <v>0.522</v>
      </c>
      <c r="N488" s="14" t="n">
        <f aca="false" t="array" ref="N488:N488">INDEX('Attribute Rarity'!$D$7:$D$8,MATCH('Summary v2'!F488,'Attribute Rarity'!$B$7:$B$8,0))</f>
        <v>0.628</v>
      </c>
      <c r="O488" s="14" t="n">
        <f aca="false" t="array" ref="O488:O488">INDEX('Attribute Rarity'!$D$11:$D$40,MATCH('Summary v2'!G488,'Attribute Rarity'!$B$11:$B$40,0))</f>
        <v>0.32</v>
      </c>
      <c r="P488" s="15" t="n">
        <f aca="false" t="array" ref="P488:P488">INDEX('Attribute Rarity'!$D$43:$D$56,MATCH('Summary v2'!H488,'Attribute Rarity'!$B$43:$B$56,0))</f>
        <v>0.11</v>
      </c>
    </row>
    <row r="489" customFormat="false" ht="14.25" hidden="false" customHeight="true" outlineLevel="0" collapsed="false">
      <c r="A489" s="1" t="s">
        <v>121</v>
      </c>
      <c r="B489" s="1" t="s">
        <v>1221</v>
      </c>
      <c r="C489" s="1" t="s">
        <v>1222</v>
      </c>
      <c r="E489" s="1" t="s">
        <v>46</v>
      </c>
      <c r="F489" s="1" t="s">
        <v>12</v>
      </c>
      <c r="G489" s="1" t="s">
        <v>687</v>
      </c>
      <c r="H489" s="1" t="s">
        <v>48</v>
      </c>
      <c r="I489" s="10" t="n">
        <v>224</v>
      </c>
      <c r="J489" s="11" t="n">
        <f aca="false">J488+1</f>
        <v>487</v>
      </c>
      <c r="K489" s="12" t="n">
        <f aca="false">M489*N489*O489*P489</f>
        <v>0.0115391232</v>
      </c>
      <c r="M489" s="13" t="n">
        <f aca="false" t="array" ref="M489:M489">INDEX('Attribute Rarity'!$D$3:$D$4,MATCH('Summary v2'!E489,'Attribute Rarity'!$B$3:$B$4,0))</f>
        <v>0.522</v>
      </c>
      <c r="N489" s="14" t="n">
        <f aca="false" t="array" ref="N489:N489">INDEX('Attribute Rarity'!$D$7:$D$8,MATCH('Summary v2'!F489,'Attribute Rarity'!$B$7:$B$8,0))</f>
        <v>0.628</v>
      </c>
      <c r="O489" s="14" t="n">
        <f aca="false" t="array" ref="O489:O489">INDEX('Attribute Rarity'!$D$11:$D$40,MATCH('Summary v2'!G489,'Attribute Rarity'!$B$11:$B$40,0))</f>
        <v>0.32</v>
      </c>
      <c r="P489" s="15" t="n">
        <f aca="false" t="array" ref="P489:P489">INDEX('Attribute Rarity'!$D$43:$D$56,MATCH('Summary v2'!H489,'Attribute Rarity'!$B$43:$B$56,0))</f>
        <v>0.11</v>
      </c>
    </row>
    <row r="490" customFormat="false" ht="14.25" hidden="false" customHeight="true" outlineLevel="0" collapsed="false">
      <c r="A490" s="1" t="s">
        <v>1223</v>
      </c>
      <c r="B490" s="1" t="s">
        <v>1224</v>
      </c>
      <c r="C490" s="1" t="s">
        <v>1225</v>
      </c>
      <c r="E490" s="1" t="s">
        <v>46</v>
      </c>
      <c r="F490" s="1" t="s">
        <v>12</v>
      </c>
      <c r="G490" s="1" t="s">
        <v>687</v>
      </c>
      <c r="H490" s="1" t="s">
        <v>48</v>
      </c>
      <c r="I490" s="10" t="n">
        <v>381</v>
      </c>
      <c r="J490" s="11" t="n">
        <f aca="false">J489+1</f>
        <v>488</v>
      </c>
      <c r="K490" s="12" t="n">
        <f aca="false">M490*N490*O490*P490</f>
        <v>0.0115391232</v>
      </c>
      <c r="M490" s="13" t="n">
        <f aca="false" t="array" ref="M490:M490">INDEX('Attribute Rarity'!$D$3:$D$4,MATCH('Summary v2'!E490,'Attribute Rarity'!$B$3:$B$4,0))</f>
        <v>0.522</v>
      </c>
      <c r="N490" s="14" t="n">
        <f aca="false" t="array" ref="N490:N490">INDEX('Attribute Rarity'!$D$7:$D$8,MATCH('Summary v2'!F490,'Attribute Rarity'!$B$7:$B$8,0))</f>
        <v>0.628</v>
      </c>
      <c r="O490" s="14" t="n">
        <f aca="false" t="array" ref="O490:O490">INDEX('Attribute Rarity'!$D$11:$D$40,MATCH('Summary v2'!G490,'Attribute Rarity'!$B$11:$B$40,0))</f>
        <v>0.32</v>
      </c>
      <c r="P490" s="15" t="n">
        <f aca="false" t="array" ref="P490:P490">INDEX('Attribute Rarity'!$D$43:$D$56,MATCH('Summary v2'!H490,'Attribute Rarity'!$B$43:$B$56,0))</f>
        <v>0.11</v>
      </c>
    </row>
    <row r="491" customFormat="false" ht="14.25" hidden="false" customHeight="true" outlineLevel="0" collapsed="false">
      <c r="A491" s="1" t="s">
        <v>298</v>
      </c>
      <c r="B491" s="1" t="s">
        <v>1226</v>
      </c>
      <c r="C491" s="1" t="s">
        <v>1227</v>
      </c>
      <c r="E491" s="1" t="s">
        <v>46</v>
      </c>
      <c r="F491" s="1" t="s">
        <v>12</v>
      </c>
      <c r="G491" s="1" t="s">
        <v>687</v>
      </c>
      <c r="H491" s="1" t="s">
        <v>48</v>
      </c>
      <c r="I491" s="10" t="n">
        <v>490</v>
      </c>
      <c r="J491" s="11" t="n">
        <f aca="false">J490+1</f>
        <v>489</v>
      </c>
      <c r="K491" s="12" t="n">
        <f aca="false">M491*N491*O491*P491</f>
        <v>0.0115391232</v>
      </c>
      <c r="M491" s="13" t="n">
        <f aca="false" t="array" ref="M491:M491">INDEX('Attribute Rarity'!$D$3:$D$4,MATCH('Summary v2'!E491,'Attribute Rarity'!$B$3:$B$4,0))</f>
        <v>0.522</v>
      </c>
      <c r="N491" s="14" t="n">
        <f aca="false" t="array" ref="N491:N491">INDEX('Attribute Rarity'!$D$7:$D$8,MATCH('Summary v2'!F491,'Attribute Rarity'!$B$7:$B$8,0))</f>
        <v>0.628</v>
      </c>
      <c r="O491" s="14" t="n">
        <f aca="false" t="array" ref="O491:O491">INDEX('Attribute Rarity'!$D$11:$D$40,MATCH('Summary v2'!G491,'Attribute Rarity'!$B$11:$B$40,0))</f>
        <v>0.32</v>
      </c>
      <c r="P491" s="15" t="n">
        <f aca="false" t="array" ref="P491:P491">INDEX('Attribute Rarity'!$D$43:$D$56,MATCH('Summary v2'!H491,'Attribute Rarity'!$B$43:$B$56,0))</f>
        <v>0.11</v>
      </c>
    </row>
    <row r="492" customFormat="false" ht="14.25" hidden="false" customHeight="true" outlineLevel="0" collapsed="false">
      <c r="A492" s="1" t="s">
        <v>536</v>
      </c>
      <c r="B492" s="1" t="s">
        <v>1228</v>
      </c>
      <c r="C492" s="1" t="s">
        <v>1229</v>
      </c>
      <c r="E492" s="1" t="s">
        <v>46</v>
      </c>
      <c r="F492" s="1" t="s">
        <v>12</v>
      </c>
      <c r="G492" s="1" t="s">
        <v>687</v>
      </c>
      <c r="H492" s="1" t="s">
        <v>29</v>
      </c>
      <c r="I492" s="10" t="n">
        <v>19</v>
      </c>
      <c r="J492" s="11" t="n">
        <f aca="false">J491+1</f>
        <v>490</v>
      </c>
      <c r="K492" s="12" t="n">
        <f aca="false">M492*N492*O492*P492</f>
        <v>0.01174892544</v>
      </c>
      <c r="M492" s="13" t="n">
        <f aca="false" t="array" ref="M492:M492">INDEX('Attribute Rarity'!$D$3:$D$4,MATCH('Summary v2'!E492,'Attribute Rarity'!$B$3:$B$4,0))</f>
        <v>0.522</v>
      </c>
      <c r="N492" s="14" t="n">
        <f aca="false" t="array" ref="N492:N492">INDEX('Attribute Rarity'!$D$7:$D$8,MATCH('Summary v2'!F492,'Attribute Rarity'!$B$7:$B$8,0))</f>
        <v>0.628</v>
      </c>
      <c r="O492" s="14" t="n">
        <f aca="false" t="array" ref="O492:O492">INDEX('Attribute Rarity'!$D$11:$D$40,MATCH('Summary v2'!G492,'Attribute Rarity'!$B$11:$B$40,0))</f>
        <v>0.32</v>
      </c>
      <c r="P492" s="15" t="n">
        <f aca="false" t="array" ref="P492:P492">INDEX('Attribute Rarity'!$D$43:$D$56,MATCH('Summary v2'!H492,'Attribute Rarity'!$B$43:$B$56,0))</f>
        <v>0.112</v>
      </c>
    </row>
    <row r="493" customFormat="false" ht="14.25" hidden="false" customHeight="true" outlineLevel="0" collapsed="false">
      <c r="A493" s="1" t="s">
        <v>379</v>
      </c>
      <c r="B493" s="1" t="s">
        <v>1230</v>
      </c>
      <c r="C493" s="1" t="s">
        <v>1231</v>
      </c>
      <c r="E493" s="1" t="s">
        <v>46</v>
      </c>
      <c r="F493" s="1" t="s">
        <v>12</v>
      </c>
      <c r="G493" s="1" t="s">
        <v>687</v>
      </c>
      <c r="H493" s="1" t="s">
        <v>130</v>
      </c>
      <c r="I493" s="10" t="n">
        <v>33</v>
      </c>
      <c r="J493" s="11" t="n">
        <f aca="false">J492+1</f>
        <v>491</v>
      </c>
      <c r="K493" s="12" t="n">
        <f aca="false">M493*N493*O493*P493</f>
        <v>0.01174892544</v>
      </c>
      <c r="M493" s="13" t="n">
        <f aca="false" t="array" ref="M493:M493">INDEX('Attribute Rarity'!$D$3:$D$4,MATCH('Summary v2'!E493,'Attribute Rarity'!$B$3:$B$4,0))</f>
        <v>0.522</v>
      </c>
      <c r="N493" s="14" t="n">
        <f aca="false" t="array" ref="N493:N493">INDEX('Attribute Rarity'!$D$7:$D$8,MATCH('Summary v2'!F493,'Attribute Rarity'!$B$7:$B$8,0))</f>
        <v>0.628</v>
      </c>
      <c r="O493" s="14" t="n">
        <f aca="false" t="array" ref="O493:O493">INDEX('Attribute Rarity'!$D$11:$D$40,MATCH('Summary v2'!G493,'Attribute Rarity'!$B$11:$B$40,0))</f>
        <v>0.32</v>
      </c>
      <c r="P493" s="15" t="n">
        <f aca="false" t="array" ref="P493:P493">INDEX('Attribute Rarity'!$D$43:$D$56,MATCH('Summary v2'!H493,'Attribute Rarity'!$B$43:$B$56,0))</f>
        <v>0.112</v>
      </c>
    </row>
    <row r="494" customFormat="false" ht="14.25" hidden="false" customHeight="true" outlineLevel="0" collapsed="false">
      <c r="A494" s="1" t="s">
        <v>379</v>
      </c>
      <c r="B494" s="1" t="s">
        <v>1232</v>
      </c>
      <c r="C494" s="1" t="s">
        <v>1233</v>
      </c>
      <c r="E494" s="1" t="s">
        <v>46</v>
      </c>
      <c r="F494" s="1" t="s">
        <v>12</v>
      </c>
      <c r="G494" s="1" t="s">
        <v>687</v>
      </c>
      <c r="H494" s="1" t="s">
        <v>29</v>
      </c>
      <c r="I494" s="10" t="n">
        <v>64</v>
      </c>
      <c r="J494" s="11" t="n">
        <f aca="false">J493+1</f>
        <v>492</v>
      </c>
      <c r="K494" s="12" t="n">
        <f aca="false">M494*N494*O494*P494</f>
        <v>0.01174892544</v>
      </c>
      <c r="M494" s="13" t="n">
        <f aca="false" t="array" ref="M494:M494">INDEX('Attribute Rarity'!$D$3:$D$4,MATCH('Summary v2'!E494,'Attribute Rarity'!$B$3:$B$4,0))</f>
        <v>0.522</v>
      </c>
      <c r="N494" s="14" t="n">
        <f aca="false" t="array" ref="N494:N494">INDEX('Attribute Rarity'!$D$7:$D$8,MATCH('Summary v2'!F494,'Attribute Rarity'!$B$7:$B$8,0))</f>
        <v>0.628</v>
      </c>
      <c r="O494" s="14" t="n">
        <f aca="false" t="array" ref="O494:O494">INDEX('Attribute Rarity'!$D$11:$D$40,MATCH('Summary v2'!G494,'Attribute Rarity'!$B$11:$B$40,0))</f>
        <v>0.32</v>
      </c>
      <c r="P494" s="15" t="n">
        <f aca="false" t="array" ref="P494:P494">INDEX('Attribute Rarity'!$D$43:$D$56,MATCH('Summary v2'!H494,'Attribute Rarity'!$B$43:$B$56,0))</f>
        <v>0.112</v>
      </c>
    </row>
    <row r="495" customFormat="false" ht="14.25" hidden="false" customHeight="true" outlineLevel="0" collapsed="false">
      <c r="A495" s="1" t="s">
        <v>57</v>
      </c>
      <c r="B495" s="1" t="s">
        <v>1234</v>
      </c>
      <c r="C495" s="1" t="s">
        <v>1235</v>
      </c>
      <c r="E495" s="1" t="s">
        <v>46</v>
      </c>
      <c r="F495" s="1" t="s">
        <v>12</v>
      </c>
      <c r="G495" s="1" t="s">
        <v>687</v>
      </c>
      <c r="H495" s="1" t="s">
        <v>130</v>
      </c>
      <c r="I495" s="10" t="n">
        <v>79</v>
      </c>
      <c r="J495" s="11" t="n">
        <f aca="false">J494+1</f>
        <v>493</v>
      </c>
      <c r="K495" s="12" t="n">
        <f aca="false">M495*N495*O495*P495</f>
        <v>0.01174892544</v>
      </c>
      <c r="M495" s="13" t="n">
        <f aca="false" t="array" ref="M495:M495">INDEX('Attribute Rarity'!$D$3:$D$4,MATCH('Summary v2'!E495,'Attribute Rarity'!$B$3:$B$4,0))</f>
        <v>0.522</v>
      </c>
      <c r="N495" s="14" t="n">
        <f aca="false" t="array" ref="N495:N495">INDEX('Attribute Rarity'!$D$7:$D$8,MATCH('Summary v2'!F495,'Attribute Rarity'!$B$7:$B$8,0))</f>
        <v>0.628</v>
      </c>
      <c r="O495" s="14" t="n">
        <f aca="false" t="array" ref="O495:O495">INDEX('Attribute Rarity'!$D$11:$D$40,MATCH('Summary v2'!G495,'Attribute Rarity'!$B$11:$B$40,0))</f>
        <v>0.32</v>
      </c>
      <c r="P495" s="15" t="n">
        <f aca="false" t="array" ref="P495:P495">INDEX('Attribute Rarity'!$D$43:$D$56,MATCH('Summary v2'!H495,'Attribute Rarity'!$B$43:$B$56,0))</f>
        <v>0.112</v>
      </c>
    </row>
    <row r="496" customFormat="false" ht="14.25" hidden="false" customHeight="true" outlineLevel="0" collapsed="false">
      <c r="A496" s="1" t="s">
        <v>78</v>
      </c>
      <c r="B496" s="1" t="s">
        <v>1236</v>
      </c>
      <c r="C496" s="1" t="s">
        <v>1237</v>
      </c>
      <c r="E496" s="1" t="s">
        <v>46</v>
      </c>
      <c r="F496" s="1" t="s">
        <v>12</v>
      </c>
      <c r="G496" s="1" t="s">
        <v>687</v>
      </c>
      <c r="H496" s="1" t="s">
        <v>130</v>
      </c>
      <c r="I496" s="10" t="n">
        <v>129</v>
      </c>
      <c r="J496" s="11" t="n">
        <f aca="false">J495+1</f>
        <v>494</v>
      </c>
      <c r="K496" s="12" t="n">
        <f aca="false">M496*N496*O496*P496</f>
        <v>0.01174892544</v>
      </c>
      <c r="M496" s="13" t="n">
        <f aca="false" t="array" ref="M496:M496">INDEX('Attribute Rarity'!$D$3:$D$4,MATCH('Summary v2'!E496,'Attribute Rarity'!$B$3:$B$4,0))</f>
        <v>0.522</v>
      </c>
      <c r="N496" s="14" t="n">
        <f aca="false" t="array" ref="N496:N496">INDEX('Attribute Rarity'!$D$7:$D$8,MATCH('Summary v2'!F496,'Attribute Rarity'!$B$7:$B$8,0))</f>
        <v>0.628</v>
      </c>
      <c r="O496" s="14" t="n">
        <f aca="false" t="array" ref="O496:O496">INDEX('Attribute Rarity'!$D$11:$D$40,MATCH('Summary v2'!G496,'Attribute Rarity'!$B$11:$B$40,0))</f>
        <v>0.32</v>
      </c>
      <c r="P496" s="15" t="n">
        <f aca="false" t="array" ref="P496:P496">INDEX('Attribute Rarity'!$D$43:$D$56,MATCH('Summary v2'!H496,'Attribute Rarity'!$B$43:$B$56,0))</f>
        <v>0.112</v>
      </c>
    </row>
    <row r="497" customFormat="false" ht="14.25" hidden="false" customHeight="true" outlineLevel="0" collapsed="false">
      <c r="A497" s="1" t="s">
        <v>112</v>
      </c>
      <c r="B497" s="1" t="s">
        <v>1238</v>
      </c>
      <c r="C497" s="1" t="s">
        <v>1239</v>
      </c>
      <c r="E497" s="1" t="s">
        <v>46</v>
      </c>
      <c r="F497" s="1" t="s">
        <v>12</v>
      </c>
      <c r="G497" s="1" t="s">
        <v>687</v>
      </c>
      <c r="H497" s="1" t="s">
        <v>130</v>
      </c>
      <c r="I497" s="10" t="n">
        <v>139</v>
      </c>
      <c r="J497" s="11" t="n">
        <f aca="false">J496+1</f>
        <v>495</v>
      </c>
      <c r="K497" s="12" t="n">
        <f aca="false">M497*N497*O497*P497</f>
        <v>0.01174892544</v>
      </c>
      <c r="M497" s="13" t="n">
        <f aca="false" t="array" ref="M497:M497">INDEX('Attribute Rarity'!$D$3:$D$4,MATCH('Summary v2'!E497,'Attribute Rarity'!$B$3:$B$4,0))</f>
        <v>0.522</v>
      </c>
      <c r="N497" s="14" t="n">
        <f aca="false" t="array" ref="N497:N497">INDEX('Attribute Rarity'!$D$7:$D$8,MATCH('Summary v2'!F497,'Attribute Rarity'!$B$7:$B$8,0))</f>
        <v>0.628</v>
      </c>
      <c r="O497" s="14" t="n">
        <f aca="false" t="array" ref="O497:O497">INDEX('Attribute Rarity'!$D$11:$D$40,MATCH('Summary v2'!G497,'Attribute Rarity'!$B$11:$B$40,0))</f>
        <v>0.32</v>
      </c>
      <c r="P497" s="15" t="n">
        <f aca="false" t="array" ref="P497:P497">INDEX('Attribute Rarity'!$D$43:$D$56,MATCH('Summary v2'!H497,'Attribute Rarity'!$B$43:$B$56,0))</f>
        <v>0.112</v>
      </c>
    </row>
    <row r="498" customFormat="false" ht="14.25" hidden="false" customHeight="true" outlineLevel="0" collapsed="false">
      <c r="A498" s="1" t="s">
        <v>1070</v>
      </c>
      <c r="B498" s="1" t="s">
        <v>1240</v>
      </c>
      <c r="C498" s="1" t="s">
        <v>1241</v>
      </c>
      <c r="E498" s="1" t="s">
        <v>46</v>
      </c>
      <c r="F498" s="1" t="s">
        <v>12</v>
      </c>
      <c r="G498" s="1" t="s">
        <v>687</v>
      </c>
      <c r="H498" s="1" t="s">
        <v>130</v>
      </c>
      <c r="I498" s="10" t="n">
        <v>141</v>
      </c>
      <c r="J498" s="11" t="n">
        <f aca="false">J497+1</f>
        <v>496</v>
      </c>
      <c r="K498" s="12" t="n">
        <f aca="false">M498*N498*O498*P498</f>
        <v>0.01174892544</v>
      </c>
      <c r="M498" s="13" t="n">
        <f aca="false" t="array" ref="M498:M498">INDEX('Attribute Rarity'!$D$3:$D$4,MATCH('Summary v2'!E498,'Attribute Rarity'!$B$3:$B$4,0))</f>
        <v>0.522</v>
      </c>
      <c r="N498" s="14" t="n">
        <f aca="false" t="array" ref="N498:N498">INDEX('Attribute Rarity'!$D$7:$D$8,MATCH('Summary v2'!F498,'Attribute Rarity'!$B$7:$B$8,0))</f>
        <v>0.628</v>
      </c>
      <c r="O498" s="14" t="n">
        <f aca="false" t="array" ref="O498:O498">INDEX('Attribute Rarity'!$D$11:$D$40,MATCH('Summary v2'!G498,'Attribute Rarity'!$B$11:$B$40,0))</f>
        <v>0.32</v>
      </c>
      <c r="P498" s="15" t="n">
        <f aca="false" t="array" ref="P498:P498">INDEX('Attribute Rarity'!$D$43:$D$56,MATCH('Summary v2'!H498,'Attribute Rarity'!$B$43:$B$56,0))</f>
        <v>0.112</v>
      </c>
    </row>
    <row r="499" customFormat="false" ht="14.25" hidden="false" customHeight="true" outlineLevel="0" collapsed="false">
      <c r="A499" s="1" t="s">
        <v>425</v>
      </c>
      <c r="B499" s="1" t="s">
        <v>1242</v>
      </c>
      <c r="C499" s="1" t="s">
        <v>1243</v>
      </c>
      <c r="E499" s="1" t="s">
        <v>46</v>
      </c>
      <c r="F499" s="1" t="s">
        <v>12</v>
      </c>
      <c r="G499" s="1" t="s">
        <v>687</v>
      </c>
      <c r="H499" s="1" t="s">
        <v>130</v>
      </c>
      <c r="I499" s="10" t="n">
        <v>149</v>
      </c>
      <c r="J499" s="11" t="n">
        <f aca="false">J498+1</f>
        <v>497</v>
      </c>
      <c r="K499" s="12" t="n">
        <f aca="false">M499*N499*O499*P499</f>
        <v>0.01174892544</v>
      </c>
      <c r="M499" s="13" t="n">
        <f aca="false" t="array" ref="M499:M499">INDEX('Attribute Rarity'!$D$3:$D$4,MATCH('Summary v2'!E499,'Attribute Rarity'!$B$3:$B$4,0))</f>
        <v>0.522</v>
      </c>
      <c r="N499" s="14" t="n">
        <f aca="false" t="array" ref="N499:N499">INDEX('Attribute Rarity'!$D$7:$D$8,MATCH('Summary v2'!F499,'Attribute Rarity'!$B$7:$B$8,0))</f>
        <v>0.628</v>
      </c>
      <c r="O499" s="14" t="n">
        <f aca="false" t="array" ref="O499:O499">INDEX('Attribute Rarity'!$D$11:$D$40,MATCH('Summary v2'!G499,'Attribute Rarity'!$B$11:$B$40,0))</f>
        <v>0.32</v>
      </c>
      <c r="P499" s="15" t="n">
        <f aca="false" t="array" ref="P499:P499">INDEX('Attribute Rarity'!$D$43:$D$56,MATCH('Summary v2'!H499,'Attribute Rarity'!$B$43:$B$56,0))</f>
        <v>0.112</v>
      </c>
    </row>
    <row r="500" customFormat="false" ht="14.25" hidden="false" customHeight="true" outlineLevel="0" collapsed="false">
      <c r="A500" s="1" t="s">
        <v>829</v>
      </c>
      <c r="B500" s="1" t="s">
        <v>1244</v>
      </c>
      <c r="C500" s="1" t="s">
        <v>1245</v>
      </c>
      <c r="E500" s="1" t="s">
        <v>46</v>
      </c>
      <c r="F500" s="1" t="s">
        <v>12</v>
      </c>
      <c r="G500" s="1" t="s">
        <v>687</v>
      </c>
      <c r="H500" s="1" t="s">
        <v>130</v>
      </c>
      <c r="I500" s="10" t="n">
        <v>173</v>
      </c>
      <c r="J500" s="11" t="n">
        <f aca="false">J499+1</f>
        <v>498</v>
      </c>
      <c r="K500" s="12" t="n">
        <f aca="false">M500*N500*O500*P500</f>
        <v>0.01174892544</v>
      </c>
      <c r="M500" s="13" t="n">
        <f aca="false" t="array" ref="M500:M500">INDEX('Attribute Rarity'!$D$3:$D$4,MATCH('Summary v2'!E500,'Attribute Rarity'!$B$3:$B$4,0))</f>
        <v>0.522</v>
      </c>
      <c r="N500" s="14" t="n">
        <f aca="false" t="array" ref="N500:N500">INDEX('Attribute Rarity'!$D$7:$D$8,MATCH('Summary v2'!F500,'Attribute Rarity'!$B$7:$B$8,0))</f>
        <v>0.628</v>
      </c>
      <c r="O500" s="14" t="n">
        <f aca="false" t="array" ref="O500:O500">INDEX('Attribute Rarity'!$D$11:$D$40,MATCH('Summary v2'!G500,'Attribute Rarity'!$B$11:$B$40,0))</f>
        <v>0.32</v>
      </c>
      <c r="P500" s="15" t="n">
        <f aca="false" t="array" ref="P500:P500">INDEX('Attribute Rarity'!$D$43:$D$56,MATCH('Summary v2'!H500,'Attribute Rarity'!$B$43:$B$56,0))</f>
        <v>0.112</v>
      </c>
    </row>
    <row r="501" customFormat="false" ht="14.25" hidden="false" customHeight="true" outlineLevel="0" collapsed="false">
      <c r="A501" s="1" t="s">
        <v>65</v>
      </c>
      <c r="B501" s="1" t="s">
        <v>1246</v>
      </c>
      <c r="C501" s="1" t="s">
        <v>1247</v>
      </c>
      <c r="E501" s="1" t="s">
        <v>46</v>
      </c>
      <c r="F501" s="1" t="s">
        <v>12</v>
      </c>
      <c r="G501" s="1" t="s">
        <v>687</v>
      </c>
      <c r="H501" s="1" t="s">
        <v>29</v>
      </c>
      <c r="I501" s="10" t="n">
        <v>203</v>
      </c>
      <c r="J501" s="11" t="n">
        <f aca="false">J500+1</f>
        <v>499</v>
      </c>
      <c r="K501" s="12" t="n">
        <f aca="false">M501*N501*O501*P501</f>
        <v>0.01174892544</v>
      </c>
      <c r="M501" s="13" t="n">
        <f aca="false" t="array" ref="M501:M501">INDEX('Attribute Rarity'!$D$3:$D$4,MATCH('Summary v2'!E501,'Attribute Rarity'!$B$3:$B$4,0))</f>
        <v>0.522</v>
      </c>
      <c r="N501" s="14" t="n">
        <f aca="false" t="array" ref="N501:N501">INDEX('Attribute Rarity'!$D$7:$D$8,MATCH('Summary v2'!F501,'Attribute Rarity'!$B$7:$B$8,0))</f>
        <v>0.628</v>
      </c>
      <c r="O501" s="14" t="n">
        <f aca="false" t="array" ref="O501:O501">INDEX('Attribute Rarity'!$D$11:$D$40,MATCH('Summary v2'!G501,'Attribute Rarity'!$B$11:$B$40,0))</f>
        <v>0.32</v>
      </c>
      <c r="P501" s="15" t="n">
        <f aca="false" t="array" ref="P501:P501">INDEX('Attribute Rarity'!$D$43:$D$56,MATCH('Summary v2'!H501,'Attribute Rarity'!$B$43:$B$56,0))</f>
        <v>0.112</v>
      </c>
    </row>
    <row r="502" customFormat="false" ht="14.25" hidden="false" customHeight="true" outlineLevel="0" collapsed="false">
      <c r="A502" s="1" t="s">
        <v>1248</v>
      </c>
      <c r="B502" s="1" t="s">
        <v>1249</v>
      </c>
      <c r="C502" s="1" t="s">
        <v>1250</v>
      </c>
      <c r="E502" s="1" t="s">
        <v>46</v>
      </c>
      <c r="F502" s="1" t="s">
        <v>12</v>
      </c>
      <c r="G502" s="1" t="s">
        <v>687</v>
      </c>
      <c r="H502" s="1" t="s">
        <v>130</v>
      </c>
      <c r="I502" s="16" t="n">
        <v>254</v>
      </c>
      <c r="J502" s="17" t="n">
        <f aca="false">J501+1</f>
        <v>500</v>
      </c>
      <c r="K502" s="18" t="n">
        <f aca="false">M502*N502*O502*P502</f>
        <v>0.01174892544</v>
      </c>
      <c r="M502" s="19" t="n">
        <f aca="false" t="array" ref="M502:M502">INDEX('Attribute Rarity'!$D$3:$D$4,MATCH('Summary v2'!E502,'Attribute Rarity'!$B$3:$B$4,0))</f>
        <v>0.522</v>
      </c>
      <c r="N502" s="20" t="n">
        <f aca="false" t="array" ref="N502:N502">INDEX('Attribute Rarity'!$D$7:$D$8,MATCH('Summary v2'!F502,'Attribute Rarity'!$B$7:$B$8,0))</f>
        <v>0.628</v>
      </c>
      <c r="O502" s="20" t="n">
        <f aca="false" t="array" ref="O502:O502">INDEX('Attribute Rarity'!$D$11:$D$40,MATCH('Summary v2'!G502,'Attribute Rarity'!$B$11:$B$40,0))</f>
        <v>0.32</v>
      </c>
      <c r="P502" s="21" t="n">
        <f aca="false" t="array" ref="P502:P502">INDEX('Attribute Rarity'!$D$43:$D$56,MATCH('Summary v2'!H502,'Attribute Rarity'!$B$43:$B$56,0))</f>
        <v>0.112</v>
      </c>
    </row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E2:P5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1"/>
  <cols>
    <col collapsed="false" customWidth="true" hidden="true" outlineLevel="1" max="2" min="1" style="0" width="7.63"/>
    <col collapsed="false" customWidth="true" hidden="false" outlineLevel="0" max="3" min="3" style="0" width="6.25"/>
    <col collapsed="false" customWidth="true" hidden="false" outlineLevel="0" max="8" min="4" style="0" width="7.63"/>
    <col collapsed="false" customWidth="true" hidden="false" outlineLevel="0" max="9" min="9" style="0" width="12.88"/>
    <col collapsed="false" customWidth="true" hidden="false" outlineLevel="0" max="26" min="10" style="0" width="7.63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C2" s="3" t="s">
        <v>1251</v>
      </c>
      <c r="D2" s="3" t="s">
        <v>5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7</v>
      </c>
      <c r="K2" s="3" t="s">
        <v>1</v>
      </c>
      <c r="L2" s="3" t="s">
        <v>2</v>
      </c>
      <c r="M2" s="3" t="s">
        <v>3</v>
      </c>
      <c r="N2" s="3" t="s">
        <v>4</v>
      </c>
    </row>
    <row r="3" customFormat="false" ht="14.25" hidden="false" customHeight="true" outlineLevel="0" collapsed="false">
      <c r="A3" s="1" t="s">
        <v>81</v>
      </c>
      <c r="B3" s="1" t="s">
        <v>286</v>
      </c>
      <c r="C3" s="1" t="s">
        <v>287</v>
      </c>
      <c r="D3" s="22" t="n">
        <v>1</v>
      </c>
      <c r="E3" s="1" t="s">
        <v>46</v>
      </c>
      <c r="F3" s="1" t="s">
        <v>18</v>
      </c>
      <c r="G3" s="1" t="s">
        <v>71</v>
      </c>
      <c r="H3" s="1" t="s">
        <v>48</v>
      </c>
      <c r="I3" s="23" t="n">
        <f aca="false">K3*L3*M3*N3</f>
        <v>0.00038448432</v>
      </c>
      <c r="K3" s="14" t="n">
        <f aca="false" t="array" ref="K3:K3">INDEX('Attribute Rarity'!$D$3:$D$4,MATCH(Summary!E3,'Attribute Rarity'!$B$3:$B$4,0))</f>
        <v>0.522</v>
      </c>
      <c r="L3" s="14" t="n">
        <f aca="false" t="array" ref="L3:L3">INDEX('Attribute Rarity'!$D$7:$D$8,MATCH(Summary!F3,'Attribute Rarity'!$B$7:$B$8,0))</f>
        <v>0.372</v>
      </c>
      <c r="M3" s="14" t="n">
        <f aca="false" t="array" ref="M3:M3">INDEX('Attribute Rarity'!$D$11:$D$40,MATCH(Summary!G3,'Attribute Rarity'!$B$11:$B$40,0))</f>
        <v>0.018</v>
      </c>
      <c r="N3" s="14" t="n">
        <f aca="false" t="array" ref="N3:N3">INDEX('Attribute Rarity'!$D$43:$D$56,MATCH(Summary!H3,'Attribute Rarity'!$B$43:$B$56,0))</f>
        <v>0.11</v>
      </c>
    </row>
    <row r="4" customFormat="false" ht="14.25" hidden="false" customHeight="true" outlineLevel="0" collapsed="false">
      <c r="A4" s="1" t="s">
        <v>963</v>
      </c>
      <c r="B4" s="1" t="s">
        <v>964</v>
      </c>
      <c r="C4" s="1" t="s">
        <v>965</v>
      </c>
      <c r="D4" s="22" t="n">
        <v>2</v>
      </c>
      <c r="E4" s="1" t="s">
        <v>11</v>
      </c>
      <c r="F4" s="1" t="s">
        <v>18</v>
      </c>
      <c r="G4" s="1" t="s">
        <v>687</v>
      </c>
      <c r="H4" s="1" t="s">
        <v>84</v>
      </c>
      <c r="I4" s="23" t="n">
        <f aca="false">K4*L4*M4*N4</f>
        <v>0.00477969408</v>
      </c>
      <c r="K4" s="14" t="n">
        <f aca="false" t="array" ref="K4:K4">INDEX('Attribute Rarity'!$D$3:$D$4,MATCH(Summary!E4,'Attribute Rarity'!$B$3:$B$4,0))</f>
        <v>0.478</v>
      </c>
      <c r="L4" s="14" t="n">
        <f aca="false" t="array" ref="L4:L4">INDEX('Attribute Rarity'!$D$7:$D$8,MATCH(Summary!F4,'Attribute Rarity'!$B$7:$B$8,0))</f>
        <v>0.372</v>
      </c>
      <c r="M4" s="14" t="n">
        <f aca="false" t="array" ref="M4:M4">INDEX('Attribute Rarity'!$D$11:$D$40,MATCH(Summary!G4,'Attribute Rarity'!$B$11:$B$40,0))</f>
        <v>0.32</v>
      </c>
      <c r="N4" s="14" t="n">
        <f aca="false" t="array" ref="N4:N4">INDEX('Attribute Rarity'!$D$43:$D$56,MATCH(Summary!H4,'Attribute Rarity'!$B$43:$B$56,0))</f>
        <v>0.084</v>
      </c>
    </row>
    <row r="5" customFormat="false" ht="14.25" hidden="false" customHeight="true" outlineLevel="0" collapsed="false">
      <c r="A5" s="1" t="s">
        <v>741</v>
      </c>
      <c r="B5" s="1" t="s">
        <v>742</v>
      </c>
      <c r="C5" s="1" t="s">
        <v>743</v>
      </c>
      <c r="D5" s="22" t="n">
        <v>3</v>
      </c>
      <c r="E5" s="1" t="s">
        <v>46</v>
      </c>
      <c r="F5" s="1" t="s">
        <v>18</v>
      </c>
      <c r="G5" s="1" t="s">
        <v>297</v>
      </c>
      <c r="H5" s="1" t="s">
        <v>130</v>
      </c>
      <c r="I5" s="23" t="n">
        <f aca="false">K5*L5*M5*N5</f>
        <v>0.00130491648</v>
      </c>
      <c r="K5" s="14" t="n">
        <f aca="false" t="array" ref="K5:K5">INDEX('Attribute Rarity'!$D$3:$D$4,MATCH(Summary!E5,'Attribute Rarity'!$B$3:$B$4,0))</f>
        <v>0.522</v>
      </c>
      <c r="L5" s="14" t="n">
        <f aca="false" t="array" ref="L5:L5">INDEX('Attribute Rarity'!$D$7:$D$8,MATCH(Summary!F5,'Attribute Rarity'!$B$7:$B$8,0))</f>
        <v>0.372</v>
      </c>
      <c r="M5" s="14" t="n">
        <f aca="false" t="array" ref="M5:M5">INDEX('Attribute Rarity'!$D$11:$D$40,MATCH(Summary!G5,'Attribute Rarity'!$B$11:$B$40,0))</f>
        <v>0.06</v>
      </c>
      <c r="N5" s="14" t="n">
        <f aca="false" t="array" ref="N5:N5">INDEX('Attribute Rarity'!$D$43:$D$56,MATCH(Summary!H5,'Attribute Rarity'!$B$43:$B$56,0))</f>
        <v>0.112</v>
      </c>
    </row>
    <row r="6" customFormat="false" ht="14.25" hidden="false" customHeight="true" outlineLevel="0" collapsed="false">
      <c r="A6" s="1" t="s">
        <v>594</v>
      </c>
      <c r="B6" s="1" t="s">
        <v>595</v>
      </c>
      <c r="C6" s="1" t="s">
        <v>596</v>
      </c>
      <c r="D6" s="22" t="n">
        <v>4</v>
      </c>
      <c r="E6" s="1" t="s">
        <v>46</v>
      </c>
      <c r="F6" s="1" t="s">
        <v>12</v>
      </c>
      <c r="G6" s="1" t="s">
        <v>317</v>
      </c>
      <c r="H6" s="1" t="s">
        <v>29</v>
      </c>
      <c r="I6" s="23" t="n">
        <f aca="false">K6*L6*M6*N6</f>
        <v>0.000881169408</v>
      </c>
      <c r="K6" s="14" t="n">
        <f aca="false" t="array" ref="K6:K6">INDEX('Attribute Rarity'!$D$3:$D$4,MATCH(Summary!E6,'Attribute Rarity'!$B$3:$B$4,0))</f>
        <v>0.522</v>
      </c>
      <c r="L6" s="14" t="n">
        <f aca="false" t="array" ref="L6:L6">INDEX('Attribute Rarity'!$D$7:$D$8,MATCH(Summary!F6,'Attribute Rarity'!$B$7:$B$8,0))</f>
        <v>0.628</v>
      </c>
      <c r="M6" s="14" t="n">
        <f aca="false" t="array" ref="M6:M6">INDEX('Attribute Rarity'!$D$11:$D$40,MATCH(Summary!G6,'Attribute Rarity'!$B$11:$B$40,0))</f>
        <v>0.024</v>
      </c>
      <c r="N6" s="14" t="n">
        <f aca="false" t="array" ref="N6:N6">INDEX('Attribute Rarity'!$D$43:$D$56,MATCH(Summary!H6,'Attribute Rarity'!$B$43:$B$56,0))</f>
        <v>0.112</v>
      </c>
    </row>
    <row r="7" customFormat="false" ht="14.25" hidden="false" customHeight="true" outlineLevel="0" collapsed="false">
      <c r="A7" s="1" t="s">
        <v>81</v>
      </c>
      <c r="B7" s="1" t="s">
        <v>295</v>
      </c>
      <c r="C7" s="1" t="s">
        <v>296</v>
      </c>
      <c r="D7" s="22" t="n">
        <v>5</v>
      </c>
      <c r="E7" s="1" t="s">
        <v>46</v>
      </c>
      <c r="F7" s="1" t="s">
        <v>18</v>
      </c>
      <c r="G7" s="1" t="s">
        <v>297</v>
      </c>
      <c r="H7" s="1" t="s">
        <v>14</v>
      </c>
      <c r="I7" s="23" t="n">
        <f aca="false">K7*L7*M7*N7</f>
        <v>0.00039613536</v>
      </c>
      <c r="K7" s="14" t="n">
        <f aca="false" t="array" ref="K7:K7">INDEX('Attribute Rarity'!$D$3:$D$4,MATCH(Summary!E7,'Attribute Rarity'!$B$3:$B$4,0))</f>
        <v>0.522</v>
      </c>
      <c r="L7" s="14" t="n">
        <f aca="false" t="array" ref="L7:L7">INDEX('Attribute Rarity'!$D$7:$D$8,MATCH(Summary!F7,'Attribute Rarity'!$B$7:$B$8,0))</f>
        <v>0.372</v>
      </c>
      <c r="M7" s="14" t="n">
        <f aca="false" t="array" ref="M7:M7">INDEX('Attribute Rarity'!$D$11:$D$40,MATCH(Summary!G7,'Attribute Rarity'!$B$11:$B$40,0))</f>
        <v>0.06</v>
      </c>
      <c r="N7" s="14" t="n">
        <f aca="false" t="array" ref="N7:N7">INDEX('Attribute Rarity'!$D$43:$D$56,MATCH(Summary!H7,'Attribute Rarity'!$B$43:$B$56,0))</f>
        <v>0.034</v>
      </c>
    </row>
    <row r="8" customFormat="false" ht="14.25" hidden="false" customHeight="true" outlineLevel="0" collapsed="false">
      <c r="A8" s="1" t="s">
        <v>262</v>
      </c>
      <c r="B8" s="1" t="s">
        <v>599</v>
      </c>
      <c r="C8" s="1" t="s">
        <v>600</v>
      </c>
      <c r="D8" s="22" t="n">
        <v>6</v>
      </c>
      <c r="E8" s="1" t="s">
        <v>46</v>
      </c>
      <c r="F8" s="1" t="s">
        <v>18</v>
      </c>
      <c r="G8" s="1" t="s">
        <v>206</v>
      </c>
      <c r="H8" s="1" t="s">
        <v>48</v>
      </c>
      <c r="I8" s="23" t="n">
        <f aca="false">K8*L8*M8*N8</f>
        <v>0.00089713008</v>
      </c>
      <c r="K8" s="14" t="n">
        <f aca="false" t="array" ref="K8:K8">INDEX('Attribute Rarity'!$D$3:$D$4,MATCH(Summary!E8,'Attribute Rarity'!$B$3:$B$4,0))</f>
        <v>0.522</v>
      </c>
      <c r="L8" s="14" t="n">
        <f aca="false" t="array" ref="L8:L8">INDEX('Attribute Rarity'!$D$7:$D$8,MATCH(Summary!F8,'Attribute Rarity'!$B$7:$B$8,0))</f>
        <v>0.372</v>
      </c>
      <c r="M8" s="14" t="n">
        <f aca="false" t="array" ref="M8:M8">INDEX('Attribute Rarity'!$D$11:$D$40,MATCH(Summary!G8,'Attribute Rarity'!$B$11:$B$40,0))</f>
        <v>0.042</v>
      </c>
      <c r="N8" s="14" t="n">
        <f aca="false" t="array" ref="N8:N8">INDEX('Attribute Rarity'!$D$43:$D$56,MATCH(Summary!H8,'Attribute Rarity'!$B$43:$B$56,0))</f>
        <v>0.11</v>
      </c>
    </row>
    <row r="9" customFormat="false" ht="14.25" hidden="false" customHeight="true" outlineLevel="0" collapsed="false">
      <c r="A9" s="1" t="s">
        <v>1101</v>
      </c>
      <c r="B9" s="1" t="s">
        <v>1102</v>
      </c>
      <c r="C9" s="1" t="s">
        <v>1103</v>
      </c>
      <c r="D9" s="22" t="n">
        <v>7</v>
      </c>
      <c r="E9" s="1" t="s">
        <v>46</v>
      </c>
      <c r="F9" s="1" t="s">
        <v>18</v>
      </c>
      <c r="G9" s="1" t="s">
        <v>687</v>
      </c>
      <c r="H9" s="1" t="s">
        <v>29</v>
      </c>
      <c r="I9" s="23" t="n">
        <f aca="false">K9*L9*M9*N9</f>
        <v>0.00695955456</v>
      </c>
      <c r="K9" s="14" t="n">
        <f aca="false" t="array" ref="K9:K9">INDEX('Attribute Rarity'!$D$3:$D$4,MATCH(Summary!E9,'Attribute Rarity'!$B$3:$B$4,0))</f>
        <v>0.522</v>
      </c>
      <c r="L9" s="14" t="n">
        <f aca="false" t="array" ref="L9:L9">INDEX('Attribute Rarity'!$D$7:$D$8,MATCH(Summary!F9,'Attribute Rarity'!$B$7:$B$8,0))</f>
        <v>0.372</v>
      </c>
      <c r="M9" s="14" t="n">
        <f aca="false" t="array" ref="M9:M9">INDEX('Attribute Rarity'!$D$11:$D$40,MATCH(Summary!G9,'Attribute Rarity'!$B$11:$B$40,0))</f>
        <v>0.32</v>
      </c>
      <c r="N9" s="14" t="n">
        <f aca="false" t="array" ref="N9:N9">INDEX('Attribute Rarity'!$D$43:$D$56,MATCH(Summary!H9,'Attribute Rarity'!$B$43:$B$56,0))</f>
        <v>0.112</v>
      </c>
    </row>
    <row r="10" customFormat="false" ht="14.25" hidden="false" customHeight="true" outlineLevel="0" collapsed="false">
      <c r="A10" s="1" t="s">
        <v>25</v>
      </c>
      <c r="B10" s="1" t="s">
        <v>592</v>
      </c>
      <c r="C10" s="1" t="s">
        <v>593</v>
      </c>
      <c r="D10" s="22" t="n">
        <v>8</v>
      </c>
      <c r="E10" s="1" t="s">
        <v>46</v>
      </c>
      <c r="F10" s="1" t="s">
        <v>12</v>
      </c>
      <c r="G10" s="1" t="s">
        <v>150</v>
      </c>
      <c r="H10" s="1" t="s">
        <v>84</v>
      </c>
      <c r="I10" s="23" t="n">
        <f aca="false">K10*L10*M10*N10</f>
        <v>0.000881169408</v>
      </c>
      <c r="K10" s="14" t="n">
        <f aca="false" t="array" ref="K10:K10">INDEX('Attribute Rarity'!$D$3:$D$4,MATCH(Summary!E10,'Attribute Rarity'!$B$3:$B$4,0))</f>
        <v>0.522</v>
      </c>
      <c r="L10" s="14" t="n">
        <f aca="false" t="array" ref="L10:L10">INDEX('Attribute Rarity'!$D$7:$D$8,MATCH(Summary!F10,'Attribute Rarity'!$B$7:$B$8,0))</f>
        <v>0.628</v>
      </c>
      <c r="M10" s="14" t="n">
        <f aca="false" t="array" ref="M10:M10">INDEX('Attribute Rarity'!$D$11:$D$40,MATCH(Summary!G10,'Attribute Rarity'!$B$11:$B$40,0))</f>
        <v>0.032</v>
      </c>
      <c r="N10" s="14" t="n">
        <f aca="false" t="array" ref="N10:N10">INDEX('Attribute Rarity'!$D$43:$D$56,MATCH(Summary!H10,'Attribute Rarity'!$B$43:$B$56,0))</f>
        <v>0.084</v>
      </c>
    </row>
    <row r="11" customFormat="false" ht="14.25" hidden="false" customHeight="true" outlineLevel="0" collapsed="false">
      <c r="A11" s="1" t="s">
        <v>124</v>
      </c>
      <c r="B11" s="1" t="s">
        <v>125</v>
      </c>
      <c r="C11" s="1" t="s">
        <v>126</v>
      </c>
      <c r="D11" s="22" t="n">
        <v>9</v>
      </c>
      <c r="E11" s="1" t="s">
        <v>46</v>
      </c>
      <c r="F11" s="1" t="s">
        <v>12</v>
      </c>
      <c r="G11" s="1" t="s">
        <v>88</v>
      </c>
      <c r="H11" s="1" t="s">
        <v>64</v>
      </c>
      <c r="I11" s="23" t="n">
        <f aca="false">K11*L11*M11*N11</f>
        <v>0.00017046432</v>
      </c>
      <c r="K11" s="14" t="n">
        <f aca="false" t="array" ref="K11:K11">INDEX('Attribute Rarity'!$D$3:$D$4,MATCH(Summary!E11,'Attribute Rarity'!$B$3:$B$4,0))</f>
        <v>0.522</v>
      </c>
      <c r="L11" s="14" t="n">
        <f aca="false" t="array" ref="L11:L11">INDEX('Attribute Rarity'!$D$7:$D$8,MATCH(Summary!F11,'Attribute Rarity'!$B$7:$B$8,0))</f>
        <v>0.628</v>
      </c>
      <c r="M11" s="14" t="n">
        <f aca="false" t="array" ref="M11:M11">INDEX('Attribute Rarity'!$D$11:$D$40,MATCH(Summary!G11,'Attribute Rarity'!$B$11:$B$40,0))</f>
        <v>0.02</v>
      </c>
      <c r="N11" s="14" t="n">
        <f aca="false" t="array" ref="N11:N11">INDEX('Attribute Rarity'!$D$43:$D$56,MATCH(Summary!H11,'Attribute Rarity'!$B$43:$B$56,0))</f>
        <v>0.026</v>
      </c>
    </row>
    <row r="12" customFormat="false" ht="14.25" hidden="false" customHeight="true" outlineLevel="0" collapsed="false">
      <c r="A12" s="1" t="s">
        <v>81</v>
      </c>
      <c r="B12" s="1" t="s">
        <v>518</v>
      </c>
      <c r="C12" s="1" t="s">
        <v>519</v>
      </c>
      <c r="D12" s="22" t="n">
        <v>10</v>
      </c>
      <c r="E12" s="1" t="s">
        <v>11</v>
      </c>
      <c r="F12" s="1" t="s">
        <v>18</v>
      </c>
      <c r="G12" s="1" t="s">
        <v>143</v>
      </c>
      <c r="H12" s="1" t="s">
        <v>130</v>
      </c>
      <c r="I12" s="23" t="n">
        <f aca="false">K12*L12*M12*N12</f>
        <v>0.000756784896</v>
      </c>
      <c r="K12" s="14" t="n">
        <f aca="false" t="array" ref="K12:K12">INDEX('Attribute Rarity'!$D$3:$D$4,MATCH(Summary!E12,'Attribute Rarity'!$B$3:$B$4,0))</f>
        <v>0.478</v>
      </c>
      <c r="L12" s="14" t="n">
        <f aca="false" t="array" ref="L12:L12">INDEX('Attribute Rarity'!$D$7:$D$8,MATCH(Summary!F12,'Attribute Rarity'!$B$7:$B$8,0))</f>
        <v>0.372</v>
      </c>
      <c r="M12" s="14" t="n">
        <f aca="false" t="array" ref="M12:M12">INDEX('Attribute Rarity'!$D$11:$D$40,MATCH(Summary!G12,'Attribute Rarity'!$B$11:$B$40,0))</f>
        <v>0.038</v>
      </c>
      <c r="N12" s="14" t="n">
        <f aca="false" t="array" ref="N12:N12">INDEX('Attribute Rarity'!$D$43:$D$56,MATCH(Summary!H12,'Attribute Rarity'!$B$43:$B$56,0))</f>
        <v>0.112</v>
      </c>
    </row>
    <row r="13" customFormat="false" ht="14.25" hidden="false" customHeight="true" outlineLevel="0" collapsed="false">
      <c r="A13" s="1" t="s">
        <v>174</v>
      </c>
      <c r="B13" s="1" t="s">
        <v>175</v>
      </c>
      <c r="C13" s="1" t="s">
        <v>176</v>
      </c>
      <c r="D13" s="22" t="n">
        <v>11</v>
      </c>
      <c r="E13" s="1" t="s">
        <v>46</v>
      </c>
      <c r="F13" s="1" t="s">
        <v>12</v>
      </c>
      <c r="G13" s="1" t="s">
        <v>177</v>
      </c>
      <c r="H13" s="1" t="s">
        <v>42</v>
      </c>
      <c r="I13" s="23" t="n">
        <f aca="false">K13*L13*M13*N13</f>
        <v>0.000241272576</v>
      </c>
      <c r="K13" s="14" t="n">
        <f aca="false" t="array" ref="K13:K13">INDEX('Attribute Rarity'!$D$3:$D$4,MATCH(Summary!E13,'Attribute Rarity'!$B$3:$B$4,0))</f>
        <v>0.522</v>
      </c>
      <c r="L13" s="14" t="n">
        <f aca="false" t="array" ref="L13:L13">INDEX('Attribute Rarity'!$D$7:$D$8,MATCH(Summary!F13,'Attribute Rarity'!$B$7:$B$8,0))</f>
        <v>0.628</v>
      </c>
      <c r="M13" s="14" t="n">
        <f aca="false" t="array" ref="M13:M13">INDEX('Attribute Rarity'!$D$11:$D$40,MATCH(Summary!G13,'Attribute Rarity'!$B$11:$B$40,0))</f>
        <v>0.016</v>
      </c>
      <c r="N13" s="14" t="n">
        <f aca="false" t="array" ref="N13:N13">INDEX('Attribute Rarity'!$D$43:$D$56,MATCH(Summary!H13,'Attribute Rarity'!$B$43:$B$56,0))</f>
        <v>0.046</v>
      </c>
    </row>
    <row r="14" customFormat="false" ht="14.25" hidden="false" customHeight="true" outlineLevel="0" collapsed="false">
      <c r="A14" s="1" t="s">
        <v>1151</v>
      </c>
      <c r="B14" s="1" t="s">
        <v>1152</v>
      </c>
      <c r="C14" s="1" t="s">
        <v>1153</v>
      </c>
      <c r="D14" s="22" t="n">
        <v>12</v>
      </c>
      <c r="E14" s="1" t="s">
        <v>46</v>
      </c>
      <c r="F14" s="1" t="s">
        <v>12</v>
      </c>
      <c r="G14" s="1" t="s">
        <v>687</v>
      </c>
      <c r="H14" s="1" t="s">
        <v>24</v>
      </c>
      <c r="I14" s="23" t="n">
        <f aca="false">K14*L14*M14*N14</f>
        <v>0.0094411008</v>
      </c>
      <c r="K14" s="14" t="n">
        <f aca="false" t="array" ref="K14:K14">INDEX('Attribute Rarity'!$D$3:$D$4,MATCH(Summary!E14,'Attribute Rarity'!$B$3:$B$4,0))</f>
        <v>0.522</v>
      </c>
      <c r="L14" s="14" t="n">
        <f aca="false" t="array" ref="L14:L14">INDEX('Attribute Rarity'!$D$7:$D$8,MATCH(Summary!F14,'Attribute Rarity'!$B$7:$B$8,0))</f>
        <v>0.628</v>
      </c>
      <c r="M14" s="14" t="n">
        <f aca="false" t="array" ref="M14:M14">INDEX('Attribute Rarity'!$D$11:$D$40,MATCH(Summary!G14,'Attribute Rarity'!$B$11:$B$40,0))</f>
        <v>0.32</v>
      </c>
      <c r="N14" s="14" t="n">
        <f aca="false" t="array" ref="N14:N14">INDEX('Attribute Rarity'!$D$43:$D$56,MATCH(Summary!H14,'Attribute Rarity'!$B$43:$B$56,0))</f>
        <v>0.09</v>
      </c>
    </row>
    <row r="15" customFormat="false" ht="14.25" hidden="false" customHeight="true" outlineLevel="0" collapsed="false">
      <c r="A15" s="1" t="s">
        <v>373</v>
      </c>
      <c r="B15" s="1" t="s">
        <v>374</v>
      </c>
      <c r="C15" s="1" t="s">
        <v>375</v>
      </c>
      <c r="D15" s="22" t="n">
        <v>13</v>
      </c>
      <c r="E15" s="1" t="s">
        <v>46</v>
      </c>
      <c r="F15" s="1" t="s">
        <v>18</v>
      </c>
      <c r="G15" s="1" t="s">
        <v>214</v>
      </c>
      <c r="H15" s="1" t="s">
        <v>56</v>
      </c>
      <c r="I15" s="23" t="n">
        <f aca="false">K15*L15*M15*N15</f>
        <v>0.00051264576</v>
      </c>
      <c r="K15" s="14" t="n">
        <f aca="false" t="array" ref="K15:K15">INDEX('Attribute Rarity'!$D$3:$D$4,MATCH(Summary!E15,'Attribute Rarity'!$B$3:$B$4,0))</f>
        <v>0.522</v>
      </c>
      <c r="L15" s="14" t="n">
        <f aca="false" t="array" ref="L15:L15">INDEX('Attribute Rarity'!$D$7:$D$8,MATCH(Summary!F15,'Attribute Rarity'!$B$7:$B$8,0))</f>
        <v>0.372</v>
      </c>
      <c r="M15" s="14" t="n">
        <f aca="false" t="array" ref="M15:M15">INDEX('Attribute Rarity'!$D$11:$D$40,MATCH(Summary!G15,'Attribute Rarity'!$B$11:$B$40,0))</f>
        <v>0.044</v>
      </c>
      <c r="N15" s="14" t="n">
        <f aca="false" t="array" ref="N15:N15">INDEX('Attribute Rarity'!$D$43:$D$56,MATCH(Summary!H15,'Attribute Rarity'!$B$43:$B$56,0))</f>
        <v>0.06</v>
      </c>
    </row>
    <row r="16" customFormat="false" ht="14.25" hidden="false" customHeight="true" outlineLevel="0" collapsed="false">
      <c r="A16" s="1" t="s">
        <v>404</v>
      </c>
      <c r="B16" s="1" t="s">
        <v>849</v>
      </c>
      <c r="C16" s="1" t="s">
        <v>850</v>
      </c>
      <c r="D16" s="22" t="n">
        <v>14</v>
      </c>
      <c r="E16" s="1" t="s">
        <v>11</v>
      </c>
      <c r="F16" s="1" t="s">
        <v>12</v>
      </c>
      <c r="G16" s="1" t="s">
        <v>146</v>
      </c>
      <c r="H16" s="1" t="s">
        <v>29</v>
      </c>
      <c r="I16" s="23" t="n">
        <f aca="false">K16*L16*M16*N16</f>
        <v>0.001815512832</v>
      </c>
      <c r="K16" s="14" t="n">
        <f aca="false" t="array" ref="K16:K16">INDEX('Attribute Rarity'!$D$3:$D$4,MATCH(Summary!E16,'Attribute Rarity'!$B$3:$B$4,0))</f>
        <v>0.478</v>
      </c>
      <c r="L16" s="14" t="n">
        <f aca="false" t="array" ref="L16:L16">INDEX('Attribute Rarity'!$D$7:$D$8,MATCH(Summary!F16,'Attribute Rarity'!$B$7:$B$8,0))</f>
        <v>0.628</v>
      </c>
      <c r="M16" s="14" t="n">
        <f aca="false" t="array" ref="M16:M16">INDEX('Attribute Rarity'!$D$11:$D$40,MATCH(Summary!G16,'Attribute Rarity'!$B$11:$B$40,0))</f>
        <v>0.054</v>
      </c>
      <c r="N16" s="14" t="n">
        <f aca="false" t="array" ref="N16:N16">INDEX('Attribute Rarity'!$D$43:$D$56,MATCH(Summary!H16,'Attribute Rarity'!$B$43:$B$56,0))</f>
        <v>0.112</v>
      </c>
    </row>
    <row r="17" customFormat="false" ht="14.25" hidden="false" customHeight="true" outlineLevel="0" collapsed="false">
      <c r="A17" s="1" t="s">
        <v>389</v>
      </c>
      <c r="B17" s="1" t="s">
        <v>390</v>
      </c>
      <c r="C17" s="1" t="s">
        <v>391</v>
      </c>
      <c r="D17" s="22" t="n">
        <v>15</v>
      </c>
      <c r="E17" s="1" t="s">
        <v>46</v>
      </c>
      <c r="F17" s="1" t="s">
        <v>12</v>
      </c>
      <c r="G17" s="1" t="s">
        <v>194</v>
      </c>
      <c r="H17" s="1" t="s">
        <v>24</v>
      </c>
      <c r="I17" s="23" t="n">
        <f aca="false">K17*L17*M17*N17</f>
        <v>0.00053106192</v>
      </c>
      <c r="K17" s="14" t="n">
        <f aca="false" t="array" ref="K17:K17">INDEX('Attribute Rarity'!$D$3:$D$4,MATCH(Summary!E17,'Attribute Rarity'!$B$3:$B$4,0))</f>
        <v>0.522</v>
      </c>
      <c r="L17" s="14" t="n">
        <f aca="false" t="array" ref="L17:L17">INDEX('Attribute Rarity'!$D$7:$D$8,MATCH(Summary!F17,'Attribute Rarity'!$B$7:$B$8,0))</f>
        <v>0.628</v>
      </c>
      <c r="M17" s="14" t="n">
        <f aca="false" t="array" ref="M17:M17">INDEX('Attribute Rarity'!$D$11:$D$40,MATCH(Summary!G17,'Attribute Rarity'!$B$11:$B$40,0))</f>
        <v>0.018</v>
      </c>
      <c r="N17" s="14" t="n">
        <f aca="false" t="array" ref="N17:N17">INDEX('Attribute Rarity'!$D$43:$D$56,MATCH(Summary!H17,'Attribute Rarity'!$B$43:$B$56,0))</f>
        <v>0.09</v>
      </c>
    </row>
    <row r="18" customFormat="false" ht="14.25" hidden="false" customHeight="true" outlineLevel="0" collapsed="false">
      <c r="A18" s="1" t="s">
        <v>977</v>
      </c>
      <c r="B18" s="1" t="s">
        <v>978</v>
      </c>
      <c r="C18" s="1" t="s">
        <v>979</v>
      </c>
      <c r="D18" s="22" t="n">
        <v>16</v>
      </c>
      <c r="E18" s="1" t="s">
        <v>46</v>
      </c>
      <c r="F18" s="1" t="s">
        <v>18</v>
      </c>
      <c r="G18" s="1" t="s">
        <v>687</v>
      </c>
      <c r="H18" s="1" t="s">
        <v>117</v>
      </c>
      <c r="I18" s="23" t="n">
        <f aca="false">K18*L18*M18*N18</f>
        <v>0.00484683264</v>
      </c>
      <c r="K18" s="14" t="n">
        <f aca="false" t="array" ref="K18:K18">INDEX('Attribute Rarity'!$D$3:$D$4,MATCH(Summary!E18,'Attribute Rarity'!$B$3:$B$4,0))</f>
        <v>0.522</v>
      </c>
      <c r="L18" s="14" t="n">
        <f aca="false" t="array" ref="L18:L18">INDEX('Attribute Rarity'!$D$7:$D$8,MATCH(Summary!F18,'Attribute Rarity'!$B$7:$B$8,0))</f>
        <v>0.372</v>
      </c>
      <c r="M18" s="14" t="n">
        <f aca="false" t="array" ref="M18:M18">INDEX('Attribute Rarity'!$D$11:$D$40,MATCH(Summary!G18,'Attribute Rarity'!$B$11:$B$40,0))</f>
        <v>0.32</v>
      </c>
      <c r="N18" s="14" t="n">
        <f aca="false" t="array" ref="N18:N18">INDEX('Attribute Rarity'!$D$43:$D$56,MATCH(Summary!H18,'Attribute Rarity'!$B$43:$B$56,0))</f>
        <v>0.078</v>
      </c>
    </row>
    <row r="19" customFormat="false" ht="14.25" hidden="false" customHeight="true" outlineLevel="0" collapsed="false">
      <c r="A19" s="1" t="s">
        <v>35</v>
      </c>
      <c r="B19" s="1" t="s">
        <v>935</v>
      </c>
      <c r="C19" s="1" t="s">
        <v>936</v>
      </c>
      <c r="D19" s="22" t="n">
        <v>17</v>
      </c>
      <c r="E19" s="1" t="s">
        <v>46</v>
      </c>
      <c r="F19" s="1" t="s">
        <v>12</v>
      </c>
      <c r="G19" s="1" t="s">
        <v>687</v>
      </c>
      <c r="H19" s="1" t="s">
        <v>14</v>
      </c>
      <c r="I19" s="23" t="n">
        <f aca="false">K19*L19*M19*N19</f>
        <v>0.00356663808</v>
      </c>
      <c r="K19" s="14" t="n">
        <f aca="false" t="array" ref="K19:K19">INDEX('Attribute Rarity'!$D$3:$D$4,MATCH(Summary!E19,'Attribute Rarity'!$B$3:$B$4,0))</f>
        <v>0.522</v>
      </c>
      <c r="L19" s="14" t="n">
        <f aca="false" t="array" ref="L19:L19">INDEX('Attribute Rarity'!$D$7:$D$8,MATCH(Summary!F19,'Attribute Rarity'!$B$7:$B$8,0))</f>
        <v>0.628</v>
      </c>
      <c r="M19" s="14" t="n">
        <f aca="false" t="array" ref="M19:M19">INDEX('Attribute Rarity'!$D$11:$D$40,MATCH(Summary!G19,'Attribute Rarity'!$B$11:$B$40,0))</f>
        <v>0.32</v>
      </c>
      <c r="N19" s="14" t="n">
        <f aca="false" t="array" ref="N19:N19">INDEX('Attribute Rarity'!$D$43:$D$56,MATCH(Summary!H19,'Attribute Rarity'!$B$43:$B$56,0))</f>
        <v>0.034</v>
      </c>
    </row>
    <row r="20" customFormat="false" ht="14.25" hidden="false" customHeight="true" outlineLevel="0" collapsed="false">
      <c r="A20" s="1" t="s">
        <v>615</v>
      </c>
      <c r="B20" s="1" t="s">
        <v>616</v>
      </c>
      <c r="C20" s="1" t="s">
        <v>617</v>
      </c>
      <c r="D20" s="22" t="n">
        <v>18</v>
      </c>
      <c r="E20" s="1" t="s">
        <v>11</v>
      </c>
      <c r="F20" s="1" t="s">
        <v>12</v>
      </c>
      <c r="G20" s="1" t="s">
        <v>412</v>
      </c>
      <c r="H20" s="1" t="s">
        <v>246</v>
      </c>
      <c r="I20" s="23" t="n">
        <f aca="false">K20*L20*M20*N20</f>
        <v>0.00093657408</v>
      </c>
      <c r="K20" s="14" t="n">
        <f aca="false" t="array" ref="K20:K20">INDEX('Attribute Rarity'!$D$3:$D$4,MATCH(Summary!E20,'Attribute Rarity'!$B$3:$B$4,0))</f>
        <v>0.478</v>
      </c>
      <c r="L20" s="14" t="n">
        <f aca="false" t="array" ref="L20:L20">INDEX('Attribute Rarity'!$D$7:$D$8,MATCH(Summary!F20,'Attribute Rarity'!$B$7:$B$8,0))</f>
        <v>0.628</v>
      </c>
      <c r="M20" s="14" t="n">
        <f aca="false" t="array" ref="M20:M20">INDEX('Attribute Rarity'!$D$11:$D$40,MATCH(Summary!G20,'Attribute Rarity'!$B$11:$B$40,0))</f>
        <v>0.03</v>
      </c>
      <c r="N20" s="14" t="n">
        <f aca="false" t="array" ref="N20:N20">INDEX('Attribute Rarity'!$D$43:$D$56,MATCH(Summary!H20,'Attribute Rarity'!$B$43:$B$56,0))</f>
        <v>0.104</v>
      </c>
    </row>
    <row r="21" customFormat="false" ht="14.25" hidden="false" customHeight="true" outlineLevel="0" collapsed="false">
      <c r="A21" s="1" t="s">
        <v>536</v>
      </c>
      <c r="B21" s="1" t="s">
        <v>1228</v>
      </c>
      <c r="C21" s="1" t="s">
        <v>1229</v>
      </c>
      <c r="D21" s="22" t="n">
        <v>19</v>
      </c>
      <c r="E21" s="1" t="s">
        <v>46</v>
      </c>
      <c r="F21" s="1" t="s">
        <v>12</v>
      </c>
      <c r="G21" s="1" t="s">
        <v>687</v>
      </c>
      <c r="H21" s="1" t="s">
        <v>29</v>
      </c>
      <c r="I21" s="23" t="n">
        <f aca="false">K21*L21*M21*N21</f>
        <v>0.01174892544</v>
      </c>
      <c r="K21" s="14" t="n">
        <f aca="false" t="array" ref="K21:K21">INDEX('Attribute Rarity'!$D$3:$D$4,MATCH(Summary!E21,'Attribute Rarity'!$B$3:$B$4,0))</f>
        <v>0.522</v>
      </c>
      <c r="L21" s="14" t="n">
        <f aca="false" t="array" ref="L21:L21">INDEX('Attribute Rarity'!$D$7:$D$8,MATCH(Summary!F21,'Attribute Rarity'!$B$7:$B$8,0))</f>
        <v>0.628</v>
      </c>
      <c r="M21" s="14" t="n">
        <f aca="false" t="array" ref="M21:M21">INDEX('Attribute Rarity'!$D$11:$D$40,MATCH(Summary!G21,'Attribute Rarity'!$B$11:$B$40,0))</f>
        <v>0.32</v>
      </c>
      <c r="N21" s="14" t="n">
        <f aca="false" t="array" ref="N21:N21">INDEX('Attribute Rarity'!$D$43:$D$56,MATCH(Summary!H21,'Attribute Rarity'!$B$43:$B$56,0))</f>
        <v>0.112</v>
      </c>
    </row>
    <row r="22" customFormat="false" ht="14.25" hidden="false" customHeight="true" outlineLevel="0" collapsed="false">
      <c r="A22" s="1" t="s">
        <v>548</v>
      </c>
      <c r="B22" s="1" t="s">
        <v>549</v>
      </c>
      <c r="C22" s="1" t="s">
        <v>550</v>
      </c>
      <c r="D22" s="22" t="n">
        <v>20</v>
      </c>
      <c r="E22" s="1" t="s">
        <v>11</v>
      </c>
      <c r="F22" s="1" t="s">
        <v>12</v>
      </c>
      <c r="G22" s="1" t="s">
        <v>412</v>
      </c>
      <c r="H22" s="1" t="s">
        <v>24</v>
      </c>
      <c r="I22" s="23" t="n">
        <f aca="false">K22*L22*M22*N22</f>
        <v>0.0008104968</v>
      </c>
      <c r="K22" s="14" t="n">
        <f aca="false" t="array" ref="K22:K22">INDEX('Attribute Rarity'!$D$3:$D$4,MATCH(Summary!E22,'Attribute Rarity'!$B$3:$B$4,0))</f>
        <v>0.478</v>
      </c>
      <c r="L22" s="14" t="n">
        <f aca="false" t="array" ref="L22:L22">INDEX('Attribute Rarity'!$D$7:$D$8,MATCH(Summary!F22,'Attribute Rarity'!$B$7:$B$8,0))</f>
        <v>0.628</v>
      </c>
      <c r="M22" s="14" t="n">
        <f aca="false" t="array" ref="M22:M22">INDEX('Attribute Rarity'!$D$11:$D$40,MATCH(Summary!G22,'Attribute Rarity'!$B$11:$B$40,0))</f>
        <v>0.03</v>
      </c>
      <c r="N22" s="14" t="n">
        <f aca="false" t="array" ref="N22:N22">INDEX('Attribute Rarity'!$D$43:$D$56,MATCH(Summary!H22,'Attribute Rarity'!$B$43:$B$56,0))</f>
        <v>0.09</v>
      </c>
    </row>
    <row r="23" customFormat="false" ht="14.25" hidden="false" customHeight="true" outlineLevel="0" collapsed="false">
      <c r="A23" s="1" t="s">
        <v>65</v>
      </c>
      <c r="B23" s="1" t="s">
        <v>441</v>
      </c>
      <c r="C23" s="1" t="s">
        <v>442</v>
      </c>
      <c r="D23" s="22" t="n">
        <v>21</v>
      </c>
      <c r="E23" s="1" t="s">
        <v>11</v>
      </c>
      <c r="F23" s="1" t="s">
        <v>12</v>
      </c>
      <c r="G23" s="1" t="s">
        <v>350</v>
      </c>
      <c r="H23" s="1" t="s">
        <v>14</v>
      </c>
      <c r="I23" s="23" t="n">
        <f aca="false">K23*L23*M23*N23</f>
        <v>0.000632787872</v>
      </c>
      <c r="K23" s="14" t="n">
        <f aca="false" t="array" ref="K23:K23">INDEX('Attribute Rarity'!$D$3:$D$4,MATCH(Summary!E23,'Attribute Rarity'!$B$3:$B$4,0))</f>
        <v>0.478</v>
      </c>
      <c r="L23" s="14" t="n">
        <f aca="false" t="array" ref="L23:L23">INDEX('Attribute Rarity'!$D$7:$D$8,MATCH(Summary!F23,'Attribute Rarity'!$B$7:$B$8,0))</f>
        <v>0.628</v>
      </c>
      <c r="M23" s="14" t="n">
        <f aca="false" t="array" ref="M23:M23">INDEX('Attribute Rarity'!$D$11:$D$40,MATCH(Summary!G23,'Attribute Rarity'!$B$11:$B$40,0))</f>
        <v>0.062</v>
      </c>
      <c r="N23" s="14" t="n">
        <f aca="false" t="array" ref="N23:N23">INDEX('Attribute Rarity'!$D$43:$D$56,MATCH(Summary!H23,'Attribute Rarity'!$B$43:$B$56,0))</f>
        <v>0.034</v>
      </c>
    </row>
    <row r="24" customFormat="false" ht="14.25" hidden="false" customHeight="true" outlineLevel="0" collapsed="false">
      <c r="A24" s="1" t="s">
        <v>379</v>
      </c>
      <c r="B24" s="1" t="s">
        <v>407</v>
      </c>
      <c r="C24" s="1" t="s">
        <v>408</v>
      </c>
      <c r="D24" s="22" t="n">
        <v>22</v>
      </c>
      <c r="E24" s="1" t="s">
        <v>11</v>
      </c>
      <c r="F24" s="1" t="s">
        <v>18</v>
      </c>
      <c r="G24" s="1" t="s">
        <v>146</v>
      </c>
      <c r="H24" s="1" t="s">
        <v>56</v>
      </c>
      <c r="I24" s="23" t="n">
        <f aca="false">K24*L24*M24*N24</f>
        <v>0.00057612384</v>
      </c>
      <c r="K24" s="14" t="n">
        <f aca="false" t="array" ref="K24:K24">INDEX('Attribute Rarity'!$D$3:$D$4,MATCH(Summary!E24,'Attribute Rarity'!$B$3:$B$4,0))</f>
        <v>0.478</v>
      </c>
      <c r="L24" s="14" t="n">
        <f aca="false" t="array" ref="L24:L24">INDEX('Attribute Rarity'!$D$7:$D$8,MATCH(Summary!F24,'Attribute Rarity'!$B$7:$B$8,0))</f>
        <v>0.372</v>
      </c>
      <c r="M24" s="14" t="n">
        <f aca="false" t="array" ref="M24:M24">INDEX('Attribute Rarity'!$D$11:$D$40,MATCH(Summary!G24,'Attribute Rarity'!$B$11:$B$40,0))</f>
        <v>0.054</v>
      </c>
      <c r="N24" s="14" t="n">
        <f aca="false" t="array" ref="N24:N24">INDEX('Attribute Rarity'!$D$43:$D$56,MATCH(Summary!H24,'Attribute Rarity'!$B$43:$B$56,0))</f>
        <v>0.06</v>
      </c>
    </row>
    <row r="25" customFormat="false" ht="14.25" hidden="false" customHeight="true" outlineLevel="0" collapsed="false">
      <c r="A25" s="1" t="s">
        <v>239</v>
      </c>
      <c r="B25" s="1" t="s">
        <v>968</v>
      </c>
      <c r="C25" s="1" t="s">
        <v>969</v>
      </c>
      <c r="D25" s="22" t="n">
        <v>23</v>
      </c>
      <c r="E25" s="1" t="s">
        <v>46</v>
      </c>
      <c r="F25" s="1" t="s">
        <v>12</v>
      </c>
      <c r="G25" s="1" t="s">
        <v>687</v>
      </c>
      <c r="H25" s="1" t="s">
        <v>42</v>
      </c>
      <c r="I25" s="23" t="n">
        <f aca="false">K25*L25*M25*N25</f>
        <v>0.00482545152</v>
      </c>
      <c r="K25" s="14" t="n">
        <f aca="false" t="array" ref="K25:K25">INDEX('Attribute Rarity'!$D$3:$D$4,MATCH(Summary!E25,'Attribute Rarity'!$B$3:$B$4,0))</f>
        <v>0.522</v>
      </c>
      <c r="L25" s="14" t="n">
        <f aca="false" t="array" ref="L25:L25">INDEX('Attribute Rarity'!$D$7:$D$8,MATCH(Summary!F25,'Attribute Rarity'!$B$7:$B$8,0))</f>
        <v>0.628</v>
      </c>
      <c r="M25" s="14" t="n">
        <f aca="false" t="array" ref="M25:M25">INDEX('Attribute Rarity'!$D$11:$D$40,MATCH(Summary!G25,'Attribute Rarity'!$B$11:$B$40,0))</f>
        <v>0.32</v>
      </c>
      <c r="N25" s="14" t="n">
        <f aca="false" t="array" ref="N25:N25">INDEX('Attribute Rarity'!$D$43:$D$56,MATCH(Summary!H25,'Attribute Rarity'!$B$43:$B$56,0))</f>
        <v>0.046</v>
      </c>
    </row>
    <row r="26" customFormat="false" ht="14.25" hidden="false" customHeight="true" outlineLevel="0" collapsed="false">
      <c r="A26" s="1" t="s">
        <v>574</v>
      </c>
      <c r="B26" s="1" t="s">
        <v>939</v>
      </c>
      <c r="C26" s="1" t="s">
        <v>940</v>
      </c>
      <c r="D26" s="22" t="n">
        <v>24</v>
      </c>
      <c r="E26" s="1" t="s">
        <v>11</v>
      </c>
      <c r="F26" s="1" t="s">
        <v>18</v>
      </c>
      <c r="G26" s="1" t="s">
        <v>687</v>
      </c>
      <c r="H26" s="1" t="s">
        <v>163</v>
      </c>
      <c r="I26" s="23" t="n">
        <f aca="false">K26*L26*M26*N26</f>
        <v>0.00364167168</v>
      </c>
      <c r="K26" s="14" t="n">
        <f aca="false" t="array" ref="K26:K26">INDEX('Attribute Rarity'!$D$3:$D$4,MATCH(Summary!E26,'Attribute Rarity'!$B$3:$B$4,0))</f>
        <v>0.478</v>
      </c>
      <c r="L26" s="14" t="n">
        <f aca="false" t="array" ref="L26:L26">INDEX('Attribute Rarity'!$D$7:$D$8,MATCH(Summary!F26,'Attribute Rarity'!$B$7:$B$8,0))</f>
        <v>0.372</v>
      </c>
      <c r="M26" s="14" t="n">
        <f aca="false" t="array" ref="M26:M26">INDEX('Attribute Rarity'!$D$11:$D$40,MATCH(Summary!G26,'Attribute Rarity'!$B$11:$B$40,0))</f>
        <v>0.32</v>
      </c>
      <c r="N26" s="14" t="n">
        <f aca="false" t="array" ref="N26:N26">INDEX('Attribute Rarity'!$D$43:$D$56,MATCH(Summary!H26,'Attribute Rarity'!$B$43:$B$56,0))</f>
        <v>0.064</v>
      </c>
    </row>
    <row r="27" customFormat="false" ht="14.25" hidden="false" customHeight="true" outlineLevel="0" collapsed="false">
      <c r="A27" s="1" t="s">
        <v>49</v>
      </c>
      <c r="B27" s="1" t="s">
        <v>50</v>
      </c>
      <c r="C27" s="1" t="s">
        <v>51</v>
      </c>
      <c r="D27" s="22" t="n">
        <v>25</v>
      </c>
      <c r="E27" s="1" t="s">
        <v>46</v>
      </c>
      <c r="F27" s="1" t="s">
        <v>12</v>
      </c>
      <c r="G27" s="1" t="s">
        <v>52</v>
      </c>
      <c r="H27" s="1" t="s">
        <v>14</v>
      </c>
      <c r="I27" s="23" t="n">
        <f aca="false">K27*L27*M27*N27</f>
        <v>8.9165952E-005</v>
      </c>
      <c r="K27" s="14" t="n">
        <f aca="false" t="array" ref="K27:K27">INDEX('Attribute Rarity'!$D$3:$D$4,MATCH(Summary!E27,'Attribute Rarity'!$B$3:$B$4,0))</f>
        <v>0.522</v>
      </c>
      <c r="L27" s="14" t="n">
        <f aca="false" t="array" ref="L27:L27">INDEX('Attribute Rarity'!$D$7:$D$8,MATCH(Summary!F27,'Attribute Rarity'!$B$7:$B$8,0))</f>
        <v>0.628</v>
      </c>
      <c r="M27" s="14" t="n">
        <f aca="false" t="array" ref="M27:M27">INDEX('Attribute Rarity'!$D$11:$D$40,MATCH(Summary!G27,'Attribute Rarity'!$B$11:$B$40,0))</f>
        <v>0.008</v>
      </c>
      <c r="N27" s="14" t="n">
        <f aca="false" t="array" ref="N27:N27">INDEX('Attribute Rarity'!$D$43:$D$56,MATCH(Summary!H27,'Attribute Rarity'!$B$43:$B$56,0))</f>
        <v>0.034</v>
      </c>
    </row>
    <row r="28" customFormat="false" ht="14.25" hidden="false" customHeight="true" outlineLevel="0" collapsed="false">
      <c r="A28" s="1" t="s">
        <v>379</v>
      </c>
      <c r="B28" s="1" t="s">
        <v>1129</v>
      </c>
      <c r="C28" s="1" t="s">
        <v>1130</v>
      </c>
      <c r="D28" s="22" t="n">
        <v>26</v>
      </c>
      <c r="E28" s="1" t="s">
        <v>46</v>
      </c>
      <c r="F28" s="1" t="s">
        <v>12</v>
      </c>
      <c r="G28" s="1" t="s">
        <v>687</v>
      </c>
      <c r="H28" s="1" t="s">
        <v>117</v>
      </c>
      <c r="I28" s="23" t="n">
        <f aca="false">K28*L28*M28*N28</f>
        <v>0.00818228736</v>
      </c>
      <c r="K28" s="14" t="n">
        <f aca="false" t="array" ref="K28:K28">INDEX('Attribute Rarity'!$D$3:$D$4,MATCH(Summary!E28,'Attribute Rarity'!$B$3:$B$4,0))</f>
        <v>0.522</v>
      </c>
      <c r="L28" s="14" t="n">
        <f aca="false" t="array" ref="L28:L28">INDEX('Attribute Rarity'!$D$7:$D$8,MATCH(Summary!F28,'Attribute Rarity'!$B$7:$B$8,0))</f>
        <v>0.628</v>
      </c>
      <c r="M28" s="14" t="n">
        <f aca="false" t="array" ref="M28:M28">INDEX('Attribute Rarity'!$D$11:$D$40,MATCH(Summary!G28,'Attribute Rarity'!$B$11:$B$40,0))</f>
        <v>0.32</v>
      </c>
      <c r="N28" s="14" t="n">
        <f aca="false" t="array" ref="N28:N28">INDEX('Attribute Rarity'!$D$43:$D$56,MATCH(Summary!H28,'Attribute Rarity'!$B$43:$B$56,0))</f>
        <v>0.078</v>
      </c>
    </row>
    <row r="29" customFormat="false" ht="14.25" hidden="false" customHeight="true" outlineLevel="0" collapsed="false">
      <c r="A29" s="1" t="s">
        <v>239</v>
      </c>
      <c r="B29" s="1" t="s">
        <v>1131</v>
      </c>
      <c r="C29" s="1" t="s">
        <v>1132</v>
      </c>
      <c r="D29" s="22" t="n">
        <v>27</v>
      </c>
      <c r="E29" s="1" t="s">
        <v>46</v>
      </c>
      <c r="F29" s="1" t="s">
        <v>12</v>
      </c>
      <c r="G29" s="1" t="s">
        <v>687</v>
      </c>
      <c r="H29" s="1" t="s">
        <v>117</v>
      </c>
      <c r="I29" s="23" t="n">
        <f aca="false">K29*L29*M29*N29</f>
        <v>0.00818228736</v>
      </c>
      <c r="K29" s="14" t="n">
        <f aca="false" t="array" ref="K29:K29">INDEX('Attribute Rarity'!$D$3:$D$4,MATCH(Summary!E29,'Attribute Rarity'!$B$3:$B$4,0))</f>
        <v>0.522</v>
      </c>
      <c r="L29" s="14" t="n">
        <f aca="false" t="array" ref="L29:L29">INDEX('Attribute Rarity'!$D$7:$D$8,MATCH(Summary!F29,'Attribute Rarity'!$B$7:$B$8,0))</f>
        <v>0.628</v>
      </c>
      <c r="M29" s="14" t="n">
        <f aca="false" t="array" ref="M29:M29">INDEX('Attribute Rarity'!$D$11:$D$40,MATCH(Summary!G29,'Attribute Rarity'!$B$11:$B$40,0))</f>
        <v>0.32</v>
      </c>
      <c r="N29" s="14" t="n">
        <f aca="false" t="array" ref="N29:N29">INDEX('Attribute Rarity'!$D$43:$D$56,MATCH(Summary!H29,'Attribute Rarity'!$B$43:$B$56,0))</f>
        <v>0.078</v>
      </c>
    </row>
    <row r="30" customFormat="false" ht="14.25" hidden="false" customHeight="true" outlineLevel="0" collapsed="false">
      <c r="A30" s="1" t="s">
        <v>57</v>
      </c>
      <c r="B30" s="1" t="s">
        <v>677</v>
      </c>
      <c r="C30" s="1" t="s">
        <v>678</v>
      </c>
      <c r="D30" s="22" t="n">
        <v>28</v>
      </c>
      <c r="E30" s="1" t="s">
        <v>46</v>
      </c>
      <c r="F30" s="1" t="s">
        <v>12</v>
      </c>
      <c r="G30" s="1" t="s">
        <v>412</v>
      </c>
      <c r="H30" s="1" t="s">
        <v>130</v>
      </c>
      <c r="I30" s="23" t="n">
        <f aca="false">K30*L30*M30*N30</f>
        <v>0.00110146176</v>
      </c>
      <c r="K30" s="14" t="n">
        <f aca="false" t="array" ref="K30:K30">INDEX('Attribute Rarity'!$D$3:$D$4,MATCH(Summary!E30,'Attribute Rarity'!$B$3:$B$4,0))</f>
        <v>0.522</v>
      </c>
      <c r="L30" s="14" t="n">
        <f aca="false" t="array" ref="L30:L30">INDEX('Attribute Rarity'!$D$7:$D$8,MATCH(Summary!F30,'Attribute Rarity'!$B$7:$B$8,0))</f>
        <v>0.628</v>
      </c>
      <c r="M30" s="14" t="n">
        <f aca="false" t="array" ref="M30:M30">INDEX('Attribute Rarity'!$D$11:$D$40,MATCH(Summary!G30,'Attribute Rarity'!$B$11:$B$40,0))</f>
        <v>0.03</v>
      </c>
      <c r="N30" s="14" t="n">
        <f aca="false" t="array" ref="N30:N30">INDEX('Attribute Rarity'!$D$43:$D$56,MATCH(Summary!H30,'Attribute Rarity'!$B$43:$B$56,0))</f>
        <v>0.112</v>
      </c>
    </row>
    <row r="31" customFormat="false" ht="14.25" hidden="false" customHeight="true" outlineLevel="0" collapsed="false">
      <c r="A31" s="1" t="s">
        <v>57</v>
      </c>
      <c r="B31" s="1" t="s">
        <v>72</v>
      </c>
      <c r="C31" s="1" t="s">
        <v>73</v>
      </c>
      <c r="D31" s="22" t="n">
        <v>29</v>
      </c>
      <c r="E31" s="1" t="s">
        <v>46</v>
      </c>
      <c r="F31" s="1" t="s">
        <v>18</v>
      </c>
      <c r="G31" s="1" t="s">
        <v>74</v>
      </c>
      <c r="H31" s="1" t="s">
        <v>20</v>
      </c>
      <c r="I31" s="23" t="n">
        <f aca="false">K31*L31*M31*N31</f>
        <v>0.0001165104</v>
      </c>
      <c r="K31" s="14" t="n">
        <f aca="false" t="array" ref="K31:K31">INDEX('Attribute Rarity'!$D$3:$D$4,MATCH(Summary!E31,'Attribute Rarity'!$B$3:$B$4,0))</f>
        <v>0.522</v>
      </c>
      <c r="L31" s="14" t="n">
        <f aca="false" t="array" ref="L31:L31">INDEX('Attribute Rarity'!$D$7:$D$8,MATCH(Summary!F31,'Attribute Rarity'!$B$7:$B$8,0))</f>
        <v>0.372</v>
      </c>
      <c r="M31" s="14" t="n">
        <f aca="false" t="array" ref="M31:M31">INDEX('Attribute Rarity'!$D$11:$D$40,MATCH(Summary!G31,'Attribute Rarity'!$B$11:$B$40,0))</f>
        <v>0.01</v>
      </c>
      <c r="N31" s="14" t="n">
        <f aca="false" t="array" ref="N31:N31">INDEX('Attribute Rarity'!$D$43:$D$56,MATCH(Summary!H31,'Attribute Rarity'!$B$43:$B$56,0))</f>
        <v>0.06</v>
      </c>
    </row>
    <row r="32" customFormat="false" ht="14.25" hidden="false" customHeight="true" outlineLevel="0" collapsed="false">
      <c r="A32" s="1" t="s">
        <v>574</v>
      </c>
      <c r="B32" s="1" t="s">
        <v>955</v>
      </c>
      <c r="C32" s="1" t="s">
        <v>956</v>
      </c>
      <c r="D32" s="22" t="n">
        <v>30</v>
      </c>
      <c r="E32" s="1" t="s">
        <v>11</v>
      </c>
      <c r="F32" s="1" t="s">
        <v>18</v>
      </c>
      <c r="G32" s="1" t="s">
        <v>687</v>
      </c>
      <c r="H32" s="1" t="s">
        <v>117</v>
      </c>
      <c r="I32" s="23" t="n">
        <f aca="false">K32*L32*M32*N32</f>
        <v>0.00443828736</v>
      </c>
      <c r="K32" s="14" t="n">
        <f aca="false" t="array" ref="K32:K32">INDEX('Attribute Rarity'!$D$3:$D$4,MATCH(Summary!E32,'Attribute Rarity'!$B$3:$B$4,0))</f>
        <v>0.478</v>
      </c>
      <c r="L32" s="14" t="n">
        <f aca="false" t="array" ref="L32:L32">INDEX('Attribute Rarity'!$D$7:$D$8,MATCH(Summary!F32,'Attribute Rarity'!$B$7:$B$8,0))</f>
        <v>0.372</v>
      </c>
      <c r="M32" s="14" t="n">
        <f aca="false" t="array" ref="M32:M32">INDEX('Attribute Rarity'!$D$11:$D$40,MATCH(Summary!G32,'Attribute Rarity'!$B$11:$B$40,0))</f>
        <v>0.32</v>
      </c>
      <c r="N32" s="14" t="n">
        <f aca="false" t="array" ref="N32:N32">INDEX('Attribute Rarity'!$D$43:$D$56,MATCH(Summary!H32,'Attribute Rarity'!$B$43:$B$56,0))</f>
        <v>0.078</v>
      </c>
    </row>
    <row r="33" customFormat="false" ht="14.25" hidden="false" customHeight="true" outlineLevel="0" collapsed="false">
      <c r="A33" s="1" t="s">
        <v>220</v>
      </c>
      <c r="B33" s="1" t="s">
        <v>607</v>
      </c>
      <c r="C33" s="1" t="s">
        <v>608</v>
      </c>
      <c r="D33" s="22" t="n">
        <v>31</v>
      </c>
      <c r="E33" s="1" t="s">
        <v>46</v>
      </c>
      <c r="F33" s="1" t="s">
        <v>18</v>
      </c>
      <c r="G33" s="1" t="s">
        <v>297</v>
      </c>
      <c r="H33" s="1" t="s">
        <v>117</v>
      </c>
      <c r="I33" s="23" t="n">
        <f aca="false">K33*L33*M33*N33</f>
        <v>0.00090878112</v>
      </c>
      <c r="K33" s="14" t="n">
        <f aca="false" t="array" ref="K33:K33">INDEX('Attribute Rarity'!$D$3:$D$4,MATCH(Summary!E33,'Attribute Rarity'!$B$3:$B$4,0))</f>
        <v>0.522</v>
      </c>
      <c r="L33" s="14" t="n">
        <f aca="false" t="array" ref="L33:L33">INDEX('Attribute Rarity'!$D$7:$D$8,MATCH(Summary!F33,'Attribute Rarity'!$B$7:$B$8,0))</f>
        <v>0.372</v>
      </c>
      <c r="M33" s="14" t="n">
        <f aca="false" t="array" ref="M33:M33">INDEX('Attribute Rarity'!$D$11:$D$40,MATCH(Summary!G33,'Attribute Rarity'!$B$11:$B$40,0))</f>
        <v>0.06</v>
      </c>
      <c r="N33" s="14" t="n">
        <f aca="false" t="array" ref="N33:N33">INDEX('Attribute Rarity'!$D$43:$D$56,MATCH(Summary!H33,'Attribute Rarity'!$B$43:$B$56,0))</f>
        <v>0.078</v>
      </c>
    </row>
    <row r="34" customFormat="false" ht="14.25" hidden="false" customHeight="true" outlineLevel="0" collapsed="false">
      <c r="A34" s="1" t="s">
        <v>78</v>
      </c>
      <c r="B34" s="1" t="s">
        <v>1201</v>
      </c>
      <c r="C34" s="1" t="s">
        <v>1202</v>
      </c>
      <c r="D34" s="22" t="n">
        <v>32</v>
      </c>
      <c r="E34" s="1" t="s">
        <v>46</v>
      </c>
      <c r="F34" s="1" t="s">
        <v>12</v>
      </c>
      <c r="G34" s="1" t="s">
        <v>687</v>
      </c>
      <c r="H34" s="1" t="s">
        <v>246</v>
      </c>
      <c r="I34" s="23" t="n">
        <f aca="false">K34*L34*M34*N34</f>
        <v>0.01090971648</v>
      </c>
      <c r="K34" s="14" t="n">
        <f aca="false" t="array" ref="K34:K34">INDEX('Attribute Rarity'!$D$3:$D$4,MATCH(Summary!E34,'Attribute Rarity'!$B$3:$B$4,0))</f>
        <v>0.522</v>
      </c>
      <c r="L34" s="14" t="n">
        <f aca="false" t="array" ref="L34:L34">INDEX('Attribute Rarity'!$D$7:$D$8,MATCH(Summary!F34,'Attribute Rarity'!$B$7:$B$8,0))</f>
        <v>0.628</v>
      </c>
      <c r="M34" s="14" t="n">
        <f aca="false" t="array" ref="M34:M34">INDEX('Attribute Rarity'!$D$11:$D$40,MATCH(Summary!G34,'Attribute Rarity'!$B$11:$B$40,0))</f>
        <v>0.32</v>
      </c>
      <c r="N34" s="14" t="n">
        <f aca="false" t="array" ref="N34:N34">INDEX('Attribute Rarity'!$D$43:$D$56,MATCH(Summary!H34,'Attribute Rarity'!$B$43:$B$56,0))</f>
        <v>0.104</v>
      </c>
    </row>
    <row r="35" customFormat="false" ht="14.25" hidden="false" customHeight="true" outlineLevel="0" collapsed="false">
      <c r="A35" s="1" t="s">
        <v>379</v>
      </c>
      <c r="B35" s="1" t="s">
        <v>1230</v>
      </c>
      <c r="C35" s="1" t="s">
        <v>1231</v>
      </c>
      <c r="D35" s="22" t="n">
        <v>33</v>
      </c>
      <c r="E35" s="1" t="s">
        <v>46</v>
      </c>
      <c r="F35" s="1" t="s">
        <v>12</v>
      </c>
      <c r="G35" s="1" t="s">
        <v>687</v>
      </c>
      <c r="H35" s="1" t="s">
        <v>130</v>
      </c>
      <c r="I35" s="23" t="n">
        <f aca="false">K35*L35*M35*N35</f>
        <v>0.01174892544</v>
      </c>
      <c r="K35" s="14" t="n">
        <f aca="false" t="array" ref="K35:K35">INDEX('Attribute Rarity'!$D$3:$D$4,MATCH(Summary!E35,'Attribute Rarity'!$B$3:$B$4,0))</f>
        <v>0.522</v>
      </c>
      <c r="L35" s="14" t="n">
        <f aca="false" t="array" ref="L35:L35">INDEX('Attribute Rarity'!$D$7:$D$8,MATCH(Summary!F35,'Attribute Rarity'!$B$7:$B$8,0))</f>
        <v>0.628</v>
      </c>
      <c r="M35" s="14" t="n">
        <f aca="false" t="array" ref="M35:M35">INDEX('Attribute Rarity'!$D$11:$D$40,MATCH(Summary!G35,'Attribute Rarity'!$B$11:$B$40,0))</f>
        <v>0.32</v>
      </c>
      <c r="N35" s="14" t="n">
        <f aca="false" t="array" ref="N35:N35">INDEX('Attribute Rarity'!$D$43:$D$56,MATCH(Summary!H35,'Attribute Rarity'!$B$43:$B$56,0))</f>
        <v>0.112</v>
      </c>
    </row>
    <row r="36" customFormat="false" ht="14.25" hidden="false" customHeight="true" outlineLevel="0" collapsed="false">
      <c r="A36" s="1" t="s">
        <v>379</v>
      </c>
      <c r="B36" s="1" t="s">
        <v>853</v>
      </c>
      <c r="C36" s="1" t="s">
        <v>854</v>
      </c>
      <c r="D36" s="22" t="n">
        <v>34</v>
      </c>
      <c r="E36" s="1" t="s">
        <v>46</v>
      </c>
      <c r="F36" s="1" t="s">
        <v>12</v>
      </c>
      <c r="G36" s="1" t="s">
        <v>350</v>
      </c>
      <c r="H36" s="1" t="s">
        <v>24</v>
      </c>
      <c r="I36" s="23" t="n">
        <f aca="false">K36*L36*M36*N36</f>
        <v>0.00182921328</v>
      </c>
      <c r="K36" s="14" t="n">
        <f aca="false" t="array" ref="K36:K36">INDEX('Attribute Rarity'!$D$3:$D$4,MATCH(Summary!E36,'Attribute Rarity'!$B$3:$B$4,0))</f>
        <v>0.522</v>
      </c>
      <c r="L36" s="14" t="n">
        <f aca="false" t="array" ref="L36:L36">INDEX('Attribute Rarity'!$D$7:$D$8,MATCH(Summary!F36,'Attribute Rarity'!$B$7:$B$8,0))</f>
        <v>0.628</v>
      </c>
      <c r="M36" s="14" t="n">
        <f aca="false" t="array" ref="M36:M36">INDEX('Attribute Rarity'!$D$11:$D$40,MATCH(Summary!G36,'Attribute Rarity'!$B$11:$B$40,0))</f>
        <v>0.062</v>
      </c>
      <c r="N36" s="14" t="n">
        <f aca="false" t="array" ref="N36:N36">INDEX('Attribute Rarity'!$D$43:$D$56,MATCH(Summary!H36,'Attribute Rarity'!$B$43:$B$56,0))</f>
        <v>0.09</v>
      </c>
    </row>
    <row r="37" customFormat="false" ht="14.25" hidden="false" customHeight="true" outlineLevel="0" collapsed="false">
      <c r="A37" s="1" t="s">
        <v>108</v>
      </c>
      <c r="B37" s="1" t="s">
        <v>109</v>
      </c>
      <c r="C37" s="1" t="s">
        <v>110</v>
      </c>
      <c r="D37" s="22" t="n">
        <v>35</v>
      </c>
      <c r="E37" s="1" t="s">
        <v>11</v>
      </c>
      <c r="F37" s="1" t="s">
        <v>18</v>
      </c>
      <c r="G37" s="1" t="s">
        <v>111</v>
      </c>
      <c r="H37" s="1" t="s">
        <v>20</v>
      </c>
      <c r="I37" s="23" t="n">
        <f aca="false">K37*L37*M37*N37</f>
        <v>0.00014936544</v>
      </c>
      <c r="K37" s="14" t="n">
        <f aca="false" t="array" ref="K37:K37">INDEX('Attribute Rarity'!$D$3:$D$4,MATCH(Summary!E37,'Attribute Rarity'!$B$3:$B$4,0))</f>
        <v>0.478</v>
      </c>
      <c r="L37" s="14" t="n">
        <f aca="false" t="array" ref="L37:L37">INDEX('Attribute Rarity'!$D$7:$D$8,MATCH(Summary!F37,'Attribute Rarity'!$B$7:$B$8,0))</f>
        <v>0.372</v>
      </c>
      <c r="M37" s="14" t="n">
        <f aca="false" t="array" ref="M37:M37">INDEX('Attribute Rarity'!$D$11:$D$40,MATCH(Summary!G37,'Attribute Rarity'!$B$11:$B$40,0))</f>
        <v>0.014</v>
      </c>
      <c r="N37" s="14" t="n">
        <f aca="false" t="array" ref="N37:N37">INDEX('Attribute Rarity'!$D$43:$D$56,MATCH(Summary!H37,'Attribute Rarity'!$B$43:$B$56,0))</f>
        <v>0.06</v>
      </c>
    </row>
    <row r="38" customFormat="false" ht="14.25" hidden="false" customHeight="true" outlineLevel="0" collapsed="false">
      <c r="A38" s="1" t="s">
        <v>61</v>
      </c>
      <c r="B38" s="1" t="s">
        <v>363</v>
      </c>
      <c r="C38" s="1" t="s">
        <v>364</v>
      </c>
      <c r="D38" s="22" t="n">
        <v>36</v>
      </c>
      <c r="E38" s="1" t="s">
        <v>11</v>
      </c>
      <c r="F38" s="1" t="s">
        <v>12</v>
      </c>
      <c r="G38" s="1" t="s">
        <v>88</v>
      </c>
      <c r="H38" s="1" t="s">
        <v>84</v>
      </c>
      <c r="I38" s="23" t="n">
        <f aca="false">K38*L38*M38*N38</f>
        <v>0.00050430912</v>
      </c>
      <c r="K38" s="14" t="n">
        <f aca="false" t="array" ref="K38:K38">INDEX('Attribute Rarity'!$D$3:$D$4,MATCH(Summary!E38,'Attribute Rarity'!$B$3:$B$4,0))</f>
        <v>0.478</v>
      </c>
      <c r="L38" s="14" t="n">
        <f aca="false" t="array" ref="L38:L38">INDEX('Attribute Rarity'!$D$7:$D$8,MATCH(Summary!F38,'Attribute Rarity'!$B$7:$B$8,0))</f>
        <v>0.628</v>
      </c>
      <c r="M38" s="14" t="n">
        <f aca="false" t="array" ref="M38:M38">INDEX('Attribute Rarity'!$D$11:$D$40,MATCH(Summary!G38,'Attribute Rarity'!$B$11:$B$40,0))</f>
        <v>0.02</v>
      </c>
      <c r="N38" s="14" t="n">
        <f aca="false" t="array" ref="N38:N38">INDEX('Attribute Rarity'!$D$43:$D$56,MATCH(Summary!H38,'Attribute Rarity'!$B$43:$B$56,0))</f>
        <v>0.084</v>
      </c>
    </row>
    <row r="39" customFormat="false" ht="14.25" hidden="false" customHeight="true" outlineLevel="0" collapsed="false">
      <c r="A39" s="1" t="s">
        <v>178</v>
      </c>
      <c r="B39" s="1" t="s">
        <v>179</v>
      </c>
      <c r="C39" s="1" t="s">
        <v>180</v>
      </c>
      <c r="D39" s="22" t="n">
        <v>37</v>
      </c>
      <c r="E39" s="1" t="s">
        <v>46</v>
      </c>
      <c r="F39" s="1" t="s">
        <v>18</v>
      </c>
      <c r="G39" s="1" t="s">
        <v>100</v>
      </c>
      <c r="H39" s="1" t="s">
        <v>24</v>
      </c>
      <c r="I39" s="23" t="n">
        <f aca="false">K39*L39*M39*N39</f>
        <v>0.00024467184</v>
      </c>
      <c r="K39" s="14" t="n">
        <f aca="false" t="array" ref="K39:K39">INDEX('Attribute Rarity'!$D$3:$D$4,MATCH(Summary!E39,'Attribute Rarity'!$B$3:$B$4,0))</f>
        <v>0.522</v>
      </c>
      <c r="L39" s="14" t="n">
        <f aca="false" t="array" ref="L39:L39">INDEX('Attribute Rarity'!$D$7:$D$8,MATCH(Summary!F39,'Attribute Rarity'!$B$7:$B$8,0))</f>
        <v>0.372</v>
      </c>
      <c r="M39" s="14" t="n">
        <f aca="false" t="array" ref="M39:M39">INDEX('Attribute Rarity'!$D$11:$D$40,MATCH(Summary!G39,'Attribute Rarity'!$B$11:$B$40,0))</f>
        <v>0.014</v>
      </c>
      <c r="N39" s="14" t="n">
        <f aca="false" t="array" ref="N39:N39">INDEX('Attribute Rarity'!$D$43:$D$56,MATCH(Summary!H39,'Attribute Rarity'!$B$43:$B$56,0))</f>
        <v>0.09</v>
      </c>
    </row>
    <row r="40" customFormat="false" ht="14.25" hidden="false" customHeight="true" outlineLevel="0" collapsed="false">
      <c r="A40" s="1" t="s">
        <v>820</v>
      </c>
      <c r="B40" s="1" t="s">
        <v>821</v>
      </c>
      <c r="C40" s="1" t="s">
        <v>822</v>
      </c>
      <c r="D40" s="22" t="n">
        <v>38</v>
      </c>
      <c r="E40" s="1" t="s">
        <v>46</v>
      </c>
      <c r="F40" s="1" t="s">
        <v>18</v>
      </c>
      <c r="G40" s="1" t="s">
        <v>687</v>
      </c>
      <c r="H40" s="1" t="s">
        <v>64</v>
      </c>
      <c r="I40" s="23" t="n">
        <f aca="false">K40*L40*M40*N40</f>
        <v>0.00161561088</v>
      </c>
      <c r="K40" s="14" t="n">
        <f aca="false" t="array" ref="K40:K40">INDEX('Attribute Rarity'!$D$3:$D$4,MATCH(Summary!E40,'Attribute Rarity'!$B$3:$B$4,0))</f>
        <v>0.522</v>
      </c>
      <c r="L40" s="14" t="n">
        <f aca="false" t="array" ref="L40:L40">INDEX('Attribute Rarity'!$D$7:$D$8,MATCH(Summary!F40,'Attribute Rarity'!$B$7:$B$8,0))</f>
        <v>0.372</v>
      </c>
      <c r="M40" s="14" t="n">
        <f aca="false" t="array" ref="M40:M40">INDEX('Attribute Rarity'!$D$11:$D$40,MATCH(Summary!G40,'Attribute Rarity'!$B$11:$B$40,0))</f>
        <v>0.32</v>
      </c>
      <c r="N40" s="14" t="n">
        <f aca="false" t="array" ref="N40:N40">INDEX('Attribute Rarity'!$D$43:$D$56,MATCH(Summary!H40,'Attribute Rarity'!$B$43:$B$56,0))</f>
        <v>0.026</v>
      </c>
    </row>
    <row r="41" customFormat="false" ht="14.25" hidden="false" customHeight="true" outlineLevel="0" collapsed="false">
      <c r="A41" s="1" t="s">
        <v>65</v>
      </c>
      <c r="B41" s="1" t="s">
        <v>66</v>
      </c>
      <c r="C41" s="1" t="s">
        <v>67</v>
      </c>
      <c r="D41" s="22" t="n">
        <v>39</v>
      </c>
      <c r="E41" s="1" t="s">
        <v>11</v>
      </c>
      <c r="F41" s="1" t="s">
        <v>12</v>
      </c>
      <c r="G41" s="1" t="s">
        <v>47</v>
      </c>
      <c r="H41" s="1" t="s">
        <v>24</v>
      </c>
      <c r="I41" s="23" t="n">
        <f aca="false">K41*L41*M41*N41</f>
        <v>0.00010806624</v>
      </c>
      <c r="K41" s="14" t="n">
        <f aca="false" t="array" ref="K41:K41">INDEX('Attribute Rarity'!$D$3:$D$4,MATCH(Summary!E41,'Attribute Rarity'!$B$3:$B$4,0))</f>
        <v>0.478</v>
      </c>
      <c r="L41" s="14" t="n">
        <f aca="false" t="array" ref="L41:L41">INDEX('Attribute Rarity'!$D$7:$D$8,MATCH(Summary!F41,'Attribute Rarity'!$B$7:$B$8,0))</f>
        <v>0.628</v>
      </c>
      <c r="M41" s="14" t="n">
        <f aca="false" t="array" ref="M41:M41">INDEX('Attribute Rarity'!$D$11:$D$40,MATCH(Summary!G41,'Attribute Rarity'!$B$11:$B$40,0))</f>
        <v>0.004</v>
      </c>
      <c r="N41" s="14" t="n">
        <f aca="false" t="array" ref="N41:N41">INDEX('Attribute Rarity'!$D$43:$D$56,MATCH(Summary!H41,'Attribute Rarity'!$B$43:$B$56,0))</f>
        <v>0.09</v>
      </c>
    </row>
    <row r="42" customFormat="false" ht="14.25" hidden="false" customHeight="true" outlineLevel="0" collapsed="false">
      <c r="A42" s="1" t="s">
        <v>475</v>
      </c>
      <c r="B42" s="1" t="s">
        <v>476</v>
      </c>
      <c r="C42" s="1" t="s">
        <v>477</v>
      </c>
      <c r="D42" s="22" t="n">
        <v>40</v>
      </c>
      <c r="E42" s="1" t="s">
        <v>46</v>
      </c>
      <c r="F42" s="1" t="s">
        <v>12</v>
      </c>
      <c r="G42" s="1" t="s">
        <v>214</v>
      </c>
      <c r="H42" s="1" t="s">
        <v>42</v>
      </c>
      <c r="I42" s="23" t="n">
        <f aca="false">K42*L42*M42*N42</f>
        <v>0.000663499584</v>
      </c>
      <c r="K42" s="14" t="n">
        <f aca="false" t="array" ref="K42:K42">INDEX('Attribute Rarity'!$D$3:$D$4,MATCH(Summary!E42,'Attribute Rarity'!$B$3:$B$4,0))</f>
        <v>0.522</v>
      </c>
      <c r="L42" s="14" t="n">
        <f aca="false" t="array" ref="L42:L42">INDEX('Attribute Rarity'!$D$7:$D$8,MATCH(Summary!F42,'Attribute Rarity'!$B$7:$B$8,0))</f>
        <v>0.628</v>
      </c>
      <c r="M42" s="14" t="n">
        <f aca="false" t="array" ref="M42:M42">INDEX('Attribute Rarity'!$D$11:$D$40,MATCH(Summary!G42,'Attribute Rarity'!$B$11:$B$40,0))</f>
        <v>0.044</v>
      </c>
      <c r="N42" s="14" t="n">
        <f aca="false" t="array" ref="N42:N42">INDEX('Attribute Rarity'!$D$43:$D$56,MATCH(Summary!H42,'Attribute Rarity'!$B$43:$B$56,0))</f>
        <v>0.046</v>
      </c>
    </row>
    <row r="43" customFormat="false" ht="14.25" hidden="false" customHeight="true" outlineLevel="0" collapsed="false">
      <c r="A43" s="1" t="s">
        <v>174</v>
      </c>
      <c r="B43" s="1" t="s">
        <v>1217</v>
      </c>
      <c r="C43" s="1" t="s">
        <v>1218</v>
      </c>
      <c r="D43" s="22" t="n">
        <v>41</v>
      </c>
      <c r="E43" s="1" t="s">
        <v>46</v>
      </c>
      <c r="F43" s="1" t="s">
        <v>12</v>
      </c>
      <c r="G43" s="1" t="s">
        <v>687</v>
      </c>
      <c r="H43" s="1" t="s">
        <v>48</v>
      </c>
      <c r="I43" s="23" t="n">
        <f aca="false">K43*L43*M43*N43</f>
        <v>0.0115391232</v>
      </c>
      <c r="K43" s="14" t="n">
        <f aca="false" t="array" ref="K43:K43">INDEX('Attribute Rarity'!$D$3:$D$4,MATCH(Summary!E43,'Attribute Rarity'!$B$3:$B$4,0))</f>
        <v>0.522</v>
      </c>
      <c r="L43" s="14" t="n">
        <f aca="false" t="array" ref="L43:L43">INDEX('Attribute Rarity'!$D$7:$D$8,MATCH(Summary!F43,'Attribute Rarity'!$B$7:$B$8,0))</f>
        <v>0.628</v>
      </c>
      <c r="M43" s="14" t="n">
        <f aca="false" t="array" ref="M43:M43">INDEX('Attribute Rarity'!$D$11:$D$40,MATCH(Summary!G43,'Attribute Rarity'!$B$11:$B$40,0))</f>
        <v>0.32</v>
      </c>
      <c r="N43" s="14" t="n">
        <f aca="false" t="array" ref="N43:N43">INDEX('Attribute Rarity'!$D$43:$D$56,MATCH(Summary!H43,'Attribute Rarity'!$B$43:$B$56,0))</f>
        <v>0.11</v>
      </c>
    </row>
    <row r="44" customFormat="false" ht="14.25" hidden="false" customHeight="true" outlineLevel="0" collapsed="false">
      <c r="A44" s="1" t="s">
        <v>1091</v>
      </c>
      <c r="B44" s="1" t="s">
        <v>1104</v>
      </c>
      <c r="C44" s="1" t="s">
        <v>1105</v>
      </c>
      <c r="D44" s="22" t="n">
        <v>42</v>
      </c>
      <c r="E44" s="1" t="s">
        <v>46</v>
      </c>
      <c r="F44" s="1" t="s">
        <v>18</v>
      </c>
      <c r="G44" s="1" t="s">
        <v>687</v>
      </c>
      <c r="H44" s="1" t="s">
        <v>29</v>
      </c>
      <c r="I44" s="23" t="n">
        <f aca="false">K44*L44*M44*N44</f>
        <v>0.00695955456</v>
      </c>
      <c r="K44" s="14" t="n">
        <f aca="false" t="array" ref="K44:K44">INDEX('Attribute Rarity'!$D$3:$D$4,MATCH(Summary!E44,'Attribute Rarity'!$B$3:$B$4,0))</f>
        <v>0.522</v>
      </c>
      <c r="L44" s="14" t="n">
        <f aca="false" t="array" ref="L44:L44">INDEX('Attribute Rarity'!$D$7:$D$8,MATCH(Summary!F44,'Attribute Rarity'!$B$7:$B$8,0))</f>
        <v>0.372</v>
      </c>
      <c r="M44" s="14" t="n">
        <f aca="false" t="array" ref="M44:M44">INDEX('Attribute Rarity'!$D$11:$D$40,MATCH(Summary!G44,'Attribute Rarity'!$B$11:$B$40,0))</f>
        <v>0.32</v>
      </c>
      <c r="N44" s="14" t="n">
        <f aca="false" t="array" ref="N44:N44">INDEX('Attribute Rarity'!$D$43:$D$56,MATCH(Summary!H44,'Attribute Rarity'!$B$43:$B$56,0))</f>
        <v>0.112</v>
      </c>
    </row>
    <row r="45" customFormat="false" ht="14.25" hidden="false" customHeight="true" outlineLevel="0" collapsed="false">
      <c r="A45" s="1" t="s">
        <v>68</v>
      </c>
      <c r="B45" s="1" t="s">
        <v>419</v>
      </c>
      <c r="C45" s="1" t="s">
        <v>420</v>
      </c>
      <c r="D45" s="22" t="n">
        <v>43</v>
      </c>
      <c r="E45" s="1" t="s">
        <v>11</v>
      </c>
      <c r="F45" s="1" t="s">
        <v>18</v>
      </c>
      <c r="G45" s="1" t="s">
        <v>412</v>
      </c>
      <c r="H45" s="1" t="s">
        <v>130</v>
      </c>
      <c r="I45" s="23" t="n">
        <f aca="false">K45*L45*M45*N45</f>
        <v>0.00059746176</v>
      </c>
      <c r="K45" s="14" t="n">
        <f aca="false" t="array" ref="K45:K45">INDEX('Attribute Rarity'!$D$3:$D$4,MATCH(Summary!E45,'Attribute Rarity'!$B$3:$B$4,0))</f>
        <v>0.478</v>
      </c>
      <c r="L45" s="14" t="n">
        <f aca="false" t="array" ref="L45:L45">INDEX('Attribute Rarity'!$D$7:$D$8,MATCH(Summary!F45,'Attribute Rarity'!$B$7:$B$8,0))</f>
        <v>0.372</v>
      </c>
      <c r="M45" s="14" t="n">
        <f aca="false" t="array" ref="M45:M45">INDEX('Attribute Rarity'!$D$11:$D$40,MATCH(Summary!G45,'Attribute Rarity'!$B$11:$B$40,0))</f>
        <v>0.03</v>
      </c>
      <c r="N45" s="14" t="n">
        <f aca="false" t="array" ref="N45:N45">INDEX('Attribute Rarity'!$D$43:$D$56,MATCH(Summary!H45,'Attribute Rarity'!$B$43:$B$56,0))</f>
        <v>0.112</v>
      </c>
    </row>
    <row r="46" customFormat="false" ht="14.25" hidden="false" customHeight="true" outlineLevel="0" collapsed="false">
      <c r="A46" s="1" t="s">
        <v>30</v>
      </c>
      <c r="B46" s="1" t="s">
        <v>31</v>
      </c>
      <c r="C46" s="1" t="s">
        <v>32</v>
      </c>
      <c r="D46" s="22" t="n">
        <v>44</v>
      </c>
      <c r="E46" s="1" t="s">
        <v>11</v>
      </c>
      <c r="F46" s="1" t="s">
        <v>12</v>
      </c>
      <c r="G46" s="1" t="s">
        <v>33</v>
      </c>
      <c r="H46" s="1" t="s">
        <v>34</v>
      </c>
      <c r="I46" s="23" t="n">
        <f aca="false">K46*L46*M46*N46</f>
        <v>7.204416E-005</v>
      </c>
      <c r="K46" s="14" t="n">
        <f aca="false" t="array" ref="K46:K46">INDEX('Attribute Rarity'!$D$3:$D$4,MATCH(Summary!E46,'Attribute Rarity'!$B$3:$B$4,0))</f>
        <v>0.478</v>
      </c>
      <c r="L46" s="14" t="n">
        <f aca="false" t="array" ref="L46:L46">INDEX('Attribute Rarity'!$D$7:$D$8,MATCH(Summary!F46,'Attribute Rarity'!$B$7:$B$8,0))</f>
        <v>0.628</v>
      </c>
      <c r="M46" s="14" t="n">
        <f aca="false" t="array" ref="M46:M46">INDEX('Attribute Rarity'!$D$11:$D$40,MATCH(Summary!G46,'Attribute Rarity'!$B$11:$B$40,0))</f>
        <v>0.012</v>
      </c>
      <c r="N46" s="14" t="n">
        <f aca="false" t="array" ref="N46:N46">INDEX('Attribute Rarity'!$D$43:$D$56,MATCH(Summary!H46,'Attribute Rarity'!$B$43:$B$56,0))</f>
        <v>0.02</v>
      </c>
    </row>
    <row r="47" customFormat="false" ht="14.25" hidden="false" customHeight="true" outlineLevel="0" collapsed="false">
      <c r="A47" s="1" t="s">
        <v>323</v>
      </c>
      <c r="B47" s="1" t="s">
        <v>716</v>
      </c>
      <c r="C47" s="1" t="s">
        <v>717</v>
      </c>
      <c r="D47" s="22" t="n">
        <v>45</v>
      </c>
      <c r="E47" s="1" t="s">
        <v>11</v>
      </c>
      <c r="F47" s="1" t="s">
        <v>12</v>
      </c>
      <c r="G47" s="1" t="s">
        <v>143</v>
      </c>
      <c r="H47" s="1" t="s">
        <v>48</v>
      </c>
      <c r="I47" s="23" t="n">
        <f aca="false">K47*L47*M47*N47</f>
        <v>0.00125476912</v>
      </c>
      <c r="K47" s="14" t="n">
        <f aca="false" t="array" ref="K47:K47">INDEX('Attribute Rarity'!$D$3:$D$4,MATCH(Summary!E47,'Attribute Rarity'!$B$3:$B$4,0))</f>
        <v>0.478</v>
      </c>
      <c r="L47" s="14" t="n">
        <f aca="false" t="array" ref="L47:L47">INDEX('Attribute Rarity'!$D$7:$D$8,MATCH(Summary!F47,'Attribute Rarity'!$B$7:$B$8,0))</f>
        <v>0.628</v>
      </c>
      <c r="M47" s="14" t="n">
        <f aca="false" t="array" ref="M47:M47">INDEX('Attribute Rarity'!$D$11:$D$40,MATCH(Summary!G47,'Attribute Rarity'!$B$11:$B$40,0))</f>
        <v>0.038</v>
      </c>
      <c r="N47" s="14" t="n">
        <f aca="false" t="array" ref="N47:N47">INDEX('Attribute Rarity'!$D$43:$D$56,MATCH(Summary!H47,'Attribute Rarity'!$B$43:$B$56,0))</f>
        <v>0.11</v>
      </c>
    </row>
    <row r="48" customFormat="false" ht="14.25" hidden="false" customHeight="true" outlineLevel="0" collapsed="false">
      <c r="A48" s="1" t="s">
        <v>57</v>
      </c>
      <c r="B48" s="1" t="s">
        <v>970</v>
      </c>
      <c r="C48" s="1" t="s">
        <v>971</v>
      </c>
      <c r="D48" s="22" t="n">
        <v>46</v>
      </c>
      <c r="E48" s="1" t="s">
        <v>46</v>
      </c>
      <c r="F48" s="1" t="s">
        <v>12</v>
      </c>
      <c r="G48" s="1" t="s">
        <v>687</v>
      </c>
      <c r="H48" s="1" t="s">
        <v>42</v>
      </c>
      <c r="I48" s="23" t="n">
        <f aca="false">K48*L48*M48*N48</f>
        <v>0.00482545152</v>
      </c>
      <c r="K48" s="14" t="n">
        <f aca="false" t="array" ref="K48:K48">INDEX('Attribute Rarity'!$D$3:$D$4,MATCH(Summary!E48,'Attribute Rarity'!$B$3:$B$4,0))</f>
        <v>0.522</v>
      </c>
      <c r="L48" s="14" t="n">
        <f aca="false" t="array" ref="L48:L48">INDEX('Attribute Rarity'!$D$7:$D$8,MATCH(Summary!F48,'Attribute Rarity'!$B$7:$B$8,0))</f>
        <v>0.628</v>
      </c>
      <c r="M48" s="14" t="n">
        <f aca="false" t="array" ref="M48:M48">INDEX('Attribute Rarity'!$D$11:$D$40,MATCH(Summary!G48,'Attribute Rarity'!$B$11:$B$40,0))</f>
        <v>0.32</v>
      </c>
      <c r="N48" s="14" t="n">
        <f aca="false" t="array" ref="N48:N48">INDEX('Attribute Rarity'!$D$43:$D$56,MATCH(Summary!H48,'Attribute Rarity'!$B$43:$B$56,0))</f>
        <v>0.046</v>
      </c>
    </row>
    <row r="49" customFormat="false" ht="14.25" hidden="false" customHeight="true" outlineLevel="0" collapsed="false">
      <c r="A49" s="1" t="s">
        <v>239</v>
      </c>
      <c r="B49" s="1" t="s">
        <v>240</v>
      </c>
      <c r="C49" s="1" t="s">
        <v>241</v>
      </c>
      <c r="D49" s="22" t="n">
        <v>47</v>
      </c>
      <c r="E49" s="1" t="s">
        <v>11</v>
      </c>
      <c r="F49" s="1" t="s">
        <v>12</v>
      </c>
      <c r="G49" s="1" t="s">
        <v>150</v>
      </c>
      <c r="H49" s="1" t="s">
        <v>14</v>
      </c>
      <c r="I49" s="23" t="n">
        <f aca="false">K49*L49*M49*N49</f>
        <v>0.000326600192</v>
      </c>
      <c r="K49" s="14" t="n">
        <f aca="false" t="array" ref="K49:K49">INDEX('Attribute Rarity'!$D$3:$D$4,MATCH(Summary!E49,'Attribute Rarity'!$B$3:$B$4,0))</f>
        <v>0.478</v>
      </c>
      <c r="L49" s="14" t="n">
        <f aca="false" t="array" ref="L49:L49">INDEX('Attribute Rarity'!$D$7:$D$8,MATCH(Summary!F49,'Attribute Rarity'!$B$7:$B$8,0))</f>
        <v>0.628</v>
      </c>
      <c r="M49" s="14" t="n">
        <f aca="false" t="array" ref="M49:M49">INDEX('Attribute Rarity'!$D$11:$D$40,MATCH(Summary!G49,'Attribute Rarity'!$B$11:$B$40,0))</f>
        <v>0.032</v>
      </c>
      <c r="N49" s="14" t="n">
        <f aca="false" t="array" ref="N49:N49">INDEX('Attribute Rarity'!$D$43:$D$56,MATCH(Summary!H49,'Attribute Rarity'!$B$43:$B$56,0))</f>
        <v>0.034</v>
      </c>
    </row>
    <row r="50" customFormat="false" ht="14.25" hidden="false" customHeight="true" outlineLevel="0" collapsed="false">
      <c r="A50" s="1" t="s">
        <v>108</v>
      </c>
      <c r="B50" s="1" t="s">
        <v>321</v>
      </c>
      <c r="C50" s="1" t="s">
        <v>322</v>
      </c>
      <c r="D50" s="22" t="n">
        <v>48</v>
      </c>
      <c r="E50" s="1" t="s">
        <v>11</v>
      </c>
      <c r="F50" s="1" t="s">
        <v>18</v>
      </c>
      <c r="G50" s="1" t="s">
        <v>150</v>
      </c>
      <c r="H50" s="1" t="s">
        <v>117</v>
      </c>
      <c r="I50" s="23" t="n">
        <f aca="false">K50*L50*M50*N50</f>
        <v>0.000443828736</v>
      </c>
      <c r="K50" s="14" t="n">
        <f aca="false" t="array" ref="K50:K50">INDEX('Attribute Rarity'!$D$3:$D$4,MATCH(Summary!E50,'Attribute Rarity'!$B$3:$B$4,0))</f>
        <v>0.478</v>
      </c>
      <c r="L50" s="14" t="n">
        <f aca="false" t="array" ref="L50:L50">INDEX('Attribute Rarity'!$D$7:$D$8,MATCH(Summary!F50,'Attribute Rarity'!$B$7:$B$8,0))</f>
        <v>0.372</v>
      </c>
      <c r="M50" s="14" t="n">
        <f aca="false" t="array" ref="M50:M50">INDEX('Attribute Rarity'!$D$11:$D$40,MATCH(Summary!G50,'Attribute Rarity'!$B$11:$B$40,0))</f>
        <v>0.032</v>
      </c>
      <c r="N50" s="14" t="n">
        <f aca="false" t="array" ref="N50:N50">INDEX('Attribute Rarity'!$D$43:$D$56,MATCH(Summary!H50,'Attribute Rarity'!$B$43:$B$56,0))</f>
        <v>0.078</v>
      </c>
    </row>
    <row r="51" customFormat="false" ht="14.25" hidden="false" customHeight="true" outlineLevel="0" collapsed="false">
      <c r="A51" s="1" t="s">
        <v>379</v>
      </c>
      <c r="B51" s="1" t="s">
        <v>759</v>
      </c>
      <c r="C51" s="1" t="s">
        <v>760</v>
      </c>
      <c r="D51" s="22" t="n">
        <v>49</v>
      </c>
      <c r="E51" s="1" t="s">
        <v>11</v>
      </c>
      <c r="F51" s="1" t="s">
        <v>12</v>
      </c>
      <c r="G51" s="1" t="s">
        <v>146</v>
      </c>
      <c r="H51" s="1" t="s">
        <v>24</v>
      </c>
      <c r="I51" s="23" t="n">
        <f aca="false">K51*L51*M51*N51</f>
        <v>0.00145889424</v>
      </c>
      <c r="K51" s="14" t="n">
        <f aca="false" t="array" ref="K51:K51">INDEX('Attribute Rarity'!$D$3:$D$4,MATCH(Summary!E51,'Attribute Rarity'!$B$3:$B$4,0))</f>
        <v>0.478</v>
      </c>
      <c r="L51" s="14" t="n">
        <f aca="false" t="array" ref="L51:L51">INDEX('Attribute Rarity'!$D$7:$D$8,MATCH(Summary!F51,'Attribute Rarity'!$B$7:$B$8,0))</f>
        <v>0.628</v>
      </c>
      <c r="M51" s="14" t="n">
        <f aca="false" t="array" ref="M51:M51">INDEX('Attribute Rarity'!$D$11:$D$40,MATCH(Summary!G51,'Attribute Rarity'!$B$11:$B$40,0))</f>
        <v>0.054</v>
      </c>
      <c r="N51" s="14" t="n">
        <f aca="false" t="array" ref="N51:N51">INDEX('Attribute Rarity'!$D$43:$D$56,MATCH(Summary!H51,'Attribute Rarity'!$B$43:$B$56,0))</f>
        <v>0.09</v>
      </c>
    </row>
    <row r="52" customFormat="false" ht="14.25" hidden="false" customHeight="true" outlineLevel="0" collapsed="false">
      <c r="A52" s="1" t="s">
        <v>773</v>
      </c>
      <c r="B52" s="1" t="s">
        <v>774</v>
      </c>
      <c r="C52" s="1" t="s">
        <v>775</v>
      </c>
      <c r="D52" s="22" t="n">
        <v>50</v>
      </c>
      <c r="E52" s="1" t="s">
        <v>11</v>
      </c>
      <c r="F52" s="1" t="s">
        <v>12</v>
      </c>
      <c r="G52" s="1" t="s">
        <v>271</v>
      </c>
      <c r="H52" s="1" t="s">
        <v>48</v>
      </c>
      <c r="I52" s="23" t="n">
        <f aca="false">K52*L52*M52*N52</f>
        <v>0.00151893104</v>
      </c>
      <c r="K52" s="14" t="n">
        <f aca="false" t="array" ref="K52:K52">INDEX('Attribute Rarity'!$D$3:$D$4,MATCH(Summary!E52,'Attribute Rarity'!$B$3:$B$4,0))</f>
        <v>0.478</v>
      </c>
      <c r="L52" s="14" t="n">
        <f aca="false" t="array" ref="L52:L52">INDEX('Attribute Rarity'!$D$7:$D$8,MATCH(Summary!F52,'Attribute Rarity'!$B$7:$B$8,0))</f>
        <v>0.628</v>
      </c>
      <c r="M52" s="14" t="n">
        <f aca="false" t="array" ref="M52:M52">INDEX('Attribute Rarity'!$D$11:$D$40,MATCH(Summary!G52,'Attribute Rarity'!$B$11:$B$40,0))</f>
        <v>0.046</v>
      </c>
      <c r="N52" s="14" t="n">
        <f aca="false" t="array" ref="N52:N52">INDEX('Attribute Rarity'!$D$43:$D$56,MATCH(Summary!H52,'Attribute Rarity'!$B$43:$B$56,0))</f>
        <v>0.11</v>
      </c>
    </row>
    <row r="53" customFormat="false" ht="14.25" hidden="false" customHeight="true" outlineLevel="0" collapsed="false">
      <c r="A53" s="1" t="s">
        <v>35</v>
      </c>
      <c r="B53" s="1" t="s">
        <v>731</v>
      </c>
      <c r="C53" s="1" t="s">
        <v>732</v>
      </c>
      <c r="D53" s="22" t="n">
        <v>51</v>
      </c>
      <c r="E53" s="1" t="s">
        <v>11</v>
      </c>
      <c r="F53" s="1" t="s">
        <v>12</v>
      </c>
      <c r="G53" s="1" t="s">
        <v>143</v>
      </c>
      <c r="H53" s="1" t="s">
        <v>29</v>
      </c>
      <c r="I53" s="23" t="n">
        <f aca="false">K53*L53*M53*N53</f>
        <v>0.001277583104</v>
      </c>
      <c r="K53" s="14" t="n">
        <f aca="false" t="array" ref="K53:K53">INDEX('Attribute Rarity'!$D$3:$D$4,MATCH(Summary!E53,'Attribute Rarity'!$B$3:$B$4,0))</f>
        <v>0.478</v>
      </c>
      <c r="L53" s="14" t="n">
        <f aca="false" t="array" ref="L53:L53">INDEX('Attribute Rarity'!$D$7:$D$8,MATCH(Summary!F53,'Attribute Rarity'!$B$7:$B$8,0))</f>
        <v>0.628</v>
      </c>
      <c r="M53" s="14" t="n">
        <f aca="false" t="array" ref="M53:M53">INDEX('Attribute Rarity'!$D$11:$D$40,MATCH(Summary!G53,'Attribute Rarity'!$B$11:$B$40,0))</f>
        <v>0.038</v>
      </c>
      <c r="N53" s="14" t="n">
        <f aca="false" t="array" ref="N53:N53">INDEX('Attribute Rarity'!$D$43:$D$56,MATCH(Summary!H53,'Attribute Rarity'!$B$43:$B$56,0))</f>
        <v>0.112</v>
      </c>
    </row>
    <row r="54" customFormat="false" ht="14.25" hidden="false" customHeight="true" outlineLevel="0" collapsed="false">
      <c r="A54" s="1" t="s">
        <v>855</v>
      </c>
      <c r="B54" s="1" t="s">
        <v>856</v>
      </c>
      <c r="C54" s="1" t="s">
        <v>857</v>
      </c>
      <c r="D54" s="22" t="n">
        <v>52</v>
      </c>
      <c r="E54" s="1" t="s">
        <v>11</v>
      </c>
      <c r="F54" s="1" t="s">
        <v>12</v>
      </c>
      <c r="G54" s="1" t="s">
        <v>687</v>
      </c>
      <c r="H54" s="1" t="s">
        <v>34</v>
      </c>
      <c r="I54" s="23" t="n">
        <f aca="false">K54*L54*M54*N54</f>
        <v>0.0019211776</v>
      </c>
      <c r="K54" s="14" t="n">
        <f aca="false" t="array" ref="K54:K54">INDEX('Attribute Rarity'!$D$3:$D$4,MATCH(Summary!E54,'Attribute Rarity'!$B$3:$B$4,0))</f>
        <v>0.478</v>
      </c>
      <c r="L54" s="14" t="n">
        <f aca="false" t="array" ref="L54:L54">INDEX('Attribute Rarity'!$D$7:$D$8,MATCH(Summary!F54,'Attribute Rarity'!$B$7:$B$8,0))</f>
        <v>0.628</v>
      </c>
      <c r="M54" s="14" t="n">
        <f aca="false" t="array" ref="M54:M54">INDEX('Attribute Rarity'!$D$11:$D$40,MATCH(Summary!G54,'Attribute Rarity'!$B$11:$B$40,0))</f>
        <v>0.32</v>
      </c>
      <c r="N54" s="14" t="n">
        <f aca="false" t="array" ref="N54:N54">INDEX('Attribute Rarity'!$D$43:$D$56,MATCH(Summary!H54,'Attribute Rarity'!$B$43:$B$56,0))</f>
        <v>0.02</v>
      </c>
    </row>
    <row r="55" customFormat="false" ht="14.25" hidden="false" customHeight="true" outlineLevel="0" collapsed="false">
      <c r="A55" s="1" t="s">
        <v>455</v>
      </c>
      <c r="B55" s="1" t="s">
        <v>1037</v>
      </c>
      <c r="C55" s="1" t="s">
        <v>1038</v>
      </c>
      <c r="D55" s="22" t="n">
        <v>53</v>
      </c>
      <c r="E55" s="1" t="s">
        <v>46</v>
      </c>
      <c r="F55" s="1" t="s">
        <v>12</v>
      </c>
      <c r="G55" s="1" t="s">
        <v>687</v>
      </c>
      <c r="H55" s="1" t="s">
        <v>20</v>
      </c>
      <c r="I55" s="23" t="n">
        <f aca="false">K55*L55*M55*N55</f>
        <v>0.0062940672</v>
      </c>
      <c r="K55" s="14" t="n">
        <f aca="false" t="array" ref="K55:K55">INDEX('Attribute Rarity'!$D$3:$D$4,MATCH(Summary!E55,'Attribute Rarity'!$B$3:$B$4,0))</f>
        <v>0.522</v>
      </c>
      <c r="L55" s="14" t="n">
        <f aca="false" t="array" ref="L55:L55">INDEX('Attribute Rarity'!$D$7:$D$8,MATCH(Summary!F55,'Attribute Rarity'!$B$7:$B$8,0))</f>
        <v>0.628</v>
      </c>
      <c r="M55" s="14" t="n">
        <f aca="false" t="array" ref="M55:M55">INDEX('Attribute Rarity'!$D$11:$D$40,MATCH(Summary!G55,'Attribute Rarity'!$B$11:$B$40,0))</f>
        <v>0.32</v>
      </c>
      <c r="N55" s="14" t="n">
        <f aca="false" t="array" ref="N55:N55">INDEX('Attribute Rarity'!$D$43:$D$56,MATCH(Summary!H55,'Attribute Rarity'!$B$43:$B$56,0))</f>
        <v>0.06</v>
      </c>
    </row>
    <row r="56" customFormat="false" ht="14.25" hidden="false" customHeight="true" outlineLevel="0" collapsed="false">
      <c r="A56" s="1" t="s">
        <v>580</v>
      </c>
      <c r="B56" s="1" t="s">
        <v>581</v>
      </c>
      <c r="C56" s="1" t="s">
        <v>582</v>
      </c>
      <c r="D56" s="22" t="n">
        <v>54</v>
      </c>
      <c r="E56" s="1" t="s">
        <v>46</v>
      </c>
      <c r="F56" s="1" t="s">
        <v>12</v>
      </c>
      <c r="G56" s="1" t="s">
        <v>214</v>
      </c>
      <c r="H56" s="1" t="s">
        <v>56</v>
      </c>
      <c r="I56" s="23" t="n">
        <f aca="false">K56*L56*M56*N56</f>
        <v>0.00086543424</v>
      </c>
      <c r="K56" s="14" t="n">
        <f aca="false" t="array" ref="K56:K56">INDEX('Attribute Rarity'!$D$3:$D$4,MATCH(Summary!E56,'Attribute Rarity'!$B$3:$B$4,0))</f>
        <v>0.522</v>
      </c>
      <c r="L56" s="14" t="n">
        <f aca="false" t="array" ref="L56:L56">INDEX('Attribute Rarity'!$D$7:$D$8,MATCH(Summary!F56,'Attribute Rarity'!$B$7:$B$8,0))</f>
        <v>0.628</v>
      </c>
      <c r="M56" s="14" t="n">
        <f aca="false" t="array" ref="M56:M56">INDEX('Attribute Rarity'!$D$11:$D$40,MATCH(Summary!G56,'Attribute Rarity'!$B$11:$B$40,0))</f>
        <v>0.044</v>
      </c>
      <c r="N56" s="14" t="n">
        <f aca="false" t="array" ref="N56:N56">INDEX('Attribute Rarity'!$D$43:$D$56,MATCH(Summary!H56,'Attribute Rarity'!$B$43:$B$56,0))</f>
        <v>0.06</v>
      </c>
    </row>
    <row r="57" customFormat="false" ht="14.25" hidden="false" customHeight="true" outlineLevel="0" collapsed="false">
      <c r="A57" s="1" t="s">
        <v>425</v>
      </c>
      <c r="B57" s="1" t="s">
        <v>426</v>
      </c>
      <c r="C57" s="1" t="s">
        <v>427</v>
      </c>
      <c r="D57" s="22" t="n">
        <v>55</v>
      </c>
      <c r="E57" s="1" t="s">
        <v>46</v>
      </c>
      <c r="F57" s="1" t="s">
        <v>18</v>
      </c>
      <c r="G57" s="1" t="s">
        <v>412</v>
      </c>
      <c r="H57" s="1" t="s">
        <v>246</v>
      </c>
      <c r="I57" s="23" t="n">
        <f aca="false">K57*L57*M57*N57</f>
        <v>0.00060585408</v>
      </c>
      <c r="K57" s="14" t="n">
        <f aca="false" t="array" ref="K57:K57">INDEX('Attribute Rarity'!$D$3:$D$4,MATCH(Summary!E57,'Attribute Rarity'!$B$3:$B$4,0))</f>
        <v>0.522</v>
      </c>
      <c r="L57" s="14" t="n">
        <f aca="false" t="array" ref="L57:L57">INDEX('Attribute Rarity'!$D$7:$D$8,MATCH(Summary!F57,'Attribute Rarity'!$B$7:$B$8,0))</f>
        <v>0.372</v>
      </c>
      <c r="M57" s="14" t="n">
        <f aca="false" t="array" ref="M57:M57">INDEX('Attribute Rarity'!$D$11:$D$40,MATCH(Summary!G57,'Attribute Rarity'!$B$11:$B$40,0))</f>
        <v>0.03</v>
      </c>
      <c r="N57" s="14" t="n">
        <f aca="false" t="array" ref="N57:N57">INDEX('Attribute Rarity'!$D$43:$D$56,MATCH(Summary!H57,'Attribute Rarity'!$B$43:$B$56,0))</f>
        <v>0.104</v>
      </c>
    </row>
    <row r="58" customFormat="false" ht="14.25" hidden="false" customHeight="true" outlineLevel="0" collapsed="false">
      <c r="A58" s="1" t="s">
        <v>57</v>
      </c>
      <c r="B58" s="1" t="s">
        <v>1187</v>
      </c>
      <c r="C58" s="1" t="s">
        <v>1188</v>
      </c>
      <c r="D58" s="22" t="n">
        <v>56</v>
      </c>
      <c r="E58" s="1" t="s">
        <v>11</v>
      </c>
      <c r="F58" s="1" t="s">
        <v>12</v>
      </c>
      <c r="G58" s="1" t="s">
        <v>687</v>
      </c>
      <c r="H58" s="1" t="s">
        <v>29</v>
      </c>
      <c r="I58" s="23" t="n">
        <f aca="false">K58*L58*M58*N58</f>
        <v>0.01075859456</v>
      </c>
      <c r="K58" s="14" t="n">
        <f aca="false" t="array" ref="K58:K58">INDEX('Attribute Rarity'!$D$3:$D$4,MATCH(Summary!E58,'Attribute Rarity'!$B$3:$B$4,0))</f>
        <v>0.478</v>
      </c>
      <c r="L58" s="14" t="n">
        <f aca="false" t="array" ref="L58:L58">INDEX('Attribute Rarity'!$D$7:$D$8,MATCH(Summary!F58,'Attribute Rarity'!$B$7:$B$8,0))</f>
        <v>0.628</v>
      </c>
      <c r="M58" s="14" t="n">
        <f aca="false" t="array" ref="M58:M58">INDEX('Attribute Rarity'!$D$11:$D$40,MATCH(Summary!G58,'Attribute Rarity'!$B$11:$B$40,0))</f>
        <v>0.32</v>
      </c>
      <c r="N58" s="14" t="n">
        <f aca="false" t="array" ref="N58:N58">INDEX('Attribute Rarity'!$D$43:$D$56,MATCH(Summary!H58,'Attribute Rarity'!$B$43:$B$56,0))</f>
        <v>0.112</v>
      </c>
    </row>
    <row r="59" customFormat="false" ht="14.25" hidden="false" customHeight="true" outlineLevel="0" collapsed="false">
      <c r="A59" s="1" t="s">
        <v>379</v>
      </c>
      <c r="B59" s="1" t="s">
        <v>380</v>
      </c>
      <c r="C59" s="1" t="s">
        <v>381</v>
      </c>
      <c r="D59" s="22" t="n">
        <v>57</v>
      </c>
      <c r="E59" s="1" t="s">
        <v>46</v>
      </c>
      <c r="F59" s="1" t="s">
        <v>18</v>
      </c>
      <c r="G59" s="1" t="s">
        <v>317</v>
      </c>
      <c r="H59" s="1" t="s">
        <v>29</v>
      </c>
      <c r="I59" s="23" t="n">
        <f aca="false">K59*L59*M59*N59</f>
        <v>0.000521966592</v>
      </c>
      <c r="K59" s="14" t="n">
        <f aca="false" t="array" ref="K59:K59">INDEX('Attribute Rarity'!$D$3:$D$4,MATCH(Summary!E59,'Attribute Rarity'!$B$3:$B$4,0))</f>
        <v>0.522</v>
      </c>
      <c r="L59" s="14" t="n">
        <f aca="false" t="array" ref="L59:L59">INDEX('Attribute Rarity'!$D$7:$D$8,MATCH(Summary!F59,'Attribute Rarity'!$B$7:$B$8,0))</f>
        <v>0.372</v>
      </c>
      <c r="M59" s="14" t="n">
        <f aca="false" t="array" ref="M59:M59">INDEX('Attribute Rarity'!$D$11:$D$40,MATCH(Summary!G59,'Attribute Rarity'!$B$11:$B$40,0))</f>
        <v>0.024</v>
      </c>
      <c r="N59" s="14" t="n">
        <f aca="false" t="array" ref="N59:N59">INDEX('Attribute Rarity'!$D$43:$D$56,MATCH(Summary!H59,'Attribute Rarity'!$B$43:$B$56,0))</f>
        <v>0.112</v>
      </c>
    </row>
    <row r="60" customFormat="false" ht="14.25" hidden="false" customHeight="true" outlineLevel="0" collapsed="false">
      <c r="A60" s="1" t="s">
        <v>379</v>
      </c>
      <c r="B60" s="1" t="s">
        <v>946</v>
      </c>
      <c r="C60" s="1" t="s">
        <v>947</v>
      </c>
      <c r="D60" s="22" t="n">
        <v>58</v>
      </c>
      <c r="E60" s="1" t="s">
        <v>46</v>
      </c>
      <c r="F60" s="1" t="s">
        <v>18</v>
      </c>
      <c r="G60" s="1" t="s">
        <v>687</v>
      </c>
      <c r="H60" s="1" t="s">
        <v>163</v>
      </c>
      <c r="I60" s="23" t="n">
        <f aca="false">K60*L60*M60*N60</f>
        <v>0.00397688832</v>
      </c>
      <c r="K60" s="14" t="n">
        <f aca="false" t="array" ref="K60:K60">INDEX('Attribute Rarity'!$D$3:$D$4,MATCH(Summary!E60,'Attribute Rarity'!$B$3:$B$4,0))</f>
        <v>0.522</v>
      </c>
      <c r="L60" s="14" t="n">
        <f aca="false" t="array" ref="L60:L60">INDEX('Attribute Rarity'!$D$7:$D$8,MATCH(Summary!F60,'Attribute Rarity'!$B$7:$B$8,0))</f>
        <v>0.372</v>
      </c>
      <c r="M60" s="14" t="n">
        <f aca="false" t="array" ref="M60:M60">INDEX('Attribute Rarity'!$D$11:$D$40,MATCH(Summary!G60,'Attribute Rarity'!$B$11:$B$40,0))</f>
        <v>0.32</v>
      </c>
      <c r="N60" s="14" t="n">
        <f aca="false" t="array" ref="N60:N60">INDEX('Attribute Rarity'!$D$43:$D$56,MATCH(Summary!H60,'Attribute Rarity'!$B$43:$B$56,0))</f>
        <v>0.064</v>
      </c>
    </row>
    <row r="61" customFormat="false" ht="14.25" hidden="false" customHeight="true" outlineLevel="0" collapsed="false">
      <c r="A61" s="1" t="s">
        <v>345</v>
      </c>
      <c r="B61" s="1" t="s">
        <v>1082</v>
      </c>
      <c r="C61" s="1" t="s">
        <v>1083</v>
      </c>
      <c r="D61" s="22" t="n">
        <v>59</v>
      </c>
      <c r="E61" s="1" t="s">
        <v>46</v>
      </c>
      <c r="F61" s="1" t="s">
        <v>12</v>
      </c>
      <c r="G61" s="1" t="s">
        <v>687</v>
      </c>
      <c r="H61" s="1" t="s">
        <v>163</v>
      </c>
      <c r="I61" s="23" t="n">
        <f aca="false">K61*L61*M61*N61</f>
        <v>0.00671367168</v>
      </c>
      <c r="K61" s="14" t="n">
        <f aca="false" t="array" ref="K61:K61">INDEX('Attribute Rarity'!$D$3:$D$4,MATCH(Summary!E61,'Attribute Rarity'!$B$3:$B$4,0))</f>
        <v>0.522</v>
      </c>
      <c r="L61" s="14" t="n">
        <f aca="false" t="array" ref="L61:L61">INDEX('Attribute Rarity'!$D$7:$D$8,MATCH(Summary!F61,'Attribute Rarity'!$B$7:$B$8,0))</f>
        <v>0.628</v>
      </c>
      <c r="M61" s="14" t="n">
        <f aca="false" t="array" ref="M61:M61">INDEX('Attribute Rarity'!$D$11:$D$40,MATCH(Summary!G61,'Attribute Rarity'!$B$11:$B$40,0))</f>
        <v>0.32</v>
      </c>
      <c r="N61" s="14" t="n">
        <f aca="false" t="array" ref="N61:N61">INDEX('Attribute Rarity'!$D$43:$D$56,MATCH(Summary!H61,'Attribute Rarity'!$B$43:$B$56,0))</f>
        <v>0.064</v>
      </c>
    </row>
    <row r="62" customFormat="false" ht="14.25" hidden="false" customHeight="true" outlineLevel="0" collapsed="false">
      <c r="A62" s="1" t="s">
        <v>35</v>
      </c>
      <c r="B62" s="1" t="s">
        <v>798</v>
      </c>
      <c r="C62" s="1" t="s">
        <v>799</v>
      </c>
      <c r="D62" s="22" t="n">
        <v>60</v>
      </c>
      <c r="E62" s="1" t="s">
        <v>11</v>
      </c>
      <c r="F62" s="1" t="s">
        <v>12</v>
      </c>
      <c r="G62" s="1" t="s">
        <v>350</v>
      </c>
      <c r="H62" s="1" t="s">
        <v>84</v>
      </c>
      <c r="I62" s="23" t="n">
        <f aca="false">K62*L62*M62*N62</f>
        <v>0.001563358272</v>
      </c>
      <c r="K62" s="14" t="n">
        <f aca="false" t="array" ref="K62:K62">INDEX('Attribute Rarity'!$D$3:$D$4,MATCH(Summary!E62,'Attribute Rarity'!$B$3:$B$4,0))</f>
        <v>0.478</v>
      </c>
      <c r="L62" s="14" t="n">
        <f aca="false" t="array" ref="L62:L62">INDEX('Attribute Rarity'!$D$7:$D$8,MATCH(Summary!F62,'Attribute Rarity'!$B$7:$B$8,0))</f>
        <v>0.628</v>
      </c>
      <c r="M62" s="14" t="n">
        <f aca="false" t="array" ref="M62:M62">INDEX('Attribute Rarity'!$D$11:$D$40,MATCH(Summary!G62,'Attribute Rarity'!$B$11:$B$40,0))</f>
        <v>0.062</v>
      </c>
      <c r="N62" s="14" t="n">
        <f aca="false" t="array" ref="N62:N62">INDEX('Attribute Rarity'!$D$43:$D$56,MATCH(Summary!H62,'Attribute Rarity'!$B$43:$B$56,0))</f>
        <v>0.084</v>
      </c>
    </row>
    <row r="63" customFormat="false" ht="14.25" hidden="false" customHeight="true" outlineLevel="0" collapsed="false">
      <c r="A63" s="1" t="s">
        <v>35</v>
      </c>
      <c r="B63" s="1" t="s">
        <v>827</v>
      </c>
      <c r="C63" s="1" t="s">
        <v>828</v>
      </c>
      <c r="D63" s="22" t="n">
        <v>61</v>
      </c>
      <c r="E63" s="1" t="s">
        <v>46</v>
      </c>
      <c r="F63" s="1" t="s">
        <v>12</v>
      </c>
      <c r="G63" s="1" t="s">
        <v>271</v>
      </c>
      <c r="H63" s="1" t="s">
        <v>48</v>
      </c>
      <c r="I63" s="23" t="n">
        <f aca="false">K63*L63*M63*N63</f>
        <v>0.00165874896</v>
      </c>
      <c r="K63" s="14" t="n">
        <f aca="false" t="array" ref="K63:K63">INDEX('Attribute Rarity'!$D$3:$D$4,MATCH(Summary!E63,'Attribute Rarity'!$B$3:$B$4,0))</f>
        <v>0.522</v>
      </c>
      <c r="L63" s="14" t="n">
        <f aca="false" t="array" ref="L63:L63">INDEX('Attribute Rarity'!$D$7:$D$8,MATCH(Summary!F63,'Attribute Rarity'!$B$7:$B$8,0))</f>
        <v>0.628</v>
      </c>
      <c r="M63" s="14" t="n">
        <f aca="false" t="array" ref="M63:M63">INDEX('Attribute Rarity'!$D$11:$D$40,MATCH(Summary!G63,'Attribute Rarity'!$B$11:$B$40,0))</f>
        <v>0.046</v>
      </c>
      <c r="N63" s="14" t="n">
        <f aca="false" t="array" ref="N63:N63">INDEX('Attribute Rarity'!$D$43:$D$56,MATCH(Summary!H63,'Attribute Rarity'!$B$43:$B$56,0))</f>
        <v>0.11</v>
      </c>
    </row>
    <row r="64" customFormat="false" ht="14.25" hidden="false" customHeight="true" outlineLevel="0" collapsed="false">
      <c r="A64" s="1" t="s">
        <v>57</v>
      </c>
      <c r="B64" s="1" t="s">
        <v>1106</v>
      </c>
      <c r="C64" s="1" t="s">
        <v>1107</v>
      </c>
      <c r="D64" s="22" t="n">
        <v>62</v>
      </c>
      <c r="E64" s="1" t="s">
        <v>46</v>
      </c>
      <c r="F64" s="1" t="s">
        <v>18</v>
      </c>
      <c r="G64" s="1" t="s">
        <v>687</v>
      </c>
      <c r="H64" s="1" t="s">
        <v>130</v>
      </c>
      <c r="I64" s="23" t="n">
        <f aca="false">K64*L64*M64*N64</f>
        <v>0.00695955456</v>
      </c>
      <c r="K64" s="14" t="n">
        <f aca="false" t="array" ref="K64:K64">INDEX('Attribute Rarity'!$D$3:$D$4,MATCH(Summary!E64,'Attribute Rarity'!$B$3:$B$4,0))</f>
        <v>0.522</v>
      </c>
      <c r="L64" s="14" t="n">
        <f aca="false" t="array" ref="L64:L64">INDEX('Attribute Rarity'!$D$7:$D$8,MATCH(Summary!F64,'Attribute Rarity'!$B$7:$B$8,0))</f>
        <v>0.372</v>
      </c>
      <c r="M64" s="14" t="n">
        <f aca="false" t="array" ref="M64:M64">INDEX('Attribute Rarity'!$D$11:$D$40,MATCH(Summary!G64,'Attribute Rarity'!$B$11:$B$40,0))</f>
        <v>0.32</v>
      </c>
      <c r="N64" s="14" t="n">
        <f aca="false" t="array" ref="N64:N64">INDEX('Attribute Rarity'!$D$43:$D$56,MATCH(Summary!H64,'Attribute Rarity'!$B$43:$B$56,0))</f>
        <v>0.112</v>
      </c>
    </row>
    <row r="65" customFormat="false" ht="14.25" hidden="false" customHeight="true" outlineLevel="0" collapsed="false">
      <c r="A65" s="1" t="s">
        <v>174</v>
      </c>
      <c r="B65" s="1" t="s">
        <v>544</v>
      </c>
      <c r="C65" s="1" t="s">
        <v>545</v>
      </c>
      <c r="D65" s="22" t="n">
        <v>63</v>
      </c>
      <c r="E65" s="1" t="s">
        <v>11</v>
      </c>
      <c r="F65" s="1" t="s">
        <v>12</v>
      </c>
      <c r="G65" s="1" t="s">
        <v>206</v>
      </c>
      <c r="H65" s="1" t="s">
        <v>163</v>
      </c>
      <c r="I65" s="23" t="n">
        <f aca="false">K65*L65*M65*N65</f>
        <v>0.000806894592</v>
      </c>
      <c r="K65" s="14" t="n">
        <f aca="false" t="array" ref="K65:K65">INDEX('Attribute Rarity'!$D$3:$D$4,MATCH(Summary!E65,'Attribute Rarity'!$B$3:$B$4,0))</f>
        <v>0.478</v>
      </c>
      <c r="L65" s="14" t="n">
        <f aca="false" t="array" ref="L65:L65">INDEX('Attribute Rarity'!$D$7:$D$8,MATCH(Summary!F65,'Attribute Rarity'!$B$7:$B$8,0))</f>
        <v>0.628</v>
      </c>
      <c r="M65" s="14" t="n">
        <f aca="false" t="array" ref="M65:M65">INDEX('Attribute Rarity'!$D$11:$D$40,MATCH(Summary!G65,'Attribute Rarity'!$B$11:$B$40,0))</f>
        <v>0.042</v>
      </c>
      <c r="N65" s="14" t="n">
        <f aca="false" t="array" ref="N65:N65">INDEX('Attribute Rarity'!$D$43:$D$56,MATCH(Summary!H65,'Attribute Rarity'!$B$43:$B$56,0))</f>
        <v>0.064</v>
      </c>
    </row>
    <row r="66" customFormat="false" ht="14.25" hidden="false" customHeight="true" outlineLevel="0" collapsed="false">
      <c r="A66" s="1" t="s">
        <v>379</v>
      </c>
      <c r="B66" s="1" t="s">
        <v>1232</v>
      </c>
      <c r="C66" s="1" t="s">
        <v>1233</v>
      </c>
      <c r="D66" s="22" t="n">
        <v>64</v>
      </c>
      <c r="E66" s="1" t="s">
        <v>46</v>
      </c>
      <c r="F66" s="1" t="s">
        <v>12</v>
      </c>
      <c r="G66" s="1" t="s">
        <v>687</v>
      </c>
      <c r="H66" s="1" t="s">
        <v>29</v>
      </c>
      <c r="I66" s="23" t="n">
        <f aca="false">K66*L66*M66*N66</f>
        <v>0.01174892544</v>
      </c>
      <c r="K66" s="14" t="n">
        <f aca="false" t="array" ref="K66:K66">INDEX('Attribute Rarity'!$D$3:$D$4,MATCH(Summary!E66,'Attribute Rarity'!$B$3:$B$4,0))</f>
        <v>0.522</v>
      </c>
      <c r="L66" s="14" t="n">
        <f aca="false" t="array" ref="L66:L66">INDEX('Attribute Rarity'!$D$7:$D$8,MATCH(Summary!F66,'Attribute Rarity'!$B$7:$B$8,0))</f>
        <v>0.628</v>
      </c>
      <c r="M66" s="14" t="n">
        <f aca="false" t="array" ref="M66:M66">INDEX('Attribute Rarity'!$D$11:$D$40,MATCH(Summary!G66,'Attribute Rarity'!$B$11:$B$40,0))</f>
        <v>0.32</v>
      </c>
      <c r="N66" s="14" t="n">
        <f aca="false" t="array" ref="N66:N66">INDEX('Attribute Rarity'!$D$43:$D$56,MATCH(Summary!H66,'Attribute Rarity'!$B$43:$B$56,0))</f>
        <v>0.112</v>
      </c>
    </row>
    <row r="67" customFormat="false" ht="14.25" hidden="false" customHeight="true" outlineLevel="0" collapsed="false">
      <c r="A67" s="1" t="s">
        <v>57</v>
      </c>
      <c r="B67" s="1" t="s">
        <v>737</v>
      </c>
      <c r="C67" s="1" t="s">
        <v>738</v>
      </c>
      <c r="D67" s="22" t="n">
        <v>65</v>
      </c>
      <c r="E67" s="1" t="s">
        <v>46</v>
      </c>
      <c r="F67" s="1" t="s">
        <v>12</v>
      </c>
      <c r="G67" s="1" t="s">
        <v>214</v>
      </c>
      <c r="H67" s="1" t="s">
        <v>24</v>
      </c>
      <c r="I67" s="23" t="n">
        <f aca="false">K67*L67*M67*N67</f>
        <v>0.00129815136</v>
      </c>
      <c r="K67" s="14" t="n">
        <f aca="false" t="array" ref="K67:K67">INDEX('Attribute Rarity'!$D$3:$D$4,MATCH(Summary!E67,'Attribute Rarity'!$B$3:$B$4,0))</f>
        <v>0.522</v>
      </c>
      <c r="L67" s="14" t="n">
        <f aca="false" t="array" ref="L67:L67">INDEX('Attribute Rarity'!$D$7:$D$8,MATCH(Summary!F67,'Attribute Rarity'!$B$7:$B$8,0))</f>
        <v>0.628</v>
      </c>
      <c r="M67" s="14" t="n">
        <f aca="false" t="array" ref="M67:M67">INDEX('Attribute Rarity'!$D$11:$D$40,MATCH(Summary!G67,'Attribute Rarity'!$B$11:$B$40,0))</f>
        <v>0.044</v>
      </c>
      <c r="N67" s="14" t="n">
        <f aca="false" t="array" ref="N67:N67">INDEX('Attribute Rarity'!$D$43:$D$56,MATCH(Summary!H67,'Attribute Rarity'!$B$43:$B$56,0))</f>
        <v>0.09</v>
      </c>
    </row>
    <row r="68" customFormat="false" ht="14.25" hidden="false" customHeight="true" outlineLevel="0" collapsed="false">
      <c r="A68" s="1" t="s">
        <v>323</v>
      </c>
      <c r="B68" s="1" t="s">
        <v>624</v>
      </c>
      <c r="C68" s="1" t="s">
        <v>625</v>
      </c>
      <c r="D68" s="22" t="n">
        <v>66</v>
      </c>
      <c r="E68" s="1" t="s">
        <v>46</v>
      </c>
      <c r="F68" s="1" t="s">
        <v>12</v>
      </c>
      <c r="G68" s="1" t="s">
        <v>143</v>
      </c>
      <c r="H68" s="1" t="s">
        <v>117</v>
      </c>
      <c r="I68" s="23" t="n">
        <f aca="false">K68*L68*M68*N68</f>
        <v>0.000971646624</v>
      </c>
      <c r="K68" s="14" t="n">
        <f aca="false" t="array" ref="K68:K68">INDEX('Attribute Rarity'!$D$3:$D$4,MATCH(Summary!E68,'Attribute Rarity'!$B$3:$B$4,0))</f>
        <v>0.522</v>
      </c>
      <c r="L68" s="14" t="n">
        <f aca="false" t="array" ref="L68:L68">INDEX('Attribute Rarity'!$D$7:$D$8,MATCH(Summary!F68,'Attribute Rarity'!$B$7:$B$8,0))</f>
        <v>0.628</v>
      </c>
      <c r="M68" s="14" t="n">
        <f aca="false" t="array" ref="M68:M68">INDEX('Attribute Rarity'!$D$11:$D$40,MATCH(Summary!G68,'Attribute Rarity'!$B$11:$B$40,0))</f>
        <v>0.038</v>
      </c>
      <c r="N68" s="14" t="n">
        <f aca="false" t="array" ref="N68:N68">INDEX('Attribute Rarity'!$D$43:$D$56,MATCH(Summary!H68,'Attribute Rarity'!$B$43:$B$56,0))</f>
        <v>0.078</v>
      </c>
    </row>
    <row r="69" customFormat="false" ht="14.25" hidden="false" customHeight="true" outlineLevel="0" collapsed="false">
      <c r="A69" s="1" t="s">
        <v>843</v>
      </c>
      <c r="B69" s="1" t="s">
        <v>844</v>
      </c>
      <c r="C69" s="1" t="s">
        <v>845</v>
      </c>
      <c r="D69" s="22" t="n">
        <v>67</v>
      </c>
      <c r="E69" s="1" t="s">
        <v>46</v>
      </c>
      <c r="F69" s="1" t="s">
        <v>12</v>
      </c>
      <c r="G69" s="1" t="s">
        <v>297</v>
      </c>
      <c r="H69" s="1" t="s">
        <v>24</v>
      </c>
      <c r="I69" s="23" t="n">
        <f aca="false">K69*L69*M69*N69</f>
        <v>0.0017702064</v>
      </c>
      <c r="K69" s="14" t="n">
        <f aca="false" t="array" ref="K69:K69">INDEX('Attribute Rarity'!$D$3:$D$4,MATCH(Summary!E69,'Attribute Rarity'!$B$3:$B$4,0))</f>
        <v>0.522</v>
      </c>
      <c r="L69" s="14" t="n">
        <f aca="false" t="array" ref="L69:L69">INDEX('Attribute Rarity'!$D$7:$D$8,MATCH(Summary!F69,'Attribute Rarity'!$B$7:$B$8,0))</f>
        <v>0.628</v>
      </c>
      <c r="M69" s="14" t="n">
        <f aca="false" t="array" ref="M69:M69">INDEX('Attribute Rarity'!$D$11:$D$40,MATCH(Summary!G69,'Attribute Rarity'!$B$11:$B$40,0))</f>
        <v>0.06</v>
      </c>
      <c r="N69" s="14" t="n">
        <f aca="false" t="array" ref="N69:N69">INDEX('Attribute Rarity'!$D$43:$D$56,MATCH(Summary!H69,'Attribute Rarity'!$B$43:$B$56,0))</f>
        <v>0.09</v>
      </c>
    </row>
    <row r="70" customFormat="false" ht="14.25" hidden="false" customHeight="true" outlineLevel="0" collapsed="false">
      <c r="A70" s="1" t="s">
        <v>463</v>
      </c>
      <c r="B70" s="1" t="s">
        <v>1066</v>
      </c>
      <c r="C70" s="1" t="s">
        <v>1067</v>
      </c>
      <c r="D70" s="22" t="n">
        <v>68</v>
      </c>
      <c r="E70" s="1" t="s">
        <v>46</v>
      </c>
      <c r="F70" s="1" t="s">
        <v>18</v>
      </c>
      <c r="G70" s="1" t="s">
        <v>687</v>
      </c>
      <c r="H70" s="1" t="s">
        <v>246</v>
      </c>
      <c r="I70" s="23" t="n">
        <f aca="false">K70*L70*M70*N70</f>
        <v>0.00646244352</v>
      </c>
      <c r="K70" s="14" t="n">
        <f aca="false" t="array" ref="K70:K70">INDEX('Attribute Rarity'!$D$3:$D$4,MATCH(Summary!E70,'Attribute Rarity'!$B$3:$B$4,0))</f>
        <v>0.522</v>
      </c>
      <c r="L70" s="14" t="n">
        <f aca="false" t="array" ref="L70:L70">INDEX('Attribute Rarity'!$D$7:$D$8,MATCH(Summary!F70,'Attribute Rarity'!$B$7:$B$8,0))</f>
        <v>0.372</v>
      </c>
      <c r="M70" s="14" t="n">
        <f aca="false" t="array" ref="M70:M70">INDEX('Attribute Rarity'!$D$11:$D$40,MATCH(Summary!G70,'Attribute Rarity'!$B$11:$B$40,0))</f>
        <v>0.32</v>
      </c>
      <c r="N70" s="14" t="n">
        <f aca="false" t="array" ref="N70:N70">INDEX('Attribute Rarity'!$D$43:$D$56,MATCH(Summary!H70,'Attribute Rarity'!$B$43:$B$56,0))</f>
        <v>0.104</v>
      </c>
    </row>
    <row r="71" customFormat="false" ht="14.25" hidden="false" customHeight="true" outlineLevel="0" collapsed="false">
      <c r="A71" s="1" t="s">
        <v>35</v>
      </c>
      <c r="B71" s="1" t="s">
        <v>433</v>
      </c>
      <c r="C71" s="1" t="s">
        <v>434</v>
      </c>
      <c r="D71" s="22" t="n">
        <v>69</v>
      </c>
      <c r="E71" s="1" t="s">
        <v>11</v>
      </c>
      <c r="F71" s="1" t="s">
        <v>18</v>
      </c>
      <c r="G71" s="1" t="s">
        <v>146</v>
      </c>
      <c r="H71" s="1" t="s">
        <v>163</v>
      </c>
      <c r="I71" s="23" t="n">
        <f aca="false">K71*L71*M71*N71</f>
        <v>0.000614532096</v>
      </c>
      <c r="K71" s="14" t="n">
        <f aca="false" t="array" ref="K71:K71">INDEX('Attribute Rarity'!$D$3:$D$4,MATCH(Summary!E71,'Attribute Rarity'!$B$3:$B$4,0))</f>
        <v>0.478</v>
      </c>
      <c r="L71" s="14" t="n">
        <f aca="false" t="array" ref="L71:L71">INDEX('Attribute Rarity'!$D$7:$D$8,MATCH(Summary!F71,'Attribute Rarity'!$B$7:$B$8,0))</f>
        <v>0.372</v>
      </c>
      <c r="M71" s="14" t="n">
        <f aca="false" t="array" ref="M71:M71">INDEX('Attribute Rarity'!$D$11:$D$40,MATCH(Summary!G71,'Attribute Rarity'!$B$11:$B$40,0))</f>
        <v>0.054</v>
      </c>
      <c r="N71" s="14" t="n">
        <f aca="false" t="array" ref="N71:N71">INDEX('Attribute Rarity'!$D$43:$D$56,MATCH(Summary!H71,'Attribute Rarity'!$B$43:$B$56,0))</f>
        <v>0.064</v>
      </c>
    </row>
    <row r="72" customFormat="false" ht="14.25" hidden="false" customHeight="true" outlineLevel="0" collapsed="false">
      <c r="A72" s="1" t="s">
        <v>38</v>
      </c>
      <c r="B72" s="1" t="s">
        <v>726</v>
      </c>
      <c r="C72" s="1" t="s">
        <v>727</v>
      </c>
      <c r="D72" s="22" t="n">
        <v>70</v>
      </c>
      <c r="E72" s="1" t="s">
        <v>46</v>
      </c>
      <c r="F72" s="1" t="s">
        <v>12</v>
      </c>
      <c r="G72" s="1" t="s">
        <v>271</v>
      </c>
      <c r="H72" s="1" t="s">
        <v>84</v>
      </c>
      <c r="I72" s="23" t="n">
        <f aca="false">K72*L72*M72*N72</f>
        <v>0.001266681024</v>
      </c>
      <c r="K72" s="14" t="n">
        <f aca="false" t="array" ref="K72:K72">INDEX('Attribute Rarity'!$D$3:$D$4,MATCH(Summary!E72,'Attribute Rarity'!$B$3:$B$4,0))</f>
        <v>0.522</v>
      </c>
      <c r="L72" s="14" t="n">
        <f aca="false" t="array" ref="L72:L72">INDEX('Attribute Rarity'!$D$7:$D$8,MATCH(Summary!F72,'Attribute Rarity'!$B$7:$B$8,0))</f>
        <v>0.628</v>
      </c>
      <c r="M72" s="14" t="n">
        <f aca="false" t="array" ref="M72:M72">INDEX('Attribute Rarity'!$D$11:$D$40,MATCH(Summary!G72,'Attribute Rarity'!$B$11:$B$40,0))</f>
        <v>0.046</v>
      </c>
      <c r="N72" s="14" t="n">
        <f aca="false" t="array" ref="N72:N72">INDEX('Attribute Rarity'!$D$43:$D$56,MATCH(Summary!H72,'Attribute Rarity'!$B$43:$B$56,0))</f>
        <v>0.084</v>
      </c>
    </row>
    <row r="73" customFormat="false" ht="14.25" hidden="false" customHeight="true" outlineLevel="0" collapsed="false">
      <c r="A73" s="1" t="s">
        <v>345</v>
      </c>
      <c r="B73" s="1" t="s">
        <v>1120</v>
      </c>
      <c r="C73" s="1" t="s">
        <v>1121</v>
      </c>
      <c r="D73" s="22" t="n">
        <v>71</v>
      </c>
      <c r="E73" s="1" t="s">
        <v>11</v>
      </c>
      <c r="F73" s="1" t="s">
        <v>12</v>
      </c>
      <c r="G73" s="1" t="s">
        <v>687</v>
      </c>
      <c r="H73" s="1" t="s">
        <v>84</v>
      </c>
      <c r="I73" s="23" t="n">
        <f aca="false">K73*L73*M73*N73</f>
        <v>0.00806894592</v>
      </c>
      <c r="K73" s="14" t="n">
        <f aca="false" t="array" ref="K73:K73">INDEX('Attribute Rarity'!$D$3:$D$4,MATCH(Summary!E73,'Attribute Rarity'!$B$3:$B$4,0))</f>
        <v>0.478</v>
      </c>
      <c r="L73" s="14" t="n">
        <f aca="false" t="array" ref="L73:L73">INDEX('Attribute Rarity'!$D$7:$D$8,MATCH(Summary!F73,'Attribute Rarity'!$B$7:$B$8,0))</f>
        <v>0.628</v>
      </c>
      <c r="M73" s="14" t="n">
        <f aca="false" t="array" ref="M73:M73">INDEX('Attribute Rarity'!$D$11:$D$40,MATCH(Summary!G73,'Attribute Rarity'!$B$11:$B$40,0))</f>
        <v>0.32</v>
      </c>
      <c r="N73" s="14" t="n">
        <f aca="false" t="array" ref="N73:N73">INDEX('Attribute Rarity'!$D$43:$D$56,MATCH(Summary!H73,'Attribute Rarity'!$B$43:$B$56,0))</f>
        <v>0.084</v>
      </c>
    </row>
    <row r="74" customFormat="false" ht="14.25" hidden="false" customHeight="true" outlineLevel="0" collapsed="false">
      <c r="A74" s="1" t="s">
        <v>1005</v>
      </c>
      <c r="B74" s="1" t="s">
        <v>1006</v>
      </c>
      <c r="C74" s="1" t="s">
        <v>1007</v>
      </c>
      <c r="D74" s="22" t="n">
        <v>72</v>
      </c>
      <c r="E74" s="1" t="s">
        <v>11</v>
      </c>
      <c r="F74" s="1" t="s">
        <v>12</v>
      </c>
      <c r="G74" s="1" t="s">
        <v>687</v>
      </c>
      <c r="H74" s="1" t="s">
        <v>56</v>
      </c>
      <c r="I74" s="23" t="n">
        <f aca="false">K74*L74*M74*N74</f>
        <v>0.0057635328</v>
      </c>
      <c r="K74" s="14" t="n">
        <f aca="false" t="array" ref="K74:K74">INDEX('Attribute Rarity'!$D$3:$D$4,MATCH(Summary!E74,'Attribute Rarity'!$B$3:$B$4,0))</f>
        <v>0.478</v>
      </c>
      <c r="L74" s="14" t="n">
        <f aca="false" t="array" ref="L74:L74">INDEX('Attribute Rarity'!$D$7:$D$8,MATCH(Summary!F74,'Attribute Rarity'!$B$7:$B$8,0))</f>
        <v>0.628</v>
      </c>
      <c r="M74" s="14" t="n">
        <f aca="false" t="array" ref="M74:M74">INDEX('Attribute Rarity'!$D$11:$D$40,MATCH(Summary!G74,'Attribute Rarity'!$B$11:$B$40,0))</f>
        <v>0.32</v>
      </c>
      <c r="N74" s="14" t="n">
        <f aca="false" t="array" ref="N74:N74">INDEX('Attribute Rarity'!$D$43:$D$56,MATCH(Summary!H74,'Attribute Rarity'!$B$43:$B$56,0))</f>
        <v>0.06</v>
      </c>
    </row>
    <row r="75" customFormat="false" ht="14.25" hidden="false" customHeight="true" outlineLevel="0" collapsed="false">
      <c r="A75" s="1" t="s">
        <v>57</v>
      </c>
      <c r="B75" s="1" t="s">
        <v>115</v>
      </c>
      <c r="C75" s="1" t="s">
        <v>116</v>
      </c>
      <c r="D75" s="22" t="n">
        <v>73</v>
      </c>
      <c r="E75" s="1" t="s">
        <v>46</v>
      </c>
      <c r="F75" s="1" t="s">
        <v>18</v>
      </c>
      <c r="G75" s="1" t="s">
        <v>74</v>
      </c>
      <c r="H75" s="1" t="s">
        <v>117</v>
      </c>
      <c r="I75" s="23" t="n">
        <f aca="false">K75*L75*M75*N75</f>
        <v>0.00015146352</v>
      </c>
      <c r="K75" s="14" t="n">
        <f aca="false" t="array" ref="K75:K75">INDEX('Attribute Rarity'!$D$3:$D$4,MATCH(Summary!E75,'Attribute Rarity'!$B$3:$B$4,0))</f>
        <v>0.522</v>
      </c>
      <c r="L75" s="14" t="n">
        <f aca="false" t="array" ref="L75:L75">INDEX('Attribute Rarity'!$D$7:$D$8,MATCH(Summary!F75,'Attribute Rarity'!$B$7:$B$8,0))</f>
        <v>0.372</v>
      </c>
      <c r="M75" s="14" t="n">
        <f aca="false" t="array" ref="M75:M75">INDEX('Attribute Rarity'!$D$11:$D$40,MATCH(Summary!G75,'Attribute Rarity'!$B$11:$B$40,0))</f>
        <v>0.01</v>
      </c>
      <c r="N75" s="14" t="n">
        <f aca="false" t="array" ref="N75:N75">INDEX('Attribute Rarity'!$D$43:$D$56,MATCH(Summary!H75,'Attribute Rarity'!$B$43:$B$56,0))</f>
        <v>0.078</v>
      </c>
    </row>
    <row r="76" customFormat="false" ht="14.25" hidden="false" customHeight="true" outlineLevel="0" collapsed="false">
      <c r="A76" s="1" t="s">
        <v>262</v>
      </c>
      <c r="B76" s="1" t="s">
        <v>263</v>
      </c>
      <c r="C76" s="1" t="s">
        <v>264</v>
      </c>
      <c r="D76" s="22" t="n">
        <v>74</v>
      </c>
      <c r="E76" s="1" t="s">
        <v>11</v>
      </c>
      <c r="F76" s="1" t="s">
        <v>18</v>
      </c>
      <c r="G76" s="1" t="s">
        <v>104</v>
      </c>
      <c r="H76" s="1" t="s">
        <v>48</v>
      </c>
      <c r="I76" s="23" t="n">
        <f aca="false">K76*L76*M76*N76</f>
        <v>0.00035207568</v>
      </c>
      <c r="K76" s="14" t="n">
        <f aca="false" t="array" ref="K76:K76">INDEX('Attribute Rarity'!$D$3:$D$4,MATCH(Summary!E76,'Attribute Rarity'!$B$3:$B$4,0))</f>
        <v>0.478</v>
      </c>
      <c r="L76" s="14" t="n">
        <f aca="false" t="array" ref="L76:L76">INDEX('Attribute Rarity'!$D$7:$D$8,MATCH(Summary!F76,'Attribute Rarity'!$B$7:$B$8,0))</f>
        <v>0.372</v>
      </c>
      <c r="M76" s="14" t="n">
        <f aca="false" t="array" ref="M76:M76">INDEX('Attribute Rarity'!$D$11:$D$40,MATCH(Summary!G76,'Attribute Rarity'!$B$11:$B$40,0))</f>
        <v>0.018</v>
      </c>
      <c r="N76" s="14" t="n">
        <f aca="false" t="array" ref="N76:N76">INDEX('Attribute Rarity'!$D$43:$D$56,MATCH(Summary!H76,'Attribute Rarity'!$B$43:$B$56,0))</f>
        <v>0.11</v>
      </c>
    </row>
    <row r="77" customFormat="false" ht="14.25" hidden="false" customHeight="true" outlineLevel="0" collapsed="false">
      <c r="A77" s="1" t="s">
        <v>345</v>
      </c>
      <c r="B77" s="1" t="s">
        <v>346</v>
      </c>
      <c r="C77" s="1" t="s">
        <v>347</v>
      </c>
      <c r="D77" s="22" t="n">
        <v>75</v>
      </c>
      <c r="E77" s="1" t="s">
        <v>46</v>
      </c>
      <c r="F77" s="1" t="s">
        <v>18</v>
      </c>
      <c r="G77" s="1" t="s">
        <v>143</v>
      </c>
      <c r="H77" s="1" t="s">
        <v>163</v>
      </c>
      <c r="I77" s="23" t="n">
        <f aca="false">K77*L77*M77*N77</f>
        <v>0.000472255488</v>
      </c>
      <c r="K77" s="14" t="n">
        <f aca="false" t="array" ref="K77:K77">INDEX('Attribute Rarity'!$D$3:$D$4,MATCH(Summary!E77,'Attribute Rarity'!$B$3:$B$4,0))</f>
        <v>0.522</v>
      </c>
      <c r="L77" s="14" t="n">
        <f aca="false" t="array" ref="L77:L77">INDEX('Attribute Rarity'!$D$7:$D$8,MATCH(Summary!F77,'Attribute Rarity'!$B$7:$B$8,0))</f>
        <v>0.372</v>
      </c>
      <c r="M77" s="14" t="n">
        <f aca="false" t="array" ref="M77:M77">INDEX('Attribute Rarity'!$D$11:$D$40,MATCH(Summary!G77,'Attribute Rarity'!$B$11:$B$40,0))</f>
        <v>0.038</v>
      </c>
      <c r="N77" s="14" t="n">
        <f aca="false" t="array" ref="N77:N77">INDEX('Attribute Rarity'!$D$43:$D$56,MATCH(Summary!H77,'Attribute Rarity'!$B$43:$B$56,0))</f>
        <v>0.064</v>
      </c>
    </row>
    <row r="78" customFormat="false" ht="14.25" hidden="false" customHeight="true" outlineLevel="0" collapsed="false">
      <c r="A78" s="1" t="s">
        <v>425</v>
      </c>
      <c r="B78" s="1" t="s">
        <v>570</v>
      </c>
      <c r="C78" s="1" t="s">
        <v>571</v>
      </c>
      <c r="D78" s="22" t="n">
        <v>76</v>
      </c>
      <c r="E78" s="1" t="s">
        <v>11</v>
      </c>
      <c r="F78" s="1" t="s">
        <v>12</v>
      </c>
      <c r="G78" s="1" t="s">
        <v>214</v>
      </c>
      <c r="H78" s="1" t="s">
        <v>163</v>
      </c>
      <c r="I78" s="23" t="n">
        <f aca="false">K78*L78*M78*N78</f>
        <v>0.000845318144</v>
      </c>
      <c r="K78" s="14" t="n">
        <f aca="false" t="array" ref="K78:K78">INDEX('Attribute Rarity'!$D$3:$D$4,MATCH(Summary!E78,'Attribute Rarity'!$B$3:$B$4,0))</f>
        <v>0.478</v>
      </c>
      <c r="L78" s="14" t="n">
        <f aca="false" t="array" ref="L78:L78">INDEX('Attribute Rarity'!$D$7:$D$8,MATCH(Summary!F78,'Attribute Rarity'!$B$7:$B$8,0))</f>
        <v>0.628</v>
      </c>
      <c r="M78" s="14" t="n">
        <f aca="false" t="array" ref="M78:M78">INDEX('Attribute Rarity'!$D$11:$D$40,MATCH(Summary!G78,'Attribute Rarity'!$B$11:$B$40,0))</f>
        <v>0.044</v>
      </c>
      <c r="N78" s="14" t="n">
        <f aca="false" t="array" ref="N78:N78">INDEX('Attribute Rarity'!$D$43:$D$56,MATCH(Summary!H78,'Attribute Rarity'!$B$43:$B$56,0))</f>
        <v>0.064</v>
      </c>
    </row>
    <row r="79" customFormat="false" ht="14.25" hidden="false" customHeight="true" outlineLevel="0" collapsed="false">
      <c r="A79" s="1" t="s">
        <v>57</v>
      </c>
      <c r="B79" s="1" t="s">
        <v>280</v>
      </c>
      <c r="C79" s="1" t="s">
        <v>281</v>
      </c>
      <c r="D79" s="22" t="n">
        <v>77</v>
      </c>
      <c r="E79" s="1" t="s">
        <v>11</v>
      </c>
      <c r="F79" s="1" t="s">
        <v>12</v>
      </c>
      <c r="G79" s="1" t="s">
        <v>60</v>
      </c>
      <c r="H79" s="1" t="s">
        <v>246</v>
      </c>
      <c r="I79" s="23" t="n">
        <f aca="false">K79*L79*M79*N79</f>
        <v>0.000374629632</v>
      </c>
      <c r="K79" s="14" t="n">
        <f aca="false" t="array" ref="K79:K79">INDEX('Attribute Rarity'!$D$3:$D$4,MATCH(Summary!E79,'Attribute Rarity'!$B$3:$B$4,0))</f>
        <v>0.478</v>
      </c>
      <c r="L79" s="14" t="n">
        <f aca="false" t="array" ref="L79:L79">INDEX('Attribute Rarity'!$D$7:$D$8,MATCH(Summary!F79,'Attribute Rarity'!$B$7:$B$8,0))</f>
        <v>0.628</v>
      </c>
      <c r="M79" s="14" t="n">
        <f aca="false" t="array" ref="M79:M79">INDEX('Attribute Rarity'!$D$11:$D$40,MATCH(Summary!G79,'Attribute Rarity'!$B$11:$B$40,0))</f>
        <v>0.012</v>
      </c>
      <c r="N79" s="14" t="n">
        <f aca="false" t="array" ref="N79:N79">INDEX('Attribute Rarity'!$D$43:$D$56,MATCH(Summary!H79,'Attribute Rarity'!$B$43:$B$56,0))</f>
        <v>0.104</v>
      </c>
    </row>
    <row r="80" customFormat="false" ht="14.25" hidden="false" customHeight="true" outlineLevel="0" collapsed="false">
      <c r="A80" s="1" t="s">
        <v>57</v>
      </c>
      <c r="B80" s="1" t="s">
        <v>1140</v>
      </c>
      <c r="C80" s="1" t="s">
        <v>1141</v>
      </c>
      <c r="D80" s="22" t="n">
        <v>78</v>
      </c>
      <c r="E80" s="1" t="s">
        <v>11</v>
      </c>
      <c r="F80" s="1" t="s">
        <v>12</v>
      </c>
      <c r="G80" s="1" t="s">
        <v>687</v>
      </c>
      <c r="H80" s="1" t="s">
        <v>24</v>
      </c>
      <c r="I80" s="23" t="n">
        <f aca="false">K80*L80*M80*N80</f>
        <v>0.0086452992</v>
      </c>
      <c r="K80" s="14" t="n">
        <f aca="false" t="array" ref="K80:K80">INDEX('Attribute Rarity'!$D$3:$D$4,MATCH(Summary!E80,'Attribute Rarity'!$B$3:$B$4,0))</f>
        <v>0.478</v>
      </c>
      <c r="L80" s="14" t="n">
        <f aca="false" t="array" ref="L80:L80">INDEX('Attribute Rarity'!$D$7:$D$8,MATCH(Summary!F80,'Attribute Rarity'!$B$7:$B$8,0))</f>
        <v>0.628</v>
      </c>
      <c r="M80" s="14" t="n">
        <f aca="false" t="array" ref="M80:M80">INDEX('Attribute Rarity'!$D$11:$D$40,MATCH(Summary!G80,'Attribute Rarity'!$B$11:$B$40,0))</f>
        <v>0.32</v>
      </c>
      <c r="N80" s="14" t="n">
        <f aca="false" t="array" ref="N80:N80">INDEX('Attribute Rarity'!$D$43:$D$56,MATCH(Summary!H80,'Attribute Rarity'!$B$43:$B$56,0))</f>
        <v>0.09</v>
      </c>
    </row>
    <row r="81" customFormat="false" ht="14.25" hidden="false" customHeight="true" outlineLevel="0" collapsed="false">
      <c r="A81" s="1" t="s">
        <v>57</v>
      </c>
      <c r="B81" s="1" t="s">
        <v>1234</v>
      </c>
      <c r="C81" s="1" t="s">
        <v>1235</v>
      </c>
      <c r="D81" s="22" t="n">
        <v>79</v>
      </c>
      <c r="E81" s="1" t="s">
        <v>46</v>
      </c>
      <c r="F81" s="1" t="s">
        <v>12</v>
      </c>
      <c r="G81" s="1" t="s">
        <v>687</v>
      </c>
      <c r="H81" s="1" t="s">
        <v>130</v>
      </c>
      <c r="I81" s="23" t="n">
        <f aca="false">K81*L81*M81*N81</f>
        <v>0.01174892544</v>
      </c>
      <c r="K81" s="14" t="n">
        <f aca="false" t="array" ref="K81:K81">INDEX('Attribute Rarity'!$D$3:$D$4,MATCH(Summary!E81,'Attribute Rarity'!$B$3:$B$4,0))</f>
        <v>0.522</v>
      </c>
      <c r="L81" s="14" t="n">
        <f aca="false" t="array" ref="L81:L81">INDEX('Attribute Rarity'!$D$7:$D$8,MATCH(Summary!F81,'Attribute Rarity'!$B$7:$B$8,0))</f>
        <v>0.628</v>
      </c>
      <c r="M81" s="14" t="n">
        <f aca="false" t="array" ref="M81:M81">INDEX('Attribute Rarity'!$D$11:$D$40,MATCH(Summary!G81,'Attribute Rarity'!$B$11:$B$40,0))</f>
        <v>0.32</v>
      </c>
      <c r="N81" s="14" t="n">
        <f aca="false" t="array" ref="N81:N81">INDEX('Attribute Rarity'!$D$43:$D$56,MATCH(Summary!H81,'Attribute Rarity'!$B$43:$B$56,0))</f>
        <v>0.112</v>
      </c>
    </row>
    <row r="82" customFormat="false" ht="14.25" hidden="false" customHeight="true" outlineLevel="0" collapsed="false">
      <c r="A82" s="1" t="s">
        <v>386</v>
      </c>
      <c r="B82" s="1" t="s">
        <v>387</v>
      </c>
      <c r="C82" s="1" t="s">
        <v>388</v>
      </c>
      <c r="D82" s="22" t="n">
        <v>80</v>
      </c>
      <c r="E82" s="1" t="s">
        <v>46</v>
      </c>
      <c r="F82" s="1" t="s">
        <v>12</v>
      </c>
      <c r="G82" s="1" t="s">
        <v>350</v>
      </c>
      <c r="H82" s="1" t="s">
        <v>64</v>
      </c>
      <c r="I82" s="23" t="n">
        <f aca="false">K82*L82*M82*N82</f>
        <v>0.000528439392</v>
      </c>
      <c r="K82" s="14" t="n">
        <f aca="false" t="array" ref="K82:K82">INDEX('Attribute Rarity'!$D$3:$D$4,MATCH(Summary!E82,'Attribute Rarity'!$B$3:$B$4,0))</f>
        <v>0.522</v>
      </c>
      <c r="L82" s="14" t="n">
        <f aca="false" t="array" ref="L82:L82">INDEX('Attribute Rarity'!$D$7:$D$8,MATCH(Summary!F82,'Attribute Rarity'!$B$7:$B$8,0))</f>
        <v>0.628</v>
      </c>
      <c r="M82" s="14" t="n">
        <f aca="false" t="array" ref="M82:M82">INDEX('Attribute Rarity'!$D$11:$D$40,MATCH(Summary!G82,'Attribute Rarity'!$B$11:$B$40,0))</f>
        <v>0.062</v>
      </c>
      <c r="N82" s="14" t="n">
        <f aca="false" t="array" ref="N82:N82">INDEX('Attribute Rarity'!$D$43:$D$56,MATCH(Summary!H82,'Attribute Rarity'!$B$43:$B$56,0))</f>
        <v>0.026</v>
      </c>
    </row>
    <row r="83" customFormat="false" ht="14.25" hidden="false" customHeight="true" outlineLevel="0" collapsed="false">
      <c r="A83" s="1" t="s">
        <v>38</v>
      </c>
      <c r="B83" s="1" t="s">
        <v>39</v>
      </c>
      <c r="C83" s="1" t="s">
        <v>40</v>
      </c>
      <c r="D83" s="22" t="n">
        <v>81</v>
      </c>
      <c r="E83" s="1" t="s">
        <v>11</v>
      </c>
      <c r="F83" s="1" t="s">
        <v>18</v>
      </c>
      <c r="G83" s="1" t="s">
        <v>41</v>
      </c>
      <c r="H83" s="1" t="s">
        <v>42</v>
      </c>
      <c r="I83" s="23" t="n">
        <f aca="false">K83*L83*M83*N83</f>
        <v>8.179536E-005</v>
      </c>
      <c r="K83" s="14" t="n">
        <f aca="false" t="array" ref="K83:K83">INDEX('Attribute Rarity'!$D$3:$D$4,MATCH(Summary!E83,'Attribute Rarity'!$B$3:$B$4,0))</f>
        <v>0.478</v>
      </c>
      <c r="L83" s="14" t="n">
        <f aca="false" t="array" ref="L83:L83">INDEX('Attribute Rarity'!$D$7:$D$8,MATCH(Summary!F83,'Attribute Rarity'!$B$7:$B$8,0))</f>
        <v>0.372</v>
      </c>
      <c r="M83" s="14" t="n">
        <f aca="false" t="array" ref="M83:M83">INDEX('Attribute Rarity'!$D$11:$D$40,MATCH(Summary!G83,'Attribute Rarity'!$B$11:$B$40,0))</f>
        <v>0.01</v>
      </c>
      <c r="N83" s="14" t="n">
        <f aca="false" t="array" ref="N83:N83">INDEX('Attribute Rarity'!$D$43:$D$56,MATCH(Summary!H83,'Attribute Rarity'!$B$43:$B$56,0))</f>
        <v>0.046</v>
      </c>
    </row>
    <row r="84" customFormat="false" ht="14.25" hidden="false" customHeight="true" outlineLevel="0" collapsed="false">
      <c r="A84" s="1" t="s">
        <v>68</v>
      </c>
      <c r="B84" s="1" t="s">
        <v>1142</v>
      </c>
      <c r="C84" s="1" t="s">
        <v>1143</v>
      </c>
      <c r="D84" s="22" t="n">
        <v>82</v>
      </c>
      <c r="E84" s="1" t="s">
        <v>11</v>
      </c>
      <c r="F84" s="1" t="s">
        <v>12</v>
      </c>
      <c r="G84" s="1" t="s">
        <v>687</v>
      </c>
      <c r="H84" s="1" t="s">
        <v>24</v>
      </c>
      <c r="I84" s="23" t="n">
        <f aca="false">K84*L84*M84*N84</f>
        <v>0.0086452992</v>
      </c>
      <c r="K84" s="14" t="n">
        <f aca="false" t="array" ref="K84:K84">INDEX('Attribute Rarity'!$D$3:$D$4,MATCH(Summary!E84,'Attribute Rarity'!$B$3:$B$4,0))</f>
        <v>0.478</v>
      </c>
      <c r="L84" s="14" t="n">
        <f aca="false" t="array" ref="L84:L84">INDEX('Attribute Rarity'!$D$7:$D$8,MATCH(Summary!F84,'Attribute Rarity'!$B$7:$B$8,0))</f>
        <v>0.628</v>
      </c>
      <c r="M84" s="14" t="n">
        <f aca="false" t="array" ref="M84:M84">INDEX('Attribute Rarity'!$D$11:$D$40,MATCH(Summary!G84,'Attribute Rarity'!$B$11:$B$40,0))</f>
        <v>0.32</v>
      </c>
      <c r="N84" s="14" t="n">
        <f aca="false" t="array" ref="N84:N84">INDEX('Attribute Rarity'!$D$43:$D$56,MATCH(Summary!H84,'Attribute Rarity'!$B$43:$B$56,0))</f>
        <v>0.09</v>
      </c>
    </row>
    <row r="85" customFormat="false" ht="14.25" hidden="false" customHeight="true" outlineLevel="0" collapsed="false">
      <c r="A85" s="1" t="s">
        <v>220</v>
      </c>
      <c r="B85" s="1" t="s">
        <v>1039</v>
      </c>
      <c r="C85" s="1" t="s">
        <v>1040</v>
      </c>
      <c r="D85" s="22" t="n">
        <v>83</v>
      </c>
      <c r="E85" s="1" t="s">
        <v>46</v>
      </c>
      <c r="F85" s="1" t="s">
        <v>12</v>
      </c>
      <c r="G85" s="1" t="s">
        <v>687</v>
      </c>
      <c r="H85" s="1" t="s">
        <v>20</v>
      </c>
      <c r="I85" s="23" t="n">
        <f aca="false">K85*L85*M85*N85</f>
        <v>0.0062940672</v>
      </c>
      <c r="K85" s="14" t="n">
        <f aca="false" t="array" ref="K85:K85">INDEX('Attribute Rarity'!$D$3:$D$4,MATCH(Summary!E85,'Attribute Rarity'!$B$3:$B$4,0))</f>
        <v>0.522</v>
      </c>
      <c r="L85" s="14" t="n">
        <f aca="false" t="array" ref="L85:L85">INDEX('Attribute Rarity'!$D$7:$D$8,MATCH(Summary!F85,'Attribute Rarity'!$B$7:$B$8,0))</f>
        <v>0.628</v>
      </c>
      <c r="M85" s="14" t="n">
        <f aca="false" t="array" ref="M85:M85">INDEX('Attribute Rarity'!$D$11:$D$40,MATCH(Summary!G85,'Attribute Rarity'!$B$11:$B$40,0))</f>
        <v>0.32</v>
      </c>
      <c r="N85" s="14" t="n">
        <f aca="false" t="array" ref="N85:N85">INDEX('Attribute Rarity'!$D$43:$D$56,MATCH(Summary!H85,'Attribute Rarity'!$B$43:$B$56,0))</f>
        <v>0.06</v>
      </c>
    </row>
    <row r="86" customFormat="false" ht="14.25" hidden="false" customHeight="true" outlineLevel="0" collapsed="false">
      <c r="A86" s="1" t="s">
        <v>574</v>
      </c>
      <c r="B86" s="1" t="s">
        <v>575</v>
      </c>
      <c r="C86" s="1" t="s">
        <v>576</v>
      </c>
      <c r="D86" s="22" t="n">
        <v>84</v>
      </c>
      <c r="E86" s="1" t="s">
        <v>11</v>
      </c>
      <c r="F86" s="1" t="s">
        <v>18</v>
      </c>
      <c r="G86" s="1" t="s">
        <v>214</v>
      </c>
      <c r="H86" s="1" t="s">
        <v>48</v>
      </c>
      <c r="I86" s="23" t="n">
        <f aca="false">K86*L86*M86*N86</f>
        <v>0.00086062944</v>
      </c>
      <c r="K86" s="14" t="n">
        <f aca="false" t="array" ref="K86:K86">INDEX('Attribute Rarity'!$D$3:$D$4,MATCH(Summary!E86,'Attribute Rarity'!$B$3:$B$4,0))</f>
        <v>0.478</v>
      </c>
      <c r="L86" s="14" t="n">
        <f aca="false" t="array" ref="L86:L86">INDEX('Attribute Rarity'!$D$7:$D$8,MATCH(Summary!F86,'Attribute Rarity'!$B$7:$B$8,0))</f>
        <v>0.372</v>
      </c>
      <c r="M86" s="14" t="n">
        <f aca="false" t="array" ref="M86:M86">INDEX('Attribute Rarity'!$D$11:$D$40,MATCH(Summary!G86,'Attribute Rarity'!$B$11:$B$40,0))</f>
        <v>0.044</v>
      </c>
      <c r="N86" s="14" t="n">
        <f aca="false" t="array" ref="N86:N86">INDEX('Attribute Rarity'!$D$43:$D$56,MATCH(Summary!H86,'Attribute Rarity'!$B$43:$B$56,0))</f>
        <v>0.11</v>
      </c>
    </row>
    <row r="87" customFormat="false" ht="14.25" hidden="false" customHeight="true" outlineLevel="0" collapsed="false">
      <c r="A87" s="1" t="s">
        <v>78</v>
      </c>
      <c r="B87" s="1" t="s">
        <v>1154</v>
      </c>
      <c r="C87" s="1" t="s">
        <v>1155</v>
      </c>
      <c r="D87" s="22" t="n">
        <v>85</v>
      </c>
      <c r="E87" s="1" t="s">
        <v>46</v>
      </c>
      <c r="F87" s="1" t="s">
        <v>12</v>
      </c>
      <c r="G87" s="1" t="s">
        <v>687</v>
      </c>
      <c r="H87" s="1" t="s">
        <v>24</v>
      </c>
      <c r="I87" s="23" t="n">
        <f aca="false">K87*L87*M87*N87</f>
        <v>0.0094411008</v>
      </c>
      <c r="K87" s="14" t="n">
        <f aca="false" t="array" ref="K87:K87">INDEX('Attribute Rarity'!$D$3:$D$4,MATCH(Summary!E87,'Attribute Rarity'!$B$3:$B$4,0))</f>
        <v>0.522</v>
      </c>
      <c r="L87" s="14" t="n">
        <f aca="false" t="array" ref="L87:L87">INDEX('Attribute Rarity'!$D$7:$D$8,MATCH(Summary!F87,'Attribute Rarity'!$B$7:$B$8,0))</f>
        <v>0.628</v>
      </c>
      <c r="M87" s="14" t="n">
        <f aca="false" t="array" ref="M87:M87">INDEX('Attribute Rarity'!$D$11:$D$40,MATCH(Summary!G87,'Attribute Rarity'!$B$11:$B$40,0))</f>
        <v>0.32</v>
      </c>
      <c r="N87" s="14" t="n">
        <f aca="false" t="array" ref="N87:N87">INDEX('Attribute Rarity'!$D$43:$D$56,MATCH(Summary!H87,'Attribute Rarity'!$B$43:$B$56,0))</f>
        <v>0.09</v>
      </c>
    </row>
    <row r="88" customFormat="false" ht="14.25" hidden="false" customHeight="true" outlineLevel="0" collapsed="false">
      <c r="A88" s="1" t="s">
        <v>65</v>
      </c>
      <c r="B88" s="1" t="s">
        <v>1068</v>
      </c>
      <c r="C88" s="1" t="s">
        <v>1069</v>
      </c>
      <c r="D88" s="22" t="n">
        <v>86</v>
      </c>
      <c r="E88" s="1" t="s">
        <v>46</v>
      </c>
      <c r="F88" s="1" t="s">
        <v>18</v>
      </c>
      <c r="G88" s="1" t="s">
        <v>687</v>
      </c>
      <c r="H88" s="1" t="s">
        <v>246</v>
      </c>
      <c r="I88" s="23" t="n">
        <f aca="false">K88*L88*M88*N88</f>
        <v>0.00646244352</v>
      </c>
      <c r="K88" s="14" t="n">
        <f aca="false" t="array" ref="K88:K88">INDEX('Attribute Rarity'!$D$3:$D$4,MATCH(Summary!E88,'Attribute Rarity'!$B$3:$B$4,0))</f>
        <v>0.522</v>
      </c>
      <c r="L88" s="14" t="n">
        <f aca="false" t="array" ref="L88:L88">INDEX('Attribute Rarity'!$D$7:$D$8,MATCH(Summary!F88,'Attribute Rarity'!$B$7:$B$8,0))</f>
        <v>0.372</v>
      </c>
      <c r="M88" s="14" t="n">
        <f aca="false" t="array" ref="M88:M88">INDEX('Attribute Rarity'!$D$11:$D$40,MATCH(Summary!G88,'Attribute Rarity'!$B$11:$B$40,0))</f>
        <v>0.32</v>
      </c>
      <c r="N88" s="14" t="n">
        <f aca="false" t="array" ref="N88:N88">INDEX('Attribute Rarity'!$D$43:$D$56,MATCH(Summary!H88,'Attribute Rarity'!$B$43:$B$56,0))</f>
        <v>0.104</v>
      </c>
    </row>
    <row r="89" customFormat="false" ht="14.25" hidden="false" customHeight="true" outlineLevel="0" collapsed="false">
      <c r="A89" s="1" t="s">
        <v>97</v>
      </c>
      <c r="B89" s="1" t="s">
        <v>835</v>
      </c>
      <c r="C89" s="1" t="s">
        <v>836</v>
      </c>
      <c r="D89" s="22" t="n">
        <v>87</v>
      </c>
      <c r="E89" s="1" t="s">
        <v>46</v>
      </c>
      <c r="F89" s="1" t="s">
        <v>12</v>
      </c>
      <c r="G89" s="1" t="s">
        <v>271</v>
      </c>
      <c r="H89" s="1" t="s">
        <v>130</v>
      </c>
      <c r="I89" s="23" t="n">
        <f aca="false">K89*L89*M89*N89</f>
        <v>0.001688908032</v>
      </c>
      <c r="K89" s="14" t="n">
        <f aca="false" t="array" ref="K89:K89">INDEX('Attribute Rarity'!$D$3:$D$4,MATCH(Summary!E89,'Attribute Rarity'!$B$3:$B$4,0))</f>
        <v>0.522</v>
      </c>
      <c r="L89" s="14" t="n">
        <f aca="false" t="array" ref="L89:L89">INDEX('Attribute Rarity'!$D$7:$D$8,MATCH(Summary!F89,'Attribute Rarity'!$B$7:$B$8,0))</f>
        <v>0.628</v>
      </c>
      <c r="M89" s="14" t="n">
        <f aca="false" t="array" ref="M89:M89">INDEX('Attribute Rarity'!$D$11:$D$40,MATCH(Summary!G89,'Attribute Rarity'!$B$11:$B$40,0))</f>
        <v>0.046</v>
      </c>
      <c r="N89" s="14" t="n">
        <f aca="false" t="array" ref="N89:N89">INDEX('Attribute Rarity'!$D$43:$D$56,MATCH(Summary!H89,'Attribute Rarity'!$B$43:$B$56,0))</f>
        <v>0.112</v>
      </c>
    </row>
    <row r="90" customFormat="false" ht="14.25" hidden="false" customHeight="true" outlineLevel="0" collapsed="false">
      <c r="A90" s="1" t="s">
        <v>169</v>
      </c>
      <c r="B90" s="1" t="s">
        <v>170</v>
      </c>
      <c r="C90" s="1" t="s">
        <v>171</v>
      </c>
      <c r="D90" s="22" t="n">
        <v>88</v>
      </c>
      <c r="E90" s="1" t="s">
        <v>46</v>
      </c>
      <c r="F90" s="1" t="s">
        <v>18</v>
      </c>
      <c r="G90" s="1" t="s">
        <v>111</v>
      </c>
      <c r="H90" s="1" t="s">
        <v>84</v>
      </c>
      <c r="I90" s="23" t="n">
        <f aca="false">K90*L90*M90*N90</f>
        <v>0.000228360384</v>
      </c>
      <c r="K90" s="14" t="n">
        <f aca="false" t="array" ref="K90:K90">INDEX('Attribute Rarity'!$D$3:$D$4,MATCH(Summary!E90,'Attribute Rarity'!$B$3:$B$4,0))</f>
        <v>0.522</v>
      </c>
      <c r="L90" s="14" t="n">
        <f aca="false" t="array" ref="L90:L90">INDEX('Attribute Rarity'!$D$7:$D$8,MATCH(Summary!F90,'Attribute Rarity'!$B$7:$B$8,0))</f>
        <v>0.372</v>
      </c>
      <c r="M90" s="14" t="n">
        <f aca="false" t="array" ref="M90:M90">INDEX('Attribute Rarity'!$D$11:$D$40,MATCH(Summary!G90,'Attribute Rarity'!$B$11:$B$40,0))</f>
        <v>0.014</v>
      </c>
      <c r="N90" s="14" t="n">
        <f aca="false" t="array" ref="N90:N90">INDEX('Attribute Rarity'!$D$43:$D$56,MATCH(Summary!H90,'Attribute Rarity'!$B$43:$B$56,0))</f>
        <v>0.084</v>
      </c>
    </row>
    <row r="91" customFormat="false" ht="14.25" hidden="false" customHeight="true" outlineLevel="0" collapsed="false">
      <c r="A91" s="1" t="s">
        <v>761</v>
      </c>
      <c r="B91" s="1" t="s">
        <v>762</v>
      </c>
      <c r="C91" s="1" t="s">
        <v>763</v>
      </c>
      <c r="D91" s="22" t="n">
        <v>89</v>
      </c>
      <c r="E91" s="1" t="s">
        <v>11</v>
      </c>
      <c r="F91" s="1" t="s">
        <v>12</v>
      </c>
      <c r="G91" s="1" t="s">
        <v>214</v>
      </c>
      <c r="H91" s="1" t="s">
        <v>29</v>
      </c>
      <c r="I91" s="23" t="n">
        <f aca="false">K91*L91*M91*N91</f>
        <v>0.001479306752</v>
      </c>
      <c r="K91" s="14" t="n">
        <f aca="false" t="array" ref="K91:K91">INDEX('Attribute Rarity'!$D$3:$D$4,MATCH(Summary!E91,'Attribute Rarity'!$B$3:$B$4,0))</f>
        <v>0.478</v>
      </c>
      <c r="L91" s="14" t="n">
        <f aca="false" t="array" ref="L91:L91">INDEX('Attribute Rarity'!$D$7:$D$8,MATCH(Summary!F91,'Attribute Rarity'!$B$7:$B$8,0))</f>
        <v>0.628</v>
      </c>
      <c r="M91" s="14" t="n">
        <f aca="false" t="array" ref="M91:M91">INDEX('Attribute Rarity'!$D$11:$D$40,MATCH(Summary!G91,'Attribute Rarity'!$B$11:$B$40,0))</f>
        <v>0.044</v>
      </c>
      <c r="N91" s="14" t="n">
        <f aca="false" t="array" ref="N91:N91">INDEX('Attribute Rarity'!$D$43:$D$56,MATCH(Summary!H91,'Attribute Rarity'!$B$43:$B$56,0))</f>
        <v>0.112</v>
      </c>
    </row>
    <row r="92" customFormat="false" ht="14.25" hidden="false" customHeight="true" outlineLevel="0" collapsed="false">
      <c r="A92" s="1" t="s">
        <v>21</v>
      </c>
      <c r="B92" s="1" t="s">
        <v>22</v>
      </c>
      <c r="C92" s="1" t="s">
        <v>23</v>
      </c>
      <c r="D92" s="22" t="n">
        <v>90</v>
      </c>
      <c r="E92" s="1" t="s">
        <v>11</v>
      </c>
      <c r="F92" s="1" t="s">
        <v>18</v>
      </c>
      <c r="G92" s="1" t="s">
        <v>19</v>
      </c>
      <c r="H92" s="1" t="s">
        <v>24</v>
      </c>
      <c r="I92" s="23" t="n">
        <f aca="false">K92*L92*M92*N92</f>
        <v>6.401376E-005</v>
      </c>
      <c r="K92" s="14" t="n">
        <f aca="false" t="array" ref="K92:K92">INDEX('Attribute Rarity'!$D$3:$D$4,MATCH(Summary!E92,'Attribute Rarity'!$B$3:$B$4,0))</f>
        <v>0.478</v>
      </c>
      <c r="L92" s="14" t="n">
        <f aca="false" t="array" ref="L92:L92">INDEX('Attribute Rarity'!$D$7:$D$8,MATCH(Summary!F92,'Attribute Rarity'!$B$7:$B$8,0))</f>
        <v>0.372</v>
      </c>
      <c r="M92" s="14" t="n">
        <f aca="false" t="array" ref="M92:M92">INDEX('Attribute Rarity'!$D$11:$D$40,MATCH(Summary!G92,'Attribute Rarity'!$B$11:$B$40,0))</f>
        <v>0.004</v>
      </c>
      <c r="N92" s="14" t="n">
        <f aca="false" t="array" ref="N92:N92">INDEX('Attribute Rarity'!$D$43:$D$56,MATCH(Summary!H92,'Attribute Rarity'!$B$43:$B$56,0))</f>
        <v>0.09</v>
      </c>
    </row>
    <row r="93" customFormat="false" ht="14.25" hidden="false" customHeight="true" outlineLevel="0" collapsed="false">
      <c r="A93" s="1" t="s">
        <v>21</v>
      </c>
      <c r="B93" s="1" t="s">
        <v>881</v>
      </c>
      <c r="C93" s="1" t="s">
        <v>882</v>
      </c>
      <c r="D93" s="22" t="n">
        <v>91</v>
      </c>
      <c r="E93" s="1" t="s">
        <v>11</v>
      </c>
      <c r="F93" s="1" t="s">
        <v>12</v>
      </c>
      <c r="G93" s="1" t="s">
        <v>350</v>
      </c>
      <c r="H93" s="1" t="s">
        <v>130</v>
      </c>
      <c r="I93" s="23" t="n">
        <f aca="false">K93*L93*M93*N93</f>
        <v>0.002084477696</v>
      </c>
      <c r="K93" s="14" t="n">
        <f aca="false" t="array" ref="K93:K93">INDEX('Attribute Rarity'!$D$3:$D$4,MATCH(Summary!E93,'Attribute Rarity'!$B$3:$B$4,0))</f>
        <v>0.478</v>
      </c>
      <c r="L93" s="14" t="n">
        <f aca="false" t="array" ref="L93:L93">INDEX('Attribute Rarity'!$D$7:$D$8,MATCH(Summary!F93,'Attribute Rarity'!$B$7:$B$8,0))</f>
        <v>0.628</v>
      </c>
      <c r="M93" s="14" t="n">
        <f aca="false" t="array" ref="M93:M93">INDEX('Attribute Rarity'!$D$11:$D$40,MATCH(Summary!G93,'Attribute Rarity'!$B$11:$B$40,0))</f>
        <v>0.062</v>
      </c>
      <c r="N93" s="14" t="n">
        <f aca="false" t="array" ref="N93:N93">INDEX('Attribute Rarity'!$D$43:$D$56,MATCH(Summary!H93,'Attribute Rarity'!$B$43:$B$56,0))</f>
        <v>0.112</v>
      </c>
    </row>
    <row r="94" customFormat="false" ht="14.25" hidden="false" customHeight="true" outlineLevel="0" collapsed="false">
      <c r="A94" s="1" t="s">
        <v>21</v>
      </c>
      <c r="B94" s="1" t="s">
        <v>1008</v>
      </c>
      <c r="C94" s="1" t="s">
        <v>1009</v>
      </c>
      <c r="D94" s="22" t="n">
        <v>92</v>
      </c>
      <c r="E94" s="1" t="s">
        <v>11</v>
      </c>
      <c r="F94" s="1" t="s">
        <v>12</v>
      </c>
      <c r="G94" s="1" t="s">
        <v>687</v>
      </c>
      <c r="H94" s="1" t="s">
        <v>56</v>
      </c>
      <c r="I94" s="23" t="n">
        <f aca="false">K94*L94*M94*N94</f>
        <v>0.0057635328</v>
      </c>
      <c r="K94" s="14" t="n">
        <f aca="false" t="array" ref="K94:K94">INDEX('Attribute Rarity'!$D$3:$D$4,MATCH(Summary!E94,'Attribute Rarity'!$B$3:$B$4,0))</f>
        <v>0.478</v>
      </c>
      <c r="L94" s="14" t="n">
        <f aca="false" t="array" ref="L94:L94">INDEX('Attribute Rarity'!$D$7:$D$8,MATCH(Summary!F94,'Attribute Rarity'!$B$7:$B$8,0))</f>
        <v>0.628</v>
      </c>
      <c r="M94" s="14" t="n">
        <f aca="false" t="array" ref="M94:M94">INDEX('Attribute Rarity'!$D$11:$D$40,MATCH(Summary!G94,'Attribute Rarity'!$B$11:$B$40,0))</f>
        <v>0.32</v>
      </c>
      <c r="N94" s="14" t="n">
        <f aca="false" t="array" ref="N94:N94">INDEX('Attribute Rarity'!$D$43:$D$56,MATCH(Summary!H94,'Attribute Rarity'!$B$43:$B$56,0))</f>
        <v>0.06</v>
      </c>
    </row>
    <row r="95" customFormat="false" ht="14.25" hidden="false" customHeight="true" outlineLevel="0" collapsed="false">
      <c r="A95" s="1" t="s">
        <v>21</v>
      </c>
      <c r="B95" s="1" t="s">
        <v>334</v>
      </c>
      <c r="C95" s="1" t="s">
        <v>335</v>
      </c>
      <c r="D95" s="22" t="n">
        <v>93</v>
      </c>
      <c r="E95" s="1" t="s">
        <v>11</v>
      </c>
      <c r="F95" s="1" t="s">
        <v>18</v>
      </c>
      <c r="G95" s="1" t="s">
        <v>317</v>
      </c>
      <c r="H95" s="1" t="s">
        <v>48</v>
      </c>
      <c r="I95" s="23" t="n">
        <f aca="false">K95*L95*M95*N95</f>
        <v>0.00046943424</v>
      </c>
      <c r="K95" s="14" t="n">
        <f aca="false" t="array" ref="K95:K95">INDEX('Attribute Rarity'!$D$3:$D$4,MATCH(Summary!E95,'Attribute Rarity'!$B$3:$B$4,0))</f>
        <v>0.478</v>
      </c>
      <c r="L95" s="14" t="n">
        <f aca="false" t="array" ref="L95:L95">INDEX('Attribute Rarity'!$D$7:$D$8,MATCH(Summary!F95,'Attribute Rarity'!$B$7:$B$8,0))</f>
        <v>0.372</v>
      </c>
      <c r="M95" s="14" t="n">
        <f aca="false" t="array" ref="M95:M95">INDEX('Attribute Rarity'!$D$11:$D$40,MATCH(Summary!G95,'Attribute Rarity'!$B$11:$B$40,0))</f>
        <v>0.024</v>
      </c>
      <c r="N95" s="14" t="n">
        <f aca="false" t="array" ref="N95:N95">INDEX('Attribute Rarity'!$D$43:$D$56,MATCH(Summary!H95,'Attribute Rarity'!$B$43:$B$56,0))</f>
        <v>0.11</v>
      </c>
    </row>
    <row r="96" customFormat="false" ht="14.25" hidden="false" customHeight="true" outlineLevel="0" collapsed="false">
      <c r="A96" s="1" t="s">
        <v>21</v>
      </c>
      <c r="B96" s="1" t="s">
        <v>1021</v>
      </c>
      <c r="C96" s="1" t="s">
        <v>1022</v>
      </c>
      <c r="D96" s="22" t="n">
        <v>94</v>
      </c>
      <c r="E96" s="1" t="s">
        <v>11</v>
      </c>
      <c r="F96" s="1" t="s">
        <v>18</v>
      </c>
      <c r="G96" s="1" t="s">
        <v>687</v>
      </c>
      <c r="H96" s="1" t="s">
        <v>246</v>
      </c>
      <c r="I96" s="23" t="n">
        <f aca="false">K96*L96*M96*N96</f>
        <v>0.00591771648</v>
      </c>
      <c r="K96" s="14" t="n">
        <f aca="false" t="array" ref="K96:K96">INDEX('Attribute Rarity'!$D$3:$D$4,MATCH(Summary!E96,'Attribute Rarity'!$B$3:$B$4,0))</f>
        <v>0.478</v>
      </c>
      <c r="L96" s="14" t="n">
        <f aca="false" t="array" ref="L96:L96">INDEX('Attribute Rarity'!$D$7:$D$8,MATCH(Summary!F96,'Attribute Rarity'!$B$7:$B$8,0))</f>
        <v>0.372</v>
      </c>
      <c r="M96" s="14" t="n">
        <f aca="false" t="array" ref="M96:M96">INDEX('Attribute Rarity'!$D$11:$D$40,MATCH(Summary!G96,'Attribute Rarity'!$B$11:$B$40,0))</f>
        <v>0.32</v>
      </c>
      <c r="N96" s="14" t="n">
        <f aca="false" t="array" ref="N96:N96">INDEX('Attribute Rarity'!$D$43:$D$56,MATCH(Summary!H96,'Attribute Rarity'!$B$43:$B$56,0))</f>
        <v>0.104</v>
      </c>
    </row>
    <row r="97" customFormat="false" ht="14.25" hidden="false" customHeight="true" outlineLevel="0" collapsed="false">
      <c r="A97" s="1" t="s">
        <v>21</v>
      </c>
      <c r="B97" s="1" t="s">
        <v>503</v>
      </c>
      <c r="C97" s="1" t="s">
        <v>504</v>
      </c>
      <c r="D97" s="22" t="n">
        <v>95</v>
      </c>
      <c r="E97" s="1" t="s">
        <v>11</v>
      </c>
      <c r="F97" s="1" t="s">
        <v>12</v>
      </c>
      <c r="G97" s="1" t="s">
        <v>96</v>
      </c>
      <c r="H97" s="1" t="s">
        <v>84</v>
      </c>
      <c r="I97" s="23" t="n">
        <f aca="false">K97*L97*M97*N97</f>
        <v>0.000706032768</v>
      </c>
      <c r="K97" s="14" t="n">
        <f aca="false" t="array" ref="K97:K97">INDEX('Attribute Rarity'!$D$3:$D$4,MATCH(Summary!E97,'Attribute Rarity'!$B$3:$B$4,0))</f>
        <v>0.478</v>
      </c>
      <c r="L97" s="14" t="n">
        <f aca="false" t="array" ref="L97:L97">INDEX('Attribute Rarity'!$D$7:$D$8,MATCH(Summary!F97,'Attribute Rarity'!$B$7:$B$8,0))</f>
        <v>0.628</v>
      </c>
      <c r="M97" s="14" t="n">
        <f aca="false" t="array" ref="M97:M97">INDEX('Attribute Rarity'!$D$11:$D$40,MATCH(Summary!G97,'Attribute Rarity'!$B$11:$B$40,0))</f>
        <v>0.028</v>
      </c>
      <c r="N97" s="14" t="n">
        <f aca="false" t="array" ref="N97:N97">INDEX('Attribute Rarity'!$D$43:$D$56,MATCH(Summary!H97,'Attribute Rarity'!$B$43:$B$56,0))</f>
        <v>0.084</v>
      </c>
    </row>
    <row r="98" customFormat="false" ht="14.25" hidden="false" customHeight="true" outlineLevel="0" collapsed="false">
      <c r="A98" s="1" t="s">
        <v>21</v>
      </c>
      <c r="B98" s="1" t="s">
        <v>771</v>
      </c>
      <c r="C98" s="1" t="s">
        <v>772</v>
      </c>
      <c r="D98" s="22" t="n">
        <v>96</v>
      </c>
      <c r="E98" s="1" t="s">
        <v>11</v>
      </c>
      <c r="F98" s="1" t="s">
        <v>12</v>
      </c>
      <c r="G98" s="1" t="s">
        <v>297</v>
      </c>
      <c r="H98" s="1" t="s">
        <v>84</v>
      </c>
      <c r="I98" s="23" t="n">
        <f aca="false">K98*L98*M98*N98</f>
        <v>0.00151292736</v>
      </c>
      <c r="K98" s="14" t="n">
        <f aca="false" t="array" ref="K98:K98">INDEX('Attribute Rarity'!$D$3:$D$4,MATCH(Summary!E98,'Attribute Rarity'!$B$3:$B$4,0))</f>
        <v>0.478</v>
      </c>
      <c r="L98" s="14" t="n">
        <f aca="false" t="array" ref="L98:L98">INDEX('Attribute Rarity'!$D$7:$D$8,MATCH(Summary!F98,'Attribute Rarity'!$B$7:$B$8,0))</f>
        <v>0.628</v>
      </c>
      <c r="M98" s="14" t="n">
        <f aca="false" t="array" ref="M98:M98">INDEX('Attribute Rarity'!$D$11:$D$40,MATCH(Summary!G98,'Attribute Rarity'!$B$11:$B$40,0))</f>
        <v>0.06</v>
      </c>
      <c r="N98" s="14" t="n">
        <f aca="false" t="array" ref="N98:N98">INDEX('Attribute Rarity'!$D$43:$D$56,MATCH(Summary!H98,'Attribute Rarity'!$B$43:$B$56,0))</f>
        <v>0.084</v>
      </c>
    </row>
    <row r="99" customFormat="false" ht="14.25" hidden="false" customHeight="true" outlineLevel="0" collapsed="false">
      <c r="A99" s="1" t="s">
        <v>21</v>
      </c>
      <c r="B99" s="1" t="s">
        <v>534</v>
      </c>
      <c r="C99" s="1" t="s">
        <v>535</v>
      </c>
      <c r="D99" s="22" t="n">
        <v>97</v>
      </c>
      <c r="E99" s="1" t="s">
        <v>11</v>
      </c>
      <c r="F99" s="1" t="s">
        <v>12</v>
      </c>
      <c r="G99" s="1" t="s">
        <v>317</v>
      </c>
      <c r="H99" s="1" t="s">
        <v>29</v>
      </c>
      <c r="I99" s="23" t="n">
        <f aca="false">K99*L99*M99*N99</f>
        <v>0.000806894592</v>
      </c>
      <c r="K99" s="14" t="n">
        <f aca="false" t="array" ref="K99:K99">INDEX('Attribute Rarity'!$D$3:$D$4,MATCH(Summary!E99,'Attribute Rarity'!$B$3:$B$4,0))</f>
        <v>0.478</v>
      </c>
      <c r="L99" s="14" t="n">
        <f aca="false" t="array" ref="L99:L99">INDEX('Attribute Rarity'!$D$7:$D$8,MATCH(Summary!F99,'Attribute Rarity'!$B$7:$B$8,0))</f>
        <v>0.628</v>
      </c>
      <c r="M99" s="14" t="n">
        <f aca="false" t="array" ref="M99:M99">INDEX('Attribute Rarity'!$D$11:$D$40,MATCH(Summary!G99,'Attribute Rarity'!$B$11:$B$40,0))</f>
        <v>0.024</v>
      </c>
      <c r="N99" s="14" t="n">
        <f aca="false" t="array" ref="N99:N99">INDEX('Attribute Rarity'!$D$43:$D$56,MATCH(Summary!H99,'Attribute Rarity'!$B$43:$B$56,0))</f>
        <v>0.112</v>
      </c>
    </row>
    <row r="100" customFormat="false" ht="14.25" hidden="false" customHeight="true" outlineLevel="0" collapsed="false">
      <c r="A100" s="1" t="s">
        <v>97</v>
      </c>
      <c r="B100" s="1" t="s">
        <v>601</v>
      </c>
      <c r="C100" s="1" t="s">
        <v>602</v>
      </c>
      <c r="D100" s="22" t="n">
        <v>98</v>
      </c>
      <c r="E100" s="1" t="s">
        <v>46</v>
      </c>
      <c r="F100" s="1" t="s">
        <v>18</v>
      </c>
      <c r="G100" s="1" t="s">
        <v>206</v>
      </c>
      <c r="H100" s="1" t="s">
        <v>48</v>
      </c>
      <c r="I100" s="23" t="n">
        <f aca="false">K100*L100*M100*N100</f>
        <v>0.00089713008</v>
      </c>
      <c r="K100" s="14" t="n">
        <f aca="false" t="array" ref="K100:K100">INDEX('Attribute Rarity'!$D$3:$D$4,MATCH(Summary!E100,'Attribute Rarity'!$B$3:$B$4,0))</f>
        <v>0.522</v>
      </c>
      <c r="L100" s="14" t="n">
        <f aca="false" t="array" ref="L100:L100">INDEX('Attribute Rarity'!$D$7:$D$8,MATCH(Summary!F100,'Attribute Rarity'!$B$7:$B$8,0))</f>
        <v>0.372</v>
      </c>
      <c r="M100" s="14" t="n">
        <f aca="false" t="array" ref="M100:M100">INDEX('Attribute Rarity'!$D$11:$D$40,MATCH(Summary!G100,'Attribute Rarity'!$B$11:$B$40,0))</f>
        <v>0.042</v>
      </c>
      <c r="N100" s="14" t="n">
        <f aca="false" t="array" ref="N100:N100">INDEX('Attribute Rarity'!$D$43:$D$56,MATCH(Summary!H100,'Attribute Rarity'!$B$43:$B$56,0))</f>
        <v>0.11</v>
      </c>
    </row>
    <row r="101" customFormat="false" ht="14.25" hidden="false" customHeight="true" outlineLevel="0" collapsed="false">
      <c r="A101" s="1" t="s">
        <v>846</v>
      </c>
      <c r="B101" s="1" t="s">
        <v>847</v>
      </c>
      <c r="C101" s="1" t="s">
        <v>848</v>
      </c>
      <c r="D101" s="22" t="n">
        <v>99</v>
      </c>
      <c r="E101" s="1" t="s">
        <v>46</v>
      </c>
      <c r="F101" s="1" t="s">
        <v>12</v>
      </c>
      <c r="G101" s="1" t="s">
        <v>297</v>
      </c>
      <c r="H101" s="1" t="s">
        <v>24</v>
      </c>
      <c r="I101" s="23" t="n">
        <f aca="false">K101*L101*M101*N101</f>
        <v>0.0017702064</v>
      </c>
      <c r="K101" s="14" t="n">
        <f aca="false" t="array" ref="K101:K101">INDEX('Attribute Rarity'!$D$3:$D$4,MATCH(Summary!E101,'Attribute Rarity'!$B$3:$B$4,0))</f>
        <v>0.522</v>
      </c>
      <c r="L101" s="14" t="n">
        <f aca="false" t="array" ref="L101:L101">INDEX('Attribute Rarity'!$D$7:$D$8,MATCH(Summary!F101,'Attribute Rarity'!$B$7:$B$8,0))</f>
        <v>0.628</v>
      </c>
      <c r="M101" s="14" t="n">
        <f aca="false" t="array" ref="M101:M101">INDEX('Attribute Rarity'!$D$11:$D$40,MATCH(Summary!G101,'Attribute Rarity'!$B$11:$B$40,0))</f>
        <v>0.06</v>
      </c>
      <c r="N101" s="14" t="n">
        <f aca="false" t="array" ref="N101:N101">INDEX('Attribute Rarity'!$D$43:$D$56,MATCH(Summary!H101,'Attribute Rarity'!$B$43:$B$56,0))</f>
        <v>0.09</v>
      </c>
    </row>
    <row r="102" customFormat="false" ht="14.25" hidden="false" customHeight="true" outlineLevel="0" collapsed="false">
      <c r="A102" s="1" t="s">
        <v>807</v>
      </c>
      <c r="B102" s="1" t="s">
        <v>808</v>
      </c>
      <c r="C102" s="1" t="s">
        <v>809</v>
      </c>
      <c r="D102" s="22" t="n">
        <v>100</v>
      </c>
      <c r="E102" s="1" t="s">
        <v>46</v>
      </c>
      <c r="F102" s="1" t="s">
        <v>12</v>
      </c>
      <c r="G102" s="1" t="s">
        <v>146</v>
      </c>
      <c r="H102" s="1" t="s">
        <v>24</v>
      </c>
      <c r="I102" s="23" t="n">
        <f aca="false">K102*L102*M102*N102</f>
        <v>0.00159318576</v>
      </c>
      <c r="K102" s="14" t="n">
        <f aca="false" t="array" ref="K102:K102">INDEX('Attribute Rarity'!$D$3:$D$4,MATCH(Summary!E102,'Attribute Rarity'!$B$3:$B$4,0))</f>
        <v>0.522</v>
      </c>
      <c r="L102" s="14" t="n">
        <f aca="false" t="array" ref="L102:L102">INDEX('Attribute Rarity'!$D$7:$D$8,MATCH(Summary!F102,'Attribute Rarity'!$B$7:$B$8,0))</f>
        <v>0.628</v>
      </c>
      <c r="M102" s="14" t="n">
        <f aca="false" t="array" ref="M102:M102">INDEX('Attribute Rarity'!$D$11:$D$40,MATCH(Summary!G102,'Attribute Rarity'!$B$11:$B$40,0))</f>
        <v>0.054</v>
      </c>
      <c r="N102" s="14" t="n">
        <f aca="false" t="array" ref="N102:N102">INDEX('Attribute Rarity'!$D$43:$D$56,MATCH(Summary!H102,'Attribute Rarity'!$B$43:$B$56,0))</f>
        <v>0.09</v>
      </c>
    </row>
    <row r="103" customFormat="false" ht="14.25" hidden="false" customHeight="true" outlineLevel="0" collapsed="false">
      <c r="A103" s="1" t="s">
        <v>81</v>
      </c>
      <c r="B103" s="1" t="s">
        <v>712</v>
      </c>
      <c r="C103" s="1" t="s">
        <v>713</v>
      </c>
      <c r="D103" s="22" t="n">
        <v>101</v>
      </c>
      <c r="E103" s="1" t="s">
        <v>46</v>
      </c>
      <c r="F103" s="1" t="s">
        <v>18</v>
      </c>
      <c r="G103" s="1" t="s">
        <v>350</v>
      </c>
      <c r="H103" s="1" t="s">
        <v>246</v>
      </c>
      <c r="I103" s="23" t="n">
        <f aca="false">K103*L103*M103*N103</f>
        <v>0.001252098432</v>
      </c>
      <c r="K103" s="14" t="n">
        <f aca="false" t="array" ref="K103:K103">INDEX('Attribute Rarity'!$D$3:$D$4,MATCH(Summary!E103,'Attribute Rarity'!$B$3:$B$4,0))</f>
        <v>0.522</v>
      </c>
      <c r="L103" s="14" t="n">
        <f aca="false" t="array" ref="L103:L103">INDEX('Attribute Rarity'!$D$7:$D$8,MATCH(Summary!F103,'Attribute Rarity'!$B$7:$B$8,0))</f>
        <v>0.372</v>
      </c>
      <c r="M103" s="14" t="n">
        <f aca="false" t="array" ref="M103:M103">INDEX('Attribute Rarity'!$D$11:$D$40,MATCH(Summary!G103,'Attribute Rarity'!$B$11:$B$40,0))</f>
        <v>0.062</v>
      </c>
      <c r="N103" s="14" t="n">
        <f aca="false" t="array" ref="N103:N103">INDEX('Attribute Rarity'!$D$43:$D$56,MATCH(Summary!H103,'Attribute Rarity'!$B$43:$B$56,0))</f>
        <v>0.104</v>
      </c>
    </row>
    <row r="104" customFormat="false" ht="14.25" hidden="false" customHeight="true" outlineLevel="0" collapsed="false">
      <c r="A104" s="1" t="s">
        <v>97</v>
      </c>
      <c r="B104" s="1" t="s">
        <v>98</v>
      </c>
      <c r="C104" s="1" t="s">
        <v>99</v>
      </c>
      <c r="D104" s="22" t="n">
        <v>102</v>
      </c>
      <c r="E104" s="1" t="s">
        <v>11</v>
      </c>
      <c r="F104" s="1" t="s">
        <v>12</v>
      </c>
      <c r="G104" s="1" t="s">
        <v>100</v>
      </c>
      <c r="H104" s="1" t="s">
        <v>14</v>
      </c>
      <c r="I104" s="23" t="n">
        <f aca="false">K104*L104*M104*N104</f>
        <v>0.000142887584</v>
      </c>
      <c r="K104" s="14" t="n">
        <f aca="false" t="array" ref="K104:K104">INDEX('Attribute Rarity'!$D$3:$D$4,MATCH(Summary!E104,'Attribute Rarity'!$B$3:$B$4,0))</f>
        <v>0.478</v>
      </c>
      <c r="L104" s="14" t="n">
        <f aca="false" t="array" ref="L104:L104">INDEX('Attribute Rarity'!$D$7:$D$8,MATCH(Summary!F104,'Attribute Rarity'!$B$7:$B$8,0))</f>
        <v>0.628</v>
      </c>
      <c r="M104" s="14" t="n">
        <f aca="false" t="array" ref="M104:M104">INDEX('Attribute Rarity'!$D$11:$D$40,MATCH(Summary!G104,'Attribute Rarity'!$B$11:$B$40,0))</f>
        <v>0.014</v>
      </c>
      <c r="N104" s="14" t="n">
        <f aca="false" t="array" ref="N104:N104">INDEX('Attribute Rarity'!$D$43:$D$56,MATCH(Summary!H104,'Attribute Rarity'!$B$43:$B$56,0))</f>
        <v>0.034</v>
      </c>
    </row>
    <row r="105" customFormat="false" ht="14.25" hidden="false" customHeight="true" outlineLevel="0" collapsed="false">
      <c r="A105" s="1" t="s">
        <v>68</v>
      </c>
      <c r="B105" s="1" t="s">
        <v>69</v>
      </c>
      <c r="C105" s="1" t="s">
        <v>70</v>
      </c>
      <c r="D105" s="22" t="n">
        <v>103</v>
      </c>
      <c r="E105" s="1" t="s">
        <v>11</v>
      </c>
      <c r="F105" s="1" t="s">
        <v>12</v>
      </c>
      <c r="G105" s="1" t="s">
        <v>71</v>
      </c>
      <c r="H105" s="1" t="s">
        <v>34</v>
      </c>
      <c r="I105" s="23" t="n">
        <f aca="false">K105*L105*M105*N105</f>
        <v>0.00010806624</v>
      </c>
      <c r="K105" s="14" t="n">
        <f aca="false" t="array" ref="K105:K105">INDEX('Attribute Rarity'!$D$3:$D$4,MATCH(Summary!E105,'Attribute Rarity'!$B$3:$B$4,0))</f>
        <v>0.478</v>
      </c>
      <c r="L105" s="14" t="n">
        <f aca="false" t="array" ref="L105:L105">INDEX('Attribute Rarity'!$D$7:$D$8,MATCH(Summary!F105,'Attribute Rarity'!$B$7:$B$8,0))</f>
        <v>0.628</v>
      </c>
      <c r="M105" s="14" t="n">
        <f aca="false" t="array" ref="M105:M105">INDEX('Attribute Rarity'!$D$11:$D$40,MATCH(Summary!G105,'Attribute Rarity'!$B$11:$B$40,0))</f>
        <v>0.018</v>
      </c>
      <c r="N105" s="14" t="n">
        <f aca="false" t="array" ref="N105:N105">INDEX('Attribute Rarity'!$D$43:$D$56,MATCH(Summary!H105,'Attribute Rarity'!$B$43:$B$56,0))</f>
        <v>0.02</v>
      </c>
    </row>
    <row r="106" customFormat="false" ht="14.25" hidden="false" customHeight="true" outlineLevel="0" collapsed="false">
      <c r="A106" s="1" t="s">
        <v>81</v>
      </c>
      <c r="B106" s="1" t="s">
        <v>157</v>
      </c>
      <c r="C106" s="1" t="s">
        <v>158</v>
      </c>
      <c r="D106" s="22" t="n">
        <v>104</v>
      </c>
      <c r="E106" s="1" t="s">
        <v>46</v>
      </c>
      <c r="F106" s="1" t="s">
        <v>18</v>
      </c>
      <c r="G106" s="1" t="s">
        <v>60</v>
      </c>
      <c r="H106" s="1" t="s">
        <v>84</v>
      </c>
      <c r="I106" s="23" t="n">
        <f aca="false">K106*L106*M106*N106</f>
        <v>0.000195737472</v>
      </c>
      <c r="K106" s="14" t="n">
        <f aca="false" t="array" ref="K106:K106">INDEX('Attribute Rarity'!$D$3:$D$4,MATCH(Summary!E106,'Attribute Rarity'!$B$3:$B$4,0))</f>
        <v>0.522</v>
      </c>
      <c r="L106" s="14" t="n">
        <f aca="false" t="array" ref="L106:L106">INDEX('Attribute Rarity'!$D$7:$D$8,MATCH(Summary!F106,'Attribute Rarity'!$B$7:$B$8,0))</f>
        <v>0.372</v>
      </c>
      <c r="M106" s="14" t="n">
        <f aca="false" t="array" ref="M106:M106">INDEX('Attribute Rarity'!$D$11:$D$40,MATCH(Summary!G106,'Attribute Rarity'!$B$11:$B$40,0))</f>
        <v>0.012</v>
      </c>
      <c r="N106" s="14" t="n">
        <f aca="false" t="array" ref="N106:N106">INDEX('Attribute Rarity'!$D$43:$D$56,MATCH(Summary!H106,'Attribute Rarity'!$B$43:$B$56,0))</f>
        <v>0.084</v>
      </c>
    </row>
    <row r="107" customFormat="false" ht="14.25" hidden="false" customHeight="true" outlineLevel="0" collapsed="false">
      <c r="A107" s="1" t="s">
        <v>174</v>
      </c>
      <c r="B107" s="1" t="s">
        <v>1023</v>
      </c>
      <c r="C107" s="1" t="s">
        <v>1024</v>
      </c>
      <c r="D107" s="22" t="n">
        <v>105</v>
      </c>
      <c r="E107" s="1" t="s">
        <v>11</v>
      </c>
      <c r="F107" s="1" t="s">
        <v>18</v>
      </c>
      <c r="G107" s="1" t="s">
        <v>687</v>
      </c>
      <c r="H107" s="1" t="s">
        <v>246</v>
      </c>
      <c r="I107" s="23" t="n">
        <f aca="false">K107*L107*M107*N107</f>
        <v>0.00591771648</v>
      </c>
      <c r="K107" s="14" t="n">
        <f aca="false" t="array" ref="K107:K107">INDEX('Attribute Rarity'!$D$3:$D$4,MATCH(Summary!E107,'Attribute Rarity'!$B$3:$B$4,0))</f>
        <v>0.478</v>
      </c>
      <c r="L107" s="14" t="n">
        <f aca="false" t="array" ref="L107:L107">INDEX('Attribute Rarity'!$D$7:$D$8,MATCH(Summary!F107,'Attribute Rarity'!$B$7:$B$8,0))</f>
        <v>0.372</v>
      </c>
      <c r="M107" s="14" t="n">
        <f aca="false" t="array" ref="M107:M107">INDEX('Attribute Rarity'!$D$11:$D$40,MATCH(Summary!G107,'Attribute Rarity'!$B$11:$B$40,0))</f>
        <v>0.32</v>
      </c>
      <c r="N107" s="14" t="n">
        <f aca="false" t="array" ref="N107:N107">INDEX('Attribute Rarity'!$D$43:$D$56,MATCH(Summary!H107,'Attribute Rarity'!$B$43:$B$56,0))</f>
        <v>0.104</v>
      </c>
    </row>
    <row r="108" customFormat="false" ht="14.25" hidden="false" customHeight="true" outlineLevel="0" collapsed="false">
      <c r="A108" s="1" t="s">
        <v>21</v>
      </c>
      <c r="B108" s="1" t="s">
        <v>1056</v>
      </c>
      <c r="C108" s="1" t="s">
        <v>1057</v>
      </c>
      <c r="D108" s="22" t="n">
        <v>106</v>
      </c>
      <c r="E108" s="1" t="s">
        <v>11</v>
      </c>
      <c r="F108" s="1" t="s">
        <v>18</v>
      </c>
      <c r="G108" s="1" t="s">
        <v>687</v>
      </c>
      <c r="H108" s="1" t="s">
        <v>130</v>
      </c>
      <c r="I108" s="23" t="n">
        <f aca="false">K108*L108*M108*N108</f>
        <v>0.00637292544</v>
      </c>
      <c r="K108" s="14" t="n">
        <f aca="false" t="array" ref="K108:K108">INDEX('Attribute Rarity'!$D$3:$D$4,MATCH(Summary!E108,'Attribute Rarity'!$B$3:$B$4,0))</f>
        <v>0.478</v>
      </c>
      <c r="L108" s="14" t="n">
        <f aca="false" t="array" ref="L108:L108">INDEX('Attribute Rarity'!$D$7:$D$8,MATCH(Summary!F108,'Attribute Rarity'!$B$7:$B$8,0))</f>
        <v>0.372</v>
      </c>
      <c r="M108" s="14" t="n">
        <f aca="false" t="array" ref="M108:M108">INDEX('Attribute Rarity'!$D$11:$D$40,MATCH(Summary!G108,'Attribute Rarity'!$B$11:$B$40,0))</f>
        <v>0.32</v>
      </c>
      <c r="N108" s="14" t="n">
        <f aca="false" t="array" ref="N108:N108">INDEX('Attribute Rarity'!$D$43:$D$56,MATCH(Summary!H108,'Attribute Rarity'!$B$43:$B$56,0))</f>
        <v>0.112</v>
      </c>
    </row>
    <row r="109" customFormat="false" ht="14.25" hidden="false" customHeight="true" outlineLevel="0" collapsed="false">
      <c r="A109" s="1" t="s">
        <v>81</v>
      </c>
      <c r="B109" s="1" t="s">
        <v>675</v>
      </c>
      <c r="C109" s="1" t="s">
        <v>676</v>
      </c>
      <c r="D109" s="22" t="n">
        <v>107</v>
      </c>
      <c r="E109" s="1" t="s">
        <v>46</v>
      </c>
      <c r="F109" s="1" t="s">
        <v>18</v>
      </c>
      <c r="G109" s="1" t="s">
        <v>146</v>
      </c>
      <c r="H109" s="1" t="s">
        <v>246</v>
      </c>
      <c r="I109" s="23" t="n">
        <f aca="false">K109*L109*M109*N109</f>
        <v>0.001090537344</v>
      </c>
      <c r="K109" s="14" t="n">
        <f aca="false" t="array" ref="K109:K109">INDEX('Attribute Rarity'!$D$3:$D$4,MATCH(Summary!E109,'Attribute Rarity'!$B$3:$B$4,0))</f>
        <v>0.522</v>
      </c>
      <c r="L109" s="14" t="n">
        <f aca="false" t="array" ref="L109:L109">INDEX('Attribute Rarity'!$D$7:$D$8,MATCH(Summary!F109,'Attribute Rarity'!$B$7:$B$8,0))</f>
        <v>0.372</v>
      </c>
      <c r="M109" s="14" t="n">
        <f aca="false" t="array" ref="M109:M109">INDEX('Attribute Rarity'!$D$11:$D$40,MATCH(Summary!G109,'Attribute Rarity'!$B$11:$B$40,0))</f>
        <v>0.054</v>
      </c>
      <c r="N109" s="14" t="n">
        <f aca="false" t="array" ref="N109:N109">INDEX('Attribute Rarity'!$D$43:$D$56,MATCH(Summary!H109,'Attribute Rarity'!$B$43:$B$56,0))</f>
        <v>0.104</v>
      </c>
    </row>
    <row r="110" customFormat="false" ht="14.25" hidden="false" customHeight="true" outlineLevel="0" collapsed="false">
      <c r="A110" s="1" t="s">
        <v>81</v>
      </c>
      <c r="B110" s="1" t="s">
        <v>354</v>
      </c>
      <c r="C110" s="1" t="s">
        <v>355</v>
      </c>
      <c r="D110" s="22" t="n">
        <v>108</v>
      </c>
      <c r="E110" s="1" t="s">
        <v>46</v>
      </c>
      <c r="F110" s="1" t="s">
        <v>18</v>
      </c>
      <c r="G110" s="1" t="s">
        <v>96</v>
      </c>
      <c r="H110" s="1" t="s">
        <v>24</v>
      </c>
      <c r="I110" s="23" t="n">
        <f aca="false">K110*L110*M110*N110</f>
        <v>0.00048934368</v>
      </c>
      <c r="K110" s="14" t="n">
        <f aca="false" t="array" ref="K110:K110">INDEX('Attribute Rarity'!$D$3:$D$4,MATCH(Summary!E110,'Attribute Rarity'!$B$3:$B$4,0))</f>
        <v>0.522</v>
      </c>
      <c r="L110" s="14" t="n">
        <f aca="false" t="array" ref="L110:L110">INDEX('Attribute Rarity'!$D$7:$D$8,MATCH(Summary!F110,'Attribute Rarity'!$B$7:$B$8,0))</f>
        <v>0.372</v>
      </c>
      <c r="M110" s="14" t="n">
        <f aca="false" t="array" ref="M110:M110">INDEX('Attribute Rarity'!$D$11:$D$40,MATCH(Summary!G110,'Attribute Rarity'!$B$11:$B$40,0))</f>
        <v>0.028</v>
      </c>
      <c r="N110" s="14" t="n">
        <f aca="false" t="array" ref="N110:N110">INDEX('Attribute Rarity'!$D$43:$D$56,MATCH(Summary!H110,'Attribute Rarity'!$B$43:$B$56,0))</f>
        <v>0.09</v>
      </c>
    </row>
    <row r="111" customFormat="false" ht="14.25" hidden="false" customHeight="true" outlineLevel="0" collapsed="false">
      <c r="A111" s="1" t="s">
        <v>21</v>
      </c>
      <c r="B111" s="1" t="s">
        <v>825</v>
      </c>
      <c r="C111" s="1" t="s">
        <v>826</v>
      </c>
      <c r="D111" s="22" t="n">
        <v>109</v>
      </c>
      <c r="E111" s="1" t="s">
        <v>46</v>
      </c>
      <c r="F111" s="1" t="s">
        <v>12</v>
      </c>
      <c r="G111" s="1" t="s">
        <v>297</v>
      </c>
      <c r="H111" s="1" t="s">
        <v>84</v>
      </c>
      <c r="I111" s="23" t="n">
        <f aca="false">K111*L111*M111*N111</f>
        <v>0.00165219264</v>
      </c>
      <c r="K111" s="14" t="n">
        <f aca="false" t="array" ref="K111:K111">INDEX('Attribute Rarity'!$D$3:$D$4,MATCH(Summary!E111,'Attribute Rarity'!$B$3:$B$4,0))</f>
        <v>0.522</v>
      </c>
      <c r="L111" s="14" t="n">
        <f aca="false" t="array" ref="L111:L111">INDEX('Attribute Rarity'!$D$7:$D$8,MATCH(Summary!F111,'Attribute Rarity'!$B$7:$B$8,0))</f>
        <v>0.628</v>
      </c>
      <c r="M111" s="14" t="n">
        <f aca="false" t="array" ref="M111:M111">INDEX('Attribute Rarity'!$D$11:$D$40,MATCH(Summary!G111,'Attribute Rarity'!$B$11:$B$40,0))</f>
        <v>0.06</v>
      </c>
      <c r="N111" s="14" t="n">
        <f aca="false" t="array" ref="N111:N111">INDEX('Attribute Rarity'!$D$43:$D$56,MATCH(Summary!H111,'Attribute Rarity'!$B$43:$B$56,0))</f>
        <v>0.084</v>
      </c>
    </row>
    <row r="112" customFormat="false" ht="14.25" hidden="false" customHeight="true" outlineLevel="0" collapsed="false">
      <c r="A112" s="1" t="s">
        <v>21</v>
      </c>
      <c r="B112" s="1" t="s">
        <v>207</v>
      </c>
      <c r="C112" s="1" t="s">
        <v>208</v>
      </c>
      <c r="D112" s="22" t="n">
        <v>110</v>
      </c>
      <c r="E112" s="1" t="s">
        <v>11</v>
      </c>
      <c r="F112" s="1" t="s">
        <v>12</v>
      </c>
      <c r="G112" s="1" t="s">
        <v>177</v>
      </c>
      <c r="H112" s="1" t="s">
        <v>56</v>
      </c>
      <c r="I112" s="23" t="n">
        <f aca="false">K112*L112*M112*N112</f>
        <v>0.00028817664</v>
      </c>
      <c r="K112" s="14" t="n">
        <f aca="false" t="array" ref="K112:K112">INDEX('Attribute Rarity'!$D$3:$D$4,MATCH(Summary!E112,'Attribute Rarity'!$B$3:$B$4,0))</f>
        <v>0.478</v>
      </c>
      <c r="L112" s="14" t="n">
        <f aca="false" t="array" ref="L112:L112">INDEX('Attribute Rarity'!$D$7:$D$8,MATCH(Summary!F112,'Attribute Rarity'!$B$7:$B$8,0))</f>
        <v>0.628</v>
      </c>
      <c r="M112" s="14" t="n">
        <f aca="false" t="array" ref="M112:M112">INDEX('Attribute Rarity'!$D$11:$D$40,MATCH(Summary!G112,'Attribute Rarity'!$B$11:$B$40,0))</f>
        <v>0.016</v>
      </c>
      <c r="N112" s="14" t="n">
        <f aca="false" t="array" ref="N112:N112">INDEX('Attribute Rarity'!$D$43:$D$56,MATCH(Summary!H112,'Attribute Rarity'!$B$43:$B$56,0))</f>
        <v>0.06</v>
      </c>
    </row>
    <row r="113" customFormat="false" ht="14.25" hidden="false" customHeight="true" outlineLevel="0" collapsed="false">
      <c r="A113" s="1" t="s">
        <v>455</v>
      </c>
      <c r="B113" s="1" t="s">
        <v>456</v>
      </c>
      <c r="C113" s="1" t="s">
        <v>457</v>
      </c>
      <c r="D113" s="22" t="n">
        <v>111</v>
      </c>
      <c r="E113" s="1" t="s">
        <v>46</v>
      </c>
      <c r="F113" s="1" t="s">
        <v>12</v>
      </c>
      <c r="G113" s="1" t="s">
        <v>229</v>
      </c>
      <c r="H113" s="1" t="s">
        <v>130</v>
      </c>
      <c r="I113" s="23" t="n">
        <f aca="false">K113*L113*M113*N113</f>
        <v>0.000660877056</v>
      </c>
      <c r="K113" s="14" t="n">
        <f aca="false" t="array" ref="K113:K113">INDEX('Attribute Rarity'!$D$3:$D$4,MATCH(Summary!E113,'Attribute Rarity'!$B$3:$B$4,0))</f>
        <v>0.522</v>
      </c>
      <c r="L113" s="14" t="n">
        <f aca="false" t="array" ref="L113:L113">INDEX('Attribute Rarity'!$D$7:$D$8,MATCH(Summary!F113,'Attribute Rarity'!$B$7:$B$8,0))</f>
        <v>0.628</v>
      </c>
      <c r="M113" s="14" t="n">
        <f aca="false" t="array" ref="M113:M113">INDEX('Attribute Rarity'!$D$11:$D$40,MATCH(Summary!G113,'Attribute Rarity'!$B$11:$B$40,0))</f>
        <v>0.018</v>
      </c>
      <c r="N113" s="14" t="n">
        <f aca="false" t="array" ref="N113:N113">INDEX('Attribute Rarity'!$D$43:$D$56,MATCH(Summary!H113,'Attribute Rarity'!$B$43:$B$56,0))</f>
        <v>0.112</v>
      </c>
    </row>
    <row r="114" customFormat="false" ht="14.25" hidden="false" customHeight="true" outlineLevel="0" collapsed="false">
      <c r="A114" s="1" t="s">
        <v>78</v>
      </c>
      <c r="B114" s="1" t="s">
        <v>764</v>
      </c>
      <c r="C114" s="1" t="s">
        <v>765</v>
      </c>
      <c r="D114" s="22" t="n">
        <v>112</v>
      </c>
      <c r="E114" s="1" t="s">
        <v>46</v>
      </c>
      <c r="F114" s="1" t="s">
        <v>12</v>
      </c>
      <c r="G114" s="1" t="s">
        <v>214</v>
      </c>
      <c r="H114" s="1" t="s">
        <v>246</v>
      </c>
      <c r="I114" s="23" t="n">
        <f aca="false">K114*L114*M114*N114</f>
        <v>0.001500086016</v>
      </c>
      <c r="K114" s="14" t="n">
        <f aca="false" t="array" ref="K114:K114">INDEX('Attribute Rarity'!$D$3:$D$4,MATCH(Summary!E114,'Attribute Rarity'!$B$3:$B$4,0))</f>
        <v>0.522</v>
      </c>
      <c r="L114" s="14" t="n">
        <f aca="false" t="array" ref="L114:L114">INDEX('Attribute Rarity'!$D$7:$D$8,MATCH(Summary!F114,'Attribute Rarity'!$B$7:$B$8,0))</f>
        <v>0.628</v>
      </c>
      <c r="M114" s="14" t="n">
        <f aca="false" t="array" ref="M114:M114">INDEX('Attribute Rarity'!$D$11:$D$40,MATCH(Summary!G114,'Attribute Rarity'!$B$11:$B$40,0))</f>
        <v>0.044</v>
      </c>
      <c r="N114" s="14" t="n">
        <f aca="false" t="array" ref="N114:N114">INDEX('Attribute Rarity'!$D$43:$D$56,MATCH(Summary!H114,'Attribute Rarity'!$B$43:$B$56,0))</f>
        <v>0.104</v>
      </c>
    </row>
    <row r="115" customFormat="false" ht="14.25" hidden="false" customHeight="true" outlineLevel="0" collapsed="false">
      <c r="A115" s="1" t="s">
        <v>268</v>
      </c>
      <c r="B115" s="1" t="s">
        <v>269</v>
      </c>
      <c r="C115" s="1" t="s">
        <v>270</v>
      </c>
      <c r="D115" s="22" t="n">
        <v>113</v>
      </c>
      <c r="E115" s="1" t="s">
        <v>11</v>
      </c>
      <c r="F115" s="1" t="s">
        <v>12</v>
      </c>
      <c r="G115" s="1" t="s">
        <v>271</v>
      </c>
      <c r="H115" s="1" t="s">
        <v>64</v>
      </c>
      <c r="I115" s="23" t="n">
        <f aca="false">K115*L115*M115*N115</f>
        <v>0.000359020064</v>
      </c>
      <c r="K115" s="14" t="n">
        <f aca="false" t="array" ref="K115:K115">INDEX('Attribute Rarity'!$D$3:$D$4,MATCH(Summary!E115,'Attribute Rarity'!$B$3:$B$4,0))</f>
        <v>0.478</v>
      </c>
      <c r="L115" s="14" t="n">
        <f aca="false" t="array" ref="L115:L115">INDEX('Attribute Rarity'!$D$7:$D$8,MATCH(Summary!F115,'Attribute Rarity'!$B$7:$B$8,0))</f>
        <v>0.628</v>
      </c>
      <c r="M115" s="14" t="n">
        <f aca="false" t="array" ref="M115:M115">INDEX('Attribute Rarity'!$D$11:$D$40,MATCH(Summary!G115,'Attribute Rarity'!$B$11:$B$40,0))</f>
        <v>0.046</v>
      </c>
      <c r="N115" s="14" t="n">
        <f aca="false" t="array" ref="N115:N115">INDEX('Attribute Rarity'!$D$43:$D$56,MATCH(Summary!H115,'Attribute Rarity'!$B$43:$B$56,0))</f>
        <v>0.026</v>
      </c>
    </row>
    <row r="116" customFormat="false" ht="14.25" hidden="false" customHeight="true" outlineLevel="0" collapsed="false">
      <c r="A116" s="1" t="s">
        <v>262</v>
      </c>
      <c r="B116" s="1" t="s">
        <v>692</v>
      </c>
      <c r="C116" s="1" t="s">
        <v>693</v>
      </c>
      <c r="D116" s="22" t="n">
        <v>114</v>
      </c>
      <c r="E116" s="1" t="s">
        <v>11</v>
      </c>
      <c r="F116" s="1" t="s">
        <v>12</v>
      </c>
      <c r="G116" s="1" t="s">
        <v>271</v>
      </c>
      <c r="H116" s="1" t="s">
        <v>84</v>
      </c>
      <c r="I116" s="23" t="n">
        <f aca="false">K116*L116*M116*N116</f>
        <v>0.001159910976</v>
      </c>
      <c r="K116" s="14" t="n">
        <f aca="false" t="array" ref="K116:K116">INDEX('Attribute Rarity'!$D$3:$D$4,MATCH(Summary!E116,'Attribute Rarity'!$B$3:$B$4,0))</f>
        <v>0.478</v>
      </c>
      <c r="L116" s="14" t="n">
        <f aca="false" t="array" ref="L116:L116">INDEX('Attribute Rarity'!$D$7:$D$8,MATCH(Summary!F116,'Attribute Rarity'!$B$7:$B$8,0))</f>
        <v>0.628</v>
      </c>
      <c r="M116" s="14" t="n">
        <f aca="false" t="array" ref="M116:M116">INDEX('Attribute Rarity'!$D$11:$D$40,MATCH(Summary!G116,'Attribute Rarity'!$B$11:$B$40,0))</f>
        <v>0.046</v>
      </c>
      <c r="N116" s="14" t="n">
        <f aca="false" t="array" ref="N116:N116">INDEX('Attribute Rarity'!$D$43:$D$56,MATCH(Summary!H116,'Attribute Rarity'!$B$43:$B$56,0))</f>
        <v>0.084</v>
      </c>
    </row>
    <row r="117" customFormat="false" ht="14.25" hidden="false" customHeight="true" outlineLevel="0" collapsed="false">
      <c r="A117" s="1" t="s">
        <v>323</v>
      </c>
      <c r="B117" s="1" t="s">
        <v>324</v>
      </c>
      <c r="C117" s="1" t="s">
        <v>325</v>
      </c>
      <c r="D117" s="22" t="n">
        <v>115</v>
      </c>
      <c r="E117" s="1" t="s">
        <v>11</v>
      </c>
      <c r="F117" s="1" t="s">
        <v>18</v>
      </c>
      <c r="G117" s="1" t="s">
        <v>317</v>
      </c>
      <c r="H117" s="1" t="s">
        <v>246</v>
      </c>
      <c r="I117" s="23" t="n">
        <f aca="false">K117*L117*M117*N117</f>
        <v>0.000443828736</v>
      </c>
      <c r="K117" s="14" t="n">
        <f aca="false" t="array" ref="K117:K117">INDEX('Attribute Rarity'!$D$3:$D$4,MATCH(Summary!E117,'Attribute Rarity'!$B$3:$B$4,0))</f>
        <v>0.478</v>
      </c>
      <c r="L117" s="14" t="n">
        <f aca="false" t="array" ref="L117:L117">INDEX('Attribute Rarity'!$D$7:$D$8,MATCH(Summary!F117,'Attribute Rarity'!$B$7:$B$8,0))</f>
        <v>0.372</v>
      </c>
      <c r="M117" s="14" t="n">
        <f aca="false" t="array" ref="M117:M117">INDEX('Attribute Rarity'!$D$11:$D$40,MATCH(Summary!G117,'Attribute Rarity'!$B$11:$B$40,0))</f>
        <v>0.024</v>
      </c>
      <c r="N117" s="14" t="n">
        <f aca="false" t="array" ref="N117:N117">INDEX('Attribute Rarity'!$D$43:$D$56,MATCH(Summary!H117,'Attribute Rarity'!$B$43:$B$56,0))</f>
        <v>0.104</v>
      </c>
    </row>
    <row r="118" customFormat="false" ht="14.25" hidden="false" customHeight="true" outlineLevel="0" collapsed="false">
      <c r="A118" s="1" t="s">
        <v>21</v>
      </c>
      <c r="B118" s="1" t="s">
        <v>628</v>
      </c>
      <c r="C118" s="1" t="s">
        <v>629</v>
      </c>
      <c r="D118" s="22" t="n">
        <v>116</v>
      </c>
      <c r="E118" s="1" t="s">
        <v>11</v>
      </c>
      <c r="F118" s="1" t="s">
        <v>18</v>
      </c>
      <c r="G118" s="1" t="s">
        <v>350</v>
      </c>
      <c r="H118" s="1" t="s">
        <v>24</v>
      </c>
      <c r="I118" s="23" t="n">
        <f aca="false">K118*L118*M118*N118</f>
        <v>0.00099221328</v>
      </c>
      <c r="K118" s="14" t="n">
        <f aca="false" t="array" ref="K118:K118">INDEX('Attribute Rarity'!$D$3:$D$4,MATCH(Summary!E118,'Attribute Rarity'!$B$3:$B$4,0))</f>
        <v>0.478</v>
      </c>
      <c r="L118" s="14" t="n">
        <f aca="false" t="array" ref="L118:L118">INDEX('Attribute Rarity'!$D$7:$D$8,MATCH(Summary!F118,'Attribute Rarity'!$B$7:$B$8,0))</f>
        <v>0.372</v>
      </c>
      <c r="M118" s="14" t="n">
        <f aca="false" t="array" ref="M118:M118">INDEX('Attribute Rarity'!$D$11:$D$40,MATCH(Summary!G118,'Attribute Rarity'!$B$11:$B$40,0))</f>
        <v>0.062</v>
      </c>
      <c r="N118" s="14" t="n">
        <f aca="false" t="array" ref="N118:N118">INDEX('Attribute Rarity'!$D$43:$D$56,MATCH(Summary!H118,'Attribute Rarity'!$B$43:$B$56,0))</f>
        <v>0.09</v>
      </c>
    </row>
    <row r="119" customFormat="false" ht="14.25" hidden="false" customHeight="true" outlineLevel="0" collapsed="false">
      <c r="A119" s="1" t="s">
        <v>68</v>
      </c>
      <c r="B119" s="1" t="s">
        <v>494</v>
      </c>
      <c r="C119" s="1" t="s">
        <v>495</v>
      </c>
      <c r="D119" s="22" t="n">
        <v>117</v>
      </c>
      <c r="E119" s="1" t="s">
        <v>46</v>
      </c>
      <c r="F119" s="1" t="s">
        <v>18</v>
      </c>
      <c r="G119" s="1" t="s">
        <v>150</v>
      </c>
      <c r="H119" s="1" t="s">
        <v>29</v>
      </c>
      <c r="I119" s="23" t="n">
        <f aca="false">K119*L119*M119*N119</f>
        <v>0.000695955456</v>
      </c>
      <c r="K119" s="14" t="n">
        <f aca="false" t="array" ref="K119:K119">INDEX('Attribute Rarity'!$D$3:$D$4,MATCH(Summary!E119,'Attribute Rarity'!$B$3:$B$4,0))</f>
        <v>0.522</v>
      </c>
      <c r="L119" s="14" t="n">
        <f aca="false" t="array" ref="L119:L119">INDEX('Attribute Rarity'!$D$7:$D$8,MATCH(Summary!F119,'Attribute Rarity'!$B$7:$B$8,0))</f>
        <v>0.372</v>
      </c>
      <c r="M119" s="14" t="n">
        <f aca="false" t="array" ref="M119:M119">INDEX('Attribute Rarity'!$D$11:$D$40,MATCH(Summary!G119,'Attribute Rarity'!$B$11:$B$40,0))</f>
        <v>0.032</v>
      </c>
      <c r="N119" s="14" t="n">
        <f aca="false" t="array" ref="N119:N119">INDEX('Attribute Rarity'!$D$43:$D$56,MATCH(Summary!H119,'Attribute Rarity'!$B$43:$B$56,0))</f>
        <v>0.112</v>
      </c>
    </row>
    <row r="120" customFormat="false" ht="14.25" hidden="false" customHeight="true" outlineLevel="0" collapsed="false">
      <c r="A120" s="1" t="s">
        <v>68</v>
      </c>
      <c r="B120" s="1" t="s">
        <v>451</v>
      </c>
      <c r="C120" s="1" t="s">
        <v>452</v>
      </c>
      <c r="D120" s="22" t="n">
        <v>118</v>
      </c>
      <c r="E120" s="1" t="s">
        <v>11</v>
      </c>
      <c r="F120" s="1" t="s">
        <v>12</v>
      </c>
      <c r="G120" s="1" t="s">
        <v>96</v>
      </c>
      <c r="H120" s="1" t="s">
        <v>117</v>
      </c>
      <c r="I120" s="23" t="n">
        <f aca="false">K120*L120*M120*N120</f>
        <v>0.000655601856</v>
      </c>
      <c r="K120" s="14" t="n">
        <f aca="false" t="array" ref="K120:K120">INDEX('Attribute Rarity'!$D$3:$D$4,MATCH(Summary!E120,'Attribute Rarity'!$B$3:$B$4,0))</f>
        <v>0.478</v>
      </c>
      <c r="L120" s="14" t="n">
        <f aca="false" t="array" ref="L120:L120">INDEX('Attribute Rarity'!$D$7:$D$8,MATCH(Summary!F120,'Attribute Rarity'!$B$7:$B$8,0))</f>
        <v>0.628</v>
      </c>
      <c r="M120" s="14" t="n">
        <f aca="false" t="array" ref="M120:M120">INDEX('Attribute Rarity'!$D$11:$D$40,MATCH(Summary!G120,'Attribute Rarity'!$B$11:$B$40,0))</f>
        <v>0.028</v>
      </c>
      <c r="N120" s="14" t="n">
        <f aca="false" t="array" ref="N120:N120">INDEX('Attribute Rarity'!$D$43:$D$56,MATCH(Summary!H120,'Attribute Rarity'!$B$43:$B$56,0))</f>
        <v>0.078</v>
      </c>
    </row>
    <row r="121" customFormat="false" ht="14.25" hidden="false" customHeight="true" outlineLevel="0" collapsed="false">
      <c r="A121" s="1" t="s">
        <v>61</v>
      </c>
      <c r="B121" s="1" t="s">
        <v>701</v>
      </c>
      <c r="C121" s="1" t="s">
        <v>702</v>
      </c>
      <c r="D121" s="22" t="n">
        <v>119</v>
      </c>
      <c r="E121" s="1" t="s">
        <v>11</v>
      </c>
      <c r="F121" s="1" t="s">
        <v>18</v>
      </c>
      <c r="G121" s="1" t="s">
        <v>297</v>
      </c>
      <c r="H121" s="1" t="s">
        <v>130</v>
      </c>
      <c r="I121" s="23" t="n">
        <f aca="false">K121*L121*M121*N121</f>
        <v>0.00119492352</v>
      </c>
      <c r="K121" s="14" t="n">
        <f aca="false" t="array" ref="K121:K121">INDEX('Attribute Rarity'!$D$3:$D$4,MATCH(Summary!E121,'Attribute Rarity'!$B$3:$B$4,0))</f>
        <v>0.478</v>
      </c>
      <c r="L121" s="14" t="n">
        <f aca="false" t="array" ref="L121:L121">INDEX('Attribute Rarity'!$D$7:$D$8,MATCH(Summary!F121,'Attribute Rarity'!$B$7:$B$8,0))</f>
        <v>0.372</v>
      </c>
      <c r="M121" s="14" t="n">
        <f aca="false" t="array" ref="M121:M121">INDEX('Attribute Rarity'!$D$11:$D$40,MATCH(Summary!G121,'Attribute Rarity'!$B$11:$B$40,0))</f>
        <v>0.06</v>
      </c>
      <c r="N121" s="14" t="n">
        <f aca="false" t="array" ref="N121:N121">INDEX('Attribute Rarity'!$D$43:$D$56,MATCH(Summary!H121,'Attribute Rarity'!$B$43:$B$56,0))</f>
        <v>0.112</v>
      </c>
    </row>
    <row r="122" customFormat="false" ht="14.25" hidden="false" customHeight="true" outlineLevel="0" collapsed="false">
      <c r="A122" s="1" t="s">
        <v>1070</v>
      </c>
      <c r="B122" s="1" t="s">
        <v>1071</v>
      </c>
      <c r="C122" s="1" t="s">
        <v>1072</v>
      </c>
      <c r="D122" s="22" t="n">
        <v>120</v>
      </c>
      <c r="E122" s="1" t="s">
        <v>46</v>
      </c>
      <c r="F122" s="1" t="s">
        <v>18</v>
      </c>
      <c r="G122" s="1" t="s">
        <v>687</v>
      </c>
      <c r="H122" s="1" t="s">
        <v>246</v>
      </c>
      <c r="I122" s="23" t="n">
        <f aca="false">K122*L122*M122*N122</f>
        <v>0.00646244352</v>
      </c>
      <c r="K122" s="14" t="n">
        <f aca="false" t="array" ref="K122:K122">INDEX('Attribute Rarity'!$D$3:$D$4,MATCH(Summary!E122,'Attribute Rarity'!$B$3:$B$4,0))</f>
        <v>0.522</v>
      </c>
      <c r="L122" s="14" t="n">
        <f aca="false" t="array" ref="L122:L122">INDEX('Attribute Rarity'!$D$7:$D$8,MATCH(Summary!F122,'Attribute Rarity'!$B$7:$B$8,0))</f>
        <v>0.372</v>
      </c>
      <c r="M122" s="14" t="n">
        <f aca="false" t="array" ref="M122:M122">INDEX('Attribute Rarity'!$D$11:$D$40,MATCH(Summary!G122,'Attribute Rarity'!$B$11:$B$40,0))</f>
        <v>0.32</v>
      </c>
      <c r="N122" s="14" t="n">
        <f aca="false" t="array" ref="N122:N122">INDEX('Attribute Rarity'!$D$43:$D$56,MATCH(Summary!H122,'Attribute Rarity'!$B$43:$B$56,0))</f>
        <v>0.104</v>
      </c>
    </row>
    <row r="123" customFormat="false" ht="14.25" hidden="false" customHeight="true" outlineLevel="0" collapsed="false">
      <c r="A123" s="1" t="s">
        <v>272</v>
      </c>
      <c r="B123" s="1" t="s">
        <v>901</v>
      </c>
      <c r="C123" s="1" t="s">
        <v>902</v>
      </c>
      <c r="D123" s="22" t="n">
        <v>121</v>
      </c>
      <c r="E123" s="1" t="s">
        <v>46</v>
      </c>
      <c r="F123" s="1" t="s">
        <v>12</v>
      </c>
      <c r="G123" s="1" t="s">
        <v>297</v>
      </c>
      <c r="H123" s="1" t="s">
        <v>29</v>
      </c>
      <c r="I123" s="23" t="n">
        <f aca="false">K123*L123*M123*N123</f>
        <v>0.00220292352</v>
      </c>
      <c r="K123" s="14" t="n">
        <f aca="false" t="array" ref="K123:K123">INDEX('Attribute Rarity'!$D$3:$D$4,MATCH(Summary!E123,'Attribute Rarity'!$B$3:$B$4,0))</f>
        <v>0.522</v>
      </c>
      <c r="L123" s="14" t="n">
        <f aca="false" t="array" ref="L123:L123">INDEX('Attribute Rarity'!$D$7:$D$8,MATCH(Summary!F123,'Attribute Rarity'!$B$7:$B$8,0))</f>
        <v>0.628</v>
      </c>
      <c r="M123" s="14" t="n">
        <f aca="false" t="array" ref="M123:M123">INDEX('Attribute Rarity'!$D$11:$D$40,MATCH(Summary!G123,'Attribute Rarity'!$B$11:$B$40,0))</f>
        <v>0.06</v>
      </c>
      <c r="N123" s="14" t="n">
        <f aca="false" t="array" ref="N123:N123">INDEX('Attribute Rarity'!$D$43:$D$56,MATCH(Summary!H123,'Attribute Rarity'!$B$43:$B$56,0))</f>
        <v>0.112</v>
      </c>
    </row>
    <row r="124" customFormat="false" ht="14.25" hidden="false" customHeight="true" outlineLevel="0" collapsed="false">
      <c r="A124" s="1" t="s">
        <v>272</v>
      </c>
      <c r="B124" s="1" t="s">
        <v>273</v>
      </c>
      <c r="C124" s="1" t="s">
        <v>274</v>
      </c>
      <c r="D124" s="22" t="n">
        <v>122</v>
      </c>
      <c r="E124" s="1" t="s">
        <v>46</v>
      </c>
      <c r="F124" s="1" t="s">
        <v>18</v>
      </c>
      <c r="G124" s="1" t="s">
        <v>150</v>
      </c>
      <c r="H124" s="1" t="s">
        <v>20</v>
      </c>
      <c r="I124" s="23" t="n">
        <f aca="false">K124*L124*M124*N124</f>
        <v>0.00037283328</v>
      </c>
      <c r="K124" s="14" t="n">
        <f aca="false" t="array" ref="K124:K124">INDEX('Attribute Rarity'!$D$3:$D$4,MATCH(Summary!E124,'Attribute Rarity'!$B$3:$B$4,0))</f>
        <v>0.522</v>
      </c>
      <c r="L124" s="14" t="n">
        <f aca="false" t="array" ref="L124:L124">INDEX('Attribute Rarity'!$D$7:$D$8,MATCH(Summary!F124,'Attribute Rarity'!$B$7:$B$8,0))</f>
        <v>0.372</v>
      </c>
      <c r="M124" s="14" t="n">
        <f aca="false" t="array" ref="M124:M124">INDEX('Attribute Rarity'!$D$11:$D$40,MATCH(Summary!G124,'Attribute Rarity'!$B$11:$B$40,0))</f>
        <v>0.032</v>
      </c>
      <c r="N124" s="14" t="n">
        <f aca="false" t="array" ref="N124:N124">INDEX('Attribute Rarity'!$D$43:$D$56,MATCH(Summary!H124,'Attribute Rarity'!$B$43:$B$56,0))</f>
        <v>0.06</v>
      </c>
    </row>
    <row r="125" customFormat="false" ht="14.25" hidden="false" customHeight="true" outlineLevel="0" collapsed="false">
      <c r="A125" s="1" t="s">
        <v>425</v>
      </c>
      <c r="B125" s="1" t="s">
        <v>966</v>
      </c>
      <c r="C125" s="1" t="s">
        <v>967</v>
      </c>
      <c r="D125" s="22" t="n">
        <v>123</v>
      </c>
      <c r="E125" s="1" t="s">
        <v>11</v>
      </c>
      <c r="F125" s="1" t="s">
        <v>18</v>
      </c>
      <c r="G125" s="1" t="s">
        <v>687</v>
      </c>
      <c r="H125" s="1" t="s">
        <v>84</v>
      </c>
      <c r="I125" s="23" t="n">
        <f aca="false">K125*L125*M125*N125</f>
        <v>0.00477969408</v>
      </c>
      <c r="K125" s="14" t="n">
        <f aca="false" t="array" ref="K125:K125">INDEX('Attribute Rarity'!$D$3:$D$4,MATCH(Summary!E125,'Attribute Rarity'!$B$3:$B$4,0))</f>
        <v>0.478</v>
      </c>
      <c r="L125" s="14" t="n">
        <f aca="false" t="array" ref="L125:L125">INDEX('Attribute Rarity'!$D$7:$D$8,MATCH(Summary!F125,'Attribute Rarity'!$B$7:$B$8,0))</f>
        <v>0.372</v>
      </c>
      <c r="M125" s="14" t="n">
        <f aca="false" t="array" ref="M125:M125">INDEX('Attribute Rarity'!$D$11:$D$40,MATCH(Summary!G125,'Attribute Rarity'!$B$11:$B$40,0))</f>
        <v>0.32</v>
      </c>
      <c r="N125" s="14" t="n">
        <f aca="false" t="array" ref="N125:N125">INDEX('Attribute Rarity'!$D$43:$D$56,MATCH(Summary!H125,'Attribute Rarity'!$B$43:$B$56,0))</f>
        <v>0.084</v>
      </c>
    </row>
    <row r="126" customFormat="false" ht="14.25" hidden="false" customHeight="true" outlineLevel="0" collapsed="false">
      <c r="A126" s="1" t="s">
        <v>413</v>
      </c>
      <c r="B126" s="1" t="s">
        <v>1175</v>
      </c>
      <c r="C126" s="1" t="s">
        <v>1176</v>
      </c>
      <c r="D126" s="22" t="n">
        <v>124</v>
      </c>
      <c r="E126" s="1" t="s">
        <v>11</v>
      </c>
      <c r="F126" s="1" t="s">
        <v>12</v>
      </c>
      <c r="G126" s="1" t="s">
        <v>687</v>
      </c>
      <c r="H126" s="1" t="s">
        <v>48</v>
      </c>
      <c r="I126" s="23" t="n">
        <f aca="false">K126*L126*M126*N126</f>
        <v>0.0105664768</v>
      </c>
      <c r="K126" s="14" t="n">
        <f aca="false" t="array" ref="K126:K126">INDEX('Attribute Rarity'!$D$3:$D$4,MATCH(Summary!E126,'Attribute Rarity'!$B$3:$B$4,0))</f>
        <v>0.478</v>
      </c>
      <c r="L126" s="14" t="n">
        <f aca="false" t="array" ref="L126:L126">INDEX('Attribute Rarity'!$D$7:$D$8,MATCH(Summary!F126,'Attribute Rarity'!$B$7:$B$8,0))</f>
        <v>0.628</v>
      </c>
      <c r="M126" s="14" t="n">
        <f aca="false" t="array" ref="M126:M126">INDEX('Attribute Rarity'!$D$11:$D$40,MATCH(Summary!G126,'Attribute Rarity'!$B$11:$B$40,0))</f>
        <v>0.32</v>
      </c>
      <c r="N126" s="14" t="n">
        <f aca="false" t="array" ref="N126:N126">INDEX('Attribute Rarity'!$D$43:$D$56,MATCH(Summary!H126,'Attribute Rarity'!$B$43:$B$56,0))</f>
        <v>0.11</v>
      </c>
    </row>
    <row r="127" customFormat="false" ht="14.25" hidden="false" customHeight="true" outlineLevel="0" collapsed="false">
      <c r="A127" s="1" t="s">
        <v>577</v>
      </c>
      <c r="B127" s="1" t="s">
        <v>578</v>
      </c>
      <c r="C127" s="1" t="s">
        <v>579</v>
      </c>
      <c r="D127" s="22" t="n">
        <v>125</v>
      </c>
      <c r="E127" s="1" t="s">
        <v>11</v>
      </c>
      <c r="F127" s="1" t="s">
        <v>18</v>
      </c>
      <c r="G127" s="1" t="s">
        <v>146</v>
      </c>
      <c r="H127" s="1" t="s">
        <v>24</v>
      </c>
      <c r="I127" s="23" t="n">
        <f aca="false">K127*L127*M127*N127</f>
        <v>0.00086418576</v>
      </c>
      <c r="K127" s="14" t="n">
        <f aca="false" t="array" ref="K127:K127">INDEX('Attribute Rarity'!$D$3:$D$4,MATCH(Summary!E127,'Attribute Rarity'!$B$3:$B$4,0))</f>
        <v>0.478</v>
      </c>
      <c r="L127" s="14" t="n">
        <f aca="false" t="array" ref="L127:L127">INDEX('Attribute Rarity'!$D$7:$D$8,MATCH(Summary!F127,'Attribute Rarity'!$B$7:$B$8,0))</f>
        <v>0.372</v>
      </c>
      <c r="M127" s="14" t="n">
        <f aca="false" t="array" ref="M127:M127">INDEX('Attribute Rarity'!$D$11:$D$40,MATCH(Summary!G127,'Attribute Rarity'!$B$11:$B$40,0))</f>
        <v>0.054</v>
      </c>
      <c r="N127" s="14" t="n">
        <f aca="false" t="array" ref="N127:N127">INDEX('Attribute Rarity'!$D$43:$D$56,MATCH(Summary!H127,'Attribute Rarity'!$B$43:$B$56,0))</f>
        <v>0.09</v>
      </c>
    </row>
    <row r="128" customFormat="false" ht="14.25" hidden="false" customHeight="true" outlineLevel="0" collapsed="false">
      <c r="A128" s="1" t="s">
        <v>373</v>
      </c>
      <c r="B128" s="1" t="s">
        <v>1058</v>
      </c>
      <c r="C128" s="1" t="s">
        <v>1059</v>
      </c>
      <c r="D128" s="22" t="n">
        <v>126</v>
      </c>
      <c r="E128" s="1" t="s">
        <v>11</v>
      </c>
      <c r="F128" s="1" t="s">
        <v>18</v>
      </c>
      <c r="G128" s="1" t="s">
        <v>687</v>
      </c>
      <c r="H128" s="1" t="s">
        <v>130</v>
      </c>
      <c r="I128" s="23" t="n">
        <f aca="false">K128*L128*M128*N128</f>
        <v>0.00637292544</v>
      </c>
      <c r="K128" s="14" t="n">
        <f aca="false" t="array" ref="K128:K128">INDEX('Attribute Rarity'!$D$3:$D$4,MATCH(Summary!E128,'Attribute Rarity'!$B$3:$B$4,0))</f>
        <v>0.478</v>
      </c>
      <c r="L128" s="14" t="n">
        <f aca="false" t="array" ref="L128:L128">INDEX('Attribute Rarity'!$D$7:$D$8,MATCH(Summary!F128,'Attribute Rarity'!$B$7:$B$8,0))</f>
        <v>0.372</v>
      </c>
      <c r="M128" s="14" t="n">
        <f aca="false" t="array" ref="M128:M128">INDEX('Attribute Rarity'!$D$11:$D$40,MATCH(Summary!G128,'Attribute Rarity'!$B$11:$B$40,0))</f>
        <v>0.32</v>
      </c>
      <c r="N128" s="14" t="n">
        <f aca="false" t="array" ref="N128:N128">INDEX('Attribute Rarity'!$D$43:$D$56,MATCH(Summary!H128,'Attribute Rarity'!$B$43:$B$56,0))</f>
        <v>0.112</v>
      </c>
    </row>
    <row r="129" customFormat="false" ht="14.25" hidden="false" customHeight="true" outlineLevel="0" collapsed="false">
      <c r="A129" s="1" t="s">
        <v>323</v>
      </c>
      <c r="B129" s="1" t="s">
        <v>443</v>
      </c>
      <c r="C129" s="1" t="s">
        <v>444</v>
      </c>
      <c r="D129" s="22" t="n">
        <v>127</v>
      </c>
      <c r="E129" s="1" t="s">
        <v>11</v>
      </c>
      <c r="F129" s="1" t="s">
        <v>18</v>
      </c>
      <c r="G129" s="1" t="s">
        <v>297</v>
      </c>
      <c r="H129" s="1" t="s">
        <v>56</v>
      </c>
      <c r="I129" s="23" t="n">
        <f aca="false">K129*L129*M129*N129</f>
        <v>0.0006401376</v>
      </c>
      <c r="K129" s="14" t="n">
        <f aca="false" t="array" ref="K129:K129">INDEX('Attribute Rarity'!$D$3:$D$4,MATCH(Summary!E129,'Attribute Rarity'!$B$3:$B$4,0))</f>
        <v>0.478</v>
      </c>
      <c r="L129" s="14" t="n">
        <f aca="false" t="array" ref="L129:L129">INDEX('Attribute Rarity'!$D$7:$D$8,MATCH(Summary!F129,'Attribute Rarity'!$B$7:$B$8,0))</f>
        <v>0.372</v>
      </c>
      <c r="M129" s="14" t="n">
        <f aca="false" t="array" ref="M129:M129">INDEX('Attribute Rarity'!$D$11:$D$40,MATCH(Summary!G129,'Attribute Rarity'!$B$11:$B$40,0))</f>
        <v>0.06</v>
      </c>
      <c r="N129" s="14" t="n">
        <f aca="false" t="array" ref="N129:N129">INDEX('Attribute Rarity'!$D$43:$D$56,MATCH(Summary!H129,'Attribute Rarity'!$B$43:$B$56,0))</f>
        <v>0.06</v>
      </c>
    </row>
    <row r="130" customFormat="false" ht="14.25" hidden="false" customHeight="true" outlineLevel="0" collapsed="false">
      <c r="A130" s="1" t="s">
        <v>65</v>
      </c>
      <c r="B130" s="1" t="s">
        <v>394</v>
      </c>
      <c r="C130" s="1" t="s">
        <v>395</v>
      </c>
      <c r="D130" s="22" t="n">
        <v>128</v>
      </c>
      <c r="E130" s="1" t="s">
        <v>11</v>
      </c>
      <c r="F130" s="1" t="s">
        <v>12</v>
      </c>
      <c r="G130" s="1" t="s">
        <v>88</v>
      </c>
      <c r="H130" s="1" t="s">
        <v>24</v>
      </c>
      <c r="I130" s="23" t="n">
        <f aca="false">K130*L130*M130*N130</f>
        <v>0.0005403312</v>
      </c>
      <c r="K130" s="14" t="n">
        <f aca="false" t="array" ref="K130:K130">INDEX('Attribute Rarity'!$D$3:$D$4,MATCH(Summary!E130,'Attribute Rarity'!$B$3:$B$4,0))</f>
        <v>0.478</v>
      </c>
      <c r="L130" s="14" t="n">
        <f aca="false" t="array" ref="L130:L130">INDEX('Attribute Rarity'!$D$7:$D$8,MATCH(Summary!F130,'Attribute Rarity'!$B$7:$B$8,0))</f>
        <v>0.628</v>
      </c>
      <c r="M130" s="14" t="n">
        <f aca="false" t="array" ref="M130:M130">INDEX('Attribute Rarity'!$D$11:$D$40,MATCH(Summary!G130,'Attribute Rarity'!$B$11:$B$40,0))</f>
        <v>0.02</v>
      </c>
      <c r="N130" s="14" t="n">
        <f aca="false" t="array" ref="N130:N130">INDEX('Attribute Rarity'!$D$43:$D$56,MATCH(Summary!H130,'Attribute Rarity'!$B$43:$B$56,0))</f>
        <v>0.09</v>
      </c>
    </row>
    <row r="131" customFormat="false" ht="14.25" hidden="false" customHeight="true" outlineLevel="0" collapsed="false">
      <c r="A131" s="1" t="s">
        <v>78</v>
      </c>
      <c r="B131" s="1" t="s">
        <v>1236</v>
      </c>
      <c r="C131" s="1" t="s">
        <v>1237</v>
      </c>
      <c r="D131" s="22" t="n">
        <v>129</v>
      </c>
      <c r="E131" s="1" t="s">
        <v>46</v>
      </c>
      <c r="F131" s="1" t="s">
        <v>12</v>
      </c>
      <c r="G131" s="1" t="s">
        <v>687</v>
      </c>
      <c r="H131" s="1" t="s">
        <v>130</v>
      </c>
      <c r="I131" s="23" t="n">
        <f aca="false">K131*L131*M131*N131</f>
        <v>0.01174892544</v>
      </c>
      <c r="K131" s="14" t="n">
        <f aca="false" t="array" ref="K131:K131">INDEX('Attribute Rarity'!$D$3:$D$4,MATCH(Summary!E131,'Attribute Rarity'!$B$3:$B$4,0))</f>
        <v>0.522</v>
      </c>
      <c r="L131" s="14" t="n">
        <f aca="false" t="array" ref="L131:L131">INDEX('Attribute Rarity'!$D$7:$D$8,MATCH(Summary!F131,'Attribute Rarity'!$B$7:$B$8,0))</f>
        <v>0.628</v>
      </c>
      <c r="M131" s="14" t="n">
        <f aca="false" t="array" ref="M131:M131">INDEX('Attribute Rarity'!$D$11:$D$40,MATCH(Summary!G131,'Attribute Rarity'!$B$11:$B$40,0))</f>
        <v>0.32</v>
      </c>
      <c r="N131" s="14" t="n">
        <f aca="false" t="array" ref="N131:N131">INDEX('Attribute Rarity'!$D$43:$D$56,MATCH(Summary!H131,'Attribute Rarity'!$B$43:$B$56,0))</f>
        <v>0.112</v>
      </c>
    </row>
    <row r="132" customFormat="false" ht="14.25" hidden="false" customHeight="true" outlineLevel="0" collapsed="false">
      <c r="A132" s="1" t="s">
        <v>1156</v>
      </c>
      <c r="B132" s="1" t="s">
        <v>1157</v>
      </c>
      <c r="C132" s="1" t="s">
        <v>1158</v>
      </c>
      <c r="D132" s="22" t="n">
        <v>130</v>
      </c>
      <c r="E132" s="1" t="s">
        <v>46</v>
      </c>
      <c r="F132" s="1" t="s">
        <v>12</v>
      </c>
      <c r="G132" s="1" t="s">
        <v>687</v>
      </c>
      <c r="H132" s="1" t="s">
        <v>24</v>
      </c>
      <c r="I132" s="23" t="n">
        <f aca="false">K132*L132*M132*N132</f>
        <v>0.0094411008</v>
      </c>
      <c r="K132" s="14" t="n">
        <f aca="false" t="array" ref="K132:K132">INDEX('Attribute Rarity'!$D$3:$D$4,MATCH(Summary!E132,'Attribute Rarity'!$B$3:$B$4,0))</f>
        <v>0.522</v>
      </c>
      <c r="L132" s="14" t="n">
        <f aca="false" t="array" ref="L132:L132">INDEX('Attribute Rarity'!$D$7:$D$8,MATCH(Summary!F132,'Attribute Rarity'!$B$7:$B$8,0))</f>
        <v>0.628</v>
      </c>
      <c r="M132" s="14" t="n">
        <f aca="false" t="array" ref="M132:M132">INDEX('Attribute Rarity'!$D$11:$D$40,MATCH(Summary!G132,'Attribute Rarity'!$B$11:$B$40,0))</f>
        <v>0.32</v>
      </c>
      <c r="N132" s="14" t="n">
        <f aca="false" t="array" ref="N132:N132">INDEX('Attribute Rarity'!$D$43:$D$56,MATCH(Summary!H132,'Attribute Rarity'!$B$43:$B$56,0))</f>
        <v>0.09</v>
      </c>
    </row>
    <row r="133" customFormat="false" ht="14.25" hidden="false" customHeight="true" outlineLevel="0" collapsed="false">
      <c r="A133" s="1" t="s">
        <v>220</v>
      </c>
      <c r="B133" s="1" t="s">
        <v>301</v>
      </c>
      <c r="C133" s="1" t="s">
        <v>302</v>
      </c>
      <c r="D133" s="22" t="n">
        <v>131</v>
      </c>
      <c r="E133" s="1" t="s">
        <v>11</v>
      </c>
      <c r="F133" s="1" t="s">
        <v>12</v>
      </c>
      <c r="G133" s="1" t="s">
        <v>177</v>
      </c>
      <c r="H133" s="1" t="s">
        <v>84</v>
      </c>
      <c r="I133" s="23" t="n">
        <f aca="false">K133*L133*M133*N133</f>
        <v>0.000403447296</v>
      </c>
      <c r="K133" s="14" t="n">
        <f aca="false" t="array" ref="K133:K133">INDEX('Attribute Rarity'!$D$3:$D$4,MATCH(Summary!E133,'Attribute Rarity'!$B$3:$B$4,0))</f>
        <v>0.478</v>
      </c>
      <c r="L133" s="14" t="n">
        <f aca="false" t="array" ref="L133:L133">INDEX('Attribute Rarity'!$D$7:$D$8,MATCH(Summary!F133,'Attribute Rarity'!$B$7:$B$8,0))</f>
        <v>0.628</v>
      </c>
      <c r="M133" s="14" t="n">
        <f aca="false" t="array" ref="M133:M133">INDEX('Attribute Rarity'!$D$11:$D$40,MATCH(Summary!G133,'Attribute Rarity'!$B$11:$B$40,0))</f>
        <v>0.016</v>
      </c>
      <c r="N133" s="14" t="n">
        <f aca="false" t="array" ref="N133:N133">INDEX('Attribute Rarity'!$D$43:$D$56,MATCH(Summary!H133,'Attribute Rarity'!$B$43:$B$56,0))</f>
        <v>0.084</v>
      </c>
    </row>
    <row r="134" customFormat="false" ht="14.25" hidden="false" customHeight="true" outlineLevel="0" collapsed="false">
      <c r="A134" s="1" t="s">
        <v>81</v>
      </c>
      <c r="B134" s="1" t="s">
        <v>190</v>
      </c>
      <c r="C134" s="1" t="s">
        <v>191</v>
      </c>
      <c r="D134" s="22" t="n">
        <v>132</v>
      </c>
      <c r="E134" s="1" t="s">
        <v>46</v>
      </c>
      <c r="F134" s="1" t="s">
        <v>12</v>
      </c>
      <c r="G134" s="1" t="s">
        <v>104</v>
      </c>
      <c r="H134" s="1" t="s">
        <v>42</v>
      </c>
      <c r="I134" s="23" t="n">
        <f aca="false">K134*L134*M134*N134</f>
        <v>0.000271431648</v>
      </c>
      <c r="K134" s="14" t="n">
        <f aca="false" t="array" ref="K134:K134">INDEX('Attribute Rarity'!$D$3:$D$4,MATCH(Summary!E134,'Attribute Rarity'!$B$3:$B$4,0))</f>
        <v>0.522</v>
      </c>
      <c r="L134" s="14" t="n">
        <f aca="false" t="array" ref="L134:L134">INDEX('Attribute Rarity'!$D$7:$D$8,MATCH(Summary!F134,'Attribute Rarity'!$B$7:$B$8,0))</f>
        <v>0.628</v>
      </c>
      <c r="M134" s="14" t="n">
        <f aca="false" t="array" ref="M134:M134">INDEX('Attribute Rarity'!$D$11:$D$40,MATCH(Summary!G134,'Attribute Rarity'!$B$11:$B$40,0))</f>
        <v>0.018</v>
      </c>
      <c r="N134" s="14" t="n">
        <f aca="false" t="array" ref="N134:N134">INDEX('Attribute Rarity'!$D$43:$D$56,MATCH(Summary!H134,'Attribute Rarity'!$B$43:$B$56,0))</f>
        <v>0.046</v>
      </c>
    </row>
    <row r="135" customFormat="false" ht="14.25" hidden="false" customHeight="true" outlineLevel="0" collapsed="false">
      <c r="A135" s="1" t="s">
        <v>425</v>
      </c>
      <c r="B135" s="1" t="s">
        <v>1159</v>
      </c>
      <c r="C135" s="1" t="s">
        <v>1160</v>
      </c>
      <c r="D135" s="22" t="n">
        <v>133</v>
      </c>
      <c r="E135" s="1" t="s">
        <v>46</v>
      </c>
      <c r="F135" s="1" t="s">
        <v>12</v>
      </c>
      <c r="G135" s="1" t="s">
        <v>687</v>
      </c>
      <c r="H135" s="1" t="s">
        <v>24</v>
      </c>
      <c r="I135" s="23" t="n">
        <f aca="false">K135*L135*M135*N135</f>
        <v>0.0094411008</v>
      </c>
      <c r="K135" s="14" t="n">
        <f aca="false" t="array" ref="K135:K135">INDEX('Attribute Rarity'!$D$3:$D$4,MATCH(Summary!E135,'Attribute Rarity'!$B$3:$B$4,0))</f>
        <v>0.522</v>
      </c>
      <c r="L135" s="14" t="n">
        <f aca="false" t="array" ref="L135:L135">INDEX('Attribute Rarity'!$D$7:$D$8,MATCH(Summary!F135,'Attribute Rarity'!$B$7:$B$8,0))</f>
        <v>0.628</v>
      </c>
      <c r="M135" s="14" t="n">
        <f aca="false" t="array" ref="M135:M135">INDEX('Attribute Rarity'!$D$11:$D$40,MATCH(Summary!G135,'Attribute Rarity'!$B$11:$B$40,0))</f>
        <v>0.32</v>
      </c>
      <c r="N135" s="14" t="n">
        <f aca="false" t="array" ref="N135:N135">INDEX('Attribute Rarity'!$D$43:$D$56,MATCH(Summary!H135,'Attribute Rarity'!$B$43:$B$56,0))</f>
        <v>0.09</v>
      </c>
    </row>
    <row r="136" customFormat="false" ht="14.25" hidden="false" customHeight="true" outlineLevel="0" collapsed="false">
      <c r="A136" s="1" t="s">
        <v>867</v>
      </c>
      <c r="B136" s="1" t="s">
        <v>868</v>
      </c>
      <c r="C136" s="1" t="s">
        <v>869</v>
      </c>
      <c r="D136" s="22" t="n">
        <v>134</v>
      </c>
      <c r="E136" s="1" t="s">
        <v>46</v>
      </c>
      <c r="F136" s="1" t="s">
        <v>12</v>
      </c>
      <c r="G136" s="1" t="s">
        <v>146</v>
      </c>
      <c r="H136" s="1" t="s">
        <v>29</v>
      </c>
      <c r="I136" s="23" t="n">
        <f aca="false">K136*L136*M136*N136</f>
        <v>0.001982631168</v>
      </c>
      <c r="K136" s="14" t="n">
        <f aca="false" t="array" ref="K136:K136">INDEX('Attribute Rarity'!$D$3:$D$4,MATCH(Summary!E136,'Attribute Rarity'!$B$3:$B$4,0))</f>
        <v>0.522</v>
      </c>
      <c r="L136" s="14" t="n">
        <f aca="false" t="array" ref="L136:L136">INDEX('Attribute Rarity'!$D$7:$D$8,MATCH(Summary!F136,'Attribute Rarity'!$B$7:$B$8,0))</f>
        <v>0.628</v>
      </c>
      <c r="M136" s="14" t="n">
        <f aca="false" t="array" ref="M136:M136">INDEX('Attribute Rarity'!$D$11:$D$40,MATCH(Summary!G136,'Attribute Rarity'!$B$11:$B$40,0))</f>
        <v>0.054</v>
      </c>
      <c r="N136" s="14" t="n">
        <f aca="false" t="array" ref="N136:N136">INDEX('Attribute Rarity'!$D$43:$D$56,MATCH(Summary!H136,'Attribute Rarity'!$B$43:$B$56,0))</f>
        <v>0.112</v>
      </c>
    </row>
    <row r="137" customFormat="false" ht="14.25" hidden="false" customHeight="true" outlineLevel="0" collapsed="false">
      <c r="A137" s="1" t="s">
        <v>35</v>
      </c>
      <c r="B137" s="1" t="s">
        <v>810</v>
      </c>
      <c r="C137" s="1" t="s">
        <v>811</v>
      </c>
      <c r="D137" s="22" t="n">
        <v>135</v>
      </c>
      <c r="E137" s="1" t="s">
        <v>46</v>
      </c>
      <c r="F137" s="1" t="s">
        <v>12</v>
      </c>
      <c r="G137" s="1" t="s">
        <v>214</v>
      </c>
      <c r="H137" s="1" t="s">
        <v>130</v>
      </c>
      <c r="I137" s="23" t="n">
        <f aca="false">K137*L137*M137*N137</f>
        <v>0.001615477248</v>
      </c>
      <c r="K137" s="14" t="n">
        <f aca="false" t="array" ref="K137:K137">INDEX('Attribute Rarity'!$D$3:$D$4,MATCH(Summary!E137,'Attribute Rarity'!$B$3:$B$4,0))</f>
        <v>0.522</v>
      </c>
      <c r="L137" s="14" t="n">
        <f aca="false" t="array" ref="L137:L137">INDEX('Attribute Rarity'!$D$7:$D$8,MATCH(Summary!F137,'Attribute Rarity'!$B$7:$B$8,0))</f>
        <v>0.628</v>
      </c>
      <c r="M137" s="14" t="n">
        <f aca="false" t="array" ref="M137:M137">INDEX('Attribute Rarity'!$D$11:$D$40,MATCH(Summary!G137,'Attribute Rarity'!$B$11:$B$40,0))</f>
        <v>0.044</v>
      </c>
      <c r="N137" s="14" t="n">
        <f aca="false" t="array" ref="N137:N137">INDEX('Attribute Rarity'!$D$43:$D$56,MATCH(Summary!H137,'Attribute Rarity'!$B$43:$B$56,0))</f>
        <v>0.112</v>
      </c>
    </row>
    <row r="138" customFormat="false" ht="14.25" hidden="false" customHeight="true" outlineLevel="0" collapsed="false">
      <c r="A138" s="1" t="s">
        <v>413</v>
      </c>
      <c r="B138" s="1" t="s">
        <v>414</v>
      </c>
      <c r="C138" s="1" t="s">
        <v>415</v>
      </c>
      <c r="D138" s="22" t="n">
        <v>136</v>
      </c>
      <c r="E138" s="1" t="s">
        <v>11</v>
      </c>
      <c r="F138" s="1" t="s">
        <v>12</v>
      </c>
      <c r="G138" s="1" t="s">
        <v>92</v>
      </c>
      <c r="H138" s="1" t="s">
        <v>48</v>
      </c>
      <c r="I138" s="23" t="n">
        <f aca="false">K138*L138*M138*N138</f>
        <v>0.00059436432</v>
      </c>
      <c r="K138" s="14" t="n">
        <f aca="false" t="array" ref="K138:K138">INDEX('Attribute Rarity'!$D$3:$D$4,MATCH(Summary!E138,'Attribute Rarity'!$B$3:$B$4,0))</f>
        <v>0.478</v>
      </c>
      <c r="L138" s="14" t="n">
        <f aca="false" t="array" ref="L138:L138">INDEX('Attribute Rarity'!$D$7:$D$8,MATCH(Summary!F138,'Attribute Rarity'!$B$7:$B$8,0))</f>
        <v>0.628</v>
      </c>
      <c r="M138" s="14" t="n">
        <f aca="false" t="array" ref="M138:M138">INDEX('Attribute Rarity'!$D$11:$D$40,MATCH(Summary!G138,'Attribute Rarity'!$B$11:$B$40,0))</f>
        <v>0.018</v>
      </c>
      <c r="N138" s="14" t="n">
        <f aca="false" t="array" ref="N138:N138">INDEX('Attribute Rarity'!$D$43:$D$56,MATCH(Summary!H138,'Attribute Rarity'!$B$43:$B$56,0))</f>
        <v>0.11</v>
      </c>
    </row>
    <row r="139" customFormat="false" ht="14.25" hidden="false" customHeight="true" outlineLevel="0" collapsed="false">
      <c r="A139" s="1" t="s">
        <v>1203</v>
      </c>
      <c r="B139" s="1" t="s">
        <v>1204</v>
      </c>
      <c r="C139" s="1" t="s">
        <v>1205</v>
      </c>
      <c r="D139" s="22" t="n">
        <v>137</v>
      </c>
      <c r="E139" s="1" t="s">
        <v>46</v>
      </c>
      <c r="F139" s="1" t="s">
        <v>12</v>
      </c>
      <c r="G139" s="1" t="s">
        <v>687</v>
      </c>
      <c r="H139" s="1" t="s">
        <v>246</v>
      </c>
      <c r="I139" s="23" t="n">
        <f aca="false">K139*L139*M139*N139</f>
        <v>0.01090971648</v>
      </c>
      <c r="K139" s="14" t="n">
        <f aca="false" t="array" ref="K139:K139">INDEX('Attribute Rarity'!$D$3:$D$4,MATCH(Summary!E139,'Attribute Rarity'!$B$3:$B$4,0))</f>
        <v>0.522</v>
      </c>
      <c r="L139" s="14" t="n">
        <f aca="false" t="array" ref="L139:L139">INDEX('Attribute Rarity'!$D$7:$D$8,MATCH(Summary!F139,'Attribute Rarity'!$B$7:$B$8,0))</f>
        <v>0.628</v>
      </c>
      <c r="M139" s="14" t="n">
        <f aca="false" t="array" ref="M139:M139">INDEX('Attribute Rarity'!$D$11:$D$40,MATCH(Summary!G139,'Attribute Rarity'!$B$11:$B$40,0))</f>
        <v>0.32</v>
      </c>
      <c r="N139" s="14" t="n">
        <f aca="false" t="array" ref="N139:N139">INDEX('Attribute Rarity'!$D$43:$D$56,MATCH(Summary!H139,'Attribute Rarity'!$B$43:$B$56,0))</f>
        <v>0.104</v>
      </c>
    </row>
    <row r="140" customFormat="false" ht="14.25" hidden="false" customHeight="true" outlineLevel="0" collapsed="false">
      <c r="A140" s="1" t="s">
        <v>78</v>
      </c>
      <c r="B140" s="1" t="s">
        <v>79</v>
      </c>
      <c r="C140" s="1" t="s">
        <v>80</v>
      </c>
      <c r="D140" s="22" t="n">
        <v>138</v>
      </c>
      <c r="E140" s="1" t="s">
        <v>46</v>
      </c>
      <c r="F140" s="1" t="s">
        <v>18</v>
      </c>
      <c r="G140" s="1" t="s">
        <v>71</v>
      </c>
      <c r="H140" s="1" t="s">
        <v>14</v>
      </c>
      <c r="I140" s="23" t="n">
        <f aca="false">K140*L140*M140*N140</f>
        <v>0.000118840608</v>
      </c>
      <c r="K140" s="14" t="n">
        <f aca="false" t="array" ref="K140:K140">INDEX('Attribute Rarity'!$D$3:$D$4,MATCH(Summary!E140,'Attribute Rarity'!$B$3:$B$4,0))</f>
        <v>0.522</v>
      </c>
      <c r="L140" s="14" t="n">
        <f aca="false" t="array" ref="L140:L140">INDEX('Attribute Rarity'!$D$7:$D$8,MATCH(Summary!F140,'Attribute Rarity'!$B$7:$B$8,0))</f>
        <v>0.372</v>
      </c>
      <c r="M140" s="14" t="n">
        <f aca="false" t="array" ref="M140:M140">INDEX('Attribute Rarity'!$D$11:$D$40,MATCH(Summary!G140,'Attribute Rarity'!$B$11:$B$40,0))</f>
        <v>0.018</v>
      </c>
      <c r="N140" s="14" t="n">
        <f aca="false" t="array" ref="N140:N140">INDEX('Attribute Rarity'!$D$43:$D$56,MATCH(Summary!H140,'Attribute Rarity'!$B$43:$B$56,0))</f>
        <v>0.034</v>
      </c>
    </row>
    <row r="141" customFormat="false" ht="14.25" hidden="false" customHeight="true" outlineLevel="0" collapsed="false">
      <c r="A141" s="1" t="s">
        <v>112</v>
      </c>
      <c r="B141" s="1" t="s">
        <v>1238</v>
      </c>
      <c r="C141" s="1" t="s">
        <v>1239</v>
      </c>
      <c r="D141" s="22" t="n">
        <v>139</v>
      </c>
      <c r="E141" s="1" t="s">
        <v>46</v>
      </c>
      <c r="F141" s="1" t="s">
        <v>12</v>
      </c>
      <c r="G141" s="1" t="s">
        <v>687</v>
      </c>
      <c r="H141" s="1" t="s">
        <v>130</v>
      </c>
      <c r="I141" s="23" t="n">
        <f aca="false">K141*L141*M141*N141</f>
        <v>0.01174892544</v>
      </c>
      <c r="K141" s="14" t="n">
        <f aca="false" t="array" ref="K141:K141">INDEX('Attribute Rarity'!$D$3:$D$4,MATCH(Summary!E141,'Attribute Rarity'!$B$3:$B$4,0))</f>
        <v>0.522</v>
      </c>
      <c r="L141" s="14" t="n">
        <f aca="false" t="array" ref="L141:L141">INDEX('Attribute Rarity'!$D$7:$D$8,MATCH(Summary!F141,'Attribute Rarity'!$B$7:$B$8,0))</f>
        <v>0.628</v>
      </c>
      <c r="M141" s="14" t="n">
        <f aca="false" t="array" ref="M141:M141">INDEX('Attribute Rarity'!$D$11:$D$40,MATCH(Summary!G141,'Attribute Rarity'!$B$11:$B$40,0))</f>
        <v>0.32</v>
      </c>
      <c r="N141" s="14" t="n">
        <f aca="false" t="array" ref="N141:N141">INDEX('Attribute Rarity'!$D$43:$D$56,MATCH(Summary!H141,'Attribute Rarity'!$B$43:$B$56,0))</f>
        <v>0.112</v>
      </c>
    </row>
    <row r="142" customFormat="false" ht="14.25" hidden="false" customHeight="true" outlineLevel="0" collapsed="false">
      <c r="A142" s="1" t="s">
        <v>35</v>
      </c>
      <c r="B142" s="1" t="s">
        <v>1041</v>
      </c>
      <c r="C142" s="1" t="s">
        <v>1042</v>
      </c>
      <c r="D142" s="22" t="n">
        <v>140</v>
      </c>
      <c r="E142" s="1" t="s">
        <v>46</v>
      </c>
      <c r="F142" s="1" t="s">
        <v>12</v>
      </c>
      <c r="G142" s="1" t="s">
        <v>687</v>
      </c>
      <c r="H142" s="1" t="s">
        <v>20</v>
      </c>
      <c r="I142" s="23" t="n">
        <f aca="false">K142*L142*M142*N142</f>
        <v>0.0062940672</v>
      </c>
      <c r="K142" s="14" t="n">
        <f aca="false" t="array" ref="K142:K142">INDEX('Attribute Rarity'!$D$3:$D$4,MATCH(Summary!E142,'Attribute Rarity'!$B$3:$B$4,0))</f>
        <v>0.522</v>
      </c>
      <c r="L142" s="14" t="n">
        <f aca="false" t="array" ref="L142:L142">INDEX('Attribute Rarity'!$D$7:$D$8,MATCH(Summary!F142,'Attribute Rarity'!$B$7:$B$8,0))</f>
        <v>0.628</v>
      </c>
      <c r="M142" s="14" t="n">
        <f aca="false" t="array" ref="M142:M142">INDEX('Attribute Rarity'!$D$11:$D$40,MATCH(Summary!G142,'Attribute Rarity'!$B$11:$B$40,0))</f>
        <v>0.32</v>
      </c>
      <c r="N142" s="14" t="n">
        <f aca="false" t="array" ref="N142:N142">INDEX('Attribute Rarity'!$D$43:$D$56,MATCH(Summary!H142,'Attribute Rarity'!$B$43:$B$56,0))</f>
        <v>0.06</v>
      </c>
    </row>
    <row r="143" customFormat="false" ht="14.25" hidden="false" customHeight="true" outlineLevel="0" collapsed="false">
      <c r="A143" s="1" t="s">
        <v>1070</v>
      </c>
      <c r="B143" s="1" t="s">
        <v>1240</v>
      </c>
      <c r="C143" s="1" t="s">
        <v>1241</v>
      </c>
      <c r="D143" s="22" t="n">
        <v>141</v>
      </c>
      <c r="E143" s="1" t="s">
        <v>46</v>
      </c>
      <c r="F143" s="1" t="s">
        <v>12</v>
      </c>
      <c r="G143" s="1" t="s">
        <v>687</v>
      </c>
      <c r="H143" s="1" t="s">
        <v>130</v>
      </c>
      <c r="I143" s="23" t="n">
        <f aca="false">K143*L143*M143*N143</f>
        <v>0.01174892544</v>
      </c>
      <c r="K143" s="14" t="n">
        <f aca="false" t="array" ref="K143:K143">INDEX('Attribute Rarity'!$D$3:$D$4,MATCH(Summary!E143,'Attribute Rarity'!$B$3:$B$4,0))</f>
        <v>0.522</v>
      </c>
      <c r="L143" s="14" t="n">
        <f aca="false" t="array" ref="L143:L143">INDEX('Attribute Rarity'!$D$7:$D$8,MATCH(Summary!F143,'Attribute Rarity'!$B$7:$B$8,0))</f>
        <v>0.628</v>
      </c>
      <c r="M143" s="14" t="n">
        <f aca="false" t="array" ref="M143:M143">INDEX('Attribute Rarity'!$D$11:$D$40,MATCH(Summary!G143,'Attribute Rarity'!$B$11:$B$40,0))</f>
        <v>0.32</v>
      </c>
      <c r="N143" s="14" t="n">
        <f aca="false" t="array" ref="N143:N143">INDEX('Attribute Rarity'!$D$43:$D$56,MATCH(Summary!H143,'Attribute Rarity'!$B$43:$B$56,0))</f>
        <v>0.112</v>
      </c>
    </row>
    <row r="144" customFormat="false" ht="14.25" hidden="false" customHeight="true" outlineLevel="0" collapsed="false">
      <c r="A144" s="1" t="s">
        <v>35</v>
      </c>
      <c r="B144" s="1" t="s">
        <v>875</v>
      </c>
      <c r="C144" s="1" t="s">
        <v>876</v>
      </c>
      <c r="D144" s="22" t="n">
        <v>142</v>
      </c>
      <c r="E144" s="1" t="s">
        <v>11</v>
      </c>
      <c r="F144" s="1" t="s">
        <v>12</v>
      </c>
      <c r="G144" s="1" t="s">
        <v>297</v>
      </c>
      <c r="H144" s="1" t="s">
        <v>130</v>
      </c>
      <c r="I144" s="23" t="n">
        <f aca="false">K144*L144*M144*N144</f>
        <v>0.00201723648</v>
      </c>
      <c r="K144" s="14" t="n">
        <f aca="false" t="array" ref="K144:K144">INDEX('Attribute Rarity'!$D$3:$D$4,MATCH(Summary!E144,'Attribute Rarity'!$B$3:$B$4,0))</f>
        <v>0.478</v>
      </c>
      <c r="L144" s="14" t="n">
        <f aca="false" t="array" ref="L144:L144">INDEX('Attribute Rarity'!$D$7:$D$8,MATCH(Summary!F144,'Attribute Rarity'!$B$7:$B$8,0))</f>
        <v>0.628</v>
      </c>
      <c r="M144" s="14" t="n">
        <f aca="false" t="array" ref="M144:M144">INDEX('Attribute Rarity'!$D$11:$D$40,MATCH(Summary!G144,'Attribute Rarity'!$B$11:$B$40,0))</f>
        <v>0.06</v>
      </c>
      <c r="N144" s="14" t="n">
        <f aca="false" t="array" ref="N144:N144">INDEX('Attribute Rarity'!$D$43:$D$56,MATCH(Summary!H144,'Attribute Rarity'!$B$43:$B$56,0))</f>
        <v>0.112</v>
      </c>
    </row>
    <row r="145" customFormat="false" ht="14.25" hidden="false" customHeight="true" outlineLevel="0" collapsed="false">
      <c r="A145" s="1" t="s">
        <v>35</v>
      </c>
      <c r="B145" s="1" t="s">
        <v>36</v>
      </c>
      <c r="C145" s="1" t="s">
        <v>37</v>
      </c>
      <c r="D145" s="22" t="n">
        <v>143</v>
      </c>
      <c r="E145" s="1" t="s">
        <v>11</v>
      </c>
      <c r="F145" s="1" t="s">
        <v>18</v>
      </c>
      <c r="G145" s="1" t="s">
        <v>33</v>
      </c>
      <c r="H145" s="1" t="s">
        <v>14</v>
      </c>
      <c r="I145" s="23" t="n">
        <f aca="false">K145*L145*M145*N145</f>
        <v>7.2548928E-005</v>
      </c>
      <c r="K145" s="14" t="n">
        <f aca="false" t="array" ref="K145:K145">INDEX('Attribute Rarity'!$D$3:$D$4,MATCH(Summary!E145,'Attribute Rarity'!$B$3:$B$4,0))</f>
        <v>0.478</v>
      </c>
      <c r="L145" s="14" t="n">
        <f aca="false" t="array" ref="L145:L145">INDEX('Attribute Rarity'!$D$7:$D$8,MATCH(Summary!F145,'Attribute Rarity'!$B$7:$B$8,0))</f>
        <v>0.372</v>
      </c>
      <c r="M145" s="14" t="n">
        <f aca="false" t="array" ref="M145:M145">INDEX('Attribute Rarity'!$D$11:$D$40,MATCH(Summary!G145,'Attribute Rarity'!$B$11:$B$40,0))</f>
        <v>0.012</v>
      </c>
      <c r="N145" s="14" t="n">
        <f aca="false" t="array" ref="N145:N145">INDEX('Attribute Rarity'!$D$43:$D$56,MATCH(Summary!H145,'Attribute Rarity'!$B$43:$B$56,0))</f>
        <v>0.034</v>
      </c>
    </row>
    <row r="146" customFormat="false" ht="14.25" hidden="false" customHeight="true" outlineLevel="0" collapsed="false">
      <c r="A146" s="1" t="s">
        <v>35</v>
      </c>
      <c r="B146" s="1" t="s">
        <v>252</v>
      </c>
      <c r="C146" s="1" t="s">
        <v>253</v>
      </c>
      <c r="D146" s="22" t="n">
        <v>144</v>
      </c>
      <c r="E146" s="1" t="s">
        <v>11</v>
      </c>
      <c r="F146" s="1" t="s">
        <v>12</v>
      </c>
      <c r="G146" s="1" t="s">
        <v>74</v>
      </c>
      <c r="H146" s="1" t="s">
        <v>29</v>
      </c>
      <c r="I146" s="23" t="n">
        <f aca="false">K146*L146*M146*N146</f>
        <v>0.00033620608</v>
      </c>
      <c r="K146" s="14" t="n">
        <f aca="false" t="array" ref="K146:K146">INDEX('Attribute Rarity'!$D$3:$D$4,MATCH(Summary!E146,'Attribute Rarity'!$B$3:$B$4,0))</f>
        <v>0.478</v>
      </c>
      <c r="L146" s="14" t="n">
        <f aca="false" t="array" ref="L146:L146">INDEX('Attribute Rarity'!$D$7:$D$8,MATCH(Summary!F146,'Attribute Rarity'!$B$7:$B$8,0))</f>
        <v>0.628</v>
      </c>
      <c r="M146" s="14" t="n">
        <f aca="false" t="array" ref="M146:M146">INDEX('Attribute Rarity'!$D$11:$D$40,MATCH(Summary!G146,'Attribute Rarity'!$B$11:$B$40,0))</f>
        <v>0.01</v>
      </c>
      <c r="N146" s="14" t="n">
        <f aca="false" t="array" ref="N146:N146">INDEX('Attribute Rarity'!$D$43:$D$56,MATCH(Summary!H146,'Attribute Rarity'!$B$43:$B$56,0))</f>
        <v>0.112</v>
      </c>
    </row>
    <row r="147" customFormat="false" ht="14.25" hidden="false" customHeight="true" outlineLevel="0" collapsed="false">
      <c r="A147" s="1" t="s">
        <v>992</v>
      </c>
      <c r="B147" s="1" t="s">
        <v>993</v>
      </c>
      <c r="C147" s="1" t="s">
        <v>994</v>
      </c>
      <c r="D147" s="22" t="n">
        <v>145</v>
      </c>
      <c r="E147" s="1" t="s">
        <v>46</v>
      </c>
      <c r="F147" s="1" t="s">
        <v>18</v>
      </c>
      <c r="G147" s="1" t="s">
        <v>687</v>
      </c>
      <c r="H147" s="1" t="s">
        <v>84</v>
      </c>
      <c r="I147" s="23" t="n">
        <f aca="false">K147*L147*M147*N147</f>
        <v>0.00521966592</v>
      </c>
      <c r="K147" s="14" t="n">
        <f aca="false" t="array" ref="K147:K147">INDEX('Attribute Rarity'!$D$3:$D$4,MATCH(Summary!E147,'Attribute Rarity'!$B$3:$B$4,0))</f>
        <v>0.522</v>
      </c>
      <c r="L147" s="14" t="n">
        <f aca="false" t="array" ref="L147:L147">INDEX('Attribute Rarity'!$D$7:$D$8,MATCH(Summary!F147,'Attribute Rarity'!$B$7:$B$8,0))</f>
        <v>0.372</v>
      </c>
      <c r="M147" s="14" t="n">
        <f aca="false" t="array" ref="M147:M147">INDEX('Attribute Rarity'!$D$11:$D$40,MATCH(Summary!G147,'Attribute Rarity'!$B$11:$B$40,0))</f>
        <v>0.32</v>
      </c>
      <c r="N147" s="14" t="n">
        <f aca="false" t="array" ref="N147:N147">INDEX('Attribute Rarity'!$D$43:$D$56,MATCH(Summary!H147,'Attribute Rarity'!$B$43:$B$56,0))</f>
        <v>0.084</v>
      </c>
    </row>
    <row r="148" customFormat="false" ht="14.25" hidden="false" customHeight="true" outlineLevel="0" collapsed="false">
      <c r="A148" s="1" t="s">
        <v>339</v>
      </c>
      <c r="B148" s="1" t="s">
        <v>340</v>
      </c>
      <c r="C148" s="1" t="s">
        <v>341</v>
      </c>
      <c r="D148" s="22" t="n">
        <v>146</v>
      </c>
      <c r="E148" s="1" t="s">
        <v>11</v>
      </c>
      <c r="F148" s="1" t="s">
        <v>12</v>
      </c>
      <c r="G148" s="1" t="s">
        <v>100</v>
      </c>
      <c r="H148" s="1" t="s">
        <v>130</v>
      </c>
      <c r="I148" s="23" t="n">
        <f aca="false">K148*L148*M148*N148</f>
        <v>0.000470688512</v>
      </c>
      <c r="K148" s="14" t="n">
        <f aca="false" t="array" ref="K148:K148">INDEX('Attribute Rarity'!$D$3:$D$4,MATCH(Summary!E148,'Attribute Rarity'!$B$3:$B$4,0))</f>
        <v>0.478</v>
      </c>
      <c r="L148" s="14" t="n">
        <f aca="false" t="array" ref="L148:L148">INDEX('Attribute Rarity'!$D$7:$D$8,MATCH(Summary!F148,'Attribute Rarity'!$B$7:$B$8,0))</f>
        <v>0.628</v>
      </c>
      <c r="M148" s="14" t="n">
        <f aca="false" t="array" ref="M148:M148">INDEX('Attribute Rarity'!$D$11:$D$40,MATCH(Summary!G148,'Attribute Rarity'!$B$11:$B$40,0))</f>
        <v>0.014</v>
      </c>
      <c r="N148" s="14" t="n">
        <f aca="false" t="array" ref="N148:N148">INDEX('Attribute Rarity'!$D$43:$D$56,MATCH(Summary!H148,'Attribute Rarity'!$B$43:$B$56,0))</f>
        <v>0.112</v>
      </c>
    </row>
    <row r="149" customFormat="false" ht="14.25" hidden="false" customHeight="true" outlineLevel="0" collapsed="false">
      <c r="A149" s="1" t="s">
        <v>812</v>
      </c>
      <c r="B149" s="1" t="s">
        <v>813</v>
      </c>
      <c r="C149" s="1" t="s">
        <v>814</v>
      </c>
      <c r="D149" s="22" t="n">
        <v>147</v>
      </c>
      <c r="E149" s="1" t="s">
        <v>46</v>
      </c>
      <c r="F149" s="1" t="s">
        <v>12</v>
      </c>
      <c r="G149" s="1" t="s">
        <v>214</v>
      </c>
      <c r="H149" s="1" t="s">
        <v>130</v>
      </c>
      <c r="I149" s="23" t="n">
        <f aca="false">K149*L149*M149*N149</f>
        <v>0.001615477248</v>
      </c>
      <c r="K149" s="14" t="n">
        <f aca="false" t="array" ref="K149:K149">INDEX('Attribute Rarity'!$D$3:$D$4,MATCH(Summary!E149,'Attribute Rarity'!$B$3:$B$4,0))</f>
        <v>0.522</v>
      </c>
      <c r="L149" s="14" t="n">
        <f aca="false" t="array" ref="L149:L149">INDEX('Attribute Rarity'!$D$7:$D$8,MATCH(Summary!F149,'Attribute Rarity'!$B$7:$B$8,0))</f>
        <v>0.628</v>
      </c>
      <c r="M149" s="14" t="n">
        <f aca="false" t="array" ref="M149:M149">INDEX('Attribute Rarity'!$D$11:$D$40,MATCH(Summary!G149,'Attribute Rarity'!$B$11:$B$40,0))</f>
        <v>0.044</v>
      </c>
      <c r="N149" s="14" t="n">
        <f aca="false" t="array" ref="N149:N149">INDEX('Attribute Rarity'!$D$43:$D$56,MATCH(Summary!H149,'Attribute Rarity'!$B$43:$B$56,0))</f>
        <v>0.112</v>
      </c>
    </row>
    <row r="150" customFormat="false" ht="14.25" hidden="false" customHeight="true" outlineLevel="0" collapsed="false">
      <c r="A150" s="1" t="s">
        <v>220</v>
      </c>
      <c r="B150" s="1" t="s">
        <v>800</v>
      </c>
      <c r="C150" s="1" t="s">
        <v>801</v>
      </c>
      <c r="D150" s="22" t="n">
        <v>148</v>
      </c>
      <c r="E150" s="1" t="s">
        <v>46</v>
      </c>
      <c r="F150" s="1" t="s">
        <v>12</v>
      </c>
      <c r="G150" s="1" t="s">
        <v>271</v>
      </c>
      <c r="H150" s="1" t="s">
        <v>246</v>
      </c>
      <c r="I150" s="23" t="n">
        <f aca="false">K150*L150*M150*N150</f>
        <v>0.001568271744</v>
      </c>
      <c r="K150" s="14" t="n">
        <f aca="false" t="array" ref="K150:K150">INDEX('Attribute Rarity'!$D$3:$D$4,MATCH(Summary!E150,'Attribute Rarity'!$B$3:$B$4,0))</f>
        <v>0.522</v>
      </c>
      <c r="L150" s="14" t="n">
        <f aca="false" t="array" ref="L150:L150">INDEX('Attribute Rarity'!$D$7:$D$8,MATCH(Summary!F150,'Attribute Rarity'!$B$7:$B$8,0))</f>
        <v>0.628</v>
      </c>
      <c r="M150" s="14" t="n">
        <f aca="false" t="array" ref="M150:M150">INDEX('Attribute Rarity'!$D$11:$D$40,MATCH(Summary!G150,'Attribute Rarity'!$B$11:$B$40,0))</f>
        <v>0.046</v>
      </c>
      <c r="N150" s="14" t="n">
        <f aca="false" t="array" ref="N150:N150">INDEX('Attribute Rarity'!$D$43:$D$56,MATCH(Summary!H150,'Attribute Rarity'!$B$43:$B$56,0))</f>
        <v>0.104</v>
      </c>
    </row>
    <row r="151" customFormat="false" ht="14.25" hidden="false" customHeight="true" outlineLevel="0" collapsed="false">
      <c r="A151" s="1" t="s">
        <v>425</v>
      </c>
      <c r="B151" s="1" t="s">
        <v>1242</v>
      </c>
      <c r="C151" s="1" t="s">
        <v>1243</v>
      </c>
      <c r="D151" s="22" t="n">
        <v>149</v>
      </c>
      <c r="E151" s="1" t="s">
        <v>46</v>
      </c>
      <c r="F151" s="1" t="s">
        <v>12</v>
      </c>
      <c r="G151" s="1" t="s">
        <v>687</v>
      </c>
      <c r="H151" s="1" t="s">
        <v>130</v>
      </c>
      <c r="I151" s="23" t="n">
        <f aca="false">K151*L151*M151*N151</f>
        <v>0.01174892544</v>
      </c>
      <c r="K151" s="14" t="n">
        <f aca="false" t="array" ref="K151:K151">INDEX('Attribute Rarity'!$D$3:$D$4,MATCH(Summary!E151,'Attribute Rarity'!$B$3:$B$4,0))</f>
        <v>0.522</v>
      </c>
      <c r="L151" s="14" t="n">
        <f aca="false" t="array" ref="L151:L151">INDEX('Attribute Rarity'!$D$7:$D$8,MATCH(Summary!F151,'Attribute Rarity'!$B$7:$B$8,0))</f>
        <v>0.628</v>
      </c>
      <c r="M151" s="14" t="n">
        <f aca="false" t="array" ref="M151:M151">INDEX('Attribute Rarity'!$D$11:$D$40,MATCH(Summary!G151,'Attribute Rarity'!$B$11:$B$40,0))</f>
        <v>0.32</v>
      </c>
      <c r="N151" s="14" t="n">
        <f aca="false" t="array" ref="N151:N151">INDEX('Attribute Rarity'!$D$43:$D$56,MATCH(Summary!H151,'Attribute Rarity'!$B$43:$B$56,0))</f>
        <v>0.112</v>
      </c>
    </row>
    <row r="152" customFormat="false" ht="14.25" hidden="false" customHeight="true" outlineLevel="0" collapsed="false">
      <c r="A152" s="1" t="s">
        <v>721</v>
      </c>
      <c r="B152" s="1" t="s">
        <v>722</v>
      </c>
      <c r="C152" s="1" t="s">
        <v>723</v>
      </c>
      <c r="D152" s="22" t="n">
        <v>150</v>
      </c>
      <c r="E152" s="1" t="s">
        <v>46</v>
      </c>
      <c r="F152" s="1" t="s">
        <v>12</v>
      </c>
      <c r="G152" s="1" t="s">
        <v>297</v>
      </c>
      <c r="H152" s="1" t="s">
        <v>163</v>
      </c>
      <c r="I152" s="23" t="n">
        <f aca="false">K152*L152*M152*N152</f>
        <v>0.00125881344</v>
      </c>
      <c r="K152" s="14" t="n">
        <f aca="false" t="array" ref="K152:K152">INDEX('Attribute Rarity'!$D$3:$D$4,MATCH(Summary!E152,'Attribute Rarity'!$B$3:$B$4,0))</f>
        <v>0.522</v>
      </c>
      <c r="L152" s="14" t="n">
        <f aca="false" t="array" ref="L152:L152">INDEX('Attribute Rarity'!$D$7:$D$8,MATCH(Summary!F152,'Attribute Rarity'!$B$7:$B$8,0))</f>
        <v>0.628</v>
      </c>
      <c r="M152" s="14" t="n">
        <f aca="false" t="array" ref="M152:M152">INDEX('Attribute Rarity'!$D$11:$D$40,MATCH(Summary!G152,'Attribute Rarity'!$B$11:$B$40,0))</f>
        <v>0.06</v>
      </c>
      <c r="N152" s="14" t="n">
        <f aca="false" t="array" ref="N152:N152">INDEX('Attribute Rarity'!$D$43:$D$56,MATCH(Summary!H152,'Attribute Rarity'!$B$43:$B$56,0))</f>
        <v>0.064</v>
      </c>
    </row>
    <row r="153" customFormat="false" ht="14.25" hidden="false" customHeight="true" outlineLevel="0" collapsed="false">
      <c r="A153" s="1" t="s">
        <v>49</v>
      </c>
      <c r="B153" s="1" t="s">
        <v>532</v>
      </c>
      <c r="C153" s="1" t="s">
        <v>533</v>
      </c>
      <c r="D153" s="22" t="n">
        <v>151</v>
      </c>
      <c r="E153" s="1" t="s">
        <v>46</v>
      </c>
      <c r="F153" s="1" t="s">
        <v>18</v>
      </c>
      <c r="G153" s="1" t="s">
        <v>271</v>
      </c>
      <c r="H153" s="1" t="s">
        <v>24</v>
      </c>
      <c r="I153" s="23" t="n">
        <f aca="false">K153*L153*M153*N153</f>
        <v>0.00080392176</v>
      </c>
      <c r="K153" s="14" t="n">
        <f aca="false" t="array" ref="K153:K153">INDEX('Attribute Rarity'!$D$3:$D$4,MATCH(Summary!E153,'Attribute Rarity'!$B$3:$B$4,0))</f>
        <v>0.522</v>
      </c>
      <c r="L153" s="14" t="n">
        <f aca="false" t="array" ref="L153:L153">INDEX('Attribute Rarity'!$D$7:$D$8,MATCH(Summary!F153,'Attribute Rarity'!$B$7:$B$8,0))</f>
        <v>0.372</v>
      </c>
      <c r="M153" s="14" t="n">
        <f aca="false" t="array" ref="M153:M153">INDEX('Attribute Rarity'!$D$11:$D$40,MATCH(Summary!G153,'Attribute Rarity'!$B$11:$B$40,0))</f>
        <v>0.046</v>
      </c>
      <c r="N153" s="14" t="n">
        <f aca="false" t="array" ref="N153:N153">INDEX('Attribute Rarity'!$D$43:$D$56,MATCH(Summary!H153,'Attribute Rarity'!$B$43:$B$56,0))</f>
        <v>0.09</v>
      </c>
    </row>
    <row r="154" customFormat="false" ht="14.25" hidden="false" customHeight="true" outlineLevel="0" collapsed="false">
      <c r="A154" s="1" t="s">
        <v>766</v>
      </c>
      <c r="B154" s="1" t="s">
        <v>767</v>
      </c>
      <c r="C154" s="1" t="s">
        <v>768</v>
      </c>
      <c r="D154" s="22" t="n">
        <v>152</v>
      </c>
      <c r="E154" s="1" t="s">
        <v>46</v>
      </c>
      <c r="F154" s="1" t="s">
        <v>12</v>
      </c>
      <c r="G154" s="1" t="s">
        <v>214</v>
      </c>
      <c r="H154" s="1" t="s">
        <v>246</v>
      </c>
      <c r="I154" s="23" t="n">
        <f aca="false">K154*L154*M154*N154</f>
        <v>0.001500086016</v>
      </c>
      <c r="K154" s="14" t="n">
        <f aca="false" t="array" ref="K154:K154">INDEX('Attribute Rarity'!$D$3:$D$4,MATCH(Summary!E154,'Attribute Rarity'!$B$3:$B$4,0))</f>
        <v>0.522</v>
      </c>
      <c r="L154" s="14" t="n">
        <f aca="false" t="array" ref="L154:L154">INDEX('Attribute Rarity'!$D$7:$D$8,MATCH(Summary!F154,'Attribute Rarity'!$B$7:$B$8,0))</f>
        <v>0.628</v>
      </c>
      <c r="M154" s="14" t="n">
        <f aca="false" t="array" ref="M154:M154">INDEX('Attribute Rarity'!$D$11:$D$40,MATCH(Summary!G154,'Attribute Rarity'!$B$11:$B$40,0))</f>
        <v>0.044</v>
      </c>
      <c r="N154" s="14" t="n">
        <f aca="false" t="array" ref="N154:N154">INDEX('Attribute Rarity'!$D$43:$D$56,MATCH(Summary!H154,'Attribute Rarity'!$B$43:$B$56,0))</f>
        <v>0.104</v>
      </c>
    </row>
    <row r="155" customFormat="false" ht="14.25" hidden="false" customHeight="true" outlineLevel="0" collapsed="false">
      <c r="A155" s="1" t="s">
        <v>81</v>
      </c>
      <c r="B155" s="1" t="s">
        <v>733</v>
      </c>
      <c r="C155" s="1" t="s">
        <v>734</v>
      </c>
      <c r="D155" s="22" t="n">
        <v>153</v>
      </c>
      <c r="E155" s="1" t="s">
        <v>11</v>
      </c>
      <c r="F155" s="1" t="s">
        <v>12</v>
      </c>
      <c r="G155" s="1" t="s">
        <v>143</v>
      </c>
      <c r="H155" s="1" t="s">
        <v>130</v>
      </c>
      <c r="I155" s="23" t="n">
        <f aca="false">K155*L155*M155*N155</f>
        <v>0.001277583104</v>
      </c>
      <c r="K155" s="14" t="n">
        <f aca="false" t="array" ref="K155:K155">INDEX('Attribute Rarity'!$D$3:$D$4,MATCH(Summary!E155,'Attribute Rarity'!$B$3:$B$4,0))</f>
        <v>0.478</v>
      </c>
      <c r="L155" s="14" t="n">
        <f aca="false" t="array" ref="L155:L155">INDEX('Attribute Rarity'!$D$7:$D$8,MATCH(Summary!F155,'Attribute Rarity'!$B$7:$B$8,0))</f>
        <v>0.628</v>
      </c>
      <c r="M155" s="14" t="n">
        <f aca="false" t="array" ref="M155:M155">INDEX('Attribute Rarity'!$D$11:$D$40,MATCH(Summary!G155,'Attribute Rarity'!$B$11:$B$40,0))</f>
        <v>0.038</v>
      </c>
      <c r="N155" s="14" t="n">
        <f aca="false" t="array" ref="N155:N155">INDEX('Attribute Rarity'!$D$43:$D$56,MATCH(Summary!H155,'Attribute Rarity'!$B$43:$B$56,0))</f>
        <v>0.112</v>
      </c>
    </row>
    <row r="156" customFormat="false" ht="14.25" hidden="false" customHeight="true" outlineLevel="0" collapsed="false">
      <c r="A156" s="1" t="s">
        <v>463</v>
      </c>
      <c r="B156" s="1" t="s">
        <v>1165</v>
      </c>
      <c r="C156" s="1" t="s">
        <v>1166</v>
      </c>
      <c r="D156" s="22" t="n">
        <v>154</v>
      </c>
      <c r="E156" s="1" t="s">
        <v>11</v>
      </c>
      <c r="F156" s="1" t="s">
        <v>12</v>
      </c>
      <c r="G156" s="1" t="s">
        <v>687</v>
      </c>
      <c r="H156" s="1" t="s">
        <v>246</v>
      </c>
      <c r="I156" s="23" t="n">
        <f aca="false">K156*L156*M156*N156</f>
        <v>0.00999012352</v>
      </c>
      <c r="K156" s="14" t="n">
        <f aca="false" t="array" ref="K156:K156">INDEX('Attribute Rarity'!$D$3:$D$4,MATCH(Summary!E156,'Attribute Rarity'!$B$3:$B$4,0))</f>
        <v>0.478</v>
      </c>
      <c r="L156" s="14" t="n">
        <f aca="false" t="array" ref="L156:L156">INDEX('Attribute Rarity'!$D$7:$D$8,MATCH(Summary!F156,'Attribute Rarity'!$B$7:$B$8,0))</f>
        <v>0.628</v>
      </c>
      <c r="M156" s="14" t="n">
        <f aca="false" t="array" ref="M156:M156">INDEX('Attribute Rarity'!$D$11:$D$40,MATCH(Summary!G156,'Attribute Rarity'!$B$11:$B$40,0))</f>
        <v>0.32</v>
      </c>
      <c r="N156" s="14" t="n">
        <f aca="false" t="array" ref="N156:N156">INDEX('Attribute Rarity'!$D$43:$D$56,MATCH(Summary!H156,'Attribute Rarity'!$B$43:$B$56,0))</f>
        <v>0.104</v>
      </c>
    </row>
    <row r="157" customFormat="false" ht="14.25" hidden="false" customHeight="true" outlineLevel="0" collapsed="false">
      <c r="A157" s="1" t="s">
        <v>78</v>
      </c>
      <c r="B157" s="1" t="s">
        <v>1116</v>
      </c>
      <c r="C157" s="1" t="s">
        <v>1117</v>
      </c>
      <c r="D157" s="22" t="n">
        <v>155</v>
      </c>
      <c r="E157" s="1" t="s">
        <v>11</v>
      </c>
      <c r="F157" s="1" t="s">
        <v>12</v>
      </c>
      <c r="G157" s="1" t="s">
        <v>687</v>
      </c>
      <c r="H157" s="1" t="s">
        <v>117</v>
      </c>
      <c r="I157" s="23" t="n">
        <f aca="false">K157*L157*M157*N157</f>
        <v>0.00749259264</v>
      </c>
      <c r="K157" s="14" t="n">
        <f aca="false" t="array" ref="K157:K157">INDEX('Attribute Rarity'!$D$3:$D$4,MATCH(Summary!E157,'Attribute Rarity'!$B$3:$B$4,0))</f>
        <v>0.478</v>
      </c>
      <c r="L157" s="14" t="n">
        <f aca="false" t="array" ref="L157:L157">INDEX('Attribute Rarity'!$D$7:$D$8,MATCH(Summary!F157,'Attribute Rarity'!$B$7:$B$8,0))</f>
        <v>0.628</v>
      </c>
      <c r="M157" s="14" t="n">
        <f aca="false" t="array" ref="M157:M157">INDEX('Attribute Rarity'!$D$11:$D$40,MATCH(Summary!G157,'Attribute Rarity'!$B$11:$B$40,0))</f>
        <v>0.32</v>
      </c>
      <c r="N157" s="14" t="n">
        <f aca="false" t="array" ref="N157:N157">INDEX('Attribute Rarity'!$D$43:$D$56,MATCH(Summary!H157,'Attribute Rarity'!$B$43:$B$56,0))</f>
        <v>0.078</v>
      </c>
    </row>
    <row r="158" customFormat="false" ht="14.25" hidden="false" customHeight="true" outlineLevel="0" collapsed="false">
      <c r="A158" s="1" t="s">
        <v>1091</v>
      </c>
      <c r="B158" s="1" t="s">
        <v>1092</v>
      </c>
      <c r="C158" s="1" t="s">
        <v>1093</v>
      </c>
      <c r="D158" s="22" t="n">
        <v>156</v>
      </c>
      <c r="E158" s="1" t="s">
        <v>46</v>
      </c>
      <c r="F158" s="1" t="s">
        <v>18</v>
      </c>
      <c r="G158" s="1" t="s">
        <v>687</v>
      </c>
      <c r="H158" s="1" t="s">
        <v>48</v>
      </c>
      <c r="I158" s="23" t="n">
        <f aca="false">K158*L158*M158*N158</f>
        <v>0.0068352768</v>
      </c>
      <c r="K158" s="14" t="n">
        <f aca="false" t="array" ref="K158:K158">INDEX('Attribute Rarity'!$D$3:$D$4,MATCH(Summary!E158,'Attribute Rarity'!$B$3:$B$4,0))</f>
        <v>0.522</v>
      </c>
      <c r="L158" s="14" t="n">
        <f aca="false" t="array" ref="L158:L158">INDEX('Attribute Rarity'!$D$7:$D$8,MATCH(Summary!F158,'Attribute Rarity'!$B$7:$B$8,0))</f>
        <v>0.372</v>
      </c>
      <c r="M158" s="14" t="n">
        <f aca="false" t="array" ref="M158:M158">INDEX('Attribute Rarity'!$D$11:$D$40,MATCH(Summary!G158,'Attribute Rarity'!$B$11:$B$40,0))</f>
        <v>0.32</v>
      </c>
      <c r="N158" s="14" t="n">
        <f aca="false" t="array" ref="N158:N158">INDEX('Attribute Rarity'!$D$43:$D$56,MATCH(Summary!H158,'Attribute Rarity'!$B$43:$B$56,0))</f>
        <v>0.11</v>
      </c>
    </row>
    <row r="159" customFormat="false" ht="14.25" hidden="false" customHeight="true" outlineLevel="0" collapsed="false">
      <c r="A159" s="1" t="s">
        <v>78</v>
      </c>
      <c r="B159" s="1" t="s">
        <v>907</v>
      </c>
      <c r="C159" s="1" t="s">
        <v>908</v>
      </c>
      <c r="D159" s="22" t="n">
        <v>157</v>
      </c>
      <c r="E159" s="1" t="s">
        <v>46</v>
      </c>
      <c r="F159" s="1" t="s">
        <v>12</v>
      </c>
      <c r="G159" s="1" t="s">
        <v>350</v>
      </c>
      <c r="H159" s="1" t="s">
        <v>29</v>
      </c>
      <c r="I159" s="23" t="n">
        <f aca="false">K159*L159*M159*N159</f>
        <v>0.002276354304</v>
      </c>
      <c r="K159" s="14" t="n">
        <f aca="false" t="array" ref="K159:K159">INDEX('Attribute Rarity'!$D$3:$D$4,MATCH(Summary!E159,'Attribute Rarity'!$B$3:$B$4,0))</f>
        <v>0.522</v>
      </c>
      <c r="L159" s="14" t="n">
        <f aca="false" t="array" ref="L159:L159">INDEX('Attribute Rarity'!$D$7:$D$8,MATCH(Summary!F159,'Attribute Rarity'!$B$7:$B$8,0))</f>
        <v>0.628</v>
      </c>
      <c r="M159" s="14" t="n">
        <f aca="false" t="array" ref="M159:M159">INDEX('Attribute Rarity'!$D$11:$D$40,MATCH(Summary!G159,'Attribute Rarity'!$B$11:$B$40,0))</f>
        <v>0.062</v>
      </c>
      <c r="N159" s="14" t="n">
        <f aca="false" t="array" ref="N159:N159">INDEX('Attribute Rarity'!$D$43:$D$56,MATCH(Summary!H159,'Attribute Rarity'!$B$43:$B$56,0))</f>
        <v>0.112</v>
      </c>
    </row>
    <row r="160" customFormat="false" ht="14.25" hidden="false" customHeight="true" outlineLevel="0" collapsed="false">
      <c r="A160" s="1" t="s">
        <v>536</v>
      </c>
      <c r="B160" s="1" t="s">
        <v>1177</v>
      </c>
      <c r="C160" s="1" t="s">
        <v>1178</v>
      </c>
      <c r="D160" s="22" t="n">
        <v>158</v>
      </c>
      <c r="E160" s="1" t="s">
        <v>11</v>
      </c>
      <c r="F160" s="1" t="s">
        <v>12</v>
      </c>
      <c r="G160" s="1" t="s">
        <v>687</v>
      </c>
      <c r="H160" s="1" t="s">
        <v>48</v>
      </c>
      <c r="I160" s="23" t="n">
        <f aca="false">K160*L160*M160*N160</f>
        <v>0.0105664768</v>
      </c>
      <c r="K160" s="14" t="n">
        <f aca="false" t="array" ref="K160:K160">INDEX('Attribute Rarity'!$D$3:$D$4,MATCH(Summary!E160,'Attribute Rarity'!$B$3:$B$4,0))</f>
        <v>0.478</v>
      </c>
      <c r="L160" s="14" t="n">
        <f aca="false" t="array" ref="L160:L160">INDEX('Attribute Rarity'!$D$7:$D$8,MATCH(Summary!F160,'Attribute Rarity'!$B$7:$B$8,0))</f>
        <v>0.628</v>
      </c>
      <c r="M160" s="14" t="n">
        <f aca="false" t="array" ref="M160:M160">INDEX('Attribute Rarity'!$D$11:$D$40,MATCH(Summary!G160,'Attribute Rarity'!$B$11:$B$40,0))</f>
        <v>0.32</v>
      </c>
      <c r="N160" s="14" t="n">
        <f aca="false" t="array" ref="N160:N160">INDEX('Attribute Rarity'!$D$43:$D$56,MATCH(Summary!H160,'Attribute Rarity'!$B$43:$B$56,0))</f>
        <v>0.11</v>
      </c>
    </row>
    <row r="161" customFormat="false" ht="14.25" hidden="false" customHeight="true" outlineLevel="0" collapsed="false">
      <c r="A161" s="1" t="s">
        <v>829</v>
      </c>
      <c r="B161" s="1" t="s">
        <v>862</v>
      </c>
      <c r="C161" s="1" t="s">
        <v>863</v>
      </c>
      <c r="D161" s="22" t="n">
        <v>159</v>
      </c>
      <c r="E161" s="1" t="s">
        <v>11</v>
      </c>
      <c r="F161" s="1" t="s">
        <v>12</v>
      </c>
      <c r="G161" s="1" t="s">
        <v>350</v>
      </c>
      <c r="H161" s="1" t="s">
        <v>246</v>
      </c>
      <c r="I161" s="23" t="n">
        <f aca="false">K161*L161*M161*N161</f>
        <v>0.001935586432</v>
      </c>
      <c r="K161" s="14" t="n">
        <f aca="false" t="array" ref="K161:K161">INDEX('Attribute Rarity'!$D$3:$D$4,MATCH(Summary!E161,'Attribute Rarity'!$B$3:$B$4,0))</f>
        <v>0.478</v>
      </c>
      <c r="L161" s="14" t="n">
        <f aca="false" t="array" ref="L161:L161">INDEX('Attribute Rarity'!$D$7:$D$8,MATCH(Summary!F161,'Attribute Rarity'!$B$7:$B$8,0))</f>
        <v>0.628</v>
      </c>
      <c r="M161" s="14" t="n">
        <f aca="false" t="array" ref="M161:M161">INDEX('Attribute Rarity'!$D$11:$D$40,MATCH(Summary!G161,'Attribute Rarity'!$B$11:$B$40,0))</f>
        <v>0.062</v>
      </c>
      <c r="N161" s="14" t="n">
        <f aca="false" t="array" ref="N161:N161">INDEX('Attribute Rarity'!$D$43:$D$56,MATCH(Summary!H161,'Attribute Rarity'!$B$43:$B$56,0))</f>
        <v>0.104</v>
      </c>
    </row>
    <row r="162" customFormat="false" ht="14.25" hidden="false" customHeight="true" outlineLevel="0" collapsed="false">
      <c r="A162" s="1" t="s">
        <v>81</v>
      </c>
      <c r="B162" s="1" t="s">
        <v>605</v>
      </c>
      <c r="C162" s="1" t="s">
        <v>606</v>
      </c>
      <c r="D162" s="22" t="n">
        <v>160</v>
      </c>
      <c r="E162" s="1" t="s">
        <v>46</v>
      </c>
      <c r="F162" s="1" t="s">
        <v>12</v>
      </c>
      <c r="G162" s="1" t="s">
        <v>271</v>
      </c>
      <c r="H162" s="1" t="s">
        <v>20</v>
      </c>
      <c r="I162" s="23" t="n">
        <f aca="false">K162*L162*M162*N162</f>
        <v>0.00090477216</v>
      </c>
      <c r="K162" s="14" t="n">
        <f aca="false" t="array" ref="K162:K162">INDEX('Attribute Rarity'!$D$3:$D$4,MATCH(Summary!E162,'Attribute Rarity'!$B$3:$B$4,0))</f>
        <v>0.522</v>
      </c>
      <c r="L162" s="14" t="n">
        <f aca="false" t="array" ref="L162:L162">INDEX('Attribute Rarity'!$D$7:$D$8,MATCH(Summary!F162,'Attribute Rarity'!$B$7:$B$8,0))</f>
        <v>0.628</v>
      </c>
      <c r="M162" s="14" t="n">
        <f aca="false" t="array" ref="M162:M162">INDEX('Attribute Rarity'!$D$11:$D$40,MATCH(Summary!G162,'Attribute Rarity'!$B$11:$B$40,0))</f>
        <v>0.046</v>
      </c>
      <c r="N162" s="14" t="n">
        <f aca="false" t="array" ref="N162:N162">INDEX('Attribute Rarity'!$D$43:$D$56,MATCH(Summary!H162,'Attribute Rarity'!$B$43:$B$56,0))</f>
        <v>0.06</v>
      </c>
    </row>
    <row r="163" customFormat="false" ht="14.25" hidden="false" customHeight="true" outlineLevel="0" collapsed="false">
      <c r="A163" s="1" t="s">
        <v>78</v>
      </c>
      <c r="B163" s="1" t="s">
        <v>1108</v>
      </c>
      <c r="C163" s="1" t="s">
        <v>1109</v>
      </c>
      <c r="D163" s="22" t="n">
        <v>161</v>
      </c>
      <c r="E163" s="1" t="s">
        <v>46</v>
      </c>
      <c r="F163" s="1" t="s">
        <v>18</v>
      </c>
      <c r="G163" s="1" t="s">
        <v>687</v>
      </c>
      <c r="H163" s="1" t="s">
        <v>130</v>
      </c>
      <c r="I163" s="23" t="n">
        <f aca="false">K163*L163*M163*N163</f>
        <v>0.00695955456</v>
      </c>
      <c r="K163" s="14" t="n">
        <f aca="false" t="array" ref="K163:K163">INDEX('Attribute Rarity'!$D$3:$D$4,MATCH(Summary!E163,'Attribute Rarity'!$B$3:$B$4,0))</f>
        <v>0.522</v>
      </c>
      <c r="L163" s="14" t="n">
        <f aca="false" t="array" ref="L163:L163">INDEX('Attribute Rarity'!$D$7:$D$8,MATCH(Summary!F163,'Attribute Rarity'!$B$7:$B$8,0))</f>
        <v>0.372</v>
      </c>
      <c r="M163" s="14" t="n">
        <f aca="false" t="array" ref="M163:M163">INDEX('Attribute Rarity'!$D$11:$D$40,MATCH(Summary!G163,'Attribute Rarity'!$B$11:$B$40,0))</f>
        <v>0.32</v>
      </c>
      <c r="N163" s="14" t="n">
        <f aca="false" t="array" ref="N163:N163">INDEX('Attribute Rarity'!$D$43:$D$56,MATCH(Summary!H163,'Attribute Rarity'!$B$43:$B$56,0))</f>
        <v>0.112</v>
      </c>
    </row>
    <row r="164" customFormat="false" ht="14.25" hidden="false" customHeight="true" outlineLevel="0" collapsed="false">
      <c r="A164" s="1" t="s">
        <v>112</v>
      </c>
      <c r="B164" s="1" t="s">
        <v>646</v>
      </c>
      <c r="C164" s="1" t="s">
        <v>647</v>
      </c>
      <c r="D164" s="22" t="n">
        <v>162</v>
      </c>
      <c r="E164" s="1" t="s">
        <v>46</v>
      </c>
      <c r="F164" s="1" t="s">
        <v>12</v>
      </c>
      <c r="G164" s="1" t="s">
        <v>96</v>
      </c>
      <c r="H164" s="1" t="s">
        <v>29</v>
      </c>
      <c r="I164" s="23" t="n">
        <f aca="false">K164*L164*M164*N164</f>
        <v>0.001028030976</v>
      </c>
      <c r="K164" s="14" t="n">
        <f aca="false" t="array" ref="K164:K164">INDEX('Attribute Rarity'!$D$3:$D$4,MATCH(Summary!E164,'Attribute Rarity'!$B$3:$B$4,0))</f>
        <v>0.522</v>
      </c>
      <c r="L164" s="14" t="n">
        <f aca="false" t="array" ref="L164:L164">INDEX('Attribute Rarity'!$D$7:$D$8,MATCH(Summary!F164,'Attribute Rarity'!$B$7:$B$8,0))</f>
        <v>0.628</v>
      </c>
      <c r="M164" s="14" t="n">
        <f aca="false" t="array" ref="M164:M164">INDEX('Attribute Rarity'!$D$11:$D$40,MATCH(Summary!G164,'Attribute Rarity'!$B$11:$B$40,0))</f>
        <v>0.028</v>
      </c>
      <c r="N164" s="14" t="n">
        <f aca="false" t="array" ref="N164:N164">INDEX('Attribute Rarity'!$D$43:$D$56,MATCH(Summary!H164,'Attribute Rarity'!$B$43:$B$56,0))</f>
        <v>0.112</v>
      </c>
    </row>
    <row r="165" customFormat="false" ht="14.25" hidden="false" customHeight="true" outlineLevel="0" collapsed="false">
      <c r="A165" s="1" t="s">
        <v>21</v>
      </c>
      <c r="B165" s="1" t="s">
        <v>1219</v>
      </c>
      <c r="C165" s="1" t="s">
        <v>1220</v>
      </c>
      <c r="D165" s="22" t="n">
        <v>163</v>
      </c>
      <c r="E165" s="1" t="s">
        <v>46</v>
      </c>
      <c r="F165" s="1" t="s">
        <v>12</v>
      </c>
      <c r="G165" s="1" t="s">
        <v>687</v>
      </c>
      <c r="H165" s="1" t="s">
        <v>48</v>
      </c>
      <c r="I165" s="23" t="n">
        <f aca="false">K165*L165*M165*N165</f>
        <v>0.0115391232</v>
      </c>
      <c r="K165" s="14" t="n">
        <f aca="false" t="array" ref="K165:K165">INDEX('Attribute Rarity'!$D$3:$D$4,MATCH(Summary!E165,'Attribute Rarity'!$B$3:$B$4,0))</f>
        <v>0.522</v>
      </c>
      <c r="L165" s="14" t="n">
        <f aca="false" t="array" ref="L165:L165">INDEX('Attribute Rarity'!$D$7:$D$8,MATCH(Summary!F165,'Attribute Rarity'!$B$7:$B$8,0))</f>
        <v>0.628</v>
      </c>
      <c r="M165" s="14" t="n">
        <f aca="false" t="array" ref="M165:M165">INDEX('Attribute Rarity'!$D$11:$D$40,MATCH(Summary!G165,'Attribute Rarity'!$B$11:$B$40,0))</f>
        <v>0.32</v>
      </c>
      <c r="N165" s="14" t="n">
        <f aca="false" t="array" ref="N165:N165">INDEX('Attribute Rarity'!$D$43:$D$56,MATCH(Summary!H165,'Attribute Rarity'!$B$43:$B$56,0))</f>
        <v>0.11</v>
      </c>
    </row>
    <row r="166" customFormat="false" ht="14.25" hidden="false" customHeight="true" outlineLevel="0" collapsed="false">
      <c r="A166" s="1" t="s">
        <v>992</v>
      </c>
      <c r="B166" s="1" t="s">
        <v>1084</v>
      </c>
      <c r="C166" s="1" t="s">
        <v>1085</v>
      </c>
      <c r="D166" s="22" t="n">
        <v>164</v>
      </c>
      <c r="E166" s="1" t="s">
        <v>46</v>
      </c>
      <c r="F166" s="1" t="s">
        <v>12</v>
      </c>
      <c r="G166" s="1" t="s">
        <v>687</v>
      </c>
      <c r="H166" s="1" t="s">
        <v>163</v>
      </c>
      <c r="I166" s="23" t="n">
        <f aca="false">K166*L166*M166*N166</f>
        <v>0.00671367168</v>
      </c>
      <c r="K166" s="14" t="n">
        <f aca="false" t="array" ref="K166:K166">INDEX('Attribute Rarity'!$D$3:$D$4,MATCH(Summary!E166,'Attribute Rarity'!$B$3:$B$4,0))</f>
        <v>0.522</v>
      </c>
      <c r="L166" s="14" t="n">
        <f aca="false" t="array" ref="L166:L166">INDEX('Attribute Rarity'!$D$7:$D$8,MATCH(Summary!F166,'Attribute Rarity'!$B$7:$B$8,0))</f>
        <v>0.628</v>
      </c>
      <c r="M166" s="14" t="n">
        <f aca="false" t="array" ref="M166:M166">INDEX('Attribute Rarity'!$D$11:$D$40,MATCH(Summary!G166,'Attribute Rarity'!$B$11:$B$40,0))</f>
        <v>0.32</v>
      </c>
      <c r="N166" s="14" t="n">
        <f aca="false" t="array" ref="N166:N166">INDEX('Attribute Rarity'!$D$43:$D$56,MATCH(Summary!H166,'Attribute Rarity'!$B$43:$B$56,0))</f>
        <v>0.064</v>
      </c>
    </row>
    <row r="167" customFormat="false" ht="14.25" hidden="false" customHeight="true" outlineLevel="0" collapsed="false">
      <c r="A167" s="1" t="s">
        <v>776</v>
      </c>
      <c r="B167" s="1" t="s">
        <v>777</v>
      </c>
      <c r="C167" s="1" t="s">
        <v>778</v>
      </c>
      <c r="D167" s="22" t="n">
        <v>165</v>
      </c>
      <c r="E167" s="1" t="s">
        <v>11</v>
      </c>
      <c r="F167" s="1" t="s">
        <v>12</v>
      </c>
      <c r="G167" s="1" t="s">
        <v>271</v>
      </c>
      <c r="H167" s="1" t="s">
        <v>48</v>
      </c>
      <c r="I167" s="23" t="n">
        <f aca="false">K167*L167*M167*N167</f>
        <v>0.00151893104</v>
      </c>
      <c r="K167" s="14" t="n">
        <f aca="false" t="array" ref="K167:K167">INDEX('Attribute Rarity'!$D$3:$D$4,MATCH(Summary!E167,'Attribute Rarity'!$B$3:$B$4,0))</f>
        <v>0.478</v>
      </c>
      <c r="L167" s="14" t="n">
        <f aca="false" t="array" ref="L167:L167">INDEX('Attribute Rarity'!$D$7:$D$8,MATCH(Summary!F167,'Attribute Rarity'!$B$7:$B$8,0))</f>
        <v>0.628</v>
      </c>
      <c r="M167" s="14" t="n">
        <f aca="false" t="array" ref="M167:M167">INDEX('Attribute Rarity'!$D$11:$D$40,MATCH(Summary!G167,'Attribute Rarity'!$B$11:$B$40,0))</f>
        <v>0.046</v>
      </c>
      <c r="N167" s="14" t="n">
        <f aca="false" t="array" ref="N167:N167">INDEX('Attribute Rarity'!$D$43:$D$56,MATCH(Summary!H167,'Attribute Rarity'!$B$43:$B$56,0))</f>
        <v>0.11</v>
      </c>
    </row>
    <row r="168" customFormat="false" ht="14.25" hidden="false" customHeight="true" outlineLevel="0" collapsed="false">
      <c r="A168" s="1" t="s">
        <v>220</v>
      </c>
      <c r="B168" s="1" t="s">
        <v>221</v>
      </c>
      <c r="C168" s="1" t="s">
        <v>222</v>
      </c>
      <c r="D168" s="22" t="n">
        <v>166</v>
      </c>
      <c r="E168" s="1" t="s">
        <v>11</v>
      </c>
      <c r="F168" s="1" t="s">
        <v>18</v>
      </c>
      <c r="G168" s="1" t="s">
        <v>96</v>
      </c>
      <c r="H168" s="1" t="s">
        <v>56</v>
      </c>
      <c r="I168" s="23" t="n">
        <f aca="false">K168*L168*M168*N168</f>
        <v>0.00029873088</v>
      </c>
      <c r="K168" s="14" t="n">
        <f aca="false" t="array" ref="K168:K168">INDEX('Attribute Rarity'!$D$3:$D$4,MATCH(Summary!E168,'Attribute Rarity'!$B$3:$B$4,0))</f>
        <v>0.478</v>
      </c>
      <c r="L168" s="14" t="n">
        <f aca="false" t="array" ref="L168:L168">INDEX('Attribute Rarity'!$D$7:$D$8,MATCH(Summary!F168,'Attribute Rarity'!$B$7:$B$8,0))</f>
        <v>0.372</v>
      </c>
      <c r="M168" s="14" t="n">
        <f aca="false" t="array" ref="M168:M168">INDEX('Attribute Rarity'!$D$11:$D$40,MATCH(Summary!G168,'Attribute Rarity'!$B$11:$B$40,0))</f>
        <v>0.028</v>
      </c>
      <c r="N168" s="14" t="n">
        <f aca="false" t="array" ref="N168:N168">INDEX('Attribute Rarity'!$D$43:$D$56,MATCH(Summary!H168,'Attribute Rarity'!$B$43:$B$56,0))</f>
        <v>0.06</v>
      </c>
    </row>
    <row r="169" customFormat="false" ht="14.25" hidden="false" customHeight="true" outlineLevel="0" collapsed="false">
      <c r="A169" s="1" t="s">
        <v>78</v>
      </c>
      <c r="B169" s="1" t="s">
        <v>303</v>
      </c>
      <c r="C169" s="1" t="s">
        <v>304</v>
      </c>
      <c r="D169" s="22" t="n">
        <v>167</v>
      </c>
      <c r="E169" s="1" t="s">
        <v>11</v>
      </c>
      <c r="F169" s="1" t="s">
        <v>12</v>
      </c>
      <c r="G169" s="1" t="s">
        <v>177</v>
      </c>
      <c r="H169" s="1" t="s">
        <v>84</v>
      </c>
      <c r="I169" s="23" t="n">
        <f aca="false">K169*L169*M169*N169</f>
        <v>0.000403447296</v>
      </c>
      <c r="K169" s="14" t="n">
        <f aca="false" t="array" ref="K169:K169">INDEX('Attribute Rarity'!$D$3:$D$4,MATCH(Summary!E169,'Attribute Rarity'!$B$3:$B$4,0))</f>
        <v>0.478</v>
      </c>
      <c r="L169" s="14" t="n">
        <f aca="false" t="array" ref="L169:L169">INDEX('Attribute Rarity'!$D$7:$D$8,MATCH(Summary!F169,'Attribute Rarity'!$B$7:$B$8,0))</f>
        <v>0.628</v>
      </c>
      <c r="M169" s="14" t="n">
        <f aca="false" t="array" ref="M169:M169">INDEX('Attribute Rarity'!$D$11:$D$40,MATCH(Summary!G169,'Attribute Rarity'!$B$11:$B$40,0))</f>
        <v>0.016</v>
      </c>
      <c r="N169" s="14" t="n">
        <f aca="false" t="array" ref="N169:N169">INDEX('Attribute Rarity'!$D$43:$D$56,MATCH(Summary!H169,'Attribute Rarity'!$B$43:$B$56,0))</f>
        <v>0.084</v>
      </c>
    </row>
    <row r="170" customFormat="false" ht="14.25" hidden="false" customHeight="true" outlineLevel="0" collapsed="false">
      <c r="A170" s="1" t="s">
        <v>137</v>
      </c>
      <c r="B170" s="1" t="s">
        <v>1035</v>
      </c>
      <c r="C170" s="1" t="s">
        <v>1036</v>
      </c>
      <c r="D170" s="22" t="n">
        <v>168</v>
      </c>
      <c r="E170" s="1" t="s">
        <v>11</v>
      </c>
      <c r="F170" s="1" t="s">
        <v>18</v>
      </c>
      <c r="G170" s="1" t="s">
        <v>687</v>
      </c>
      <c r="H170" s="1" t="s">
        <v>48</v>
      </c>
      <c r="I170" s="23" t="n">
        <f aca="false">K170*L170*M170*N170</f>
        <v>0.0062591232</v>
      </c>
      <c r="K170" s="14" t="n">
        <f aca="false" t="array" ref="K170:K170">INDEX('Attribute Rarity'!$D$3:$D$4,MATCH(Summary!E170,'Attribute Rarity'!$B$3:$B$4,0))</f>
        <v>0.478</v>
      </c>
      <c r="L170" s="14" t="n">
        <f aca="false" t="array" ref="L170:L170">INDEX('Attribute Rarity'!$D$7:$D$8,MATCH(Summary!F170,'Attribute Rarity'!$B$7:$B$8,0))</f>
        <v>0.372</v>
      </c>
      <c r="M170" s="14" t="n">
        <f aca="false" t="array" ref="M170:M170">INDEX('Attribute Rarity'!$D$11:$D$40,MATCH(Summary!G170,'Attribute Rarity'!$B$11:$B$40,0))</f>
        <v>0.32</v>
      </c>
      <c r="N170" s="14" t="n">
        <f aca="false" t="array" ref="N170:N170">INDEX('Attribute Rarity'!$D$43:$D$56,MATCH(Summary!H170,'Attribute Rarity'!$B$43:$B$56,0))</f>
        <v>0.11</v>
      </c>
    </row>
    <row r="171" customFormat="false" ht="14.25" hidden="false" customHeight="true" outlineLevel="0" collapsed="false">
      <c r="A171" s="1" t="s">
        <v>78</v>
      </c>
      <c r="B171" s="1" t="s">
        <v>583</v>
      </c>
      <c r="C171" s="1" t="s">
        <v>584</v>
      </c>
      <c r="D171" s="22" t="n">
        <v>169</v>
      </c>
      <c r="E171" s="1" t="s">
        <v>46</v>
      </c>
      <c r="F171" s="1" t="s">
        <v>12</v>
      </c>
      <c r="G171" s="1" t="s">
        <v>214</v>
      </c>
      <c r="H171" s="1" t="s">
        <v>20</v>
      </c>
      <c r="I171" s="23" t="n">
        <f aca="false">K171*L171*M171*N171</f>
        <v>0.00086543424</v>
      </c>
      <c r="K171" s="14" t="n">
        <f aca="false" t="array" ref="K171:K171">INDEX('Attribute Rarity'!$D$3:$D$4,MATCH(Summary!E171,'Attribute Rarity'!$B$3:$B$4,0))</f>
        <v>0.522</v>
      </c>
      <c r="L171" s="14" t="n">
        <f aca="false" t="array" ref="L171:L171">INDEX('Attribute Rarity'!$D$7:$D$8,MATCH(Summary!F171,'Attribute Rarity'!$B$7:$B$8,0))</f>
        <v>0.628</v>
      </c>
      <c r="M171" s="14" t="n">
        <f aca="false" t="array" ref="M171:M171">INDEX('Attribute Rarity'!$D$11:$D$40,MATCH(Summary!G171,'Attribute Rarity'!$B$11:$B$40,0))</f>
        <v>0.044</v>
      </c>
      <c r="N171" s="14" t="n">
        <f aca="false" t="array" ref="N171:N171">INDEX('Attribute Rarity'!$D$43:$D$56,MATCH(Summary!H171,'Attribute Rarity'!$B$43:$B$56,0))</f>
        <v>0.06</v>
      </c>
    </row>
    <row r="172" customFormat="false" ht="14.25" hidden="false" customHeight="true" outlineLevel="0" collapsed="false">
      <c r="A172" s="1" t="s">
        <v>401</v>
      </c>
      <c r="B172" s="1" t="s">
        <v>402</v>
      </c>
      <c r="C172" s="1" t="s">
        <v>403</v>
      </c>
      <c r="D172" s="22" t="n">
        <v>170</v>
      </c>
      <c r="E172" s="1" t="s">
        <v>11</v>
      </c>
      <c r="F172" s="1" t="s">
        <v>12</v>
      </c>
      <c r="G172" s="1" t="s">
        <v>229</v>
      </c>
      <c r="H172" s="1" t="s">
        <v>246</v>
      </c>
      <c r="I172" s="23" t="n">
        <f aca="false">K172*L172*M172*N172</f>
        <v>0.000561944448</v>
      </c>
      <c r="K172" s="14" t="n">
        <f aca="false" t="array" ref="K172:K172">INDEX('Attribute Rarity'!$D$3:$D$4,MATCH(Summary!E172,'Attribute Rarity'!$B$3:$B$4,0))</f>
        <v>0.478</v>
      </c>
      <c r="L172" s="14" t="n">
        <f aca="false" t="array" ref="L172:L172">INDEX('Attribute Rarity'!$D$7:$D$8,MATCH(Summary!F172,'Attribute Rarity'!$B$7:$B$8,0))</f>
        <v>0.628</v>
      </c>
      <c r="M172" s="14" t="n">
        <f aca="false" t="array" ref="M172:M172">INDEX('Attribute Rarity'!$D$11:$D$40,MATCH(Summary!G172,'Attribute Rarity'!$B$11:$B$40,0))</f>
        <v>0.018</v>
      </c>
      <c r="N172" s="14" t="n">
        <f aca="false" t="array" ref="N172:N172">INDEX('Attribute Rarity'!$D$43:$D$56,MATCH(Summary!H172,'Attribute Rarity'!$B$43:$B$56,0))</f>
        <v>0.104</v>
      </c>
    </row>
    <row r="173" customFormat="false" ht="14.25" hidden="false" customHeight="true" outlineLevel="0" collapsed="false">
      <c r="A173" s="1" t="s">
        <v>137</v>
      </c>
      <c r="B173" s="1" t="s">
        <v>699</v>
      </c>
      <c r="C173" s="1" t="s">
        <v>700</v>
      </c>
      <c r="D173" s="22" t="n">
        <v>171</v>
      </c>
      <c r="E173" s="1" t="s">
        <v>46</v>
      </c>
      <c r="F173" s="1" t="s">
        <v>12</v>
      </c>
      <c r="G173" s="1" t="s">
        <v>297</v>
      </c>
      <c r="H173" s="1" t="s">
        <v>20</v>
      </c>
      <c r="I173" s="23" t="n">
        <f aca="false">K173*L173*M173*N173</f>
        <v>0.0011801376</v>
      </c>
      <c r="K173" s="14" t="n">
        <f aca="false" t="array" ref="K173:K173">INDEX('Attribute Rarity'!$D$3:$D$4,MATCH(Summary!E173,'Attribute Rarity'!$B$3:$B$4,0))</f>
        <v>0.522</v>
      </c>
      <c r="L173" s="14" t="n">
        <f aca="false" t="array" ref="L173:L173">INDEX('Attribute Rarity'!$D$7:$D$8,MATCH(Summary!F173,'Attribute Rarity'!$B$7:$B$8,0))</f>
        <v>0.628</v>
      </c>
      <c r="M173" s="14" t="n">
        <f aca="false" t="array" ref="M173:M173">INDEX('Attribute Rarity'!$D$11:$D$40,MATCH(Summary!G173,'Attribute Rarity'!$B$11:$B$40,0))</f>
        <v>0.06</v>
      </c>
      <c r="N173" s="14" t="n">
        <f aca="false" t="array" ref="N173:N173">INDEX('Attribute Rarity'!$D$43:$D$56,MATCH(Summary!H173,'Attribute Rarity'!$B$43:$B$56,0))</f>
        <v>0.06</v>
      </c>
    </row>
    <row r="174" customFormat="false" ht="14.25" hidden="false" customHeight="true" outlineLevel="0" collapsed="false">
      <c r="A174" s="1" t="s">
        <v>323</v>
      </c>
      <c r="B174" s="1" t="s">
        <v>909</v>
      </c>
      <c r="C174" s="1" t="s">
        <v>910</v>
      </c>
      <c r="D174" s="22" t="n">
        <v>172</v>
      </c>
      <c r="E174" s="1" t="s">
        <v>11</v>
      </c>
      <c r="F174" s="1" t="s">
        <v>12</v>
      </c>
      <c r="G174" s="1" t="s">
        <v>687</v>
      </c>
      <c r="H174" s="1" t="s">
        <v>64</v>
      </c>
      <c r="I174" s="23" t="n">
        <f aca="false">K174*L174*M174*N174</f>
        <v>0.00249753088</v>
      </c>
      <c r="K174" s="14" t="n">
        <f aca="false" t="array" ref="K174:K174">INDEX('Attribute Rarity'!$D$3:$D$4,MATCH(Summary!E174,'Attribute Rarity'!$B$3:$B$4,0))</f>
        <v>0.478</v>
      </c>
      <c r="L174" s="14" t="n">
        <f aca="false" t="array" ref="L174:L174">INDEX('Attribute Rarity'!$D$7:$D$8,MATCH(Summary!F174,'Attribute Rarity'!$B$7:$B$8,0))</f>
        <v>0.628</v>
      </c>
      <c r="M174" s="14" t="n">
        <f aca="false" t="array" ref="M174:M174">INDEX('Attribute Rarity'!$D$11:$D$40,MATCH(Summary!G174,'Attribute Rarity'!$B$11:$B$40,0))</f>
        <v>0.32</v>
      </c>
      <c r="N174" s="14" t="n">
        <f aca="false" t="array" ref="N174:N174">INDEX('Attribute Rarity'!$D$43:$D$56,MATCH(Summary!H174,'Attribute Rarity'!$B$43:$B$56,0))</f>
        <v>0.026</v>
      </c>
    </row>
    <row r="175" customFormat="false" ht="14.25" hidden="false" customHeight="true" outlineLevel="0" collapsed="false">
      <c r="A175" s="1" t="s">
        <v>829</v>
      </c>
      <c r="B175" s="1" t="s">
        <v>1244</v>
      </c>
      <c r="C175" s="1" t="s">
        <v>1245</v>
      </c>
      <c r="D175" s="22" t="n">
        <v>173</v>
      </c>
      <c r="E175" s="1" t="s">
        <v>46</v>
      </c>
      <c r="F175" s="1" t="s">
        <v>12</v>
      </c>
      <c r="G175" s="1" t="s">
        <v>687</v>
      </c>
      <c r="H175" s="1" t="s">
        <v>130</v>
      </c>
      <c r="I175" s="23" t="n">
        <f aca="false">K175*L175*M175*N175</f>
        <v>0.01174892544</v>
      </c>
      <c r="K175" s="14" t="n">
        <f aca="false" t="array" ref="K175:K175">INDEX('Attribute Rarity'!$D$3:$D$4,MATCH(Summary!E175,'Attribute Rarity'!$B$3:$B$4,0))</f>
        <v>0.522</v>
      </c>
      <c r="L175" s="14" t="n">
        <f aca="false" t="array" ref="L175:L175">INDEX('Attribute Rarity'!$D$7:$D$8,MATCH(Summary!F175,'Attribute Rarity'!$B$7:$B$8,0))</f>
        <v>0.628</v>
      </c>
      <c r="M175" s="14" t="n">
        <f aca="false" t="array" ref="M175:M175">INDEX('Attribute Rarity'!$D$11:$D$40,MATCH(Summary!G175,'Attribute Rarity'!$B$11:$B$40,0))</f>
        <v>0.32</v>
      </c>
      <c r="N175" s="14" t="n">
        <f aca="false" t="array" ref="N175:N175">INDEX('Attribute Rarity'!$D$43:$D$56,MATCH(Summary!H175,'Attribute Rarity'!$B$43:$B$56,0))</f>
        <v>0.112</v>
      </c>
    </row>
    <row r="176" customFormat="false" ht="14.25" hidden="false" customHeight="true" outlineLevel="0" collapsed="false">
      <c r="A176" s="1" t="s">
        <v>498</v>
      </c>
      <c r="B176" s="1" t="s">
        <v>750</v>
      </c>
      <c r="C176" s="1" t="s">
        <v>751</v>
      </c>
      <c r="D176" s="22" t="n">
        <v>174</v>
      </c>
      <c r="E176" s="1" t="s">
        <v>11</v>
      </c>
      <c r="F176" s="1" t="s">
        <v>12</v>
      </c>
      <c r="G176" s="1" t="s">
        <v>206</v>
      </c>
      <c r="H176" s="1" t="s">
        <v>29</v>
      </c>
      <c r="I176" s="23" t="n">
        <f aca="false">K176*L176*M176*N176</f>
        <v>0.001412065536</v>
      </c>
      <c r="K176" s="14" t="n">
        <f aca="false" t="array" ref="K176:K176">INDEX('Attribute Rarity'!$D$3:$D$4,MATCH(Summary!E176,'Attribute Rarity'!$B$3:$B$4,0))</f>
        <v>0.478</v>
      </c>
      <c r="L176" s="14" t="n">
        <f aca="false" t="array" ref="L176:L176">INDEX('Attribute Rarity'!$D$7:$D$8,MATCH(Summary!F176,'Attribute Rarity'!$B$7:$B$8,0))</f>
        <v>0.628</v>
      </c>
      <c r="M176" s="14" t="n">
        <f aca="false" t="array" ref="M176:M176">INDEX('Attribute Rarity'!$D$11:$D$40,MATCH(Summary!G176,'Attribute Rarity'!$B$11:$B$40,0))</f>
        <v>0.042</v>
      </c>
      <c r="N176" s="14" t="n">
        <f aca="false" t="array" ref="N176:N176">INDEX('Attribute Rarity'!$D$43:$D$56,MATCH(Summary!H176,'Attribute Rarity'!$B$43:$B$56,0))</f>
        <v>0.112</v>
      </c>
    </row>
    <row r="177" customFormat="false" ht="14.25" hidden="false" customHeight="true" outlineLevel="0" collapsed="false">
      <c r="A177" s="1" t="s">
        <v>498</v>
      </c>
      <c r="B177" s="1" t="s">
        <v>815</v>
      </c>
      <c r="C177" s="1" t="s">
        <v>816</v>
      </c>
      <c r="D177" s="22" t="n">
        <v>175</v>
      </c>
      <c r="E177" s="1" t="s">
        <v>46</v>
      </c>
      <c r="F177" s="1" t="s">
        <v>12</v>
      </c>
      <c r="G177" s="1" t="s">
        <v>214</v>
      </c>
      <c r="H177" s="1" t="s">
        <v>29</v>
      </c>
      <c r="I177" s="23" t="n">
        <f aca="false">K177*L177*M177*N177</f>
        <v>0.001615477248</v>
      </c>
      <c r="K177" s="14" t="n">
        <f aca="false" t="array" ref="K177:K177">INDEX('Attribute Rarity'!$D$3:$D$4,MATCH(Summary!E177,'Attribute Rarity'!$B$3:$B$4,0))</f>
        <v>0.522</v>
      </c>
      <c r="L177" s="14" t="n">
        <f aca="false" t="array" ref="L177:L177">INDEX('Attribute Rarity'!$D$7:$D$8,MATCH(Summary!F177,'Attribute Rarity'!$B$7:$B$8,0))</f>
        <v>0.628</v>
      </c>
      <c r="M177" s="14" t="n">
        <f aca="false" t="array" ref="M177:M177">INDEX('Attribute Rarity'!$D$11:$D$40,MATCH(Summary!G177,'Attribute Rarity'!$B$11:$B$40,0))</f>
        <v>0.044</v>
      </c>
      <c r="N177" s="14" t="n">
        <f aca="false" t="array" ref="N177:N177">INDEX('Attribute Rarity'!$D$43:$D$56,MATCH(Summary!H177,'Attribute Rarity'!$B$43:$B$56,0))</f>
        <v>0.112</v>
      </c>
    </row>
    <row r="178" customFormat="false" ht="14.25" hidden="false" customHeight="true" outlineLevel="0" collapsed="false">
      <c r="A178" s="1" t="s">
        <v>498</v>
      </c>
      <c r="B178" s="1" t="s">
        <v>499</v>
      </c>
      <c r="C178" s="1" t="s">
        <v>500</v>
      </c>
      <c r="D178" s="22" t="n">
        <v>176</v>
      </c>
      <c r="E178" s="1" t="s">
        <v>11</v>
      </c>
      <c r="F178" s="1" t="s">
        <v>18</v>
      </c>
      <c r="G178" s="1" t="s">
        <v>350</v>
      </c>
      <c r="H178" s="1" t="s">
        <v>163</v>
      </c>
      <c r="I178" s="23" t="n">
        <f aca="false">K178*L178*M178*N178</f>
        <v>0.000705573888</v>
      </c>
      <c r="K178" s="14" t="n">
        <f aca="false" t="array" ref="K178:K178">INDEX('Attribute Rarity'!$D$3:$D$4,MATCH(Summary!E178,'Attribute Rarity'!$B$3:$B$4,0))</f>
        <v>0.478</v>
      </c>
      <c r="L178" s="14" t="n">
        <f aca="false" t="array" ref="L178:L178">INDEX('Attribute Rarity'!$D$7:$D$8,MATCH(Summary!F178,'Attribute Rarity'!$B$7:$B$8,0))</f>
        <v>0.372</v>
      </c>
      <c r="M178" s="14" t="n">
        <f aca="false" t="array" ref="M178:M178">INDEX('Attribute Rarity'!$D$11:$D$40,MATCH(Summary!G178,'Attribute Rarity'!$B$11:$B$40,0))</f>
        <v>0.062</v>
      </c>
      <c r="N178" s="14" t="n">
        <f aca="false" t="array" ref="N178:N178">INDEX('Attribute Rarity'!$D$43:$D$56,MATCH(Summary!H178,'Attribute Rarity'!$B$43:$B$56,0))</f>
        <v>0.064</v>
      </c>
    </row>
    <row r="179" customFormat="false" ht="14.25" hidden="false" customHeight="true" outlineLevel="0" collapsed="false">
      <c r="A179" s="1" t="s">
        <v>752</v>
      </c>
      <c r="B179" s="1" t="s">
        <v>769</v>
      </c>
      <c r="C179" s="1" t="s">
        <v>770</v>
      </c>
      <c r="D179" s="22" t="n">
        <v>177</v>
      </c>
      <c r="E179" s="1" t="s">
        <v>46</v>
      </c>
      <c r="F179" s="1" t="s">
        <v>12</v>
      </c>
      <c r="G179" s="1" t="s">
        <v>214</v>
      </c>
      <c r="H179" s="1" t="s">
        <v>246</v>
      </c>
      <c r="I179" s="23" t="n">
        <f aca="false">K179*L179*M179*N179</f>
        <v>0.001500086016</v>
      </c>
      <c r="K179" s="14" t="n">
        <f aca="false" t="array" ref="K179:K179">INDEX('Attribute Rarity'!$D$3:$D$4,MATCH(Summary!E179,'Attribute Rarity'!$B$3:$B$4,0))</f>
        <v>0.522</v>
      </c>
      <c r="L179" s="14" t="n">
        <f aca="false" t="array" ref="L179:L179">INDEX('Attribute Rarity'!$D$7:$D$8,MATCH(Summary!F179,'Attribute Rarity'!$B$7:$B$8,0))</f>
        <v>0.628</v>
      </c>
      <c r="M179" s="14" t="n">
        <f aca="false" t="array" ref="M179:M179">INDEX('Attribute Rarity'!$D$11:$D$40,MATCH(Summary!G179,'Attribute Rarity'!$B$11:$B$40,0))</f>
        <v>0.044</v>
      </c>
      <c r="N179" s="14" t="n">
        <f aca="false" t="array" ref="N179:N179">INDEX('Attribute Rarity'!$D$43:$D$56,MATCH(Summary!H179,'Attribute Rarity'!$B$43:$B$56,0))</f>
        <v>0.104</v>
      </c>
    </row>
    <row r="180" customFormat="false" ht="14.25" hidden="false" customHeight="true" outlineLevel="0" collapsed="false">
      <c r="A180" s="1" t="s">
        <v>463</v>
      </c>
      <c r="B180" s="1" t="s">
        <v>708</v>
      </c>
      <c r="C180" s="1" t="s">
        <v>709</v>
      </c>
      <c r="D180" s="22" t="n">
        <v>178</v>
      </c>
      <c r="E180" s="1" t="s">
        <v>11</v>
      </c>
      <c r="F180" s="1" t="s">
        <v>18</v>
      </c>
      <c r="G180" s="1" t="s">
        <v>350</v>
      </c>
      <c r="H180" s="1" t="s">
        <v>48</v>
      </c>
      <c r="I180" s="23" t="n">
        <f aca="false">K180*L180*M180*N180</f>
        <v>0.00121270512</v>
      </c>
      <c r="K180" s="14" t="n">
        <f aca="false" t="array" ref="K180:K180">INDEX('Attribute Rarity'!$D$3:$D$4,MATCH(Summary!E180,'Attribute Rarity'!$B$3:$B$4,0))</f>
        <v>0.478</v>
      </c>
      <c r="L180" s="14" t="n">
        <f aca="false" t="array" ref="L180:L180">INDEX('Attribute Rarity'!$D$7:$D$8,MATCH(Summary!F180,'Attribute Rarity'!$B$7:$B$8,0))</f>
        <v>0.372</v>
      </c>
      <c r="M180" s="14" t="n">
        <f aca="false" t="array" ref="M180:M180">INDEX('Attribute Rarity'!$D$11:$D$40,MATCH(Summary!G180,'Attribute Rarity'!$B$11:$B$40,0))</f>
        <v>0.062</v>
      </c>
      <c r="N180" s="14" t="n">
        <f aca="false" t="array" ref="N180:N180">INDEX('Attribute Rarity'!$D$43:$D$56,MATCH(Summary!H180,'Attribute Rarity'!$B$43:$B$56,0))</f>
        <v>0.11</v>
      </c>
    </row>
    <row r="181" customFormat="false" ht="14.25" hidden="false" customHeight="true" outlineLevel="0" collapsed="false">
      <c r="A181" s="1" t="s">
        <v>112</v>
      </c>
      <c r="B181" s="1" t="s">
        <v>172</v>
      </c>
      <c r="C181" s="1" t="s">
        <v>173</v>
      </c>
      <c r="D181" s="22" t="n">
        <v>179</v>
      </c>
      <c r="E181" s="1" t="s">
        <v>46</v>
      </c>
      <c r="F181" s="1" t="s">
        <v>12</v>
      </c>
      <c r="G181" s="1" t="s">
        <v>60</v>
      </c>
      <c r="H181" s="1" t="s">
        <v>56</v>
      </c>
      <c r="I181" s="23" t="n">
        <f aca="false">K181*L181*M181*N181</f>
        <v>0.00023602752</v>
      </c>
      <c r="K181" s="14" t="n">
        <f aca="false" t="array" ref="K181:K181">INDEX('Attribute Rarity'!$D$3:$D$4,MATCH(Summary!E181,'Attribute Rarity'!$B$3:$B$4,0))</f>
        <v>0.522</v>
      </c>
      <c r="L181" s="14" t="n">
        <f aca="false" t="array" ref="L181:L181">INDEX('Attribute Rarity'!$D$7:$D$8,MATCH(Summary!F181,'Attribute Rarity'!$B$7:$B$8,0))</f>
        <v>0.628</v>
      </c>
      <c r="M181" s="14" t="n">
        <f aca="false" t="array" ref="M181:M181">INDEX('Attribute Rarity'!$D$11:$D$40,MATCH(Summary!G181,'Attribute Rarity'!$B$11:$B$40,0))</f>
        <v>0.012</v>
      </c>
      <c r="N181" s="14" t="n">
        <f aca="false" t="array" ref="N181:N181">INDEX('Attribute Rarity'!$D$43:$D$56,MATCH(Summary!H181,'Attribute Rarity'!$B$43:$B$56,0))</f>
        <v>0.06</v>
      </c>
    </row>
    <row r="182" customFormat="false" ht="14.25" hidden="false" customHeight="true" outlineLevel="0" collapsed="false">
      <c r="A182" s="1" t="s">
        <v>112</v>
      </c>
      <c r="B182" s="1" t="s">
        <v>609</v>
      </c>
      <c r="C182" s="1" t="s">
        <v>610</v>
      </c>
      <c r="D182" s="22" t="n">
        <v>180</v>
      </c>
      <c r="E182" s="1" t="s">
        <v>11</v>
      </c>
      <c r="F182" s="1" t="s">
        <v>12</v>
      </c>
      <c r="G182" s="1" t="s">
        <v>96</v>
      </c>
      <c r="H182" s="1" t="s">
        <v>48</v>
      </c>
      <c r="I182" s="23" t="n">
        <f aca="false">K182*L182*M182*N182</f>
        <v>0.00092456672</v>
      </c>
      <c r="K182" s="14" t="n">
        <f aca="false" t="array" ref="K182:K182">INDEX('Attribute Rarity'!$D$3:$D$4,MATCH(Summary!E182,'Attribute Rarity'!$B$3:$B$4,0))</f>
        <v>0.478</v>
      </c>
      <c r="L182" s="14" t="n">
        <f aca="false" t="array" ref="L182:L182">INDEX('Attribute Rarity'!$D$7:$D$8,MATCH(Summary!F182,'Attribute Rarity'!$B$7:$B$8,0))</f>
        <v>0.628</v>
      </c>
      <c r="M182" s="14" t="n">
        <f aca="false" t="array" ref="M182:M182">INDEX('Attribute Rarity'!$D$11:$D$40,MATCH(Summary!G182,'Attribute Rarity'!$B$11:$B$40,0))</f>
        <v>0.028</v>
      </c>
      <c r="N182" s="14" t="n">
        <f aca="false" t="array" ref="N182:N182">INDEX('Attribute Rarity'!$D$43:$D$56,MATCH(Summary!H182,'Attribute Rarity'!$B$43:$B$56,0))</f>
        <v>0.11</v>
      </c>
    </row>
    <row r="183" customFormat="false" ht="14.25" hidden="false" customHeight="true" outlineLevel="0" collapsed="false">
      <c r="A183" s="1" t="s">
        <v>85</v>
      </c>
      <c r="B183" s="1" t="s">
        <v>86</v>
      </c>
      <c r="C183" s="1" t="s">
        <v>87</v>
      </c>
      <c r="D183" s="22" t="n">
        <v>181</v>
      </c>
      <c r="E183" s="1" t="s">
        <v>46</v>
      </c>
      <c r="F183" s="1" t="s">
        <v>12</v>
      </c>
      <c r="G183" s="1" t="s">
        <v>88</v>
      </c>
      <c r="H183" s="1" t="s">
        <v>34</v>
      </c>
      <c r="I183" s="23" t="n">
        <f aca="false">K183*L183*M183*N183</f>
        <v>0.0001311264</v>
      </c>
      <c r="K183" s="14" t="n">
        <f aca="false" t="array" ref="K183:K183">INDEX('Attribute Rarity'!$D$3:$D$4,MATCH(Summary!E183,'Attribute Rarity'!$B$3:$B$4,0))</f>
        <v>0.522</v>
      </c>
      <c r="L183" s="14" t="n">
        <f aca="false" t="array" ref="L183:L183">INDEX('Attribute Rarity'!$D$7:$D$8,MATCH(Summary!F183,'Attribute Rarity'!$B$7:$B$8,0))</f>
        <v>0.628</v>
      </c>
      <c r="M183" s="14" t="n">
        <f aca="false" t="array" ref="M183:M183">INDEX('Attribute Rarity'!$D$11:$D$40,MATCH(Summary!G183,'Attribute Rarity'!$B$11:$B$40,0))</f>
        <v>0.02</v>
      </c>
      <c r="N183" s="14" t="n">
        <f aca="false" t="array" ref="N183:N183">INDEX('Attribute Rarity'!$D$43:$D$56,MATCH(Summary!H183,'Attribute Rarity'!$B$43:$B$56,0))</f>
        <v>0.02</v>
      </c>
    </row>
    <row r="184" customFormat="false" ht="14.25" hidden="false" customHeight="true" outlineLevel="0" collapsed="false">
      <c r="A184" s="1" t="s">
        <v>81</v>
      </c>
      <c r="B184" s="1" t="s">
        <v>82</v>
      </c>
      <c r="C184" s="1" t="s">
        <v>83</v>
      </c>
      <c r="D184" s="22" t="n">
        <v>182</v>
      </c>
      <c r="E184" s="1" t="s">
        <v>11</v>
      </c>
      <c r="F184" s="1" t="s">
        <v>18</v>
      </c>
      <c r="G184" s="1" t="s">
        <v>52</v>
      </c>
      <c r="H184" s="1" t="s">
        <v>84</v>
      </c>
      <c r="I184" s="23" t="n">
        <f aca="false">K184*L184*M184*N184</f>
        <v>0.000119492352</v>
      </c>
      <c r="K184" s="14" t="n">
        <f aca="false" t="array" ref="K184:K184">INDEX('Attribute Rarity'!$D$3:$D$4,MATCH(Summary!E184,'Attribute Rarity'!$B$3:$B$4,0))</f>
        <v>0.478</v>
      </c>
      <c r="L184" s="14" t="n">
        <f aca="false" t="array" ref="L184:L184">INDEX('Attribute Rarity'!$D$7:$D$8,MATCH(Summary!F184,'Attribute Rarity'!$B$7:$B$8,0))</f>
        <v>0.372</v>
      </c>
      <c r="M184" s="14" t="n">
        <f aca="false" t="array" ref="M184:M184">INDEX('Attribute Rarity'!$D$11:$D$40,MATCH(Summary!G184,'Attribute Rarity'!$B$11:$B$40,0))</f>
        <v>0.008</v>
      </c>
      <c r="N184" s="14" t="n">
        <f aca="false" t="array" ref="N184:N184">INDEX('Attribute Rarity'!$D$43:$D$56,MATCH(Summary!H184,'Attribute Rarity'!$B$43:$B$56,0))</f>
        <v>0.084</v>
      </c>
    </row>
    <row r="185" customFormat="false" ht="14.25" hidden="false" customHeight="true" outlineLevel="0" collapsed="false">
      <c r="A185" s="1" t="s">
        <v>65</v>
      </c>
      <c r="B185" s="1" t="s">
        <v>657</v>
      </c>
      <c r="C185" s="1" t="s">
        <v>658</v>
      </c>
      <c r="D185" s="22" t="n">
        <v>183</v>
      </c>
      <c r="E185" s="1" t="s">
        <v>46</v>
      </c>
      <c r="F185" s="1" t="s">
        <v>12</v>
      </c>
      <c r="G185" s="1" t="s">
        <v>146</v>
      </c>
      <c r="H185" s="1" t="s">
        <v>20</v>
      </c>
      <c r="I185" s="23" t="n">
        <f aca="false">K185*L185*M185*N185</f>
        <v>0.00106212384</v>
      </c>
      <c r="K185" s="14" t="n">
        <f aca="false" t="array" ref="K185:K185">INDEX('Attribute Rarity'!$D$3:$D$4,MATCH(Summary!E185,'Attribute Rarity'!$B$3:$B$4,0))</f>
        <v>0.522</v>
      </c>
      <c r="L185" s="14" t="n">
        <f aca="false" t="array" ref="L185:L185">INDEX('Attribute Rarity'!$D$7:$D$8,MATCH(Summary!F185,'Attribute Rarity'!$B$7:$B$8,0))</f>
        <v>0.628</v>
      </c>
      <c r="M185" s="14" t="n">
        <f aca="false" t="array" ref="M185:M185">INDEX('Attribute Rarity'!$D$11:$D$40,MATCH(Summary!G185,'Attribute Rarity'!$B$11:$B$40,0))</f>
        <v>0.054</v>
      </c>
      <c r="N185" s="14" t="n">
        <f aca="false" t="array" ref="N185:N185">INDEX('Attribute Rarity'!$D$43:$D$56,MATCH(Summary!H185,'Attribute Rarity'!$B$43:$B$56,0))</f>
        <v>0.06</v>
      </c>
    </row>
    <row r="186" customFormat="false" ht="14.25" hidden="false" customHeight="true" outlineLevel="0" collapsed="false">
      <c r="A186" s="1" t="s">
        <v>752</v>
      </c>
      <c r="B186" s="1" t="s">
        <v>753</v>
      </c>
      <c r="C186" s="1" t="s">
        <v>754</v>
      </c>
      <c r="D186" s="22" t="n">
        <v>184</v>
      </c>
      <c r="E186" s="1" t="s">
        <v>11</v>
      </c>
      <c r="F186" s="1" t="s">
        <v>12</v>
      </c>
      <c r="G186" s="1" t="s">
        <v>206</v>
      </c>
      <c r="H186" s="1" t="s">
        <v>29</v>
      </c>
      <c r="I186" s="23" t="n">
        <f aca="false">K186*L186*M186*N186</f>
        <v>0.001412065536</v>
      </c>
      <c r="K186" s="14" t="n">
        <f aca="false" t="array" ref="K186:K186">INDEX('Attribute Rarity'!$D$3:$D$4,MATCH(Summary!E186,'Attribute Rarity'!$B$3:$B$4,0))</f>
        <v>0.478</v>
      </c>
      <c r="L186" s="14" t="n">
        <f aca="false" t="array" ref="L186:L186">INDEX('Attribute Rarity'!$D$7:$D$8,MATCH(Summary!F186,'Attribute Rarity'!$B$7:$B$8,0))</f>
        <v>0.628</v>
      </c>
      <c r="M186" s="14" t="n">
        <f aca="false" t="array" ref="M186:M186">INDEX('Attribute Rarity'!$D$11:$D$40,MATCH(Summary!G186,'Attribute Rarity'!$B$11:$B$40,0))</f>
        <v>0.042</v>
      </c>
      <c r="N186" s="14" t="n">
        <f aca="false" t="array" ref="N186:N186">INDEX('Attribute Rarity'!$D$43:$D$56,MATCH(Summary!H186,'Attribute Rarity'!$B$43:$B$56,0))</f>
        <v>0.112</v>
      </c>
    </row>
    <row r="187" customFormat="false" ht="14.25" hidden="false" customHeight="true" outlineLevel="0" collapsed="false">
      <c r="A187" s="1" t="s">
        <v>118</v>
      </c>
      <c r="B187" s="1" t="s">
        <v>119</v>
      </c>
      <c r="C187" s="1" t="s">
        <v>120</v>
      </c>
      <c r="D187" s="22" t="n">
        <v>185</v>
      </c>
      <c r="E187" s="1" t="s">
        <v>46</v>
      </c>
      <c r="F187" s="1" t="s">
        <v>18</v>
      </c>
      <c r="G187" s="1" t="s">
        <v>104</v>
      </c>
      <c r="H187" s="1" t="s">
        <v>42</v>
      </c>
      <c r="I187" s="23" t="n">
        <f aca="false">K187*L187*M187*N187</f>
        <v>0.000160784352</v>
      </c>
      <c r="K187" s="14" t="n">
        <f aca="false" t="array" ref="K187:K187">INDEX('Attribute Rarity'!$D$3:$D$4,MATCH(Summary!E187,'Attribute Rarity'!$B$3:$B$4,0))</f>
        <v>0.522</v>
      </c>
      <c r="L187" s="14" t="n">
        <f aca="false" t="array" ref="L187:L187">INDEX('Attribute Rarity'!$D$7:$D$8,MATCH(Summary!F187,'Attribute Rarity'!$B$7:$B$8,0))</f>
        <v>0.372</v>
      </c>
      <c r="M187" s="14" t="n">
        <f aca="false" t="array" ref="M187:M187">INDEX('Attribute Rarity'!$D$11:$D$40,MATCH(Summary!G187,'Attribute Rarity'!$B$11:$B$40,0))</f>
        <v>0.018</v>
      </c>
      <c r="N187" s="14" t="n">
        <f aca="false" t="array" ref="N187:N187">INDEX('Attribute Rarity'!$D$43:$D$56,MATCH(Summary!H187,'Attribute Rarity'!$B$43:$B$56,0))</f>
        <v>0.046</v>
      </c>
    </row>
    <row r="188" customFormat="false" ht="14.25" hidden="false" customHeight="true" outlineLevel="0" collapsed="false">
      <c r="A188" s="1" t="s">
        <v>342</v>
      </c>
      <c r="B188" s="1" t="s">
        <v>343</v>
      </c>
      <c r="C188" s="1" t="s">
        <v>344</v>
      </c>
      <c r="D188" s="22" t="n">
        <v>186</v>
      </c>
      <c r="E188" s="1" t="s">
        <v>11</v>
      </c>
      <c r="F188" s="1" t="s">
        <v>12</v>
      </c>
      <c r="G188" s="1" t="s">
        <v>111</v>
      </c>
      <c r="H188" s="1" t="s">
        <v>29</v>
      </c>
      <c r="I188" s="23" t="n">
        <f aca="false">K188*L188*M188*N188</f>
        <v>0.000470688512</v>
      </c>
      <c r="K188" s="14" t="n">
        <f aca="false" t="array" ref="K188:K188">INDEX('Attribute Rarity'!$D$3:$D$4,MATCH(Summary!E188,'Attribute Rarity'!$B$3:$B$4,0))</f>
        <v>0.478</v>
      </c>
      <c r="L188" s="14" t="n">
        <f aca="false" t="array" ref="L188:L188">INDEX('Attribute Rarity'!$D$7:$D$8,MATCH(Summary!F188,'Attribute Rarity'!$B$7:$B$8,0))</f>
        <v>0.628</v>
      </c>
      <c r="M188" s="14" t="n">
        <f aca="false" t="array" ref="M188:M188">INDEX('Attribute Rarity'!$D$11:$D$40,MATCH(Summary!G188,'Attribute Rarity'!$B$11:$B$40,0))</f>
        <v>0.014</v>
      </c>
      <c r="N188" s="14" t="n">
        <f aca="false" t="array" ref="N188:N188">INDEX('Attribute Rarity'!$D$43:$D$56,MATCH(Summary!H188,'Attribute Rarity'!$B$43:$B$56,0))</f>
        <v>0.112</v>
      </c>
    </row>
    <row r="189" customFormat="false" ht="14.25" hidden="false" customHeight="true" outlineLevel="0" collapsed="false">
      <c r="A189" s="1" t="s">
        <v>840</v>
      </c>
      <c r="B189" s="1" t="s">
        <v>841</v>
      </c>
      <c r="C189" s="1" t="s">
        <v>842</v>
      </c>
      <c r="D189" s="22" t="n">
        <v>187</v>
      </c>
      <c r="E189" s="1" t="s">
        <v>46</v>
      </c>
      <c r="F189" s="1" t="s">
        <v>12</v>
      </c>
      <c r="G189" s="1" t="s">
        <v>350</v>
      </c>
      <c r="H189" s="1" t="s">
        <v>84</v>
      </c>
      <c r="I189" s="23" t="n">
        <f aca="false">K189*L189*M189*N189</f>
        <v>0.001707265728</v>
      </c>
      <c r="K189" s="14" t="n">
        <f aca="false" t="array" ref="K189:K189">INDEX('Attribute Rarity'!$D$3:$D$4,MATCH(Summary!E189,'Attribute Rarity'!$B$3:$B$4,0))</f>
        <v>0.522</v>
      </c>
      <c r="L189" s="14" t="n">
        <f aca="false" t="array" ref="L189:L189">INDEX('Attribute Rarity'!$D$7:$D$8,MATCH(Summary!F189,'Attribute Rarity'!$B$7:$B$8,0))</f>
        <v>0.628</v>
      </c>
      <c r="M189" s="14" t="n">
        <f aca="false" t="array" ref="M189:M189">INDEX('Attribute Rarity'!$D$11:$D$40,MATCH(Summary!G189,'Attribute Rarity'!$B$11:$B$40,0))</f>
        <v>0.062</v>
      </c>
      <c r="N189" s="14" t="n">
        <f aca="false" t="array" ref="N189:N189">INDEX('Attribute Rarity'!$D$43:$D$56,MATCH(Summary!H189,'Attribute Rarity'!$B$43:$B$56,0))</f>
        <v>0.084</v>
      </c>
    </row>
    <row r="190" customFormat="false" ht="14.25" hidden="false" customHeight="true" outlineLevel="0" collapsed="false">
      <c r="A190" s="1" t="s">
        <v>913</v>
      </c>
      <c r="B190" s="1" t="s">
        <v>914</v>
      </c>
      <c r="C190" s="1" t="s">
        <v>915</v>
      </c>
      <c r="D190" s="22" t="n">
        <v>188</v>
      </c>
      <c r="E190" s="1" t="s">
        <v>46</v>
      </c>
      <c r="F190" s="1" t="s">
        <v>12</v>
      </c>
      <c r="G190" s="1" t="s">
        <v>687</v>
      </c>
      <c r="H190" s="1" t="s">
        <v>64</v>
      </c>
      <c r="I190" s="23" t="n">
        <f aca="false">K190*L190*M190*N190</f>
        <v>0.00272742912</v>
      </c>
      <c r="K190" s="14" t="n">
        <f aca="false" t="array" ref="K190:K190">INDEX('Attribute Rarity'!$D$3:$D$4,MATCH(Summary!E190,'Attribute Rarity'!$B$3:$B$4,0))</f>
        <v>0.522</v>
      </c>
      <c r="L190" s="14" t="n">
        <f aca="false" t="array" ref="L190:L190">INDEX('Attribute Rarity'!$D$7:$D$8,MATCH(Summary!F190,'Attribute Rarity'!$B$7:$B$8,0))</f>
        <v>0.628</v>
      </c>
      <c r="M190" s="14" t="n">
        <f aca="false" t="array" ref="M190:M190">INDEX('Attribute Rarity'!$D$11:$D$40,MATCH(Summary!G190,'Attribute Rarity'!$B$11:$B$40,0))</f>
        <v>0.32</v>
      </c>
      <c r="N190" s="14" t="n">
        <f aca="false" t="array" ref="N190:N190">INDEX('Attribute Rarity'!$D$43:$D$56,MATCH(Summary!H190,'Attribute Rarity'!$B$43:$B$56,0))</f>
        <v>0.026</v>
      </c>
    </row>
    <row r="191" customFormat="false" ht="14.25" hidden="false" customHeight="true" outlineLevel="0" collapsed="false">
      <c r="A191" s="1" t="s">
        <v>438</v>
      </c>
      <c r="B191" s="1" t="s">
        <v>858</v>
      </c>
      <c r="C191" s="1" t="s">
        <v>859</v>
      </c>
      <c r="D191" s="22" t="n">
        <v>189</v>
      </c>
      <c r="E191" s="1" t="s">
        <v>11</v>
      </c>
      <c r="F191" s="1" t="s">
        <v>12</v>
      </c>
      <c r="G191" s="1" t="s">
        <v>687</v>
      </c>
      <c r="H191" s="1" t="s">
        <v>34</v>
      </c>
      <c r="I191" s="23" t="n">
        <f aca="false">K191*L191*M191*N191</f>
        <v>0.0019211776</v>
      </c>
      <c r="K191" s="14" t="n">
        <f aca="false" t="array" ref="K191:K191">INDEX('Attribute Rarity'!$D$3:$D$4,MATCH(Summary!E191,'Attribute Rarity'!$B$3:$B$4,0))</f>
        <v>0.478</v>
      </c>
      <c r="L191" s="14" t="n">
        <f aca="false" t="array" ref="L191:L191">INDEX('Attribute Rarity'!$D$7:$D$8,MATCH(Summary!F191,'Attribute Rarity'!$B$7:$B$8,0))</f>
        <v>0.628</v>
      </c>
      <c r="M191" s="14" t="n">
        <f aca="false" t="array" ref="M191:M191">INDEX('Attribute Rarity'!$D$11:$D$40,MATCH(Summary!G191,'Attribute Rarity'!$B$11:$B$40,0))</f>
        <v>0.32</v>
      </c>
      <c r="N191" s="14" t="n">
        <f aca="false" t="array" ref="N191:N191">INDEX('Attribute Rarity'!$D$43:$D$56,MATCH(Summary!H191,'Attribute Rarity'!$B$43:$B$56,0))</f>
        <v>0.02</v>
      </c>
    </row>
    <row r="192" customFormat="false" ht="14.25" hidden="false" customHeight="true" outlineLevel="0" collapsed="false">
      <c r="A192" s="1" t="s">
        <v>498</v>
      </c>
      <c r="B192" s="1" t="s">
        <v>1010</v>
      </c>
      <c r="C192" s="1" t="s">
        <v>1011</v>
      </c>
      <c r="D192" s="22" t="n">
        <v>190</v>
      </c>
      <c r="E192" s="1" t="s">
        <v>11</v>
      </c>
      <c r="F192" s="1" t="s">
        <v>12</v>
      </c>
      <c r="G192" s="1" t="s">
        <v>687</v>
      </c>
      <c r="H192" s="1" t="s">
        <v>20</v>
      </c>
      <c r="I192" s="23" t="n">
        <f aca="false">K192*L192*M192*N192</f>
        <v>0.0057635328</v>
      </c>
      <c r="K192" s="14" t="n">
        <f aca="false" t="array" ref="K192:K192">INDEX('Attribute Rarity'!$D$3:$D$4,MATCH(Summary!E192,'Attribute Rarity'!$B$3:$B$4,0))</f>
        <v>0.478</v>
      </c>
      <c r="L192" s="14" t="n">
        <f aca="false" t="array" ref="L192:L192">INDEX('Attribute Rarity'!$D$7:$D$8,MATCH(Summary!F192,'Attribute Rarity'!$B$7:$B$8,0))</f>
        <v>0.628</v>
      </c>
      <c r="M192" s="14" t="n">
        <f aca="false" t="array" ref="M192:M192">INDEX('Attribute Rarity'!$D$11:$D$40,MATCH(Summary!G192,'Attribute Rarity'!$B$11:$B$40,0))</f>
        <v>0.32</v>
      </c>
      <c r="N192" s="14" t="n">
        <f aca="false" t="array" ref="N192:N192">INDEX('Attribute Rarity'!$D$43:$D$56,MATCH(Summary!H192,'Attribute Rarity'!$B$43:$B$56,0))</f>
        <v>0.06</v>
      </c>
    </row>
    <row r="193" customFormat="false" ht="14.25" hidden="false" customHeight="true" outlineLevel="0" collapsed="false">
      <c r="A193" s="1" t="s">
        <v>112</v>
      </c>
      <c r="B193" s="1" t="s">
        <v>923</v>
      </c>
      <c r="C193" s="1" t="s">
        <v>924</v>
      </c>
      <c r="D193" s="22" t="n">
        <v>191</v>
      </c>
      <c r="E193" s="1" t="s">
        <v>11</v>
      </c>
      <c r="F193" s="1" t="s">
        <v>18</v>
      </c>
      <c r="G193" s="1" t="s">
        <v>687</v>
      </c>
      <c r="H193" s="1" t="s">
        <v>20</v>
      </c>
      <c r="I193" s="23" t="n">
        <f aca="false">K193*L193*M193*N193</f>
        <v>0.0034140672</v>
      </c>
      <c r="K193" s="14" t="n">
        <f aca="false" t="array" ref="K193:K193">INDEX('Attribute Rarity'!$D$3:$D$4,MATCH(Summary!E193,'Attribute Rarity'!$B$3:$B$4,0))</f>
        <v>0.478</v>
      </c>
      <c r="L193" s="14" t="n">
        <f aca="false" t="array" ref="L193:L193">INDEX('Attribute Rarity'!$D$7:$D$8,MATCH(Summary!F193,'Attribute Rarity'!$B$7:$B$8,0))</f>
        <v>0.372</v>
      </c>
      <c r="M193" s="14" t="n">
        <f aca="false" t="array" ref="M193:M193">INDEX('Attribute Rarity'!$D$11:$D$40,MATCH(Summary!G193,'Attribute Rarity'!$B$11:$B$40,0))</f>
        <v>0.32</v>
      </c>
      <c r="N193" s="14" t="n">
        <f aca="false" t="array" ref="N193:N193">INDEX('Attribute Rarity'!$D$43:$D$56,MATCH(Summary!H193,'Attribute Rarity'!$B$43:$B$56,0))</f>
        <v>0.06</v>
      </c>
    </row>
    <row r="194" customFormat="false" ht="14.25" hidden="false" customHeight="true" outlineLevel="0" collapsed="false">
      <c r="A194" s="1" t="s">
        <v>669</v>
      </c>
      <c r="B194" s="1" t="s">
        <v>670</v>
      </c>
      <c r="C194" s="1" t="s">
        <v>671</v>
      </c>
      <c r="D194" s="22" t="n">
        <v>192</v>
      </c>
      <c r="E194" s="1" t="s">
        <v>11</v>
      </c>
      <c r="F194" s="1" t="s">
        <v>12</v>
      </c>
      <c r="G194" s="1" t="s">
        <v>297</v>
      </c>
      <c r="H194" s="1" t="s">
        <v>56</v>
      </c>
      <c r="I194" s="23" t="n">
        <f aca="false">K194*L194*M194*N194</f>
        <v>0.0010806624</v>
      </c>
      <c r="K194" s="14" t="n">
        <f aca="false" t="array" ref="K194:K194">INDEX('Attribute Rarity'!$D$3:$D$4,MATCH(Summary!E194,'Attribute Rarity'!$B$3:$B$4,0))</f>
        <v>0.478</v>
      </c>
      <c r="L194" s="14" t="n">
        <f aca="false" t="array" ref="L194:L194">INDEX('Attribute Rarity'!$D$7:$D$8,MATCH(Summary!F194,'Attribute Rarity'!$B$7:$B$8,0))</f>
        <v>0.628</v>
      </c>
      <c r="M194" s="14" t="n">
        <f aca="false" t="array" ref="M194:M194">INDEX('Attribute Rarity'!$D$11:$D$40,MATCH(Summary!G194,'Attribute Rarity'!$B$11:$B$40,0))</f>
        <v>0.06</v>
      </c>
      <c r="N194" s="14" t="n">
        <f aca="false" t="array" ref="N194:N194">INDEX('Attribute Rarity'!$D$43:$D$56,MATCH(Summary!H194,'Attribute Rarity'!$B$43:$B$56,0))</f>
        <v>0.06</v>
      </c>
    </row>
    <row r="195" customFormat="false" ht="14.25" hidden="false" customHeight="true" outlineLevel="0" collapsed="false">
      <c r="A195" s="1" t="s">
        <v>404</v>
      </c>
      <c r="B195" s="1" t="s">
        <v>405</v>
      </c>
      <c r="C195" s="1" t="s">
        <v>406</v>
      </c>
      <c r="D195" s="22" t="n">
        <v>193</v>
      </c>
      <c r="E195" s="1" t="s">
        <v>11</v>
      </c>
      <c r="F195" s="1" t="s">
        <v>12</v>
      </c>
      <c r="G195" s="1" t="s">
        <v>194</v>
      </c>
      <c r="H195" s="1" t="s">
        <v>246</v>
      </c>
      <c r="I195" s="23" t="n">
        <f aca="false">K195*L195*M195*N195</f>
        <v>0.000561944448</v>
      </c>
      <c r="K195" s="14" t="n">
        <f aca="false" t="array" ref="K195:K195">INDEX('Attribute Rarity'!$D$3:$D$4,MATCH(Summary!E195,'Attribute Rarity'!$B$3:$B$4,0))</f>
        <v>0.478</v>
      </c>
      <c r="L195" s="14" t="n">
        <f aca="false" t="array" ref="L195:L195">INDEX('Attribute Rarity'!$D$7:$D$8,MATCH(Summary!F195,'Attribute Rarity'!$B$7:$B$8,0))</f>
        <v>0.628</v>
      </c>
      <c r="M195" s="14" t="n">
        <f aca="false" t="array" ref="M195:M195">INDEX('Attribute Rarity'!$D$11:$D$40,MATCH(Summary!G195,'Attribute Rarity'!$B$11:$B$40,0))</f>
        <v>0.018</v>
      </c>
      <c r="N195" s="14" t="n">
        <f aca="false" t="array" ref="N195:N195">INDEX('Attribute Rarity'!$D$43:$D$56,MATCH(Summary!H195,'Attribute Rarity'!$B$43:$B$56,0))</f>
        <v>0.104</v>
      </c>
    </row>
    <row r="196" customFormat="false" ht="14.25" hidden="false" customHeight="true" outlineLevel="0" collapsed="false">
      <c r="A196" s="1" t="s">
        <v>112</v>
      </c>
      <c r="B196" s="1" t="s">
        <v>890</v>
      </c>
      <c r="C196" s="1" t="s">
        <v>891</v>
      </c>
      <c r="D196" s="22" t="n">
        <v>194</v>
      </c>
      <c r="E196" s="1" t="s">
        <v>46</v>
      </c>
      <c r="F196" s="1" t="s">
        <v>12</v>
      </c>
      <c r="G196" s="1" t="s">
        <v>297</v>
      </c>
      <c r="H196" s="1" t="s">
        <v>48</v>
      </c>
      <c r="I196" s="23" t="n">
        <f aca="false">K196*L196*M196*N196</f>
        <v>0.0021635856</v>
      </c>
      <c r="K196" s="14" t="n">
        <f aca="false" t="array" ref="K196:K196">INDEX('Attribute Rarity'!$D$3:$D$4,MATCH(Summary!E196,'Attribute Rarity'!$B$3:$B$4,0))</f>
        <v>0.522</v>
      </c>
      <c r="L196" s="14" t="n">
        <f aca="false" t="array" ref="L196:L196">INDEX('Attribute Rarity'!$D$7:$D$8,MATCH(Summary!F196,'Attribute Rarity'!$B$7:$B$8,0))</f>
        <v>0.628</v>
      </c>
      <c r="M196" s="14" t="n">
        <f aca="false" t="array" ref="M196:M196">INDEX('Attribute Rarity'!$D$11:$D$40,MATCH(Summary!G196,'Attribute Rarity'!$B$11:$B$40,0))</f>
        <v>0.06</v>
      </c>
      <c r="N196" s="14" t="n">
        <f aca="false" t="array" ref="N196:N196">INDEX('Attribute Rarity'!$D$43:$D$56,MATCH(Summary!H196,'Attribute Rarity'!$B$43:$B$56,0))</f>
        <v>0.11</v>
      </c>
    </row>
    <row r="197" customFormat="false" ht="14.25" hidden="false" customHeight="true" outlineLevel="0" collapsed="false">
      <c r="A197" s="1" t="s">
        <v>178</v>
      </c>
      <c r="B197" s="1" t="s">
        <v>209</v>
      </c>
      <c r="C197" s="1" t="s">
        <v>210</v>
      </c>
      <c r="D197" s="22" t="n">
        <v>195</v>
      </c>
      <c r="E197" s="1" t="s">
        <v>11</v>
      </c>
      <c r="F197" s="1" t="s">
        <v>12</v>
      </c>
      <c r="G197" s="1" t="s">
        <v>177</v>
      </c>
      <c r="H197" s="1" t="s">
        <v>20</v>
      </c>
      <c r="I197" s="23" t="n">
        <f aca="false">K197*L197*M197*N197</f>
        <v>0.00028817664</v>
      </c>
      <c r="K197" s="14" t="n">
        <f aca="false" t="array" ref="K197:K197">INDEX('Attribute Rarity'!$D$3:$D$4,MATCH(Summary!E197,'Attribute Rarity'!$B$3:$B$4,0))</f>
        <v>0.478</v>
      </c>
      <c r="L197" s="14" t="n">
        <f aca="false" t="array" ref="L197:L197">INDEX('Attribute Rarity'!$D$7:$D$8,MATCH(Summary!F197,'Attribute Rarity'!$B$7:$B$8,0))</f>
        <v>0.628</v>
      </c>
      <c r="M197" s="14" t="n">
        <f aca="false" t="array" ref="M197:M197">INDEX('Attribute Rarity'!$D$11:$D$40,MATCH(Summary!G197,'Attribute Rarity'!$B$11:$B$40,0))</f>
        <v>0.016</v>
      </c>
      <c r="N197" s="14" t="n">
        <f aca="false" t="array" ref="N197:N197">INDEX('Attribute Rarity'!$D$43:$D$56,MATCH(Summary!H197,'Attribute Rarity'!$B$43:$B$56,0))</f>
        <v>0.06</v>
      </c>
    </row>
    <row r="198" customFormat="false" ht="14.25" hidden="false" customHeight="true" outlineLevel="0" collapsed="false">
      <c r="A198" s="1" t="s">
        <v>438</v>
      </c>
      <c r="B198" s="1" t="s">
        <v>439</v>
      </c>
      <c r="C198" s="1" t="s">
        <v>440</v>
      </c>
      <c r="D198" s="22" t="n">
        <v>196</v>
      </c>
      <c r="E198" s="1" t="s">
        <v>46</v>
      </c>
      <c r="F198" s="1" t="s">
        <v>18</v>
      </c>
      <c r="G198" s="1" t="s">
        <v>146</v>
      </c>
      <c r="H198" s="1" t="s">
        <v>20</v>
      </c>
      <c r="I198" s="23" t="n">
        <f aca="false">K198*L198*M198*N198</f>
        <v>0.00062915616</v>
      </c>
      <c r="K198" s="14" t="n">
        <f aca="false" t="array" ref="K198:K198">INDEX('Attribute Rarity'!$D$3:$D$4,MATCH(Summary!E198,'Attribute Rarity'!$B$3:$B$4,0))</f>
        <v>0.522</v>
      </c>
      <c r="L198" s="14" t="n">
        <f aca="false" t="array" ref="L198:L198">INDEX('Attribute Rarity'!$D$7:$D$8,MATCH(Summary!F198,'Attribute Rarity'!$B$7:$B$8,0))</f>
        <v>0.372</v>
      </c>
      <c r="M198" s="14" t="n">
        <f aca="false" t="array" ref="M198:M198">INDEX('Attribute Rarity'!$D$11:$D$40,MATCH(Summary!G198,'Attribute Rarity'!$B$11:$B$40,0))</f>
        <v>0.054</v>
      </c>
      <c r="N198" s="14" t="n">
        <f aca="false" t="array" ref="N198:N198">INDEX('Attribute Rarity'!$D$43:$D$56,MATCH(Summary!H198,'Attribute Rarity'!$B$43:$B$56,0))</f>
        <v>0.06</v>
      </c>
    </row>
    <row r="199" customFormat="false" ht="14.25" hidden="false" customHeight="true" outlineLevel="0" collapsed="false">
      <c r="A199" s="1" t="s">
        <v>1043</v>
      </c>
      <c r="B199" s="1" t="s">
        <v>1044</v>
      </c>
      <c r="C199" s="1" t="s">
        <v>1045</v>
      </c>
      <c r="D199" s="22" t="n">
        <v>197</v>
      </c>
      <c r="E199" s="1" t="s">
        <v>46</v>
      </c>
      <c r="F199" s="1" t="s">
        <v>12</v>
      </c>
      <c r="G199" s="1" t="s">
        <v>687</v>
      </c>
      <c r="H199" s="1" t="s">
        <v>20</v>
      </c>
      <c r="I199" s="23" t="n">
        <f aca="false">K199*L199*M199*N199</f>
        <v>0.0062940672</v>
      </c>
      <c r="K199" s="14" t="n">
        <f aca="false" t="array" ref="K199:K199">INDEX('Attribute Rarity'!$D$3:$D$4,MATCH(Summary!E199,'Attribute Rarity'!$B$3:$B$4,0))</f>
        <v>0.522</v>
      </c>
      <c r="L199" s="14" t="n">
        <f aca="false" t="array" ref="L199:L199">INDEX('Attribute Rarity'!$D$7:$D$8,MATCH(Summary!F199,'Attribute Rarity'!$B$7:$B$8,0))</f>
        <v>0.628</v>
      </c>
      <c r="M199" s="14" t="n">
        <f aca="false" t="array" ref="M199:M199">INDEX('Attribute Rarity'!$D$11:$D$40,MATCH(Summary!G199,'Attribute Rarity'!$B$11:$B$40,0))</f>
        <v>0.32</v>
      </c>
      <c r="N199" s="14" t="n">
        <f aca="false" t="array" ref="N199:N199">INDEX('Attribute Rarity'!$D$43:$D$56,MATCH(Summary!H199,'Attribute Rarity'!$B$43:$B$56,0))</f>
        <v>0.06</v>
      </c>
    </row>
    <row r="200" customFormat="false" ht="14.25" hidden="false" customHeight="true" outlineLevel="0" collapsed="false">
      <c r="A200" s="1" t="s">
        <v>140</v>
      </c>
      <c r="B200" s="1" t="s">
        <v>957</v>
      </c>
      <c r="C200" s="1" t="s">
        <v>958</v>
      </c>
      <c r="D200" s="22" t="n">
        <v>198</v>
      </c>
      <c r="E200" s="1" t="s">
        <v>11</v>
      </c>
      <c r="F200" s="1" t="s">
        <v>18</v>
      </c>
      <c r="G200" s="1" t="s">
        <v>687</v>
      </c>
      <c r="H200" s="1" t="s">
        <v>117</v>
      </c>
      <c r="I200" s="23" t="n">
        <f aca="false">K200*L200*M200*N200</f>
        <v>0.00443828736</v>
      </c>
      <c r="K200" s="14" t="n">
        <f aca="false" t="array" ref="K200:K200">INDEX('Attribute Rarity'!$D$3:$D$4,MATCH(Summary!E200,'Attribute Rarity'!$B$3:$B$4,0))</f>
        <v>0.478</v>
      </c>
      <c r="L200" s="14" t="n">
        <f aca="false" t="array" ref="L200:L200">INDEX('Attribute Rarity'!$D$7:$D$8,MATCH(Summary!F200,'Attribute Rarity'!$B$7:$B$8,0))</f>
        <v>0.372</v>
      </c>
      <c r="M200" s="14" t="n">
        <f aca="false" t="array" ref="M200:M200">INDEX('Attribute Rarity'!$D$11:$D$40,MATCH(Summary!G200,'Attribute Rarity'!$B$11:$B$40,0))</f>
        <v>0.32</v>
      </c>
      <c r="N200" s="14" t="n">
        <f aca="false" t="array" ref="N200:N200">INDEX('Attribute Rarity'!$D$43:$D$56,MATCH(Summary!H200,'Attribute Rarity'!$B$43:$B$56,0))</f>
        <v>0.078</v>
      </c>
    </row>
    <row r="201" customFormat="false" ht="14.25" hidden="false" customHeight="true" outlineLevel="0" collapsed="false">
      <c r="A201" s="1" t="s">
        <v>230</v>
      </c>
      <c r="B201" s="1" t="s">
        <v>231</v>
      </c>
      <c r="C201" s="1" t="s">
        <v>232</v>
      </c>
      <c r="D201" s="22" t="n">
        <v>199</v>
      </c>
      <c r="E201" s="1" t="s">
        <v>11</v>
      </c>
      <c r="F201" s="1" t="s">
        <v>12</v>
      </c>
      <c r="G201" s="1" t="s">
        <v>229</v>
      </c>
      <c r="H201" s="1" t="s">
        <v>56</v>
      </c>
      <c r="I201" s="23" t="n">
        <f aca="false">K201*L201*M201*N201</f>
        <v>0.00032419872</v>
      </c>
      <c r="K201" s="14" t="n">
        <f aca="false" t="array" ref="K201:K201">INDEX('Attribute Rarity'!$D$3:$D$4,MATCH(Summary!E201,'Attribute Rarity'!$B$3:$B$4,0))</f>
        <v>0.478</v>
      </c>
      <c r="L201" s="14" t="n">
        <f aca="false" t="array" ref="L201:L201">INDEX('Attribute Rarity'!$D$7:$D$8,MATCH(Summary!F201,'Attribute Rarity'!$B$7:$B$8,0))</f>
        <v>0.628</v>
      </c>
      <c r="M201" s="14" t="n">
        <f aca="false" t="array" ref="M201:M201">INDEX('Attribute Rarity'!$D$11:$D$40,MATCH(Summary!G201,'Attribute Rarity'!$B$11:$B$40,0))</f>
        <v>0.018</v>
      </c>
      <c r="N201" s="14" t="n">
        <f aca="false" t="array" ref="N201:N201">INDEX('Attribute Rarity'!$D$43:$D$56,MATCH(Summary!H201,'Attribute Rarity'!$B$43:$B$56,0))</f>
        <v>0.06</v>
      </c>
    </row>
    <row r="202" customFormat="false" ht="14.25" hidden="false" customHeight="true" outlineLevel="0" collapsed="false">
      <c r="A202" s="1" t="s">
        <v>140</v>
      </c>
      <c r="B202" s="1" t="s">
        <v>361</v>
      </c>
      <c r="C202" s="1" t="s">
        <v>362</v>
      </c>
      <c r="D202" s="22" t="n">
        <v>200</v>
      </c>
      <c r="E202" s="1" t="s">
        <v>46</v>
      </c>
      <c r="F202" s="1" t="s">
        <v>12</v>
      </c>
      <c r="G202" s="1" t="s">
        <v>194</v>
      </c>
      <c r="H202" s="1" t="s">
        <v>84</v>
      </c>
      <c r="I202" s="23" t="n">
        <f aca="false">K202*L202*M202*N202</f>
        <v>0.000495657792</v>
      </c>
      <c r="K202" s="14" t="n">
        <f aca="false" t="array" ref="K202:K202">INDEX('Attribute Rarity'!$D$3:$D$4,MATCH(Summary!E202,'Attribute Rarity'!$B$3:$B$4,0))</f>
        <v>0.522</v>
      </c>
      <c r="L202" s="14" t="n">
        <f aca="false" t="array" ref="L202:L202">INDEX('Attribute Rarity'!$D$7:$D$8,MATCH(Summary!F202,'Attribute Rarity'!$B$7:$B$8,0))</f>
        <v>0.628</v>
      </c>
      <c r="M202" s="14" t="n">
        <f aca="false" t="array" ref="M202:M202">INDEX('Attribute Rarity'!$D$11:$D$40,MATCH(Summary!G202,'Attribute Rarity'!$B$11:$B$40,0))</f>
        <v>0.018</v>
      </c>
      <c r="N202" s="14" t="n">
        <f aca="false" t="array" ref="N202:N202">INDEX('Attribute Rarity'!$D$43:$D$56,MATCH(Summary!H202,'Attribute Rarity'!$B$43:$B$56,0))</f>
        <v>0.084</v>
      </c>
    </row>
    <row r="203" customFormat="false" ht="14.25" hidden="false" customHeight="true" outlineLevel="0" collapsed="false">
      <c r="A203" s="1" t="s">
        <v>140</v>
      </c>
      <c r="B203" s="1" t="s">
        <v>739</v>
      </c>
      <c r="C203" s="1" t="s">
        <v>740</v>
      </c>
      <c r="D203" s="22" t="n">
        <v>201</v>
      </c>
      <c r="E203" s="1" t="s">
        <v>46</v>
      </c>
      <c r="F203" s="1" t="s">
        <v>12</v>
      </c>
      <c r="G203" s="1" t="s">
        <v>214</v>
      </c>
      <c r="H203" s="1" t="s">
        <v>24</v>
      </c>
      <c r="I203" s="23" t="n">
        <f aca="false">K203*L203*M203*N203</f>
        <v>0.00129815136</v>
      </c>
      <c r="K203" s="14" t="n">
        <f aca="false" t="array" ref="K203:K203">INDEX('Attribute Rarity'!$D$3:$D$4,MATCH(Summary!E203,'Attribute Rarity'!$B$3:$B$4,0))</f>
        <v>0.522</v>
      </c>
      <c r="L203" s="14" t="n">
        <f aca="false" t="array" ref="L203:L203">INDEX('Attribute Rarity'!$D$7:$D$8,MATCH(Summary!F203,'Attribute Rarity'!$B$7:$B$8,0))</f>
        <v>0.628</v>
      </c>
      <c r="M203" s="14" t="n">
        <f aca="false" t="array" ref="M203:M203">INDEX('Attribute Rarity'!$D$11:$D$40,MATCH(Summary!G203,'Attribute Rarity'!$B$11:$B$40,0))</f>
        <v>0.044</v>
      </c>
      <c r="N203" s="14" t="n">
        <f aca="false" t="array" ref="N203:N203">INDEX('Attribute Rarity'!$D$43:$D$56,MATCH(Summary!H203,'Attribute Rarity'!$B$43:$B$56,0))</f>
        <v>0.09</v>
      </c>
    </row>
    <row r="204" customFormat="false" ht="14.25" hidden="false" customHeight="true" outlineLevel="0" collapsed="false">
      <c r="A204" s="1" t="s">
        <v>112</v>
      </c>
      <c r="B204" s="1" t="s">
        <v>1030</v>
      </c>
      <c r="C204" s="1" t="s">
        <v>1031</v>
      </c>
      <c r="D204" s="22" t="n">
        <v>202</v>
      </c>
      <c r="E204" s="1" t="s">
        <v>11</v>
      </c>
      <c r="F204" s="1" t="s">
        <v>12</v>
      </c>
      <c r="G204" s="1" t="s">
        <v>687</v>
      </c>
      <c r="H204" s="1" t="s">
        <v>163</v>
      </c>
      <c r="I204" s="23" t="n">
        <f aca="false">K204*L204*M204*N204</f>
        <v>0.00614776832</v>
      </c>
      <c r="K204" s="14" t="n">
        <f aca="false" t="array" ref="K204:K204">INDEX('Attribute Rarity'!$D$3:$D$4,MATCH(Summary!E204,'Attribute Rarity'!$B$3:$B$4,0))</f>
        <v>0.478</v>
      </c>
      <c r="L204" s="14" t="n">
        <f aca="false" t="array" ref="L204:L204">INDEX('Attribute Rarity'!$D$7:$D$8,MATCH(Summary!F204,'Attribute Rarity'!$B$7:$B$8,0))</f>
        <v>0.628</v>
      </c>
      <c r="M204" s="14" t="n">
        <f aca="false" t="array" ref="M204:M204">INDEX('Attribute Rarity'!$D$11:$D$40,MATCH(Summary!G204,'Attribute Rarity'!$B$11:$B$40,0))</f>
        <v>0.32</v>
      </c>
      <c r="N204" s="14" t="n">
        <f aca="false" t="array" ref="N204:N204">INDEX('Attribute Rarity'!$D$43:$D$56,MATCH(Summary!H204,'Attribute Rarity'!$B$43:$B$56,0))</f>
        <v>0.064</v>
      </c>
    </row>
    <row r="205" customFormat="false" ht="14.25" hidden="false" customHeight="true" outlineLevel="0" collapsed="false">
      <c r="A205" s="1" t="s">
        <v>65</v>
      </c>
      <c r="B205" s="1" t="s">
        <v>1246</v>
      </c>
      <c r="C205" s="1" t="s">
        <v>1247</v>
      </c>
      <c r="D205" s="22" t="n">
        <v>203</v>
      </c>
      <c r="E205" s="1" t="s">
        <v>46</v>
      </c>
      <c r="F205" s="1" t="s">
        <v>12</v>
      </c>
      <c r="G205" s="1" t="s">
        <v>687</v>
      </c>
      <c r="H205" s="1" t="s">
        <v>29</v>
      </c>
      <c r="I205" s="23" t="n">
        <f aca="false">K205*L205*M205*N205</f>
        <v>0.01174892544</v>
      </c>
      <c r="K205" s="14" t="n">
        <f aca="false" t="array" ref="K205:K205">INDEX('Attribute Rarity'!$D$3:$D$4,MATCH(Summary!E205,'Attribute Rarity'!$B$3:$B$4,0))</f>
        <v>0.522</v>
      </c>
      <c r="L205" s="14" t="n">
        <f aca="false" t="array" ref="L205:L205">INDEX('Attribute Rarity'!$D$7:$D$8,MATCH(Summary!F205,'Attribute Rarity'!$B$7:$B$8,0))</f>
        <v>0.628</v>
      </c>
      <c r="M205" s="14" t="n">
        <f aca="false" t="array" ref="M205:M205">INDEX('Attribute Rarity'!$D$11:$D$40,MATCH(Summary!G205,'Attribute Rarity'!$B$11:$B$40,0))</f>
        <v>0.32</v>
      </c>
      <c r="N205" s="14" t="n">
        <f aca="false" t="array" ref="N205:N205">INDEX('Attribute Rarity'!$D$43:$D$56,MATCH(Summary!H205,'Attribute Rarity'!$B$43:$B$56,0))</f>
        <v>0.112</v>
      </c>
    </row>
    <row r="206" customFormat="false" ht="14.25" hidden="false" customHeight="true" outlineLevel="0" collapsed="false">
      <c r="A206" s="1" t="s">
        <v>75</v>
      </c>
      <c r="B206" s="1" t="s">
        <v>76</v>
      </c>
      <c r="C206" s="1" t="s">
        <v>77</v>
      </c>
      <c r="D206" s="22" t="n">
        <v>204</v>
      </c>
      <c r="E206" s="1" t="s">
        <v>46</v>
      </c>
      <c r="F206" s="1" t="s">
        <v>12</v>
      </c>
      <c r="G206" s="1" t="s">
        <v>13</v>
      </c>
      <c r="H206" s="1" t="s">
        <v>24</v>
      </c>
      <c r="I206" s="23" t="n">
        <f aca="false">K206*L206*M206*N206</f>
        <v>0.00011801376</v>
      </c>
      <c r="K206" s="14" t="n">
        <f aca="false" t="array" ref="K206:K206">INDEX('Attribute Rarity'!$D$3:$D$4,MATCH(Summary!E206,'Attribute Rarity'!$B$3:$B$4,0))</f>
        <v>0.522</v>
      </c>
      <c r="L206" s="14" t="n">
        <f aca="false" t="array" ref="L206:L206">INDEX('Attribute Rarity'!$D$7:$D$8,MATCH(Summary!F206,'Attribute Rarity'!$B$7:$B$8,0))</f>
        <v>0.628</v>
      </c>
      <c r="M206" s="14" t="n">
        <f aca="false" t="array" ref="M206:M206">INDEX('Attribute Rarity'!$D$11:$D$40,MATCH(Summary!G206,'Attribute Rarity'!$B$11:$B$40,0))</f>
        <v>0.004</v>
      </c>
      <c r="N206" s="14" t="n">
        <f aca="false" t="array" ref="N206:N206">INDEX('Attribute Rarity'!$D$43:$D$56,MATCH(Summary!H206,'Attribute Rarity'!$B$43:$B$56,0))</f>
        <v>0.09</v>
      </c>
    </row>
    <row r="207" customFormat="false" ht="14.25" hidden="false" customHeight="true" outlineLevel="0" collapsed="false">
      <c r="A207" s="1" t="s">
        <v>140</v>
      </c>
      <c r="B207" s="1" t="s">
        <v>995</v>
      </c>
      <c r="C207" s="1" t="s">
        <v>996</v>
      </c>
      <c r="D207" s="22" t="n">
        <v>205</v>
      </c>
      <c r="E207" s="1" t="s">
        <v>46</v>
      </c>
      <c r="F207" s="1" t="s">
        <v>18</v>
      </c>
      <c r="G207" s="1" t="s">
        <v>687</v>
      </c>
      <c r="H207" s="1" t="s">
        <v>84</v>
      </c>
      <c r="I207" s="23" t="n">
        <f aca="false">K207*L207*M207*N207</f>
        <v>0.00521966592</v>
      </c>
      <c r="K207" s="14" t="n">
        <f aca="false" t="array" ref="K207:K207">INDEX('Attribute Rarity'!$D$3:$D$4,MATCH(Summary!E207,'Attribute Rarity'!$B$3:$B$4,0))</f>
        <v>0.522</v>
      </c>
      <c r="L207" s="14" t="n">
        <f aca="false" t="array" ref="L207:L207">INDEX('Attribute Rarity'!$D$7:$D$8,MATCH(Summary!F207,'Attribute Rarity'!$B$7:$B$8,0))</f>
        <v>0.372</v>
      </c>
      <c r="M207" s="14" t="n">
        <f aca="false" t="array" ref="M207:M207">INDEX('Attribute Rarity'!$D$11:$D$40,MATCH(Summary!G207,'Attribute Rarity'!$B$11:$B$40,0))</f>
        <v>0.32</v>
      </c>
      <c r="N207" s="14" t="n">
        <f aca="false" t="array" ref="N207:N207">INDEX('Attribute Rarity'!$D$43:$D$56,MATCH(Summary!H207,'Attribute Rarity'!$B$43:$B$56,0))</f>
        <v>0.084</v>
      </c>
    </row>
    <row r="208" customFormat="false" ht="14.25" hidden="false" customHeight="true" outlineLevel="0" collapsed="false">
      <c r="A208" s="1" t="s">
        <v>351</v>
      </c>
      <c r="B208" s="1" t="s">
        <v>352</v>
      </c>
      <c r="C208" s="1" t="s">
        <v>353</v>
      </c>
      <c r="D208" s="22" t="n">
        <v>206</v>
      </c>
      <c r="E208" s="1" t="s">
        <v>46</v>
      </c>
      <c r="F208" s="1" t="s">
        <v>18</v>
      </c>
      <c r="G208" s="1" t="s">
        <v>317</v>
      </c>
      <c r="H208" s="1" t="s">
        <v>246</v>
      </c>
      <c r="I208" s="23" t="n">
        <f aca="false">K208*L208*M208*N208</f>
        <v>0.000484683264</v>
      </c>
      <c r="K208" s="14" t="n">
        <f aca="false" t="array" ref="K208:K208">INDEX('Attribute Rarity'!$D$3:$D$4,MATCH(Summary!E208,'Attribute Rarity'!$B$3:$B$4,0))</f>
        <v>0.522</v>
      </c>
      <c r="L208" s="14" t="n">
        <f aca="false" t="array" ref="L208:L208">INDEX('Attribute Rarity'!$D$7:$D$8,MATCH(Summary!F208,'Attribute Rarity'!$B$7:$B$8,0))</f>
        <v>0.372</v>
      </c>
      <c r="M208" s="14" t="n">
        <f aca="false" t="array" ref="M208:M208">INDEX('Attribute Rarity'!$D$11:$D$40,MATCH(Summary!G208,'Attribute Rarity'!$B$11:$B$40,0))</f>
        <v>0.024</v>
      </c>
      <c r="N208" s="14" t="n">
        <f aca="false" t="array" ref="N208:N208">INDEX('Attribute Rarity'!$D$43:$D$56,MATCH(Summary!H208,'Attribute Rarity'!$B$43:$B$56,0))</f>
        <v>0.104</v>
      </c>
    </row>
    <row r="209" customFormat="false" ht="14.25" hidden="false" customHeight="true" outlineLevel="0" collapsed="false">
      <c r="A209" s="1" t="s">
        <v>329</v>
      </c>
      <c r="B209" s="1" t="s">
        <v>330</v>
      </c>
      <c r="C209" s="1" t="s">
        <v>331</v>
      </c>
      <c r="D209" s="22" t="n">
        <v>207</v>
      </c>
      <c r="E209" s="1" t="s">
        <v>46</v>
      </c>
      <c r="F209" s="1" t="s">
        <v>12</v>
      </c>
      <c r="G209" s="1" t="s">
        <v>194</v>
      </c>
      <c r="H209" s="1" t="s">
        <v>117</v>
      </c>
      <c r="I209" s="23" t="n">
        <f aca="false">K209*L209*M209*N209</f>
        <v>0.000460253664</v>
      </c>
      <c r="K209" s="14" t="n">
        <f aca="false" t="array" ref="K209:K209">INDEX('Attribute Rarity'!$D$3:$D$4,MATCH(Summary!E209,'Attribute Rarity'!$B$3:$B$4,0))</f>
        <v>0.522</v>
      </c>
      <c r="L209" s="14" t="n">
        <f aca="false" t="array" ref="L209:L209">INDEX('Attribute Rarity'!$D$7:$D$8,MATCH(Summary!F209,'Attribute Rarity'!$B$7:$B$8,0))</f>
        <v>0.628</v>
      </c>
      <c r="M209" s="14" t="n">
        <f aca="false" t="array" ref="M209:M209">INDEX('Attribute Rarity'!$D$11:$D$40,MATCH(Summary!G209,'Attribute Rarity'!$B$11:$B$40,0))</f>
        <v>0.018</v>
      </c>
      <c r="N209" s="14" t="n">
        <f aca="false" t="array" ref="N209:N209">INDEX('Attribute Rarity'!$D$43:$D$56,MATCH(Summary!H209,'Attribute Rarity'!$B$43:$B$56,0))</f>
        <v>0.078</v>
      </c>
    </row>
    <row r="210" customFormat="false" ht="14.25" hidden="false" customHeight="true" outlineLevel="0" collapsed="false">
      <c r="A210" s="1" t="s">
        <v>164</v>
      </c>
      <c r="B210" s="1" t="s">
        <v>244</v>
      </c>
      <c r="C210" s="1" t="s">
        <v>245</v>
      </c>
      <c r="D210" s="22" t="n">
        <v>208</v>
      </c>
      <c r="E210" s="1" t="s">
        <v>11</v>
      </c>
      <c r="F210" s="1" t="s">
        <v>18</v>
      </c>
      <c r="G210" s="1" t="s">
        <v>104</v>
      </c>
      <c r="H210" s="1" t="s">
        <v>246</v>
      </c>
      <c r="I210" s="23" t="n">
        <f aca="false">K210*L210*M210*N210</f>
        <v>0.000332871552</v>
      </c>
      <c r="K210" s="14" t="n">
        <f aca="false" t="array" ref="K210:K210">INDEX('Attribute Rarity'!$D$3:$D$4,MATCH(Summary!E210,'Attribute Rarity'!$B$3:$B$4,0))</f>
        <v>0.478</v>
      </c>
      <c r="L210" s="14" t="n">
        <f aca="false" t="array" ref="L210:L210">INDEX('Attribute Rarity'!$D$7:$D$8,MATCH(Summary!F210,'Attribute Rarity'!$B$7:$B$8,0))</f>
        <v>0.372</v>
      </c>
      <c r="M210" s="14" t="n">
        <f aca="false" t="array" ref="M210:M210">INDEX('Attribute Rarity'!$D$11:$D$40,MATCH(Summary!G210,'Attribute Rarity'!$B$11:$B$40,0))</f>
        <v>0.018</v>
      </c>
      <c r="N210" s="14" t="n">
        <f aca="false" t="array" ref="N210:N210">INDEX('Attribute Rarity'!$D$43:$D$56,MATCH(Summary!H210,'Attribute Rarity'!$B$43:$B$56,0))</f>
        <v>0.104</v>
      </c>
    </row>
    <row r="211" customFormat="false" ht="14.25" hidden="false" customHeight="true" outlineLevel="0" collapsed="false">
      <c r="A211" s="1" t="s">
        <v>491</v>
      </c>
      <c r="B211" s="1" t="s">
        <v>492</v>
      </c>
      <c r="C211" s="1" t="s">
        <v>493</v>
      </c>
      <c r="D211" s="22" t="n">
        <v>209</v>
      </c>
      <c r="E211" s="1" t="s">
        <v>46</v>
      </c>
      <c r="F211" s="1" t="s">
        <v>12</v>
      </c>
      <c r="G211" s="1" t="s">
        <v>271</v>
      </c>
      <c r="H211" s="1" t="s">
        <v>42</v>
      </c>
      <c r="I211" s="23" t="n">
        <f aca="false">K211*L211*M211*N211</f>
        <v>0.000693658656</v>
      </c>
      <c r="K211" s="14" t="n">
        <f aca="false" t="array" ref="K211:K211">INDEX('Attribute Rarity'!$D$3:$D$4,MATCH(Summary!E211,'Attribute Rarity'!$B$3:$B$4,0))</f>
        <v>0.522</v>
      </c>
      <c r="L211" s="14" t="n">
        <f aca="false" t="array" ref="L211:L211">INDEX('Attribute Rarity'!$D$7:$D$8,MATCH(Summary!F211,'Attribute Rarity'!$B$7:$B$8,0))</f>
        <v>0.628</v>
      </c>
      <c r="M211" s="14" t="n">
        <f aca="false" t="array" ref="M211:M211">INDEX('Attribute Rarity'!$D$11:$D$40,MATCH(Summary!G211,'Attribute Rarity'!$B$11:$B$40,0))</f>
        <v>0.046</v>
      </c>
      <c r="N211" s="14" t="n">
        <f aca="false" t="array" ref="N211:N211">INDEX('Attribute Rarity'!$D$43:$D$56,MATCH(Summary!H211,'Attribute Rarity'!$B$43:$B$56,0))</f>
        <v>0.046</v>
      </c>
    </row>
    <row r="212" customFormat="false" ht="14.25" hidden="false" customHeight="true" outlineLevel="0" collapsed="false">
      <c r="A212" s="1" t="s">
        <v>140</v>
      </c>
      <c r="B212" s="1" t="s">
        <v>997</v>
      </c>
      <c r="C212" s="1" t="s">
        <v>998</v>
      </c>
      <c r="D212" s="22" t="n">
        <v>210</v>
      </c>
      <c r="E212" s="1" t="s">
        <v>46</v>
      </c>
      <c r="F212" s="1" t="s">
        <v>18</v>
      </c>
      <c r="G212" s="1" t="s">
        <v>687</v>
      </c>
      <c r="H212" s="1" t="s">
        <v>84</v>
      </c>
      <c r="I212" s="23" t="n">
        <f aca="false">K212*L212*M212*N212</f>
        <v>0.00521966592</v>
      </c>
      <c r="K212" s="14" t="n">
        <f aca="false" t="array" ref="K212:K212">INDEX('Attribute Rarity'!$D$3:$D$4,MATCH(Summary!E212,'Attribute Rarity'!$B$3:$B$4,0))</f>
        <v>0.522</v>
      </c>
      <c r="L212" s="14" t="n">
        <f aca="false" t="array" ref="L212:L212">INDEX('Attribute Rarity'!$D$7:$D$8,MATCH(Summary!F212,'Attribute Rarity'!$B$7:$B$8,0))</f>
        <v>0.372</v>
      </c>
      <c r="M212" s="14" t="n">
        <f aca="false" t="array" ref="M212:M212">INDEX('Attribute Rarity'!$D$11:$D$40,MATCH(Summary!G212,'Attribute Rarity'!$B$11:$B$40,0))</f>
        <v>0.32</v>
      </c>
      <c r="N212" s="14" t="n">
        <f aca="false" t="array" ref="N212:N212">INDEX('Attribute Rarity'!$D$43:$D$56,MATCH(Summary!H212,'Attribute Rarity'!$B$43:$B$56,0))</f>
        <v>0.084</v>
      </c>
    </row>
    <row r="213" customFormat="false" ht="14.25" hidden="false" customHeight="true" outlineLevel="0" collapsed="false">
      <c r="A213" s="1" t="s">
        <v>140</v>
      </c>
      <c r="B213" s="1" t="s">
        <v>1144</v>
      </c>
      <c r="C213" s="1" t="s">
        <v>1145</v>
      </c>
      <c r="D213" s="22" t="n">
        <v>211</v>
      </c>
      <c r="E213" s="1" t="s">
        <v>11</v>
      </c>
      <c r="F213" s="1" t="s">
        <v>12</v>
      </c>
      <c r="G213" s="1" t="s">
        <v>687</v>
      </c>
      <c r="H213" s="1" t="s">
        <v>24</v>
      </c>
      <c r="I213" s="23" t="n">
        <f aca="false">K213*L213*M213*N213</f>
        <v>0.0086452992</v>
      </c>
      <c r="K213" s="14" t="n">
        <f aca="false" t="array" ref="K213:K213">INDEX('Attribute Rarity'!$D$3:$D$4,MATCH(Summary!E213,'Attribute Rarity'!$B$3:$B$4,0))</f>
        <v>0.478</v>
      </c>
      <c r="L213" s="14" t="n">
        <f aca="false" t="array" ref="L213:L213">INDEX('Attribute Rarity'!$D$7:$D$8,MATCH(Summary!F213,'Attribute Rarity'!$B$7:$B$8,0))</f>
        <v>0.628</v>
      </c>
      <c r="M213" s="14" t="n">
        <f aca="false" t="array" ref="M213:M213">INDEX('Attribute Rarity'!$D$11:$D$40,MATCH(Summary!G213,'Attribute Rarity'!$B$11:$B$40,0))</f>
        <v>0.32</v>
      </c>
      <c r="N213" s="14" t="n">
        <f aca="false" t="array" ref="N213:N213">INDEX('Attribute Rarity'!$D$43:$D$56,MATCH(Summary!H213,'Attribute Rarity'!$B$43:$B$56,0))</f>
        <v>0.09</v>
      </c>
    </row>
    <row r="214" customFormat="false" ht="14.25" hidden="false" customHeight="true" outlineLevel="0" collapsed="false">
      <c r="A214" s="1" t="s">
        <v>112</v>
      </c>
      <c r="B214" s="1" t="s">
        <v>1110</v>
      </c>
      <c r="C214" s="1" t="s">
        <v>1111</v>
      </c>
      <c r="D214" s="22" t="n">
        <v>212</v>
      </c>
      <c r="E214" s="1" t="s">
        <v>46</v>
      </c>
      <c r="F214" s="1" t="s">
        <v>18</v>
      </c>
      <c r="G214" s="1" t="s">
        <v>687</v>
      </c>
      <c r="H214" s="1" t="s">
        <v>29</v>
      </c>
      <c r="I214" s="23" t="n">
        <f aca="false">K214*L214*M214*N214</f>
        <v>0.00695955456</v>
      </c>
      <c r="K214" s="14" t="n">
        <f aca="false" t="array" ref="K214:K214">INDEX('Attribute Rarity'!$D$3:$D$4,MATCH(Summary!E214,'Attribute Rarity'!$B$3:$B$4,0))</f>
        <v>0.522</v>
      </c>
      <c r="L214" s="14" t="n">
        <f aca="false" t="array" ref="L214:L214">INDEX('Attribute Rarity'!$D$7:$D$8,MATCH(Summary!F214,'Attribute Rarity'!$B$7:$B$8,0))</f>
        <v>0.372</v>
      </c>
      <c r="M214" s="14" t="n">
        <f aca="false" t="array" ref="M214:M214">INDEX('Attribute Rarity'!$D$11:$D$40,MATCH(Summary!G214,'Attribute Rarity'!$B$11:$B$40,0))</f>
        <v>0.32</v>
      </c>
      <c r="N214" s="14" t="n">
        <f aca="false" t="array" ref="N214:N214">INDEX('Attribute Rarity'!$D$43:$D$56,MATCH(Summary!H214,'Attribute Rarity'!$B$43:$B$56,0))</f>
        <v>0.112</v>
      </c>
    </row>
    <row r="215" customFormat="false" ht="14.25" hidden="false" customHeight="true" outlineLevel="0" collapsed="false">
      <c r="A215" s="1" t="s">
        <v>892</v>
      </c>
      <c r="B215" s="1" t="s">
        <v>893</v>
      </c>
      <c r="C215" s="1" t="s">
        <v>894</v>
      </c>
      <c r="D215" s="22" t="n">
        <v>213</v>
      </c>
      <c r="E215" s="1" t="s">
        <v>46</v>
      </c>
      <c r="F215" s="1" t="s">
        <v>12</v>
      </c>
      <c r="G215" s="1" t="s">
        <v>297</v>
      </c>
      <c r="H215" s="1" t="s">
        <v>48</v>
      </c>
      <c r="I215" s="23" t="n">
        <f aca="false">K215*L215*M215*N215</f>
        <v>0.0021635856</v>
      </c>
      <c r="K215" s="14" t="n">
        <f aca="false" t="array" ref="K215:K215">INDEX('Attribute Rarity'!$D$3:$D$4,MATCH(Summary!E215,'Attribute Rarity'!$B$3:$B$4,0))</f>
        <v>0.522</v>
      </c>
      <c r="L215" s="14" t="n">
        <f aca="false" t="array" ref="L215:L215">INDEX('Attribute Rarity'!$D$7:$D$8,MATCH(Summary!F215,'Attribute Rarity'!$B$7:$B$8,0))</f>
        <v>0.628</v>
      </c>
      <c r="M215" s="14" t="n">
        <f aca="false" t="array" ref="M215:M215">INDEX('Attribute Rarity'!$D$11:$D$40,MATCH(Summary!G215,'Attribute Rarity'!$B$11:$B$40,0))</f>
        <v>0.06</v>
      </c>
      <c r="N215" s="14" t="n">
        <f aca="false" t="array" ref="N215:N215">INDEX('Attribute Rarity'!$D$43:$D$56,MATCH(Summary!H215,'Attribute Rarity'!$B$43:$B$56,0))</f>
        <v>0.11</v>
      </c>
    </row>
    <row r="216" customFormat="false" ht="14.25" hidden="false" customHeight="true" outlineLevel="0" collapsed="false">
      <c r="A216" s="1" t="s">
        <v>164</v>
      </c>
      <c r="B216" s="1" t="s">
        <v>423</v>
      </c>
      <c r="C216" s="1" t="s">
        <v>424</v>
      </c>
      <c r="D216" s="22" t="n">
        <v>214</v>
      </c>
      <c r="E216" s="1" t="s">
        <v>11</v>
      </c>
      <c r="F216" s="1" t="s">
        <v>12</v>
      </c>
      <c r="G216" s="1" t="s">
        <v>194</v>
      </c>
      <c r="H216" s="1" t="s">
        <v>130</v>
      </c>
      <c r="I216" s="23" t="n">
        <f aca="false">K216*L216*M216*N216</f>
        <v>0.000605170944</v>
      </c>
      <c r="K216" s="14" t="n">
        <f aca="false" t="array" ref="K216:K216">INDEX('Attribute Rarity'!$D$3:$D$4,MATCH(Summary!E216,'Attribute Rarity'!$B$3:$B$4,0))</f>
        <v>0.478</v>
      </c>
      <c r="L216" s="14" t="n">
        <f aca="false" t="array" ref="L216:L216">INDEX('Attribute Rarity'!$D$7:$D$8,MATCH(Summary!F216,'Attribute Rarity'!$B$7:$B$8,0))</f>
        <v>0.628</v>
      </c>
      <c r="M216" s="14" t="n">
        <f aca="false" t="array" ref="M216:M216">INDEX('Attribute Rarity'!$D$11:$D$40,MATCH(Summary!G216,'Attribute Rarity'!$B$11:$B$40,0))</f>
        <v>0.018</v>
      </c>
      <c r="N216" s="14" t="n">
        <f aca="false" t="array" ref="N216:N216">INDEX('Attribute Rarity'!$D$43:$D$56,MATCH(Summary!H216,'Attribute Rarity'!$B$43:$B$56,0))</f>
        <v>0.112</v>
      </c>
    </row>
    <row r="217" customFormat="false" ht="14.25" hidden="false" customHeight="true" outlineLevel="0" collapsed="false">
      <c r="A217" s="1" t="s">
        <v>1146</v>
      </c>
      <c r="B217" s="1" t="s">
        <v>1147</v>
      </c>
      <c r="C217" s="1" t="s">
        <v>1148</v>
      </c>
      <c r="D217" s="22" t="n">
        <v>215</v>
      </c>
      <c r="E217" s="1" t="s">
        <v>46</v>
      </c>
      <c r="F217" s="1" t="s">
        <v>12</v>
      </c>
      <c r="G217" s="1" t="s">
        <v>687</v>
      </c>
      <c r="H217" s="1" t="s">
        <v>84</v>
      </c>
      <c r="I217" s="23" t="n">
        <f aca="false">K217*L217*M217*N217</f>
        <v>0.00881169408</v>
      </c>
      <c r="K217" s="14" t="n">
        <f aca="false" t="array" ref="K217:K217">INDEX('Attribute Rarity'!$D$3:$D$4,MATCH(Summary!E217,'Attribute Rarity'!$B$3:$B$4,0))</f>
        <v>0.522</v>
      </c>
      <c r="L217" s="14" t="n">
        <f aca="false" t="array" ref="L217:L217">INDEX('Attribute Rarity'!$D$7:$D$8,MATCH(Summary!F217,'Attribute Rarity'!$B$7:$B$8,0))</f>
        <v>0.628</v>
      </c>
      <c r="M217" s="14" t="n">
        <f aca="false" t="array" ref="M217:M217">INDEX('Attribute Rarity'!$D$11:$D$40,MATCH(Summary!G217,'Attribute Rarity'!$B$11:$B$40,0))</f>
        <v>0.32</v>
      </c>
      <c r="N217" s="14" t="n">
        <f aca="false" t="array" ref="N217:N217">INDEX('Attribute Rarity'!$D$43:$D$56,MATCH(Summary!H217,'Attribute Rarity'!$B$43:$B$56,0))</f>
        <v>0.084</v>
      </c>
    </row>
    <row r="218" customFormat="false" ht="14.25" hidden="false" customHeight="true" outlineLevel="0" collapsed="false">
      <c r="A218" s="1" t="s">
        <v>684</v>
      </c>
      <c r="B218" s="1" t="s">
        <v>685</v>
      </c>
      <c r="C218" s="1" t="s">
        <v>686</v>
      </c>
      <c r="D218" s="22" t="n">
        <v>216</v>
      </c>
      <c r="E218" s="1" t="s">
        <v>11</v>
      </c>
      <c r="F218" s="1" t="s">
        <v>18</v>
      </c>
      <c r="G218" s="1" t="s">
        <v>687</v>
      </c>
      <c r="H218" s="1" t="s">
        <v>34</v>
      </c>
      <c r="I218" s="23" t="n">
        <f aca="false">K218*L218*M218*N218</f>
        <v>0.0011380224</v>
      </c>
      <c r="K218" s="14" t="n">
        <f aca="false" t="array" ref="K218:K218">INDEX('Attribute Rarity'!$D$3:$D$4,MATCH(Summary!E218,'Attribute Rarity'!$B$3:$B$4,0))</f>
        <v>0.478</v>
      </c>
      <c r="L218" s="14" t="n">
        <f aca="false" t="array" ref="L218:L218">INDEX('Attribute Rarity'!$D$7:$D$8,MATCH(Summary!F218,'Attribute Rarity'!$B$7:$B$8,0))</f>
        <v>0.372</v>
      </c>
      <c r="M218" s="14" t="n">
        <f aca="false" t="array" ref="M218:M218">INDEX('Attribute Rarity'!$D$11:$D$40,MATCH(Summary!G218,'Attribute Rarity'!$B$11:$B$40,0))</f>
        <v>0.32</v>
      </c>
      <c r="N218" s="14" t="n">
        <f aca="false" t="array" ref="N218:N218">INDEX('Attribute Rarity'!$D$43:$D$56,MATCH(Summary!H218,'Attribute Rarity'!$B$43:$B$56,0))</f>
        <v>0.02</v>
      </c>
    </row>
    <row r="219" customFormat="false" ht="14.25" hidden="false" customHeight="true" outlineLevel="0" collapsed="false">
      <c r="A219" s="1" t="s">
        <v>752</v>
      </c>
      <c r="B219" s="1" t="s">
        <v>1149</v>
      </c>
      <c r="C219" s="1" t="s">
        <v>1150</v>
      </c>
      <c r="D219" s="22" t="n">
        <v>217</v>
      </c>
      <c r="E219" s="1" t="s">
        <v>46</v>
      </c>
      <c r="F219" s="1" t="s">
        <v>12</v>
      </c>
      <c r="G219" s="1" t="s">
        <v>687</v>
      </c>
      <c r="H219" s="1" t="s">
        <v>84</v>
      </c>
      <c r="I219" s="23" t="n">
        <f aca="false">K219*L219*M219*N219</f>
        <v>0.00881169408</v>
      </c>
      <c r="K219" s="14" t="n">
        <f aca="false" t="array" ref="K219:K219">INDEX('Attribute Rarity'!$D$3:$D$4,MATCH(Summary!E219,'Attribute Rarity'!$B$3:$B$4,0))</f>
        <v>0.522</v>
      </c>
      <c r="L219" s="14" t="n">
        <f aca="false" t="array" ref="L219:L219">INDEX('Attribute Rarity'!$D$7:$D$8,MATCH(Summary!F219,'Attribute Rarity'!$B$7:$B$8,0))</f>
        <v>0.628</v>
      </c>
      <c r="M219" s="14" t="n">
        <f aca="false" t="array" ref="M219:M219">INDEX('Attribute Rarity'!$D$11:$D$40,MATCH(Summary!G219,'Attribute Rarity'!$B$11:$B$40,0))</f>
        <v>0.32</v>
      </c>
      <c r="N219" s="14" t="n">
        <f aca="false" t="array" ref="N219:N219">INDEX('Attribute Rarity'!$D$43:$D$56,MATCH(Summary!H219,'Attribute Rarity'!$B$43:$B$56,0))</f>
        <v>0.084</v>
      </c>
    </row>
    <row r="220" customFormat="false" ht="14.25" hidden="false" customHeight="true" outlineLevel="0" collapsed="false">
      <c r="A220" s="1" t="s">
        <v>140</v>
      </c>
      <c r="B220" s="1" t="s">
        <v>661</v>
      </c>
      <c r="C220" s="1" t="s">
        <v>662</v>
      </c>
      <c r="D220" s="22" t="n">
        <v>218</v>
      </c>
      <c r="E220" s="1" t="s">
        <v>11</v>
      </c>
      <c r="F220" s="1" t="s">
        <v>18</v>
      </c>
      <c r="G220" s="1" t="s">
        <v>146</v>
      </c>
      <c r="H220" s="1" t="s">
        <v>29</v>
      </c>
      <c r="I220" s="23" t="n">
        <f aca="false">K220*L220*M220*N220</f>
        <v>0.001075431168</v>
      </c>
      <c r="K220" s="14" t="n">
        <f aca="false" t="array" ref="K220:K220">INDEX('Attribute Rarity'!$D$3:$D$4,MATCH(Summary!E220,'Attribute Rarity'!$B$3:$B$4,0))</f>
        <v>0.478</v>
      </c>
      <c r="L220" s="14" t="n">
        <f aca="false" t="array" ref="L220:L220">INDEX('Attribute Rarity'!$D$7:$D$8,MATCH(Summary!F220,'Attribute Rarity'!$B$7:$B$8,0))</f>
        <v>0.372</v>
      </c>
      <c r="M220" s="14" t="n">
        <f aca="false" t="array" ref="M220:M220">INDEX('Attribute Rarity'!$D$11:$D$40,MATCH(Summary!G220,'Attribute Rarity'!$B$11:$B$40,0))</f>
        <v>0.054</v>
      </c>
      <c r="N220" s="14" t="n">
        <f aca="false" t="array" ref="N220:N220">INDEX('Attribute Rarity'!$D$43:$D$56,MATCH(Summary!H220,'Attribute Rarity'!$B$43:$B$56,0))</f>
        <v>0.112</v>
      </c>
    </row>
    <row r="221" customFormat="false" ht="14.25" hidden="false" customHeight="true" outlineLevel="0" collapsed="false">
      <c r="A221" s="1" t="s">
        <v>61</v>
      </c>
      <c r="B221" s="1" t="s">
        <v>62</v>
      </c>
      <c r="C221" s="1" t="s">
        <v>63</v>
      </c>
      <c r="D221" s="22" t="n">
        <v>219</v>
      </c>
      <c r="E221" s="1" t="s">
        <v>46</v>
      </c>
      <c r="F221" s="1" t="s">
        <v>12</v>
      </c>
      <c r="G221" s="1" t="s">
        <v>33</v>
      </c>
      <c r="H221" s="1" t="s">
        <v>64</v>
      </c>
      <c r="I221" s="23" t="n">
        <f aca="false">K221*L221*M221*N221</f>
        <v>0.000102278592</v>
      </c>
      <c r="K221" s="14" t="n">
        <f aca="false" t="array" ref="K221:K221">INDEX('Attribute Rarity'!$D$3:$D$4,MATCH(Summary!E221,'Attribute Rarity'!$B$3:$B$4,0))</f>
        <v>0.522</v>
      </c>
      <c r="L221" s="14" t="n">
        <f aca="false" t="array" ref="L221:L221">INDEX('Attribute Rarity'!$D$7:$D$8,MATCH(Summary!F221,'Attribute Rarity'!$B$7:$B$8,0))</f>
        <v>0.628</v>
      </c>
      <c r="M221" s="14" t="n">
        <f aca="false" t="array" ref="M221:M221">INDEX('Attribute Rarity'!$D$11:$D$40,MATCH(Summary!G221,'Attribute Rarity'!$B$11:$B$40,0))</f>
        <v>0.012</v>
      </c>
      <c r="N221" s="14" t="n">
        <f aca="false" t="array" ref="N221:N221">INDEX('Attribute Rarity'!$D$43:$D$56,MATCH(Summary!H221,'Attribute Rarity'!$B$43:$B$56,0))</f>
        <v>0.026</v>
      </c>
    </row>
    <row r="222" customFormat="false" ht="14.25" hidden="false" customHeight="true" outlineLevel="0" collapsed="false">
      <c r="A222" s="1" t="s">
        <v>140</v>
      </c>
      <c r="B222" s="1" t="s">
        <v>879</v>
      </c>
      <c r="C222" s="1" t="s">
        <v>880</v>
      </c>
      <c r="D222" s="22" t="n">
        <v>220</v>
      </c>
      <c r="E222" s="1" t="s">
        <v>11</v>
      </c>
      <c r="F222" s="1" t="s">
        <v>12</v>
      </c>
      <c r="G222" s="1" t="s">
        <v>350</v>
      </c>
      <c r="H222" s="1" t="s">
        <v>48</v>
      </c>
      <c r="I222" s="23" t="n">
        <f aca="false">K222*L222*M222*N222</f>
        <v>0.00204725488</v>
      </c>
      <c r="K222" s="14" t="n">
        <f aca="false" t="array" ref="K222:K222">INDEX('Attribute Rarity'!$D$3:$D$4,MATCH(Summary!E222,'Attribute Rarity'!$B$3:$B$4,0))</f>
        <v>0.478</v>
      </c>
      <c r="L222" s="14" t="n">
        <f aca="false" t="array" ref="L222:L222">INDEX('Attribute Rarity'!$D$7:$D$8,MATCH(Summary!F222,'Attribute Rarity'!$B$7:$B$8,0))</f>
        <v>0.628</v>
      </c>
      <c r="M222" s="14" t="n">
        <f aca="false" t="array" ref="M222:M222">INDEX('Attribute Rarity'!$D$11:$D$40,MATCH(Summary!G222,'Attribute Rarity'!$B$11:$B$40,0))</f>
        <v>0.062</v>
      </c>
      <c r="N222" s="14" t="n">
        <f aca="false" t="array" ref="N222:N222">INDEX('Attribute Rarity'!$D$43:$D$56,MATCH(Summary!H222,'Attribute Rarity'!$B$43:$B$56,0))</f>
        <v>0.11</v>
      </c>
    </row>
    <row r="223" customFormat="false" ht="14.25" hidden="false" customHeight="true" outlineLevel="0" collapsed="false">
      <c r="A223" s="1" t="s">
        <v>140</v>
      </c>
      <c r="B223" s="1" t="s">
        <v>141</v>
      </c>
      <c r="C223" s="1" t="s">
        <v>142</v>
      </c>
      <c r="D223" s="22" t="n">
        <v>221</v>
      </c>
      <c r="E223" s="1" t="s">
        <v>46</v>
      </c>
      <c r="F223" s="1" t="s">
        <v>18</v>
      </c>
      <c r="G223" s="1" t="s">
        <v>143</v>
      </c>
      <c r="H223" s="1" t="s">
        <v>64</v>
      </c>
      <c r="I223" s="23" t="n">
        <f aca="false">K223*L223*M223*N223</f>
        <v>0.000191853792</v>
      </c>
      <c r="K223" s="14" t="n">
        <f aca="false" t="array" ref="K223:K223">INDEX('Attribute Rarity'!$D$3:$D$4,MATCH(Summary!E223,'Attribute Rarity'!$B$3:$B$4,0))</f>
        <v>0.522</v>
      </c>
      <c r="L223" s="14" t="n">
        <f aca="false" t="array" ref="L223:L223">INDEX('Attribute Rarity'!$D$7:$D$8,MATCH(Summary!F223,'Attribute Rarity'!$B$7:$B$8,0))</f>
        <v>0.372</v>
      </c>
      <c r="M223" s="14" t="n">
        <f aca="false" t="array" ref="M223:M223">INDEX('Attribute Rarity'!$D$11:$D$40,MATCH(Summary!G223,'Attribute Rarity'!$B$11:$B$40,0))</f>
        <v>0.038</v>
      </c>
      <c r="N223" s="14" t="n">
        <f aca="false" t="array" ref="N223:N223">INDEX('Attribute Rarity'!$D$43:$D$56,MATCH(Summary!H223,'Attribute Rarity'!$B$43:$B$56,0))</f>
        <v>0.026</v>
      </c>
    </row>
    <row r="224" customFormat="false" ht="14.25" hidden="false" customHeight="true" outlineLevel="0" collapsed="false">
      <c r="A224" s="1" t="s">
        <v>140</v>
      </c>
      <c r="B224" s="1" t="s">
        <v>883</v>
      </c>
      <c r="C224" s="1" t="s">
        <v>884</v>
      </c>
      <c r="D224" s="22" t="n">
        <v>222</v>
      </c>
      <c r="E224" s="1" t="s">
        <v>11</v>
      </c>
      <c r="F224" s="1" t="s">
        <v>12</v>
      </c>
      <c r="G224" s="1" t="s">
        <v>350</v>
      </c>
      <c r="H224" s="1" t="s">
        <v>29</v>
      </c>
      <c r="I224" s="23" t="n">
        <f aca="false">K224*L224*M224*N224</f>
        <v>0.002084477696</v>
      </c>
      <c r="K224" s="14" t="n">
        <f aca="false" t="array" ref="K224:K224">INDEX('Attribute Rarity'!$D$3:$D$4,MATCH(Summary!E224,'Attribute Rarity'!$B$3:$B$4,0))</f>
        <v>0.478</v>
      </c>
      <c r="L224" s="14" t="n">
        <f aca="false" t="array" ref="L224:L224">INDEX('Attribute Rarity'!$D$7:$D$8,MATCH(Summary!F224,'Attribute Rarity'!$B$7:$B$8,0))</f>
        <v>0.628</v>
      </c>
      <c r="M224" s="14" t="n">
        <f aca="false" t="array" ref="M224:M224">INDEX('Attribute Rarity'!$D$11:$D$40,MATCH(Summary!G224,'Attribute Rarity'!$B$11:$B$40,0))</f>
        <v>0.062</v>
      </c>
      <c r="N224" s="14" t="n">
        <f aca="false" t="array" ref="N224:N224">INDEX('Attribute Rarity'!$D$43:$D$56,MATCH(Summary!H224,'Attribute Rarity'!$B$43:$B$56,0))</f>
        <v>0.112</v>
      </c>
    </row>
    <row r="225" customFormat="false" ht="14.25" hidden="false" customHeight="true" outlineLevel="0" collapsed="false">
      <c r="A225" s="1" t="s">
        <v>151</v>
      </c>
      <c r="B225" s="1" t="s">
        <v>152</v>
      </c>
      <c r="C225" s="1" t="s">
        <v>153</v>
      </c>
      <c r="D225" s="22" t="n">
        <v>223</v>
      </c>
      <c r="E225" s="1" t="s">
        <v>11</v>
      </c>
      <c r="F225" s="1" t="s">
        <v>18</v>
      </c>
      <c r="G225" s="1" t="s">
        <v>111</v>
      </c>
      <c r="H225" s="1" t="s">
        <v>117</v>
      </c>
      <c r="I225" s="23" t="n">
        <f aca="false">K225*L225*M225*N225</f>
        <v>0.000194175072</v>
      </c>
      <c r="K225" s="14" t="n">
        <f aca="false" t="array" ref="K225:K225">INDEX('Attribute Rarity'!$D$3:$D$4,MATCH(Summary!E225,'Attribute Rarity'!$B$3:$B$4,0))</f>
        <v>0.478</v>
      </c>
      <c r="L225" s="14" t="n">
        <f aca="false" t="array" ref="L225:L225">INDEX('Attribute Rarity'!$D$7:$D$8,MATCH(Summary!F225,'Attribute Rarity'!$B$7:$B$8,0))</f>
        <v>0.372</v>
      </c>
      <c r="M225" s="14" t="n">
        <f aca="false" t="array" ref="M225:M225">INDEX('Attribute Rarity'!$D$11:$D$40,MATCH(Summary!G225,'Attribute Rarity'!$B$11:$B$40,0))</f>
        <v>0.014</v>
      </c>
      <c r="N225" s="14" t="n">
        <f aca="false" t="array" ref="N225:N225">INDEX('Attribute Rarity'!$D$43:$D$56,MATCH(Summary!H225,'Attribute Rarity'!$B$43:$B$56,0))</f>
        <v>0.078</v>
      </c>
    </row>
    <row r="226" customFormat="false" ht="14.25" hidden="false" customHeight="true" outlineLevel="0" collapsed="false">
      <c r="A226" s="1" t="s">
        <v>121</v>
      </c>
      <c r="B226" s="1" t="s">
        <v>1221</v>
      </c>
      <c r="C226" s="1" t="s">
        <v>1222</v>
      </c>
      <c r="D226" s="22" t="n">
        <v>224</v>
      </c>
      <c r="E226" s="1" t="s">
        <v>46</v>
      </c>
      <c r="F226" s="1" t="s">
        <v>12</v>
      </c>
      <c r="G226" s="1" t="s">
        <v>687</v>
      </c>
      <c r="H226" s="1" t="s">
        <v>48</v>
      </c>
      <c r="I226" s="23" t="n">
        <f aca="false">K226*L226*M226*N226</f>
        <v>0.0115391232</v>
      </c>
      <c r="K226" s="14" t="n">
        <f aca="false" t="array" ref="K226:K226">INDEX('Attribute Rarity'!$D$3:$D$4,MATCH(Summary!E226,'Attribute Rarity'!$B$3:$B$4,0))</f>
        <v>0.522</v>
      </c>
      <c r="L226" s="14" t="n">
        <f aca="false" t="array" ref="L226:L226">INDEX('Attribute Rarity'!$D$7:$D$8,MATCH(Summary!F226,'Attribute Rarity'!$B$7:$B$8,0))</f>
        <v>0.628</v>
      </c>
      <c r="M226" s="14" t="n">
        <f aca="false" t="array" ref="M226:M226">INDEX('Attribute Rarity'!$D$11:$D$40,MATCH(Summary!G226,'Attribute Rarity'!$B$11:$B$40,0))</f>
        <v>0.32</v>
      </c>
      <c r="N226" s="14" t="n">
        <f aca="false" t="array" ref="N226:N226">INDEX('Attribute Rarity'!$D$43:$D$56,MATCH(Summary!H226,'Attribute Rarity'!$B$43:$B$56,0))</f>
        <v>0.11</v>
      </c>
    </row>
    <row r="227" customFormat="false" ht="14.25" hidden="false" customHeight="true" outlineLevel="0" collapsed="false">
      <c r="A227" s="1" t="s">
        <v>43</v>
      </c>
      <c r="B227" s="1" t="s">
        <v>458</v>
      </c>
      <c r="C227" s="1" t="s">
        <v>459</v>
      </c>
      <c r="D227" s="22" t="n">
        <v>225</v>
      </c>
      <c r="E227" s="1" t="s">
        <v>46</v>
      </c>
      <c r="F227" s="1" t="s">
        <v>12</v>
      </c>
      <c r="G227" s="1" t="s">
        <v>229</v>
      </c>
      <c r="H227" s="1" t="s">
        <v>130</v>
      </c>
      <c r="I227" s="23" t="n">
        <f aca="false">K227*L227*M227*N227</f>
        <v>0.000660877056</v>
      </c>
      <c r="K227" s="14" t="n">
        <f aca="false" t="array" ref="K227:K227">INDEX('Attribute Rarity'!$D$3:$D$4,MATCH(Summary!E227,'Attribute Rarity'!$B$3:$B$4,0))</f>
        <v>0.522</v>
      </c>
      <c r="L227" s="14" t="n">
        <f aca="false" t="array" ref="L227:L227">INDEX('Attribute Rarity'!$D$7:$D$8,MATCH(Summary!F227,'Attribute Rarity'!$B$7:$B$8,0))</f>
        <v>0.628</v>
      </c>
      <c r="M227" s="14" t="n">
        <f aca="false" t="array" ref="M227:M227">INDEX('Attribute Rarity'!$D$11:$D$40,MATCH(Summary!G227,'Attribute Rarity'!$B$11:$B$40,0))</f>
        <v>0.018</v>
      </c>
      <c r="N227" s="14" t="n">
        <f aca="false" t="array" ref="N227:N227">INDEX('Attribute Rarity'!$D$43:$D$56,MATCH(Summary!H227,'Attribute Rarity'!$B$43:$B$56,0))</f>
        <v>0.112</v>
      </c>
    </row>
    <row r="228" customFormat="false" ht="14.25" hidden="false" customHeight="true" outlineLevel="0" collapsed="false">
      <c r="A228" s="1" t="s">
        <v>43</v>
      </c>
      <c r="B228" s="1" t="s">
        <v>44</v>
      </c>
      <c r="C228" s="1" t="s">
        <v>45</v>
      </c>
      <c r="D228" s="22" t="n">
        <v>226</v>
      </c>
      <c r="E228" s="1" t="s">
        <v>46</v>
      </c>
      <c r="F228" s="1" t="s">
        <v>18</v>
      </c>
      <c r="G228" s="1" t="s">
        <v>47</v>
      </c>
      <c r="H228" s="1" t="s">
        <v>48</v>
      </c>
      <c r="I228" s="23" t="n">
        <f aca="false">K228*L228*M228*N228</f>
        <v>8.544096E-005</v>
      </c>
      <c r="K228" s="14" t="n">
        <f aca="false" t="array" ref="K228:K228">INDEX('Attribute Rarity'!$D$3:$D$4,MATCH(Summary!E228,'Attribute Rarity'!$B$3:$B$4,0))</f>
        <v>0.522</v>
      </c>
      <c r="L228" s="14" t="n">
        <f aca="false" t="array" ref="L228:L228">INDEX('Attribute Rarity'!$D$7:$D$8,MATCH(Summary!F228,'Attribute Rarity'!$B$7:$B$8,0))</f>
        <v>0.372</v>
      </c>
      <c r="M228" s="14" t="n">
        <f aca="false" t="array" ref="M228:M228">INDEX('Attribute Rarity'!$D$11:$D$40,MATCH(Summary!G228,'Attribute Rarity'!$B$11:$B$40,0))</f>
        <v>0.004</v>
      </c>
      <c r="N228" s="14" t="n">
        <f aca="false" t="array" ref="N228:N228">INDEX('Attribute Rarity'!$D$43:$D$56,MATCH(Summary!H228,'Attribute Rarity'!$B$43:$B$56,0))</f>
        <v>0.11</v>
      </c>
    </row>
    <row r="229" customFormat="false" ht="14.25" hidden="false" customHeight="true" outlineLevel="0" collapsed="false">
      <c r="A229" s="1" t="s">
        <v>840</v>
      </c>
      <c r="B229" s="1" t="s">
        <v>925</v>
      </c>
      <c r="C229" s="1" t="s">
        <v>926</v>
      </c>
      <c r="D229" s="22" t="n">
        <v>227</v>
      </c>
      <c r="E229" s="1" t="s">
        <v>11</v>
      </c>
      <c r="F229" s="1" t="s">
        <v>18</v>
      </c>
      <c r="G229" s="1" t="s">
        <v>687</v>
      </c>
      <c r="H229" s="1" t="s">
        <v>56</v>
      </c>
      <c r="I229" s="23" t="n">
        <f aca="false">K229*L229*M229*N229</f>
        <v>0.0034140672</v>
      </c>
      <c r="K229" s="14" t="n">
        <f aca="false" t="array" ref="K229:K229">INDEX('Attribute Rarity'!$D$3:$D$4,MATCH(Summary!E229,'Attribute Rarity'!$B$3:$B$4,0))</f>
        <v>0.478</v>
      </c>
      <c r="L229" s="14" t="n">
        <f aca="false" t="array" ref="L229:L229">INDEX('Attribute Rarity'!$D$7:$D$8,MATCH(Summary!F229,'Attribute Rarity'!$B$7:$B$8,0))</f>
        <v>0.372</v>
      </c>
      <c r="M229" s="14" t="n">
        <f aca="false" t="array" ref="M229:M229">INDEX('Attribute Rarity'!$D$11:$D$40,MATCH(Summary!G229,'Attribute Rarity'!$B$11:$B$40,0))</f>
        <v>0.32</v>
      </c>
      <c r="N229" s="14" t="n">
        <f aca="false" t="array" ref="N229:N229">INDEX('Attribute Rarity'!$D$43:$D$56,MATCH(Summary!H229,'Attribute Rarity'!$B$43:$B$56,0))</f>
        <v>0.06</v>
      </c>
    </row>
    <row r="230" customFormat="false" ht="14.25" hidden="false" customHeight="true" outlineLevel="0" collapsed="false">
      <c r="A230" s="1" t="s">
        <v>53</v>
      </c>
      <c r="B230" s="1" t="s">
        <v>54</v>
      </c>
      <c r="C230" s="1" t="s">
        <v>55</v>
      </c>
      <c r="D230" s="22" t="n">
        <v>228</v>
      </c>
      <c r="E230" s="1" t="s">
        <v>46</v>
      </c>
      <c r="F230" s="1" t="s">
        <v>18</v>
      </c>
      <c r="G230" s="1" t="s">
        <v>52</v>
      </c>
      <c r="H230" s="1" t="s">
        <v>56</v>
      </c>
      <c r="I230" s="23" t="n">
        <f aca="false">K230*L230*M230*N230</f>
        <v>9.320832E-005</v>
      </c>
      <c r="K230" s="14" t="n">
        <f aca="false" t="array" ref="K230:K230">INDEX('Attribute Rarity'!$D$3:$D$4,MATCH(Summary!E230,'Attribute Rarity'!$B$3:$B$4,0))</f>
        <v>0.522</v>
      </c>
      <c r="L230" s="14" t="n">
        <f aca="false" t="array" ref="L230:L230">INDEX('Attribute Rarity'!$D$7:$D$8,MATCH(Summary!F230,'Attribute Rarity'!$B$7:$B$8,0))</f>
        <v>0.372</v>
      </c>
      <c r="M230" s="14" t="n">
        <f aca="false" t="array" ref="M230:M230">INDEX('Attribute Rarity'!$D$11:$D$40,MATCH(Summary!G230,'Attribute Rarity'!$B$11:$B$40,0))</f>
        <v>0.008</v>
      </c>
      <c r="N230" s="14" t="n">
        <f aca="false" t="array" ref="N230:N230">INDEX('Attribute Rarity'!$D$43:$D$56,MATCH(Summary!H230,'Attribute Rarity'!$B$43:$B$56,0))</f>
        <v>0.06</v>
      </c>
    </row>
    <row r="231" customFormat="false" ht="14.25" hidden="false" customHeight="true" outlineLevel="0" collapsed="false">
      <c r="A231" s="1" t="s">
        <v>336</v>
      </c>
      <c r="B231" s="1" t="s">
        <v>337</v>
      </c>
      <c r="C231" s="1" t="s">
        <v>338</v>
      </c>
      <c r="D231" s="22" t="n">
        <v>229</v>
      </c>
      <c r="E231" s="1" t="s">
        <v>11</v>
      </c>
      <c r="F231" s="1" t="s">
        <v>12</v>
      </c>
      <c r="G231" s="1" t="s">
        <v>271</v>
      </c>
      <c r="H231" s="1" t="s">
        <v>14</v>
      </c>
      <c r="I231" s="23" t="n">
        <f aca="false">K231*L231*M231*N231</f>
        <v>0.000469487776</v>
      </c>
      <c r="K231" s="14" t="n">
        <f aca="false" t="array" ref="K231:K231">INDEX('Attribute Rarity'!$D$3:$D$4,MATCH(Summary!E231,'Attribute Rarity'!$B$3:$B$4,0))</f>
        <v>0.478</v>
      </c>
      <c r="L231" s="14" t="n">
        <f aca="false" t="array" ref="L231:L231">INDEX('Attribute Rarity'!$D$7:$D$8,MATCH(Summary!F231,'Attribute Rarity'!$B$7:$B$8,0))</f>
        <v>0.628</v>
      </c>
      <c r="M231" s="14" t="n">
        <f aca="false" t="array" ref="M231:M231">INDEX('Attribute Rarity'!$D$11:$D$40,MATCH(Summary!G231,'Attribute Rarity'!$B$11:$B$40,0))</f>
        <v>0.046</v>
      </c>
      <c r="N231" s="14" t="n">
        <f aca="false" t="array" ref="N231:N231">INDEX('Attribute Rarity'!$D$43:$D$56,MATCH(Summary!H231,'Attribute Rarity'!$B$43:$B$56,0))</f>
        <v>0.034</v>
      </c>
    </row>
    <row r="232" customFormat="false" ht="14.25" hidden="false" customHeight="true" outlineLevel="0" collapsed="false">
      <c r="A232" s="1" t="s">
        <v>892</v>
      </c>
      <c r="B232" s="1" t="s">
        <v>1025</v>
      </c>
      <c r="C232" s="1" t="s">
        <v>1026</v>
      </c>
      <c r="D232" s="22" t="n">
        <v>230</v>
      </c>
      <c r="E232" s="1" t="s">
        <v>11</v>
      </c>
      <c r="F232" s="1" t="s">
        <v>18</v>
      </c>
      <c r="G232" s="1" t="s">
        <v>687</v>
      </c>
      <c r="H232" s="1" t="s">
        <v>246</v>
      </c>
      <c r="I232" s="23" t="n">
        <f aca="false">K232*L232*M232*N232</f>
        <v>0.00591771648</v>
      </c>
      <c r="K232" s="14" t="n">
        <f aca="false" t="array" ref="K232:K232">INDEX('Attribute Rarity'!$D$3:$D$4,MATCH(Summary!E232,'Attribute Rarity'!$B$3:$B$4,0))</f>
        <v>0.478</v>
      </c>
      <c r="L232" s="14" t="n">
        <f aca="false" t="array" ref="L232:L232">INDEX('Attribute Rarity'!$D$7:$D$8,MATCH(Summary!F232,'Attribute Rarity'!$B$7:$B$8,0))</f>
        <v>0.372</v>
      </c>
      <c r="M232" s="14" t="n">
        <f aca="false" t="array" ref="M232:M232">INDEX('Attribute Rarity'!$D$11:$D$40,MATCH(Summary!G232,'Attribute Rarity'!$B$11:$B$40,0))</f>
        <v>0.32</v>
      </c>
      <c r="N232" s="14" t="n">
        <f aca="false" t="array" ref="N232:N232">INDEX('Attribute Rarity'!$D$43:$D$56,MATCH(Summary!H232,'Attribute Rarity'!$B$43:$B$56,0))</f>
        <v>0.104</v>
      </c>
    </row>
    <row r="233" customFormat="false" ht="14.25" hidden="false" customHeight="true" outlineLevel="0" collapsed="false">
      <c r="A233" s="1" t="s">
        <v>8</v>
      </c>
      <c r="B233" s="1" t="s">
        <v>959</v>
      </c>
      <c r="C233" s="1" t="s">
        <v>960</v>
      </c>
      <c r="D233" s="22" t="n">
        <v>231</v>
      </c>
      <c r="E233" s="1" t="s">
        <v>11</v>
      </c>
      <c r="F233" s="1" t="s">
        <v>18</v>
      </c>
      <c r="G233" s="1" t="s">
        <v>687</v>
      </c>
      <c r="H233" s="1" t="s">
        <v>117</v>
      </c>
      <c r="I233" s="23" t="n">
        <f aca="false">K233*L233*M233*N233</f>
        <v>0.00443828736</v>
      </c>
      <c r="K233" s="14" t="n">
        <f aca="false" t="array" ref="K233:K233">INDEX('Attribute Rarity'!$D$3:$D$4,MATCH(Summary!E233,'Attribute Rarity'!$B$3:$B$4,0))</f>
        <v>0.478</v>
      </c>
      <c r="L233" s="14" t="n">
        <f aca="false" t="array" ref="L233:L233">INDEX('Attribute Rarity'!$D$7:$D$8,MATCH(Summary!F233,'Attribute Rarity'!$B$7:$B$8,0))</f>
        <v>0.372</v>
      </c>
      <c r="M233" s="14" t="n">
        <f aca="false" t="array" ref="M233:M233">INDEX('Attribute Rarity'!$D$11:$D$40,MATCH(Summary!G233,'Attribute Rarity'!$B$11:$B$40,0))</f>
        <v>0.32</v>
      </c>
      <c r="N233" s="14" t="n">
        <f aca="false" t="array" ref="N233:N233">INDEX('Attribute Rarity'!$D$43:$D$56,MATCH(Summary!H233,'Attribute Rarity'!$B$43:$B$56,0))</f>
        <v>0.078</v>
      </c>
    </row>
    <row r="234" customFormat="false" ht="14.25" hidden="false" customHeight="true" outlineLevel="0" collapsed="false">
      <c r="A234" s="1" t="s">
        <v>112</v>
      </c>
      <c r="B234" s="1" t="s">
        <v>1206</v>
      </c>
      <c r="C234" s="1" t="s">
        <v>1207</v>
      </c>
      <c r="D234" s="22" t="n">
        <v>232</v>
      </c>
      <c r="E234" s="1" t="s">
        <v>46</v>
      </c>
      <c r="F234" s="1" t="s">
        <v>12</v>
      </c>
      <c r="G234" s="1" t="s">
        <v>687</v>
      </c>
      <c r="H234" s="1" t="s">
        <v>246</v>
      </c>
      <c r="I234" s="23" t="n">
        <f aca="false">K234*L234*M234*N234</f>
        <v>0.01090971648</v>
      </c>
      <c r="K234" s="14" t="n">
        <f aca="false" t="array" ref="K234:K234">INDEX('Attribute Rarity'!$D$3:$D$4,MATCH(Summary!E234,'Attribute Rarity'!$B$3:$B$4,0))</f>
        <v>0.522</v>
      </c>
      <c r="L234" s="14" t="n">
        <f aca="false" t="array" ref="L234:L234">INDEX('Attribute Rarity'!$D$7:$D$8,MATCH(Summary!F234,'Attribute Rarity'!$B$7:$B$8,0))</f>
        <v>0.628</v>
      </c>
      <c r="M234" s="14" t="n">
        <f aca="false" t="array" ref="M234:M234">INDEX('Attribute Rarity'!$D$11:$D$40,MATCH(Summary!G234,'Attribute Rarity'!$B$11:$B$40,0))</f>
        <v>0.32</v>
      </c>
      <c r="N234" s="14" t="n">
        <f aca="false" t="array" ref="N234:N234">INDEX('Attribute Rarity'!$D$43:$D$56,MATCH(Summary!H234,'Attribute Rarity'!$B$43:$B$56,0))</f>
        <v>0.104</v>
      </c>
    </row>
    <row r="235" customFormat="false" ht="14.25" hidden="false" customHeight="true" outlineLevel="0" collapsed="false">
      <c r="A235" s="1" t="s">
        <v>536</v>
      </c>
      <c r="B235" s="1" t="s">
        <v>537</v>
      </c>
      <c r="C235" s="1" t="s">
        <v>538</v>
      </c>
      <c r="D235" s="22" t="n">
        <v>233</v>
      </c>
      <c r="E235" s="1" t="s">
        <v>11</v>
      </c>
      <c r="F235" s="1" t="s">
        <v>12</v>
      </c>
      <c r="G235" s="1" t="s">
        <v>317</v>
      </c>
      <c r="H235" s="1" t="s">
        <v>29</v>
      </c>
      <c r="I235" s="23" t="n">
        <f aca="false">K235*L235*M235*N235</f>
        <v>0.000806894592</v>
      </c>
      <c r="K235" s="14" t="n">
        <f aca="false" t="array" ref="K235:K235">INDEX('Attribute Rarity'!$D$3:$D$4,MATCH(Summary!E235,'Attribute Rarity'!$B$3:$B$4,0))</f>
        <v>0.478</v>
      </c>
      <c r="L235" s="14" t="n">
        <f aca="false" t="array" ref="L235:L235">INDEX('Attribute Rarity'!$D$7:$D$8,MATCH(Summary!F235,'Attribute Rarity'!$B$7:$B$8,0))</f>
        <v>0.628</v>
      </c>
      <c r="M235" s="14" t="n">
        <f aca="false" t="array" ref="M235:M235">INDEX('Attribute Rarity'!$D$11:$D$40,MATCH(Summary!G235,'Attribute Rarity'!$B$11:$B$40,0))</f>
        <v>0.024</v>
      </c>
      <c r="N235" s="14" t="n">
        <f aca="false" t="array" ref="N235:N235">INDEX('Attribute Rarity'!$D$43:$D$56,MATCH(Summary!H235,'Attribute Rarity'!$B$43:$B$56,0))</f>
        <v>0.112</v>
      </c>
    </row>
    <row r="236" customFormat="false" ht="14.25" hidden="false" customHeight="true" outlineLevel="0" collapsed="false">
      <c r="A236" s="1" t="s">
        <v>57</v>
      </c>
      <c r="B236" s="1" t="s">
        <v>870</v>
      </c>
      <c r="C236" s="1" t="s">
        <v>871</v>
      </c>
      <c r="D236" s="22" t="n">
        <v>234</v>
      </c>
      <c r="E236" s="1" t="s">
        <v>46</v>
      </c>
      <c r="F236" s="1" t="s">
        <v>12</v>
      </c>
      <c r="G236" s="1" t="s">
        <v>146</v>
      </c>
      <c r="H236" s="1" t="s">
        <v>130</v>
      </c>
      <c r="I236" s="23" t="n">
        <f aca="false">K236*L236*M236*N236</f>
        <v>0.001982631168</v>
      </c>
      <c r="K236" s="14" t="n">
        <f aca="false" t="array" ref="K236:K236">INDEX('Attribute Rarity'!$D$3:$D$4,MATCH(Summary!E236,'Attribute Rarity'!$B$3:$B$4,0))</f>
        <v>0.522</v>
      </c>
      <c r="L236" s="14" t="n">
        <f aca="false" t="array" ref="L236:L236">INDEX('Attribute Rarity'!$D$7:$D$8,MATCH(Summary!F236,'Attribute Rarity'!$B$7:$B$8,0))</f>
        <v>0.628</v>
      </c>
      <c r="M236" s="14" t="n">
        <f aca="false" t="array" ref="M236:M236">INDEX('Attribute Rarity'!$D$11:$D$40,MATCH(Summary!G236,'Attribute Rarity'!$B$11:$B$40,0))</f>
        <v>0.054</v>
      </c>
      <c r="N236" s="14" t="n">
        <f aca="false" t="array" ref="N236:N236">INDEX('Attribute Rarity'!$D$43:$D$56,MATCH(Summary!H236,'Attribute Rarity'!$B$43:$B$56,0))</f>
        <v>0.112</v>
      </c>
    </row>
    <row r="237" customFormat="false" ht="14.25" hidden="false" customHeight="true" outlineLevel="0" collapsed="false">
      <c r="A237" s="1" t="s">
        <v>112</v>
      </c>
      <c r="B237" s="1" t="s">
        <v>1189</v>
      </c>
      <c r="C237" s="1" t="s">
        <v>1190</v>
      </c>
      <c r="D237" s="22" t="n">
        <v>235</v>
      </c>
      <c r="E237" s="1" t="s">
        <v>11</v>
      </c>
      <c r="F237" s="1" t="s">
        <v>12</v>
      </c>
      <c r="G237" s="1" t="s">
        <v>687</v>
      </c>
      <c r="H237" s="1" t="s">
        <v>130</v>
      </c>
      <c r="I237" s="23" t="n">
        <f aca="false">K237*L237*M237*N237</f>
        <v>0.01075859456</v>
      </c>
      <c r="K237" s="14" t="n">
        <f aca="false" t="array" ref="K237:K237">INDEX('Attribute Rarity'!$D$3:$D$4,MATCH(Summary!E237,'Attribute Rarity'!$B$3:$B$4,0))</f>
        <v>0.478</v>
      </c>
      <c r="L237" s="14" t="n">
        <f aca="false" t="array" ref="L237:L237">INDEX('Attribute Rarity'!$D$7:$D$8,MATCH(Summary!F237,'Attribute Rarity'!$B$7:$B$8,0))</f>
        <v>0.628</v>
      </c>
      <c r="M237" s="14" t="n">
        <f aca="false" t="array" ref="M237:M237">INDEX('Attribute Rarity'!$D$11:$D$40,MATCH(Summary!G237,'Attribute Rarity'!$B$11:$B$40,0))</f>
        <v>0.32</v>
      </c>
      <c r="N237" s="14" t="n">
        <f aca="false" t="array" ref="N237:N237">INDEX('Attribute Rarity'!$D$43:$D$56,MATCH(Summary!H237,'Attribute Rarity'!$B$43:$B$56,0))</f>
        <v>0.112</v>
      </c>
    </row>
    <row r="238" customFormat="false" ht="14.25" hidden="false" customHeight="true" outlineLevel="0" collapsed="false">
      <c r="A238" s="1" t="s">
        <v>57</v>
      </c>
      <c r="B238" s="1" t="s">
        <v>159</v>
      </c>
      <c r="C238" s="1" t="s">
        <v>160</v>
      </c>
      <c r="D238" s="22" t="n">
        <v>236</v>
      </c>
      <c r="E238" s="1" t="s">
        <v>46</v>
      </c>
      <c r="F238" s="1" t="s">
        <v>12</v>
      </c>
      <c r="G238" s="1" t="s">
        <v>74</v>
      </c>
      <c r="H238" s="1" t="s">
        <v>20</v>
      </c>
      <c r="I238" s="23" t="n">
        <f aca="false">K238*L238*M238*N238</f>
        <v>0.0001966896</v>
      </c>
      <c r="K238" s="14" t="n">
        <f aca="false" t="array" ref="K238:K238">INDEX('Attribute Rarity'!$D$3:$D$4,MATCH(Summary!E238,'Attribute Rarity'!$B$3:$B$4,0))</f>
        <v>0.522</v>
      </c>
      <c r="L238" s="14" t="n">
        <f aca="false" t="array" ref="L238:L238">INDEX('Attribute Rarity'!$D$7:$D$8,MATCH(Summary!F238,'Attribute Rarity'!$B$7:$B$8,0))</f>
        <v>0.628</v>
      </c>
      <c r="M238" s="14" t="n">
        <f aca="false" t="array" ref="M238:M238">INDEX('Attribute Rarity'!$D$11:$D$40,MATCH(Summary!G238,'Attribute Rarity'!$B$11:$B$40,0))</f>
        <v>0.01</v>
      </c>
      <c r="N238" s="14" t="n">
        <f aca="false" t="array" ref="N238:N238">INDEX('Attribute Rarity'!$D$43:$D$56,MATCH(Summary!H238,'Attribute Rarity'!$B$43:$B$56,0))</f>
        <v>0.06</v>
      </c>
    </row>
    <row r="239" customFormat="false" ht="14.25" hidden="false" customHeight="true" outlineLevel="0" collapsed="false">
      <c r="A239" s="1" t="s">
        <v>57</v>
      </c>
      <c r="B239" s="1" t="s">
        <v>1208</v>
      </c>
      <c r="C239" s="1" t="s">
        <v>1209</v>
      </c>
      <c r="D239" s="22" t="n">
        <v>237</v>
      </c>
      <c r="E239" s="1" t="s">
        <v>46</v>
      </c>
      <c r="F239" s="1" t="s">
        <v>12</v>
      </c>
      <c r="G239" s="1" t="s">
        <v>687</v>
      </c>
      <c r="H239" s="1" t="s">
        <v>246</v>
      </c>
      <c r="I239" s="23" t="n">
        <f aca="false">K239*L239*M239*N239</f>
        <v>0.01090971648</v>
      </c>
      <c r="K239" s="14" t="n">
        <f aca="false" t="array" ref="K239:K239">INDEX('Attribute Rarity'!$D$3:$D$4,MATCH(Summary!E239,'Attribute Rarity'!$B$3:$B$4,0))</f>
        <v>0.522</v>
      </c>
      <c r="L239" s="14" t="n">
        <f aca="false" t="array" ref="L239:L239">INDEX('Attribute Rarity'!$D$7:$D$8,MATCH(Summary!F239,'Attribute Rarity'!$B$7:$B$8,0))</f>
        <v>0.628</v>
      </c>
      <c r="M239" s="14" t="n">
        <f aca="false" t="array" ref="M239:M239">INDEX('Attribute Rarity'!$D$11:$D$40,MATCH(Summary!G239,'Attribute Rarity'!$B$11:$B$40,0))</f>
        <v>0.32</v>
      </c>
      <c r="N239" s="14" t="n">
        <f aca="false" t="array" ref="N239:N239">INDEX('Attribute Rarity'!$D$43:$D$56,MATCH(Summary!H239,'Attribute Rarity'!$B$43:$B$56,0))</f>
        <v>0.104</v>
      </c>
    </row>
    <row r="240" customFormat="false" ht="14.25" hidden="false" customHeight="true" outlineLevel="0" collapsed="false">
      <c r="A240" s="1" t="s">
        <v>57</v>
      </c>
      <c r="B240" s="1" t="s">
        <v>1012</v>
      </c>
      <c r="C240" s="1" t="s">
        <v>1013</v>
      </c>
      <c r="D240" s="22" t="n">
        <v>238</v>
      </c>
      <c r="E240" s="1" t="s">
        <v>11</v>
      </c>
      <c r="F240" s="1" t="s">
        <v>12</v>
      </c>
      <c r="G240" s="1" t="s">
        <v>687</v>
      </c>
      <c r="H240" s="1" t="s">
        <v>20</v>
      </c>
      <c r="I240" s="23" t="n">
        <f aca="false">K240*L240*M240*N240</f>
        <v>0.0057635328</v>
      </c>
      <c r="K240" s="14" t="n">
        <f aca="false" t="array" ref="K240:K240">INDEX('Attribute Rarity'!$D$3:$D$4,MATCH(Summary!E240,'Attribute Rarity'!$B$3:$B$4,0))</f>
        <v>0.478</v>
      </c>
      <c r="L240" s="14" t="n">
        <f aca="false" t="array" ref="L240:L240">INDEX('Attribute Rarity'!$D$7:$D$8,MATCH(Summary!F240,'Attribute Rarity'!$B$7:$B$8,0))</f>
        <v>0.628</v>
      </c>
      <c r="M240" s="14" t="n">
        <f aca="false" t="array" ref="M240:M240">INDEX('Attribute Rarity'!$D$11:$D$40,MATCH(Summary!G240,'Attribute Rarity'!$B$11:$B$40,0))</f>
        <v>0.32</v>
      </c>
      <c r="N240" s="14" t="n">
        <f aca="false" t="array" ref="N240:N240">INDEX('Attribute Rarity'!$D$43:$D$56,MATCH(Summary!H240,'Attribute Rarity'!$B$43:$B$56,0))</f>
        <v>0.06</v>
      </c>
    </row>
    <row r="241" customFormat="false" ht="14.25" hidden="false" customHeight="true" outlineLevel="0" collapsed="false">
      <c r="A241" s="1" t="s">
        <v>57</v>
      </c>
      <c r="B241" s="1" t="s">
        <v>496</v>
      </c>
      <c r="C241" s="1" t="s">
        <v>497</v>
      </c>
      <c r="D241" s="22" t="n">
        <v>239</v>
      </c>
      <c r="E241" s="1" t="s">
        <v>11</v>
      </c>
      <c r="F241" s="1" t="s">
        <v>18</v>
      </c>
      <c r="G241" s="1" t="s">
        <v>143</v>
      </c>
      <c r="H241" s="1" t="s">
        <v>246</v>
      </c>
      <c r="I241" s="23" t="n">
        <f aca="false">K241*L241*M241*N241</f>
        <v>0.000702728832</v>
      </c>
      <c r="K241" s="14" t="n">
        <f aca="false" t="array" ref="K241:K241">INDEX('Attribute Rarity'!$D$3:$D$4,MATCH(Summary!E241,'Attribute Rarity'!$B$3:$B$4,0))</f>
        <v>0.478</v>
      </c>
      <c r="L241" s="14" t="n">
        <f aca="false" t="array" ref="L241:L241">INDEX('Attribute Rarity'!$D$7:$D$8,MATCH(Summary!F241,'Attribute Rarity'!$B$7:$B$8,0))</f>
        <v>0.372</v>
      </c>
      <c r="M241" s="14" t="n">
        <f aca="false" t="array" ref="M241:M241">INDEX('Attribute Rarity'!$D$11:$D$40,MATCH(Summary!G241,'Attribute Rarity'!$B$11:$B$40,0))</f>
        <v>0.038</v>
      </c>
      <c r="N241" s="14" t="n">
        <f aca="false" t="array" ref="N241:N241">INDEX('Attribute Rarity'!$D$43:$D$56,MATCH(Summary!H241,'Attribute Rarity'!$B$43:$B$56,0))</f>
        <v>0.104</v>
      </c>
    </row>
    <row r="242" customFormat="false" ht="14.25" hidden="false" customHeight="true" outlineLevel="0" collapsed="false">
      <c r="A242" s="1" t="s">
        <v>65</v>
      </c>
      <c r="B242" s="1" t="s">
        <v>1161</v>
      </c>
      <c r="C242" s="1" t="s">
        <v>1162</v>
      </c>
      <c r="D242" s="22" t="n">
        <v>240</v>
      </c>
      <c r="E242" s="1" t="s">
        <v>46</v>
      </c>
      <c r="F242" s="1" t="s">
        <v>12</v>
      </c>
      <c r="G242" s="1" t="s">
        <v>687</v>
      </c>
      <c r="H242" s="1" t="s">
        <v>24</v>
      </c>
      <c r="I242" s="23" t="n">
        <f aca="false">K242*L242*M242*N242</f>
        <v>0.0094411008</v>
      </c>
      <c r="K242" s="14" t="n">
        <f aca="false" t="array" ref="K242:K242">INDEX('Attribute Rarity'!$D$3:$D$4,MATCH(Summary!E242,'Attribute Rarity'!$B$3:$B$4,0))</f>
        <v>0.522</v>
      </c>
      <c r="L242" s="14" t="n">
        <f aca="false" t="array" ref="L242:L242">INDEX('Attribute Rarity'!$D$7:$D$8,MATCH(Summary!F242,'Attribute Rarity'!$B$7:$B$8,0))</f>
        <v>0.628</v>
      </c>
      <c r="M242" s="14" t="n">
        <f aca="false" t="array" ref="M242:M242">INDEX('Attribute Rarity'!$D$11:$D$40,MATCH(Summary!G242,'Attribute Rarity'!$B$11:$B$40,0))</f>
        <v>0.32</v>
      </c>
      <c r="N242" s="14" t="n">
        <f aca="false" t="array" ref="N242:N242">INDEX('Attribute Rarity'!$D$43:$D$56,MATCH(Summary!H242,'Attribute Rarity'!$B$43:$B$56,0))</f>
        <v>0.09</v>
      </c>
    </row>
    <row r="243" customFormat="false" ht="14.25" hidden="false" customHeight="true" outlineLevel="0" collapsed="false">
      <c r="A243" s="1" t="s">
        <v>1032</v>
      </c>
      <c r="B243" s="1" t="s">
        <v>1033</v>
      </c>
      <c r="C243" s="1" t="s">
        <v>1034</v>
      </c>
      <c r="D243" s="22" t="n">
        <v>241</v>
      </c>
      <c r="E243" s="1" t="s">
        <v>11</v>
      </c>
      <c r="F243" s="1" t="s">
        <v>12</v>
      </c>
      <c r="G243" s="1" t="s">
        <v>687</v>
      </c>
      <c r="H243" s="1" t="s">
        <v>163</v>
      </c>
      <c r="I243" s="23" t="n">
        <f aca="false">K243*L243*M243*N243</f>
        <v>0.00614776832</v>
      </c>
      <c r="K243" s="14" t="n">
        <f aca="false" t="array" ref="K243:K243">INDEX('Attribute Rarity'!$D$3:$D$4,MATCH(Summary!E243,'Attribute Rarity'!$B$3:$B$4,0))</f>
        <v>0.478</v>
      </c>
      <c r="L243" s="14" t="n">
        <f aca="false" t="array" ref="L243:L243">INDEX('Attribute Rarity'!$D$7:$D$8,MATCH(Summary!F243,'Attribute Rarity'!$B$7:$B$8,0))</f>
        <v>0.628</v>
      </c>
      <c r="M243" s="14" t="n">
        <f aca="false" t="array" ref="M243:M243">INDEX('Attribute Rarity'!$D$11:$D$40,MATCH(Summary!G243,'Attribute Rarity'!$B$11:$B$40,0))</f>
        <v>0.32</v>
      </c>
      <c r="N243" s="14" t="n">
        <f aca="false" t="array" ref="N243:N243">INDEX('Attribute Rarity'!$D$43:$D$56,MATCH(Summary!H243,'Attribute Rarity'!$B$43:$B$56,0))</f>
        <v>0.064</v>
      </c>
    </row>
    <row r="244" customFormat="false" ht="14.25" hidden="false" customHeight="true" outlineLevel="0" collapsed="false">
      <c r="A244" s="1" t="s">
        <v>789</v>
      </c>
      <c r="B244" s="1" t="s">
        <v>790</v>
      </c>
      <c r="C244" s="1" t="s">
        <v>791</v>
      </c>
      <c r="D244" s="22" t="n">
        <v>242</v>
      </c>
      <c r="E244" s="1" t="s">
        <v>11</v>
      </c>
      <c r="F244" s="1" t="s">
        <v>12</v>
      </c>
      <c r="G244" s="1" t="s">
        <v>271</v>
      </c>
      <c r="H244" s="1" t="s">
        <v>29</v>
      </c>
      <c r="I244" s="23" t="n">
        <f aca="false">K244*L244*M244*N244</f>
        <v>0.001546547968</v>
      </c>
      <c r="K244" s="14" t="n">
        <f aca="false" t="array" ref="K244:K244">INDEX('Attribute Rarity'!$D$3:$D$4,MATCH(Summary!E244,'Attribute Rarity'!$B$3:$B$4,0))</f>
        <v>0.478</v>
      </c>
      <c r="L244" s="14" t="n">
        <f aca="false" t="array" ref="L244:L244">INDEX('Attribute Rarity'!$D$7:$D$8,MATCH(Summary!F244,'Attribute Rarity'!$B$7:$B$8,0))</f>
        <v>0.628</v>
      </c>
      <c r="M244" s="14" t="n">
        <f aca="false" t="array" ref="M244:M244">INDEX('Attribute Rarity'!$D$11:$D$40,MATCH(Summary!G244,'Attribute Rarity'!$B$11:$B$40,0))</f>
        <v>0.046</v>
      </c>
      <c r="N244" s="14" t="n">
        <f aca="false" t="array" ref="N244:N244">INDEX('Attribute Rarity'!$D$43:$D$56,MATCH(Summary!H244,'Attribute Rarity'!$B$43:$B$56,0))</f>
        <v>0.112</v>
      </c>
    </row>
    <row r="245" customFormat="false" ht="14.25" hidden="false" customHeight="true" outlineLevel="0" collapsed="false">
      <c r="A245" s="1" t="s">
        <v>154</v>
      </c>
      <c r="B245" s="1" t="s">
        <v>167</v>
      </c>
      <c r="C245" s="1" t="s">
        <v>168</v>
      </c>
      <c r="D245" s="22" t="n">
        <v>243</v>
      </c>
      <c r="E245" s="1" t="s">
        <v>46</v>
      </c>
      <c r="F245" s="1" t="s">
        <v>18</v>
      </c>
      <c r="G245" s="1" t="s">
        <v>41</v>
      </c>
      <c r="H245" s="1" t="s">
        <v>29</v>
      </c>
      <c r="I245" s="23" t="n">
        <f aca="false">K245*L245*M245*N245</f>
        <v>0.00021748608</v>
      </c>
      <c r="K245" s="14" t="n">
        <f aca="false" t="array" ref="K245:K245">INDEX('Attribute Rarity'!$D$3:$D$4,MATCH(Summary!E245,'Attribute Rarity'!$B$3:$B$4,0))</f>
        <v>0.522</v>
      </c>
      <c r="L245" s="14" t="n">
        <f aca="false" t="array" ref="L245:L245">INDEX('Attribute Rarity'!$D$7:$D$8,MATCH(Summary!F245,'Attribute Rarity'!$B$7:$B$8,0))</f>
        <v>0.372</v>
      </c>
      <c r="M245" s="14" t="n">
        <f aca="false" t="array" ref="M245:M245">INDEX('Attribute Rarity'!$D$11:$D$40,MATCH(Summary!G245,'Attribute Rarity'!$B$11:$B$40,0))</f>
        <v>0.01</v>
      </c>
      <c r="N245" s="14" t="n">
        <f aca="false" t="array" ref="N245:N245">INDEX('Attribute Rarity'!$D$43:$D$56,MATCH(Summary!H245,'Attribute Rarity'!$B$43:$B$56,0))</f>
        <v>0.112</v>
      </c>
    </row>
    <row r="246" customFormat="false" ht="14.25" hidden="false" customHeight="true" outlineLevel="0" collapsed="false">
      <c r="A246" s="1" t="s">
        <v>482</v>
      </c>
      <c r="B246" s="1" t="s">
        <v>483</v>
      </c>
      <c r="C246" s="1" t="s">
        <v>484</v>
      </c>
      <c r="D246" s="22" t="n">
        <v>244</v>
      </c>
      <c r="E246" s="1" t="s">
        <v>46</v>
      </c>
      <c r="F246" s="1" t="s">
        <v>12</v>
      </c>
      <c r="G246" s="1" t="s">
        <v>150</v>
      </c>
      <c r="H246" s="1" t="s">
        <v>163</v>
      </c>
      <c r="I246" s="23" t="n">
        <f aca="false">K246*L246*M246*N246</f>
        <v>0.000671367168</v>
      </c>
      <c r="K246" s="14" t="n">
        <f aca="false" t="array" ref="K246:K246">INDEX('Attribute Rarity'!$D$3:$D$4,MATCH(Summary!E246,'Attribute Rarity'!$B$3:$B$4,0))</f>
        <v>0.522</v>
      </c>
      <c r="L246" s="14" t="n">
        <f aca="false" t="array" ref="L246:L246">INDEX('Attribute Rarity'!$D$7:$D$8,MATCH(Summary!F246,'Attribute Rarity'!$B$7:$B$8,0))</f>
        <v>0.628</v>
      </c>
      <c r="M246" s="14" t="n">
        <f aca="false" t="array" ref="M246:M246">INDEX('Attribute Rarity'!$D$11:$D$40,MATCH(Summary!G246,'Attribute Rarity'!$B$11:$B$40,0))</f>
        <v>0.032</v>
      </c>
      <c r="N246" s="14" t="n">
        <f aca="false" t="array" ref="N246:N246">INDEX('Attribute Rarity'!$D$43:$D$56,MATCH(Summary!H246,'Attribute Rarity'!$B$43:$B$56,0))</f>
        <v>0.064</v>
      </c>
    </row>
    <row r="247" customFormat="false" ht="14.25" hidden="false" customHeight="true" outlineLevel="0" collapsed="false">
      <c r="A247" s="1" t="s">
        <v>112</v>
      </c>
      <c r="B247" s="1" t="s">
        <v>710</v>
      </c>
      <c r="C247" s="1" t="s">
        <v>711</v>
      </c>
      <c r="D247" s="22" t="n">
        <v>245</v>
      </c>
      <c r="E247" s="1" t="s">
        <v>11</v>
      </c>
      <c r="F247" s="1" t="s">
        <v>18</v>
      </c>
      <c r="G247" s="1" t="s">
        <v>350</v>
      </c>
      <c r="H247" s="1" t="s">
        <v>48</v>
      </c>
      <c r="I247" s="23" t="n">
        <f aca="false">K247*L247*M247*N247</f>
        <v>0.00121270512</v>
      </c>
      <c r="K247" s="14" t="n">
        <f aca="false" t="array" ref="K247:K247">INDEX('Attribute Rarity'!$D$3:$D$4,MATCH(Summary!E247,'Attribute Rarity'!$B$3:$B$4,0))</f>
        <v>0.478</v>
      </c>
      <c r="L247" s="14" t="n">
        <f aca="false" t="array" ref="L247:L247">INDEX('Attribute Rarity'!$D$7:$D$8,MATCH(Summary!F247,'Attribute Rarity'!$B$7:$B$8,0))</f>
        <v>0.372</v>
      </c>
      <c r="M247" s="14" t="n">
        <f aca="false" t="array" ref="M247:M247">INDEX('Attribute Rarity'!$D$11:$D$40,MATCH(Summary!G247,'Attribute Rarity'!$B$11:$B$40,0))</f>
        <v>0.062</v>
      </c>
      <c r="N247" s="14" t="n">
        <f aca="false" t="array" ref="N247:N247">INDEX('Attribute Rarity'!$D$43:$D$56,MATCH(Summary!H247,'Attribute Rarity'!$B$43:$B$56,0))</f>
        <v>0.11</v>
      </c>
    </row>
    <row r="248" customFormat="false" ht="14.25" hidden="false" customHeight="true" outlineLevel="0" collapsed="false">
      <c r="A248" s="1" t="s">
        <v>112</v>
      </c>
      <c r="B248" s="1" t="s">
        <v>382</v>
      </c>
      <c r="C248" s="1" t="s">
        <v>383</v>
      </c>
      <c r="D248" s="22" t="n">
        <v>246</v>
      </c>
      <c r="E248" s="1" t="s">
        <v>46</v>
      </c>
      <c r="F248" s="1" t="s">
        <v>18</v>
      </c>
      <c r="G248" s="1" t="s">
        <v>317</v>
      </c>
      <c r="H248" s="1" t="s">
        <v>29</v>
      </c>
      <c r="I248" s="23" t="n">
        <f aca="false">K248*L248*M248*N248</f>
        <v>0.000521966592</v>
      </c>
      <c r="K248" s="14" t="n">
        <f aca="false" t="array" ref="K248:K248">INDEX('Attribute Rarity'!$D$3:$D$4,MATCH(Summary!E248,'Attribute Rarity'!$B$3:$B$4,0))</f>
        <v>0.522</v>
      </c>
      <c r="L248" s="14" t="n">
        <f aca="false" t="array" ref="L248:L248">INDEX('Attribute Rarity'!$D$7:$D$8,MATCH(Summary!F248,'Attribute Rarity'!$B$7:$B$8,0))</f>
        <v>0.372</v>
      </c>
      <c r="M248" s="14" t="n">
        <f aca="false" t="array" ref="M248:M248">INDEX('Attribute Rarity'!$D$11:$D$40,MATCH(Summary!G248,'Attribute Rarity'!$B$11:$B$40,0))</f>
        <v>0.024</v>
      </c>
      <c r="N248" s="14" t="n">
        <f aca="false" t="array" ref="N248:N248">INDEX('Attribute Rarity'!$D$43:$D$56,MATCH(Summary!H248,'Attribute Rarity'!$B$43:$B$56,0))</f>
        <v>0.112</v>
      </c>
    </row>
    <row r="249" customFormat="false" ht="14.25" hidden="false" customHeight="true" outlineLevel="0" collapsed="false">
      <c r="A249" s="1" t="s">
        <v>121</v>
      </c>
      <c r="B249" s="1" t="s">
        <v>564</v>
      </c>
      <c r="C249" s="1" t="s">
        <v>565</v>
      </c>
      <c r="D249" s="22" t="n">
        <v>247</v>
      </c>
      <c r="E249" s="1" t="s">
        <v>46</v>
      </c>
      <c r="F249" s="1" t="s">
        <v>18</v>
      </c>
      <c r="G249" s="1" t="s">
        <v>143</v>
      </c>
      <c r="H249" s="1" t="s">
        <v>29</v>
      </c>
      <c r="I249" s="23" t="n">
        <f aca="false">K249*L249*M249*N249</f>
        <v>0.000826447104</v>
      </c>
      <c r="K249" s="14" t="n">
        <f aca="false" t="array" ref="K249:K249">INDEX('Attribute Rarity'!$D$3:$D$4,MATCH(Summary!E249,'Attribute Rarity'!$B$3:$B$4,0))</f>
        <v>0.522</v>
      </c>
      <c r="L249" s="14" t="n">
        <f aca="false" t="array" ref="L249:L249">INDEX('Attribute Rarity'!$D$7:$D$8,MATCH(Summary!F249,'Attribute Rarity'!$B$7:$B$8,0))</f>
        <v>0.372</v>
      </c>
      <c r="M249" s="14" t="n">
        <f aca="false" t="array" ref="M249:M249">INDEX('Attribute Rarity'!$D$11:$D$40,MATCH(Summary!G249,'Attribute Rarity'!$B$11:$B$40,0))</f>
        <v>0.038</v>
      </c>
      <c r="N249" s="14" t="n">
        <f aca="false" t="array" ref="N249:N249">INDEX('Attribute Rarity'!$D$43:$D$56,MATCH(Summary!H249,'Attribute Rarity'!$B$43:$B$56,0))</f>
        <v>0.112</v>
      </c>
    </row>
    <row r="250" customFormat="false" ht="14.25" hidden="false" customHeight="true" outlineLevel="0" collapsed="false">
      <c r="A250" s="1" t="s">
        <v>558</v>
      </c>
      <c r="B250" s="1" t="s">
        <v>1179</v>
      </c>
      <c r="C250" s="1" t="s">
        <v>1180</v>
      </c>
      <c r="D250" s="22" t="n">
        <v>248</v>
      </c>
      <c r="E250" s="1" t="s">
        <v>11</v>
      </c>
      <c r="F250" s="1" t="s">
        <v>12</v>
      </c>
      <c r="G250" s="1" t="s">
        <v>687</v>
      </c>
      <c r="H250" s="1" t="s">
        <v>48</v>
      </c>
      <c r="I250" s="23" t="n">
        <f aca="false">K250*L250*M250*N250</f>
        <v>0.0105664768</v>
      </c>
      <c r="K250" s="14" t="n">
        <f aca="false" t="array" ref="K250:K250">INDEX('Attribute Rarity'!$D$3:$D$4,MATCH(Summary!E250,'Attribute Rarity'!$B$3:$B$4,0))</f>
        <v>0.478</v>
      </c>
      <c r="L250" s="14" t="n">
        <f aca="false" t="array" ref="L250:L250">INDEX('Attribute Rarity'!$D$7:$D$8,MATCH(Summary!F250,'Attribute Rarity'!$B$7:$B$8,0))</f>
        <v>0.628</v>
      </c>
      <c r="M250" s="14" t="n">
        <f aca="false" t="array" ref="M250:M250">INDEX('Attribute Rarity'!$D$11:$D$40,MATCH(Summary!G250,'Attribute Rarity'!$B$11:$B$40,0))</f>
        <v>0.32</v>
      </c>
      <c r="N250" s="14" t="n">
        <f aca="false" t="array" ref="N250:N250">INDEX('Attribute Rarity'!$D$43:$D$56,MATCH(Summary!H250,'Attribute Rarity'!$B$43:$B$56,0))</f>
        <v>0.11</v>
      </c>
    </row>
    <row r="251" customFormat="false" ht="14.25" hidden="false" customHeight="true" outlineLevel="0" collapsed="false">
      <c r="A251" s="1" t="s">
        <v>409</v>
      </c>
      <c r="B251" s="1" t="s">
        <v>1181</v>
      </c>
      <c r="C251" s="1" t="s">
        <v>1182</v>
      </c>
      <c r="D251" s="22" t="n">
        <v>249</v>
      </c>
      <c r="E251" s="1" t="s">
        <v>11</v>
      </c>
      <c r="F251" s="1" t="s">
        <v>12</v>
      </c>
      <c r="G251" s="1" t="s">
        <v>687</v>
      </c>
      <c r="H251" s="1" t="s">
        <v>48</v>
      </c>
      <c r="I251" s="23" t="n">
        <f aca="false">K251*L251*M251*N251</f>
        <v>0.0105664768</v>
      </c>
      <c r="K251" s="14" t="n">
        <f aca="false" t="array" ref="K251:K251">INDEX('Attribute Rarity'!$D$3:$D$4,MATCH(Summary!E251,'Attribute Rarity'!$B$3:$B$4,0))</f>
        <v>0.478</v>
      </c>
      <c r="L251" s="14" t="n">
        <f aca="false" t="array" ref="L251:L251">INDEX('Attribute Rarity'!$D$7:$D$8,MATCH(Summary!F251,'Attribute Rarity'!$B$7:$B$8,0))</f>
        <v>0.628</v>
      </c>
      <c r="M251" s="14" t="n">
        <f aca="false" t="array" ref="M251:M251">INDEX('Attribute Rarity'!$D$11:$D$40,MATCH(Summary!G251,'Attribute Rarity'!$B$11:$B$40,0))</f>
        <v>0.32</v>
      </c>
      <c r="N251" s="14" t="n">
        <f aca="false" t="array" ref="N251:N251">INDEX('Attribute Rarity'!$D$43:$D$56,MATCH(Summary!H251,'Attribute Rarity'!$B$43:$B$56,0))</f>
        <v>0.11</v>
      </c>
    </row>
    <row r="252" customFormat="false" ht="14.25" hidden="false" customHeight="true" outlineLevel="0" collapsed="false">
      <c r="A252" s="1" t="s">
        <v>482</v>
      </c>
      <c r="B252" s="1" t="s">
        <v>1191</v>
      </c>
      <c r="C252" s="1" t="s">
        <v>1192</v>
      </c>
      <c r="D252" s="22" t="n">
        <v>250</v>
      </c>
      <c r="E252" s="1" t="s">
        <v>11</v>
      </c>
      <c r="F252" s="1" t="s">
        <v>12</v>
      </c>
      <c r="G252" s="1" t="s">
        <v>687</v>
      </c>
      <c r="H252" s="1" t="s">
        <v>29</v>
      </c>
      <c r="I252" s="23" t="n">
        <f aca="false">K252*L252*M252*N252</f>
        <v>0.01075859456</v>
      </c>
      <c r="K252" s="14" t="n">
        <f aca="false" t="array" ref="K252:K252">INDEX('Attribute Rarity'!$D$3:$D$4,MATCH(Summary!E252,'Attribute Rarity'!$B$3:$B$4,0))</f>
        <v>0.478</v>
      </c>
      <c r="L252" s="14" t="n">
        <f aca="false" t="array" ref="L252:L252">INDEX('Attribute Rarity'!$D$7:$D$8,MATCH(Summary!F252,'Attribute Rarity'!$B$7:$B$8,0))</f>
        <v>0.628</v>
      </c>
      <c r="M252" s="14" t="n">
        <f aca="false" t="array" ref="M252:M252">INDEX('Attribute Rarity'!$D$11:$D$40,MATCH(Summary!G252,'Attribute Rarity'!$B$11:$B$40,0))</f>
        <v>0.32</v>
      </c>
      <c r="N252" s="14" t="n">
        <f aca="false" t="array" ref="N252:N252">INDEX('Attribute Rarity'!$D$43:$D$56,MATCH(Summary!H252,'Attribute Rarity'!$B$43:$B$56,0))</f>
        <v>0.112</v>
      </c>
    </row>
    <row r="253" customFormat="false" ht="14.25" hidden="false" customHeight="true" outlineLevel="0" collapsed="false">
      <c r="A253" s="1" t="s">
        <v>57</v>
      </c>
      <c r="B253" s="1" t="s">
        <v>1086</v>
      </c>
      <c r="C253" s="1" t="s">
        <v>1087</v>
      </c>
      <c r="D253" s="22" t="n">
        <v>251</v>
      </c>
      <c r="E253" s="1" t="s">
        <v>46</v>
      </c>
      <c r="F253" s="1" t="s">
        <v>12</v>
      </c>
      <c r="G253" s="1" t="s">
        <v>687</v>
      </c>
      <c r="H253" s="1" t="s">
        <v>163</v>
      </c>
      <c r="I253" s="23" t="n">
        <f aca="false">K253*L253*M253*N253</f>
        <v>0.00671367168</v>
      </c>
      <c r="K253" s="14" t="n">
        <f aca="false" t="array" ref="K253:K253">INDEX('Attribute Rarity'!$D$3:$D$4,MATCH(Summary!E253,'Attribute Rarity'!$B$3:$B$4,0))</f>
        <v>0.522</v>
      </c>
      <c r="L253" s="14" t="n">
        <f aca="false" t="array" ref="L253:L253">INDEX('Attribute Rarity'!$D$7:$D$8,MATCH(Summary!F253,'Attribute Rarity'!$B$7:$B$8,0))</f>
        <v>0.628</v>
      </c>
      <c r="M253" s="14" t="n">
        <f aca="false" t="array" ref="M253:M253">INDEX('Attribute Rarity'!$D$11:$D$40,MATCH(Summary!G253,'Attribute Rarity'!$B$11:$B$40,0))</f>
        <v>0.32</v>
      </c>
      <c r="N253" s="14" t="n">
        <f aca="false" t="array" ref="N253:N253">INDEX('Attribute Rarity'!$D$43:$D$56,MATCH(Summary!H253,'Attribute Rarity'!$B$43:$B$56,0))</f>
        <v>0.064</v>
      </c>
    </row>
    <row r="254" customFormat="false" ht="14.25" hidden="false" customHeight="true" outlineLevel="0" collapsed="false">
      <c r="A254" s="1" t="s">
        <v>131</v>
      </c>
      <c r="B254" s="1" t="s">
        <v>132</v>
      </c>
      <c r="C254" s="1" t="s">
        <v>133</v>
      </c>
      <c r="D254" s="22" t="n">
        <v>252</v>
      </c>
      <c r="E254" s="1" t="s">
        <v>11</v>
      </c>
      <c r="F254" s="1" t="s">
        <v>18</v>
      </c>
      <c r="G254" s="1" t="s">
        <v>60</v>
      </c>
      <c r="H254" s="1" t="s">
        <v>84</v>
      </c>
      <c r="I254" s="23" t="n">
        <f aca="false">K254*L254*M254*N254</f>
        <v>0.000179238528</v>
      </c>
      <c r="K254" s="14" t="n">
        <f aca="false" t="array" ref="K254:K254">INDEX('Attribute Rarity'!$D$3:$D$4,MATCH(Summary!E254,'Attribute Rarity'!$B$3:$B$4,0))</f>
        <v>0.478</v>
      </c>
      <c r="L254" s="14" t="n">
        <f aca="false" t="array" ref="L254:L254">INDEX('Attribute Rarity'!$D$7:$D$8,MATCH(Summary!F254,'Attribute Rarity'!$B$7:$B$8,0))</f>
        <v>0.372</v>
      </c>
      <c r="M254" s="14" t="n">
        <f aca="false" t="array" ref="M254:M254">INDEX('Attribute Rarity'!$D$11:$D$40,MATCH(Summary!G254,'Attribute Rarity'!$B$11:$B$40,0))</f>
        <v>0.012</v>
      </c>
      <c r="N254" s="14" t="n">
        <f aca="false" t="array" ref="N254:N254">INDEX('Attribute Rarity'!$D$43:$D$56,MATCH(Summary!H254,'Attribute Rarity'!$B$43:$B$56,0))</f>
        <v>0.084</v>
      </c>
    </row>
    <row r="255" customFormat="false" ht="14.25" hidden="false" customHeight="true" outlineLevel="0" collapsed="false">
      <c r="A255" s="1" t="s">
        <v>681</v>
      </c>
      <c r="B255" s="1" t="s">
        <v>682</v>
      </c>
      <c r="C255" s="1" t="s">
        <v>683</v>
      </c>
      <c r="D255" s="22" t="n">
        <v>253</v>
      </c>
      <c r="E255" s="1" t="s">
        <v>11</v>
      </c>
      <c r="F255" s="1" t="s">
        <v>12</v>
      </c>
      <c r="G255" s="1" t="s">
        <v>206</v>
      </c>
      <c r="H255" s="1" t="s">
        <v>24</v>
      </c>
      <c r="I255" s="23" t="n">
        <f aca="false">K255*L255*M255*N255</f>
        <v>0.00113469552</v>
      </c>
      <c r="K255" s="14" t="n">
        <f aca="false" t="array" ref="K255:K255">INDEX('Attribute Rarity'!$D$3:$D$4,MATCH(Summary!E255,'Attribute Rarity'!$B$3:$B$4,0))</f>
        <v>0.478</v>
      </c>
      <c r="L255" s="14" t="n">
        <f aca="false" t="array" ref="L255:L255">INDEX('Attribute Rarity'!$D$7:$D$8,MATCH(Summary!F255,'Attribute Rarity'!$B$7:$B$8,0))</f>
        <v>0.628</v>
      </c>
      <c r="M255" s="14" t="n">
        <f aca="false" t="array" ref="M255:M255">INDEX('Attribute Rarity'!$D$11:$D$40,MATCH(Summary!G255,'Attribute Rarity'!$B$11:$B$40,0))</f>
        <v>0.042</v>
      </c>
      <c r="N255" s="14" t="n">
        <f aca="false" t="array" ref="N255:N255">INDEX('Attribute Rarity'!$D$43:$D$56,MATCH(Summary!H255,'Attribute Rarity'!$B$43:$B$56,0))</f>
        <v>0.09</v>
      </c>
    </row>
    <row r="256" customFormat="false" ht="14.25" hidden="false" customHeight="true" outlineLevel="0" collapsed="false">
      <c r="A256" s="1" t="s">
        <v>1248</v>
      </c>
      <c r="B256" s="1" t="s">
        <v>1249</v>
      </c>
      <c r="C256" s="1" t="s">
        <v>1250</v>
      </c>
      <c r="D256" s="22" t="n">
        <v>254</v>
      </c>
      <c r="E256" s="1" t="s">
        <v>46</v>
      </c>
      <c r="F256" s="1" t="s">
        <v>12</v>
      </c>
      <c r="G256" s="1" t="s">
        <v>687</v>
      </c>
      <c r="H256" s="1" t="s">
        <v>130</v>
      </c>
      <c r="I256" s="23" t="n">
        <f aca="false">K256*L256*M256*N256</f>
        <v>0.01174892544</v>
      </c>
      <c r="K256" s="14" t="n">
        <f aca="false" t="array" ref="K256:K256">INDEX('Attribute Rarity'!$D$3:$D$4,MATCH(Summary!E256,'Attribute Rarity'!$B$3:$B$4,0))</f>
        <v>0.522</v>
      </c>
      <c r="L256" s="14" t="n">
        <f aca="false" t="array" ref="L256:L256">INDEX('Attribute Rarity'!$D$7:$D$8,MATCH(Summary!F256,'Attribute Rarity'!$B$7:$B$8,0))</f>
        <v>0.628</v>
      </c>
      <c r="M256" s="14" t="n">
        <f aca="false" t="array" ref="M256:M256">INDEX('Attribute Rarity'!$D$11:$D$40,MATCH(Summary!G256,'Attribute Rarity'!$B$11:$B$40,0))</f>
        <v>0.32</v>
      </c>
      <c r="N256" s="14" t="n">
        <f aca="false" t="array" ref="N256:N256">INDEX('Attribute Rarity'!$D$43:$D$56,MATCH(Summary!H256,'Attribute Rarity'!$B$43:$B$56,0))</f>
        <v>0.112</v>
      </c>
    </row>
    <row r="257" customFormat="false" ht="14.25" hidden="false" customHeight="true" outlineLevel="0" collapsed="false">
      <c r="A257" s="1" t="s">
        <v>416</v>
      </c>
      <c r="B257" s="1" t="s">
        <v>679</v>
      </c>
      <c r="C257" s="1" t="s">
        <v>680</v>
      </c>
      <c r="D257" s="22" t="n">
        <v>255</v>
      </c>
      <c r="E257" s="1" t="s">
        <v>46</v>
      </c>
      <c r="F257" s="1" t="s">
        <v>12</v>
      </c>
      <c r="G257" s="1" t="s">
        <v>146</v>
      </c>
      <c r="H257" s="1" t="s">
        <v>163</v>
      </c>
      <c r="I257" s="23" t="n">
        <f aca="false">K257*L257*M257*N257</f>
        <v>0.001132932096</v>
      </c>
      <c r="K257" s="14" t="n">
        <f aca="false" t="array" ref="K257:K257">INDEX('Attribute Rarity'!$D$3:$D$4,MATCH(Summary!E257,'Attribute Rarity'!$B$3:$B$4,0))</f>
        <v>0.522</v>
      </c>
      <c r="L257" s="14" t="n">
        <f aca="false" t="array" ref="L257:L257">INDEX('Attribute Rarity'!$D$7:$D$8,MATCH(Summary!F257,'Attribute Rarity'!$B$7:$B$8,0))</f>
        <v>0.628</v>
      </c>
      <c r="M257" s="14" t="n">
        <f aca="false" t="array" ref="M257:M257">INDEX('Attribute Rarity'!$D$11:$D$40,MATCH(Summary!G257,'Attribute Rarity'!$B$11:$B$40,0))</f>
        <v>0.054</v>
      </c>
      <c r="N257" s="14" t="n">
        <f aca="false" t="array" ref="N257:N257">INDEX('Attribute Rarity'!$D$43:$D$56,MATCH(Summary!H257,'Attribute Rarity'!$B$43:$B$56,0))</f>
        <v>0.064</v>
      </c>
    </row>
    <row r="258" customFormat="false" ht="14.25" hidden="false" customHeight="true" outlineLevel="0" collapsed="false">
      <c r="A258" s="1" t="s">
        <v>409</v>
      </c>
      <c r="B258" s="1" t="s">
        <v>410</v>
      </c>
      <c r="C258" s="1" t="s">
        <v>411</v>
      </c>
      <c r="D258" s="22" t="n">
        <v>256</v>
      </c>
      <c r="E258" s="1" t="s">
        <v>46</v>
      </c>
      <c r="F258" s="1" t="s">
        <v>12</v>
      </c>
      <c r="G258" s="1" t="s">
        <v>412</v>
      </c>
      <c r="H258" s="1" t="s">
        <v>20</v>
      </c>
      <c r="I258" s="23" t="n">
        <f aca="false">K258*L258*M258*N258</f>
        <v>0.0005900688</v>
      </c>
      <c r="K258" s="14" t="n">
        <f aca="false" t="array" ref="K258:K258">INDEX('Attribute Rarity'!$D$3:$D$4,MATCH(Summary!E258,'Attribute Rarity'!$B$3:$B$4,0))</f>
        <v>0.522</v>
      </c>
      <c r="L258" s="14" t="n">
        <f aca="false" t="array" ref="L258:L258">INDEX('Attribute Rarity'!$D$7:$D$8,MATCH(Summary!F258,'Attribute Rarity'!$B$7:$B$8,0))</f>
        <v>0.628</v>
      </c>
      <c r="M258" s="14" t="n">
        <f aca="false" t="array" ref="M258:M258">INDEX('Attribute Rarity'!$D$11:$D$40,MATCH(Summary!G258,'Attribute Rarity'!$B$11:$B$40,0))</f>
        <v>0.03</v>
      </c>
      <c r="N258" s="14" t="n">
        <f aca="false" t="array" ref="N258:N258">INDEX('Attribute Rarity'!$D$43:$D$56,MATCH(Summary!H258,'Attribute Rarity'!$B$43:$B$56,0))</f>
        <v>0.06</v>
      </c>
    </row>
    <row r="259" customFormat="false" ht="14.25" hidden="false" customHeight="true" outlineLevel="0" collapsed="false">
      <c r="A259" s="1" t="s">
        <v>201</v>
      </c>
      <c r="B259" s="1" t="s">
        <v>603</v>
      </c>
      <c r="C259" s="1" t="s">
        <v>604</v>
      </c>
      <c r="D259" s="22" t="n">
        <v>257</v>
      </c>
      <c r="E259" s="1" t="s">
        <v>11</v>
      </c>
      <c r="F259" s="1" t="s">
        <v>18</v>
      </c>
      <c r="G259" s="1" t="s">
        <v>271</v>
      </c>
      <c r="H259" s="1" t="s">
        <v>48</v>
      </c>
      <c r="I259" s="23" t="n">
        <f aca="false">K259*L259*M259*N259</f>
        <v>0.00089974896</v>
      </c>
      <c r="K259" s="14" t="n">
        <f aca="false" t="array" ref="K259:K259">INDEX('Attribute Rarity'!$D$3:$D$4,MATCH(Summary!E259,'Attribute Rarity'!$B$3:$B$4,0))</f>
        <v>0.478</v>
      </c>
      <c r="L259" s="14" t="n">
        <f aca="false" t="array" ref="L259:L259">INDEX('Attribute Rarity'!$D$7:$D$8,MATCH(Summary!F259,'Attribute Rarity'!$B$7:$B$8,0))</f>
        <v>0.372</v>
      </c>
      <c r="M259" s="14" t="n">
        <f aca="false" t="array" ref="M259:M259">INDEX('Attribute Rarity'!$D$11:$D$40,MATCH(Summary!G259,'Attribute Rarity'!$B$11:$B$40,0))</f>
        <v>0.046</v>
      </c>
      <c r="N259" s="14" t="n">
        <f aca="false" t="array" ref="N259:N259">INDEX('Attribute Rarity'!$D$43:$D$56,MATCH(Summary!H259,'Attribute Rarity'!$B$43:$B$56,0))</f>
        <v>0.11</v>
      </c>
    </row>
    <row r="260" customFormat="false" ht="14.25" hidden="false" customHeight="true" outlineLevel="0" collapsed="false">
      <c r="A260" s="1" t="s">
        <v>8</v>
      </c>
      <c r="B260" s="1" t="s">
        <v>626</v>
      </c>
      <c r="C260" s="1" t="s">
        <v>627</v>
      </c>
      <c r="D260" s="22" t="n">
        <v>258</v>
      </c>
      <c r="E260" s="1" t="s">
        <v>11</v>
      </c>
      <c r="F260" s="1" t="s">
        <v>12</v>
      </c>
      <c r="G260" s="1" t="s">
        <v>412</v>
      </c>
      <c r="H260" s="1" t="s">
        <v>48</v>
      </c>
      <c r="I260" s="23" t="n">
        <f aca="false">K260*L260*M260*N260</f>
        <v>0.0009906072</v>
      </c>
      <c r="K260" s="14" t="n">
        <f aca="false" t="array" ref="K260:K260">INDEX('Attribute Rarity'!$D$3:$D$4,MATCH(Summary!E260,'Attribute Rarity'!$B$3:$B$4,0))</f>
        <v>0.478</v>
      </c>
      <c r="L260" s="14" t="n">
        <f aca="false" t="array" ref="L260:L260">INDEX('Attribute Rarity'!$D$7:$D$8,MATCH(Summary!F260,'Attribute Rarity'!$B$7:$B$8,0))</f>
        <v>0.628</v>
      </c>
      <c r="M260" s="14" t="n">
        <f aca="false" t="array" ref="M260:M260">INDEX('Attribute Rarity'!$D$11:$D$40,MATCH(Summary!G260,'Attribute Rarity'!$B$11:$B$40,0))</f>
        <v>0.03</v>
      </c>
      <c r="N260" s="14" t="n">
        <f aca="false" t="array" ref="N260:N260">INDEX('Attribute Rarity'!$D$43:$D$56,MATCH(Summary!H260,'Attribute Rarity'!$B$43:$B$56,0))</f>
        <v>0.11</v>
      </c>
    </row>
    <row r="261" customFormat="false" ht="14.25" hidden="false" customHeight="true" outlineLevel="0" collapsed="false">
      <c r="A261" s="1" t="s">
        <v>201</v>
      </c>
      <c r="B261" s="1" t="s">
        <v>202</v>
      </c>
      <c r="C261" s="1" t="s">
        <v>203</v>
      </c>
      <c r="D261" s="22" t="n">
        <v>259</v>
      </c>
      <c r="E261" s="1" t="s">
        <v>11</v>
      </c>
      <c r="F261" s="1" t="s">
        <v>18</v>
      </c>
      <c r="G261" s="1" t="s">
        <v>100</v>
      </c>
      <c r="H261" s="1" t="s">
        <v>48</v>
      </c>
      <c r="I261" s="23" t="n">
        <f aca="false">K261*L261*M261*N261</f>
        <v>0.00027383664</v>
      </c>
      <c r="K261" s="14" t="n">
        <f aca="false" t="array" ref="K261:K261">INDEX('Attribute Rarity'!$D$3:$D$4,MATCH(Summary!E261,'Attribute Rarity'!$B$3:$B$4,0))</f>
        <v>0.478</v>
      </c>
      <c r="L261" s="14" t="n">
        <f aca="false" t="array" ref="L261:L261">INDEX('Attribute Rarity'!$D$7:$D$8,MATCH(Summary!F261,'Attribute Rarity'!$B$7:$B$8,0))</f>
        <v>0.372</v>
      </c>
      <c r="M261" s="14" t="n">
        <f aca="false" t="array" ref="M261:M261">INDEX('Attribute Rarity'!$D$11:$D$40,MATCH(Summary!G261,'Attribute Rarity'!$B$11:$B$40,0))</f>
        <v>0.014</v>
      </c>
      <c r="N261" s="14" t="n">
        <f aca="false" t="array" ref="N261:N261">INDEX('Attribute Rarity'!$D$43:$D$56,MATCH(Summary!H261,'Attribute Rarity'!$B$43:$B$56,0))</f>
        <v>0.11</v>
      </c>
    </row>
    <row r="262" customFormat="false" ht="14.25" hidden="false" customHeight="true" outlineLevel="0" collapsed="false">
      <c r="A262" s="1" t="s">
        <v>112</v>
      </c>
      <c r="B262" s="1" t="s">
        <v>916</v>
      </c>
      <c r="C262" s="1" t="s">
        <v>917</v>
      </c>
      <c r="D262" s="22" t="n">
        <v>260</v>
      </c>
      <c r="E262" s="1" t="s">
        <v>46</v>
      </c>
      <c r="F262" s="1" t="s">
        <v>18</v>
      </c>
      <c r="G262" s="1" t="s">
        <v>687</v>
      </c>
      <c r="H262" s="1" t="s">
        <v>42</v>
      </c>
      <c r="I262" s="23" t="n">
        <f aca="false">K262*L262*M262*N262</f>
        <v>0.00285838848</v>
      </c>
      <c r="K262" s="14" t="n">
        <f aca="false" t="array" ref="K262:K262">INDEX('Attribute Rarity'!$D$3:$D$4,MATCH(Summary!E262,'Attribute Rarity'!$B$3:$B$4,0))</f>
        <v>0.522</v>
      </c>
      <c r="L262" s="14" t="n">
        <f aca="false" t="array" ref="L262:L262">INDEX('Attribute Rarity'!$D$7:$D$8,MATCH(Summary!F262,'Attribute Rarity'!$B$7:$B$8,0))</f>
        <v>0.372</v>
      </c>
      <c r="M262" s="14" t="n">
        <f aca="false" t="array" ref="M262:M262">INDEX('Attribute Rarity'!$D$11:$D$40,MATCH(Summary!G262,'Attribute Rarity'!$B$11:$B$40,0))</f>
        <v>0.32</v>
      </c>
      <c r="N262" s="14" t="n">
        <f aca="false" t="array" ref="N262:N262">INDEX('Attribute Rarity'!$D$43:$D$56,MATCH(Summary!H262,'Attribute Rarity'!$B$43:$B$56,0))</f>
        <v>0.046</v>
      </c>
    </row>
    <row r="263" customFormat="false" ht="14.25" hidden="false" customHeight="true" outlineLevel="0" collapsed="false">
      <c r="A263" s="1" t="s">
        <v>920</v>
      </c>
      <c r="B263" s="1" t="s">
        <v>921</v>
      </c>
      <c r="C263" s="1" t="s">
        <v>922</v>
      </c>
      <c r="D263" s="22" t="n">
        <v>261</v>
      </c>
      <c r="E263" s="1" t="s">
        <v>11</v>
      </c>
      <c r="F263" s="1" t="s">
        <v>12</v>
      </c>
      <c r="G263" s="1" t="s">
        <v>687</v>
      </c>
      <c r="H263" s="1" t="s">
        <v>14</v>
      </c>
      <c r="I263" s="23" t="n">
        <f aca="false">K263*L263*M263*N263</f>
        <v>0.00326600192</v>
      </c>
      <c r="K263" s="14" t="n">
        <f aca="false" t="array" ref="K263:K263">INDEX('Attribute Rarity'!$D$3:$D$4,MATCH(Summary!E263,'Attribute Rarity'!$B$3:$B$4,0))</f>
        <v>0.478</v>
      </c>
      <c r="L263" s="14" t="n">
        <f aca="false" t="array" ref="L263:L263">INDEX('Attribute Rarity'!$D$7:$D$8,MATCH(Summary!F263,'Attribute Rarity'!$B$7:$B$8,0))</f>
        <v>0.628</v>
      </c>
      <c r="M263" s="14" t="n">
        <f aca="false" t="array" ref="M263:M263">INDEX('Attribute Rarity'!$D$11:$D$40,MATCH(Summary!G263,'Attribute Rarity'!$B$11:$B$40,0))</f>
        <v>0.32</v>
      </c>
      <c r="N263" s="14" t="n">
        <f aca="false" t="array" ref="N263:N263">INDEX('Attribute Rarity'!$D$43:$D$56,MATCH(Summary!H263,'Attribute Rarity'!$B$43:$B$56,0))</f>
        <v>0.034</v>
      </c>
    </row>
    <row r="264" customFormat="false" ht="14.25" hidden="false" customHeight="true" outlineLevel="0" collapsed="false">
      <c r="A264" s="1" t="s">
        <v>498</v>
      </c>
      <c r="B264" s="1" t="s">
        <v>948</v>
      </c>
      <c r="C264" s="1" t="s">
        <v>949</v>
      </c>
      <c r="D264" s="22" t="n">
        <v>262</v>
      </c>
      <c r="E264" s="1" t="s">
        <v>46</v>
      </c>
      <c r="F264" s="1" t="s">
        <v>18</v>
      </c>
      <c r="G264" s="1" t="s">
        <v>687</v>
      </c>
      <c r="H264" s="1" t="s">
        <v>163</v>
      </c>
      <c r="I264" s="23" t="n">
        <f aca="false">K264*L264*M264*N264</f>
        <v>0.00397688832</v>
      </c>
      <c r="K264" s="14" t="n">
        <f aca="false" t="array" ref="K264:K264">INDEX('Attribute Rarity'!$D$3:$D$4,MATCH(Summary!E264,'Attribute Rarity'!$B$3:$B$4,0))</f>
        <v>0.522</v>
      </c>
      <c r="L264" s="14" t="n">
        <f aca="false" t="array" ref="L264:L264">INDEX('Attribute Rarity'!$D$7:$D$8,MATCH(Summary!F264,'Attribute Rarity'!$B$7:$B$8,0))</f>
        <v>0.372</v>
      </c>
      <c r="M264" s="14" t="n">
        <f aca="false" t="array" ref="M264:M264">INDEX('Attribute Rarity'!$D$11:$D$40,MATCH(Summary!G264,'Attribute Rarity'!$B$11:$B$40,0))</f>
        <v>0.32</v>
      </c>
      <c r="N264" s="14" t="n">
        <f aca="false" t="array" ref="N264:N264">INDEX('Attribute Rarity'!$D$43:$D$56,MATCH(Summary!H264,'Attribute Rarity'!$B$43:$B$56,0))</f>
        <v>0.064</v>
      </c>
    </row>
    <row r="265" customFormat="false" ht="14.25" hidden="false" customHeight="true" outlineLevel="0" collapsed="false">
      <c r="A265" s="1" t="s">
        <v>927</v>
      </c>
      <c r="B265" s="1" t="s">
        <v>928</v>
      </c>
      <c r="C265" s="1" t="s">
        <v>929</v>
      </c>
      <c r="D265" s="22" t="n">
        <v>263</v>
      </c>
      <c r="E265" s="1" t="s">
        <v>11</v>
      </c>
      <c r="F265" s="1" t="s">
        <v>18</v>
      </c>
      <c r="G265" s="1" t="s">
        <v>687</v>
      </c>
      <c r="H265" s="1" t="s">
        <v>56</v>
      </c>
      <c r="I265" s="23" t="n">
        <f aca="false">K265*L265*M265*N265</f>
        <v>0.0034140672</v>
      </c>
      <c r="K265" s="14" t="n">
        <f aca="false" t="array" ref="K265:K265">INDEX('Attribute Rarity'!$D$3:$D$4,MATCH(Summary!E265,'Attribute Rarity'!$B$3:$B$4,0))</f>
        <v>0.478</v>
      </c>
      <c r="L265" s="14" t="n">
        <f aca="false" t="array" ref="L265:L265">INDEX('Attribute Rarity'!$D$7:$D$8,MATCH(Summary!F265,'Attribute Rarity'!$B$7:$B$8,0))</f>
        <v>0.372</v>
      </c>
      <c r="M265" s="14" t="n">
        <f aca="false" t="array" ref="M265:M265">INDEX('Attribute Rarity'!$D$11:$D$40,MATCH(Summary!G265,'Attribute Rarity'!$B$11:$B$40,0))</f>
        <v>0.32</v>
      </c>
      <c r="N265" s="14" t="n">
        <f aca="false" t="array" ref="N265:N265">INDEX('Attribute Rarity'!$D$43:$D$56,MATCH(Summary!H265,'Attribute Rarity'!$B$43:$B$56,0))</f>
        <v>0.06</v>
      </c>
    </row>
    <row r="266" customFormat="false" ht="14.25" hidden="false" customHeight="true" outlineLevel="0" collapsed="false">
      <c r="A266" s="1" t="s">
        <v>1014</v>
      </c>
      <c r="B266" s="1" t="s">
        <v>1046</v>
      </c>
      <c r="C266" s="1" t="s">
        <v>1047</v>
      </c>
      <c r="D266" s="22" t="n">
        <v>264</v>
      </c>
      <c r="E266" s="1" t="s">
        <v>46</v>
      </c>
      <c r="F266" s="1" t="s">
        <v>12</v>
      </c>
      <c r="G266" s="1" t="s">
        <v>687</v>
      </c>
      <c r="H266" s="1" t="s">
        <v>56</v>
      </c>
      <c r="I266" s="23" t="n">
        <f aca="false">K266*L266*M266*N266</f>
        <v>0.0062940672</v>
      </c>
      <c r="K266" s="14" t="n">
        <f aca="false" t="array" ref="K266:K266">INDEX('Attribute Rarity'!$D$3:$D$4,MATCH(Summary!E266,'Attribute Rarity'!$B$3:$B$4,0))</f>
        <v>0.522</v>
      </c>
      <c r="L266" s="14" t="n">
        <f aca="false" t="array" ref="L266:L266">INDEX('Attribute Rarity'!$D$7:$D$8,MATCH(Summary!F266,'Attribute Rarity'!$B$7:$B$8,0))</f>
        <v>0.628</v>
      </c>
      <c r="M266" s="14" t="n">
        <f aca="false" t="array" ref="M266:M266">INDEX('Attribute Rarity'!$D$11:$D$40,MATCH(Summary!G266,'Attribute Rarity'!$B$11:$B$40,0))</f>
        <v>0.32</v>
      </c>
      <c r="N266" s="14" t="n">
        <f aca="false" t="array" ref="N266:N266">INDEX('Attribute Rarity'!$D$43:$D$56,MATCH(Summary!H266,'Attribute Rarity'!$B$43:$B$56,0))</f>
        <v>0.06</v>
      </c>
    </row>
    <row r="267" customFormat="false" ht="14.25" hidden="false" customHeight="true" outlineLevel="0" collapsed="false">
      <c r="A267" s="1" t="s">
        <v>1014</v>
      </c>
      <c r="B267" s="1" t="s">
        <v>1015</v>
      </c>
      <c r="C267" s="1" t="s">
        <v>1016</v>
      </c>
      <c r="D267" s="22" t="n">
        <v>265</v>
      </c>
      <c r="E267" s="1" t="s">
        <v>11</v>
      </c>
      <c r="F267" s="1" t="s">
        <v>12</v>
      </c>
      <c r="G267" s="1" t="s">
        <v>687</v>
      </c>
      <c r="H267" s="1" t="s">
        <v>56</v>
      </c>
      <c r="I267" s="23" t="n">
        <f aca="false">K267*L267*M267*N267</f>
        <v>0.0057635328</v>
      </c>
      <c r="K267" s="14" t="n">
        <f aca="false" t="array" ref="K267:K267">INDEX('Attribute Rarity'!$D$3:$D$4,MATCH(Summary!E267,'Attribute Rarity'!$B$3:$B$4,0))</f>
        <v>0.478</v>
      </c>
      <c r="L267" s="14" t="n">
        <f aca="false" t="array" ref="L267:L267">INDEX('Attribute Rarity'!$D$7:$D$8,MATCH(Summary!F267,'Attribute Rarity'!$B$7:$B$8,0))</f>
        <v>0.628</v>
      </c>
      <c r="M267" s="14" t="n">
        <f aca="false" t="array" ref="M267:M267">INDEX('Attribute Rarity'!$D$11:$D$40,MATCH(Summary!G267,'Attribute Rarity'!$B$11:$B$40,0))</f>
        <v>0.32</v>
      </c>
      <c r="N267" s="14" t="n">
        <f aca="false" t="array" ref="N267:N267">INDEX('Attribute Rarity'!$D$43:$D$56,MATCH(Summary!H267,'Attribute Rarity'!$B$43:$B$56,0))</f>
        <v>0.06</v>
      </c>
    </row>
    <row r="268" customFormat="false" ht="14.25" hidden="false" customHeight="true" outlineLevel="0" collapsed="false">
      <c r="A268" s="1" t="s">
        <v>558</v>
      </c>
      <c r="B268" s="1" t="s">
        <v>559</v>
      </c>
      <c r="C268" s="1" t="s">
        <v>560</v>
      </c>
      <c r="D268" s="22" t="n">
        <v>266</v>
      </c>
      <c r="E268" s="1" t="s">
        <v>46</v>
      </c>
      <c r="F268" s="1" t="s">
        <v>12</v>
      </c>
      <c r="G268" s="1" t="s">
        <v>206</v>
      </c>
      <c r="H268" s="1" t="s">
        <v>20</v>
      </c>
      <c r="I268" s="23" t="n">
        <f aca="false">K268*L268*M268*N268</f>
        <v>0.00082609632</v>
      </c>
      <c r="K268" s="14" t="n">
        <f aca="false" t="array" ref="K268:K268">INDEX('Attribute Rarity'!$D$3:$D$4,MATCH(Summary!E268,'Attribute Rarity'!$B$3:$B$4,0))</f>
        <v>0.522</v>
      </c>
      <c r="L268" s="14" t="n">
        <f aca="false" t="array" ref="L268:L268">INDEX('Attribute Rarity'!$D$7:$D$8,MATCH(Summary!F268,'Attribute Rarity'!$B$7:$B$8,0))</f>
        <v>0.628</v>
      </c>
      <c r="M268" s="14" t="n">
        <f aca="false" t="array" ref="M268:M268">INDEX('Attribute Rarity'!$D$11:$D$40,MATCH(Summary!G268,'Attribute Rarity'!$B$11:$B$40,0))</f>
        <v>0.042</v>
      </c>
      <c r="N268" s="14" t="n">
        <f aca="false" t="array" ref="N268:N268">INDEX('Attribute Rarity'!$D$43:$D$56,MATCH(Summary!H268,'Attribute Rarity'!$B$43:$B$56,0))</f>
        <v>0.06</v>
      </c>
    </row>
    <row r="269" customFormat="false" ht="14.25" hidden="false" customHeight="true" outlineLevel="0" collapsed="false">
      <c r="A269" s="1" t="s">
        <v>81</v>
      </c>
      <c r="B269" s="1" t="s">
        <v>501</v>
      </c>
      <c r="C269" s="1" t="s">
        <v>502</v>
      </c>
      <c r="D269" s="22" t="n">
        <v>267</v>
      </c>
      <c r="E269" s="1" t="s">
        <v>11</v>
      </c>
      <c r="F269" s="1" t="s">
        <v>18</v>
      </c>
      <c r="G269" s="1" t="s">
        <v>350</v>
      </c>
      <c r="H269" s="1" t="s">
        <v>163</v>
      </c>
      <c r="I269" s="23" t="n">
        <f aca="false">K269*L269*M269*N269</f>
        <v>0.000705573888</v>
      </c>
      <c r="K269" s="14" t="n">
        <f aca="false" t="array" ref="K269:K269">INDEX('Attribute Rarity'!$D$3:$D$4,MATCH(Summary!E269,'Attribute Rarity'!$B$3:$B$4,0))</f>
        <v>0.478</v>
      </c>
      <c r="L269" s="14" t="n">
        <f aca="false" t="array" ref="L269:L269">INDEX('Attribute Rarity'!$D$7:$D$8,MATCH(Summary!F269,'Attribute Rarity'!$B$7:$B$8,0))</f>
        <v>0.372</v>
      </c>
      <c r="M269" s="14" t="n">
        <f aca="false" t="array" ref="M269:M269">INDEX('Attribute Rarity'!$D$11:$D$40,MATCH(Summary!G269,'Attribute Rarity'!$B$11:$B$40,0))</f>
        <v>0.062</v>
      </c>
      <c r="N269" s="14" t="n">
        <f aca="false" t="array" ref="N269:N269">INDEX('Attribute Rarity'!$D$43:$D$56,MATCH(Summary!H269,'Attribute Rarity'!$B$43:$B$56,0))</f>
        <v>0.064</v>
      </c>
    </row>
    <row r="270" customFormat="false" ht="14.25" hidden="false" customHeight="true" outlineLevel="0" collapsed="false">
      <c r="A270" s="1" t="s">
        <v>416</v>
      </c>
      <c r="B270" s="1" t="s">
        <v>417</v>
      </c>
      <c r="C270" s="1" t="s">
        <v>418</v>
      </c>
      <c r="D270" s="22" t="n">
        <v>268</v>
      </c>
      <c r="E270" s="1" t="s">
        <v>11</v>
      </c>
      <c r="F270" s="1" t="s">
        <v>12</v>
      </c>
      <c r="G270" s="1" t="s">
        <v>229</v>
      </c>
      <c r="H270" s="1" t="s">
        <v>48</v>
      </c>
      <c r="I270" s="23" t="n">
        <f aca="false">K270*L270*M270*N270</f>
        <v>0.00059436432</v>
      </c>
      <c r="K270" s="14" t="n">
        <f aca="false" t="array" ref="K270:K270">INDEX('Attribute Rarity'!$D$3:$D$4,MATCH(Summary!E270,'Attribute Rarity'!$B$3:$B$4,0))</f>
        <v>0.478</v>
      </c>
      <c r="L270" s="14" t="n">
        <f aca="false" t="array" ref="L270:L270">INDEX('Attribute Rarity'!$D$7:$D$8,MATCH(Summary!F270,'Attribute Rarity'!$B$7:$B$8,0))</f>
        <v>0.628</v>
      </c>
      <c r="M270" s="14" t="n">
        <f aca="false" t="array" ref="M270:M270">INDEX('Attribute Rarity'!$D$11:$D$40,MATCH(Summary!G270,'Attribute Rarity'!$B$11:$B$40,0))</f>
        <v>0.018</v>
      </c>
      <c r="N270" s="14" t="n">
        <f aca="false" t="array" ref="N270:N270">INDEX('Attribute Rarity'!$D$43:$D$56,MATCH(Summary!H270,'Attribute Rarity'!$B$43:$B$56,0))</f>
        <v>0.11</v>
      </c>
    </row>
    <row r="271" customFormat="false" ht="14.25" hidden="false" customHeight="true" outlineLevel="0" collapsed="false">
      <c r="A271" s="1" t="s">
        <v>195</v>
      </c>
      <c r="B271" s="1" t="s">
        <v>196</v>
      </c>
      <c r="C271" s="1" t="s">
        <v>197</v>
      </c>
      <c r="D271" s="22" t="n">
        <v>269</v>
      </c>
      <c r="E271" s="1" t="s">
        <v>46</v>
      </c>
      <c r="F271" s="1" t="s">
        <v>18</v>
      </c>
      <c r="G271" s="1" t="s">
        <v>71</v>
      </c>
      <c r="H271" s="1" t="s">
        <v>117</v>
      </c>
      <c r="I271" s="23" t="n">
        <f aca="false">K271*L271*M271*N271</f>
        <v>0.000272634336</v>
      </c>
      <c r="K271" s="14" t="n">
        <f aca="false" t="array" ref="K271:K271">INDEX('Attribute Rarity'!$D$3:$D$4,MATCH(Summary!E271,'Attribute Rarity'!$B$3:$B$4,0))</f>
        <v>0.522</v>
      </c>
      <c r="L271" s="14" t="n">
        <f aca="false" t="array" ref="L271:L271">INDEX('Attribute Rarity'!$D$7:$D$8,MATCH(Summary!F271,'Attribute Rarity'!$B$7:$B$8,0))</f>
        <v>0.372</v>
      </c>
      <c r="M271" s="14" t="n">
        <f aca="false" t="array" ref="M271:M271">INDEX('Attribute Rarity'!$D$11:$D$40,MATCH(Summary!G271,'Attribute Rarity'!$B$11:$B$40,0))</f>
        <v>0.018</v>
      </c>
      <c r="N271" s="14" t="n">
        <f aca="false" t="array" ref="N271:N271">INDEX('Attribute Rarity'!$D$43:$D$56,MATCH(Summary!H271,'Attribute Rarity'!$B$43:$B$56,0))</f>
        <v>0.078</v>
      </c>
    </row>
    <row r="272" customFormat="false" ht="14.25" hidden="false" customHeight="true" outlineLevel="0" collapsed="false">
      <c r="A272" s="1" t="s">
        <v>672</v>
      </c>
      <c r="B272" s="1" t="s">
        <v>673</v>
      </c>
      <c r="C272" s="1" t="s">
        <v>674</v>
      </c>
      <c r="D272" s="22" t="n">
        <v>270</v>
      </c>
      <c r="E272" s="1" t="s">
        <v>46</v>
      </c>
      <c r="F272" s="1" t="s">
        <v>12</v>
      </c>
      <c r="G272" s="1" t="s">
        <v>412</v>
      </c>
      <c r="H272" s="1" t="s">
        <v>48</v>
      </c>
      <c r="I272" s="23" t="n">
        <f aca="false">K272*L272*M272*N272</f>
        <v>0.0010817928</v>
      </c>
      <c r="K272" s="14" t="n">
        <f aca="false" t="array" ref="K272:K272">INDEX('Attribute Rarity'!$D$3:$D$4,MATCH(Summary!E272,'Attribute Rarity'!$B$3:$B$4,0))</f>
        <v>0.522</v>
      </c>
      <c r="L272" s="14" t="n">
        <f aca="false" t="array" ref="L272:L272">INDEX('Attribute Rarity'!$D$7:$D$8,MATCH(Summary!F272,'Attribute Rarity'!$B$7:$B$8,0))</f>
        <v>0.628</v>
      </c>
      <c r="M272" s="14" t="n">
        <f aca="false" t="array" ref="M272:M272">INDEX('Attribute Rarity'!$D$11:$D$40,MATCH(Summary!G272,'Attribute Rarity'!$B$11:$B$40,0))</f>
        <v>0.03</v>
      </c>
      <c r="N272" s="14" t="n">
        <f aca="false" t="array" ref="N272:N272">INDEX('Attribute Rarity'!$D$43:$D$56,MATCH(Summary!H272,'Attribute Rarity'!$B$43:$B$56,0))</f>
        <v>0.11</v>
      </c>
    </row>
    <row r="273" customFormat="false" ht="14.25" hidden="false" customHeight="true" outlineLevel="0" collapsed="false">
      <c r="A273" s="1" t="s">
        <v>112</v>
      </c>
      <c r="B273" s="1" t="s">
        <v>757</v>
      </c>
      <c r="C273" s="1" t="s">
        <v>758</v>
      </c>
      <c r="D273" s="22" t="n">
        <v>271</v>
      </c>
      <c r="E273" s="1" t="s">
        <v>46</v>
      </c>
      <c r="F273" s="1" t="s">
        <v>12</v>
      </c>
      <c r="G273" s="1" t="s">
        <v>206</v>
      </c>
      <c r="H273" s="1" t="s">
        <v>246</v>
      </c>
      <c r="I273" s="23" t="n">
        <f aca="false">K273*L273*M273*N273</f>
        <v>0.001431900288</v>
      </c>
      <c r="K273" s="14" t="n">
        <f aca="false" t="array" ref="K273:K273">INDEX('Attribute Rarity'!$D$3:$D$4,MATCH(Summary!E273,'Attribute Rarity'!$B$3:$B$4,0))</f>
        <v>0.522</v>
      </c>
      <c r="L273" s="14" t="n">
        <f aca="false" t="array" ref="L273:L273">INDEX('Attribute Rarity'!$D$7:$D$8,MATCH(Summary!F273,'Attribute Rarity'!$B$7:$B$8,0))</f>
        <v>0.628</v>
      </c>
      <c r="M273" s="14" t="n">
        <f aca="false" t="array" ref="M273:M273">INDEX('Attribute Rarity'!$D$11:$D$40,MATCH(Summary!G273,'Attribute Rarity'!$B$11:$B$40,0))</f>
        <v>0.042</v>
      </c>
      <c r="N273" s="14" t="n">
        <f aca="false" t="array" ref="N273:N273">INDEX('Attribute Rarity'!$D$43:$D$56,MATCH(Summary!H273,'Attribute Rarity'!$B$43:$B$56,0))</f>
        <v>0.104</v>
      </c>
    </row>
    <row r="274" customFormat="false" ht="14.25" hidden="false" customHeight="true" outlineLevel="0" collapsed="false">
      <c r="A274" s="1" t="s">
        <v>223</v>
      </c>
      <c r="B274" s="1" t="s">
        <v>792</v>
      </c>
      <c r="C274" s="1" t="s">
        <v>793</v>
      </c>
      <c r="D274" s="22" t="n">
        <v>272</v>
      </c>
      <c r="E274" s="1" t="s">
        <v>11</v>
      </c>
      <c r="F274" s="1" t="s">
        <v>12</v>
      </c>
      <c r="G274" s="1" t="s">
        <v>271</v>
      </c>
      <c r="H274" s="1" t="s">
        <v>130</v>
      </c>
      <c r="I274" s="23" t="n">
        <f aca="false">K274*L274*M274*N274</f>
        <v>0.001546547968</v>
      </c>
      <c r="K274" s="14" t="n">
        <f aca="false" t="array" ref="K274:K274">INDEX('Attribute Rarity'!$D$3:$D$4,MATCH(Summary!E274,'Attribute Rarity'!$B$3:$B$4,0))</f>
        <v>0.478</v>
      </c>
      <c r="L274" s="14" t="n">
        <f aca="false" t="array" ref="L274:L274">INDEX('Attribute Rarity'!$D$7:$D$8,MATCH(Summary!F274,'Attribute Rarity'!$B$7:$B$8,0))</f>
        <v>0.628</v>
      </c>
      <c r="M274" s="14" t="n">
        <f aca="false" t="array" ref="M274:M274">INDEX('Attribute Rarity'!$D$11:$D$40,MATCH(Summary!G274,'Attribute Rarity'!$B$11:$B$40,0))</f>
        <v>0.046</v>
      </c>
      <c r="N274" s="14" t="n">
        <f aca="false" t="array" ref="N274:N274">INDEX('Attribute Rarity'!$D$43:$D$56,MATCH(Summary!H274,'Attribute Rarity'!$B$43:$B$56,0))</f>
        <v>0.112</v>
      </c>
    </row>
    <row r="275" customFormat="false" ht="14.25" hidden="false" customHeight="true" outlineLevel="0" collapsed="false">
      <c r="A275" s="1" t="s">
        <v>1122</v>
      </c>
      <c r="B275" s="1" t="s">
        <v>1123</v>
      </c>
      <c r="C275" s="1" t="s">
        <v>1124</v>
      </c>
      <c r="D275" s="22" t="n">
        <v>273</v>
      </c>
      <c r="E275" s="1" t="s">
        <v>11</v>
      </c>
      <c r="F275" s="1" t="s">
        <v>12</v>
      </c>
      <c r="G275" s="1" t="s">
        <v>687</v>
      </c>
      <c r="H275" s="1" t="s">
        <v>84</v>
      </c>
      <c r="I275" s="23" t="n">
        <f aca="false">K275*L275*M275*N275</f>
        <v>0.00806894592</v>
      </c>
      <c r="K275" s="14" t="n">
        <f aca="false" t="array" ref="K275:K275">INDEX('Attribute Rarity'!$D$3:$D$4,MATCH(Summary!E275,'Attribute Rarity'!$B$3:$B$4,0))</f>
        <v>0.478</v>
      </c>
      <c r="L275" s="14" t="n">
        <f aca="false" t="array" ref="L275:L275">INDEX('Attribute Rarity'!$D$7:$D$8,MATCH(Summary!F275,'Attribute Rarity'!$B$7:$B$8,0))</f>
        <v>0.628</v>
      </c>
      <c r="M275" s="14" t="n">
        <f aca="false" t="array" ref="M275:M275">INDEX('Attribute Rarity'!$D$11:$D$40,MATCH(Summary!G275,'Attribute Rarity'!$B$11:$B$40,0))</f>
        <v>0.32</v>
      </c>
      <c r="N275" s="14" t="n">
        <f aca="false" t="array" ref="N275:N275">INDEX('Attribute Rarity'!$D$43:$D$56,MATCH(Summary!H275,'Attribute Rarity'!$B$43:$B$56,0))</f>
        <v>0.084</v>
      </c>
    </row>
    <row r="276" customFormat="false" ht="14.25" hidden="false" customHeight="true" outlineLevel="0" collapsed="false">
      <c r="A276" s="1" t="s">
        <v>508</v>
      </c>
      <c r="B276" s="1" t="s">
        <v>509</v>
      </c>
      <c r="C276" s="1" t="s">
        <v>510</v>
      </c>
      <c r="D276" s="22" t="n">
        <v>274</v>
      </c>
      <c r="E276" s="1" t="s">
        <v>11</v>
      </c>
      <c r="F276" s="1" t="s">
        <v>18</v>
      </c>
      <c r="G276" s="1" t="s">
        <v>143</v>
      </c>
      <c r="H276" s="1" t="s">
        <v>48</v>
      </c>
      <c r="I276" s="23" t="n">
        <f aca="false">K276*L276*M276*N276</f>
        <v>0.00074327088</v>
      </c>
      <c r="K276" s="14" t="n">
        <f aca="false" t="array" ref="K276:K276">INDEX('Attribute Rarity'!$D$3:$D$4,MATCH(Summary!E276,'Attribute Rarity'!$B$3:$B$4,0))</f>
        <v>0.478</v>
      </c>
      <c r="L276" s="14" t="n">
        <f aca="false" t="array" ref="L276:L276">INDEX('Attribute Rarity'!$D$7:$D$8,MATCH(Summary!F276,'Attribute Rarity'!$B$7:$B$8,0))</f>
        <v>0.372</v>
      </c>
      <c r="M276" s="14" t="n">
        <f aca="false" t="array" ref="M276:M276">INDEX('Attribute Rarity'!$D$11:$D$40,MATCH(Summary!G276,'Attribute Rarity'!$B$11:$B$40,0))</f>
        <v>0.038</v>
      </c>
      <c r="N276" s="14" t="n">
        <f aca="false" t="array" ref="N276:N276">INDEX('Attribute Rarity'!$D$43:$D$56,MATCH(Summary!H276,'Attribute Rarity'!$B$43:$B$56,0))</f>
        <v>0.11</v>
      </c>
    </row>
    <row r="277" customFormat="false" ht="14.25" hidden="false" customHeight="true" outlineLevel="0" collapsed="false">
      <c r="A277" s="1" t="s">
        <v>376</v>
      </c>
      <c r="B277" s="1" t="s">
        <v>572</v>
      </c>
      <c r="C277" s="1" t="s">
        <v>573</v>
      </c>
      <c r="D277" s="22" t="n">
        <v>275</v>
      </c>
      <c r="E277" s="1" t="s">
        <v>11</v>
      </c>
      <c r="F277" s="1" t="s">
        <v>18</v>
      </c>
      <c r="G277" s="1" t="s">
        <v>350</v>
      </c>
      <c r="H277" s="1" t="s">
        <v>117</v>
      </c>
      <c r="I277" s="23" t="n">
        <f aca="false">K277*L277*M277*N277</f>
        <v>0.000859918176</v>
      </c>
      <c r="K277" s="14" t="n">
        <f aca="false" t="array" ref="K277:K277">INDEX('Attribute Rarity'!$D$3:$D$4,MATCH(Summary!E277,'Attribute Rarity'!$B$3:$B$4,0))</f>
        <v>0.478</v>
      </c>
      <c r="L277" s="14" t="n">
        <f aca="false" t="array" ref="L277:L277">INDEX('Attribute Rarity'!$D$7:$D$8,MATCH(Summary!F277,'Attribute Rarity'!$B$7:$B$8,0))</f>
        <v>0.372</v>
      </c>
      <c r="M277" s="14" t="n">
        <f aca="false" t="array" ref="M277:M277">INDEX('Attribute Rarity'!$D$11:$D$40,MATCH(Summary!G277,'Attribute Rarity'!$B$11:$B$40,0))</f>
        <v>0.062</v>
      </c>
      <c r="N277" s="14" t="n">
        <f aca="false" t="array" ref="N277:N277">INDEX('Attribute Rarity'!$D$43:$D$56,MATCH(Summary!H277,'Attribute Rarity'!$B$43:$B$56,0))</f>
        <v>0.078</v>
      </c>
    </row>
    <row r="278" customFormat="false" ht="14.25" hidden="false" customHeight="true" outlineLevel="0" collapsed="false">
      <c r="A278" s="1" t="s">
        <v>1210</v>
      </c>
      <c r="B278" s="1" t="s">
        <v>1211</v>
      </c>
      <c r="C278" s="1" t="s">
        <v>1212</v>
      </c>
      <c r="D278" s="22" t="n">
        <v>276</v>
      </c>
      <c r="E278" s="1" t="s">
        <v>46</v>
      </c>
      <c r="F278" s="1" t="s">
        <v>12</v>
      </c>
      <c r="G278" s="1" t="s">
        <v>687</v>
      </c>
      <c r="H278" s="1" t="s">
        <v>246</v>
      </c>
      <c r="I278" s="23" t="n">
        <f aca="false">K278*L278*M278*N278</f>
        <v>0.01090971648</v>
      </c>
      <c r="K278" s="14" t="n">
        <f aca="false" t="array" ref="K278:K278">INDEX('Attribute Rarity'!$D$3:$D$4,MATCH(Summary!E278,'Attribute Rarity'!$B$3:$B$4,0))</f>
        <v>0.522</v>
      </c>
      <c r="L278" s="14" t="n">
        <f aca="false" t="array" ref="L278:L278">INDEX('Attribute Rarity'!$D$7:$D$8,MATCH(Summary!F278,'Attribute Rarity'!$B$7:$B$8,0))</f>
        <v>0.628</v>
      </c>
      <c r="M278" s="14" t="n">
        <f aca="false" t="array" ref="M278:M278">INDEX('Attribute Rarity'!$D$11:$D$40,MATCH(Summary!G278,'Attribute Rarity'!$B$11:$B$40,0))</f>
        <v>0.32</v>
      </c>
      <c r="N278" s="14" t="n">
        <f aca="false" t="array" ref="N278:N278">INDEX('Attribute Rarity'!$D$43:$D$56,MATCH(Summary!H278,'Attribute Rarity'!$B$43:$B$56,0))</f>
        <v>0.104</v>
      </c>
    </row>
    <row r="279" customFormat="false" ht="14.25" hidden="false" customHeight="true" outlineLevel="0" collapsed="false">
      <c r="A279" s="1" t="s">
        <v>169</v>
      </c>
      <c r="B279" s="1" t="s">
        <v>527</v>
      </c>
      <c r="C279" s="1" t="s">
        <v>528</v>
      </c>
      <c r="D279" s="22" t="n">
        <v>277</v>
      </c>
      <c r="E279" s="1" t="s">
        <v>11</v>
      </c>
      <c r="F279" s="1" t="s">
        <v>12</v>
      </c>
      <c r="G279" s="1" t="s">
        <v>214</v>
      </c>
      <c r="H279" s="1" t="s">
        <v>20</v>
      </c>
      <c r="I279" s="23" t="n">
        <f aca="false">K279*L279*M279*N279</f>
        <v>0.00079248576</v>
      </c>
      <c r="K279" s="14" t="n">
        <f aca="false" t="array" ref="K279:K279">INDEX('Attribute Rarity'!$D$3:$D$4,MATCH(Summary!E279,'Attribute Rarity'!$B$3:$B$4,0))</f>
        <v>0.478</v>
      </c>
      <c r="L279" s="14" t="n">
        <f aca="false" t="array" ref="L279:L279">INDEX('Attribute Rarity'!$D$7:$D$8,MATCH(Summary!F279,'Attribute Rarity'!$B$7:$B$8,0))</f>
        <v>0.628</v>
      </c>
      <c r="M279" s="14" t="n">
        <f aca="false" t="array" ref="M279:M279">INDEX('Attribute Rarity'!$D$11:$D$40,MATCH(Summary!G279,'Attribute Rarity'!$B$11:$B$40,0))</f>
        <v>0.044</v>
      </c>
      <c r="N279" s="14" t="n">
        <f aca="false" t="array" ref="N279:N279">INDEX('Attribute Rarity'!$D$43:$D$56,MATCH(Summary!H279,'Attribute Rarity'!$B$43:$B$56,0))</f>
        <v>0.06</v>
      </c>
    </row>
    <row r="280" customFormat="false" ht="14.25" hidden="false" customHeight="true" outlineLevel="0" collapsed="false">
      <c r="A280" s="1" t="s">
        <v>460</v>
      </c>
      <c r="B280" s="1" t="s">
        <v>961</v>
      </c>
      <c r="C280" s="1" t="s">
        <v>962</v>
      </c>
      <c r="D280" s="22" t="n">
        <v>278</v>
      </c>
      <c r="E280" s="1" t="s">
        <v>11</v>
      </c>
      <c r="F280" s="1" t="s">
        <v>18</v>
      </c>
      <c r="G280" s="1" t="s">
        <v>687</v>
      </c>
      <c r="H280" s="1" t="s">
        <v>117</v>
      </c>
      <c r="I280" s="23" t="n">
        <f aca="false">K280*L280*M280*N280</f>
        <v>0.00443828736</v>
      </c>
      <c r="K280" s="14" t="n">
        <f aca="false" t="array" ref="K280:K280">INDEX('Attribute Rarity'!$D$3:$D$4,MATCH(Summary!E280,'Attribute Rarity'!$B$3:$B$4,0))</f>
        <v>0.478</v>
      </c>
      <c r="L280" s="14" t="n">
        <f aca="false" t="array" ref="L280:L280">INDEX('Attribute Rarity'!$D$7:$D$8,MATCH(Summary!F280,'Attribute Rarity'!$B$7:$B$8,0))</f>
        <v>0.372</v>
      </c>
      <c r="M280" s="14" t="n">
        <f aca="false" t="array" ref="M280:M280">INDEX('Attribute Rarity'!$D$11:$D$40,MATCH(Summary!G280,'Attribute Rarity'!$B$11:$B$40,0))</f>
        <v>0.32</v>
      </c>
      <c r="N280" s="14" t="n">
        <f aca="false" t="array" ref="N280:N280">INDEX('Attribute Rarity'!$D$43:$D$56,MATCH(Summary!H280,'Attribute Rarity'!$B$43:$B$56,0))</f>
        <v>0.078</v>
      </c>
    </row>
    <row r="281" customFormat="false" ht="14.25" hidden="false" customHeight="true" outlineLevel="0" collapsed="false">
      <c r="A281" s="1" t="s">
        <v>460</v>
      </c>
      <c r="B281" s="1" t="s">
        <v>461</v>
      </c>
      <c r="C281" s="1" t="s">
        <v>462</v>
      </c>
      <c r="D281" s="22" t="n">
        <v>279</v>
      </c>
      <c r="E281" s="1" t="s">
        <v>46</v>
      </c>
      <c r="F281" s="1" t="s">
        <v>12</v>
      </c>
      <c r="G281" s="1" t="s">
        <v>92</v>
      </c>
      <c r="H281" s="1" t="s">
        <v>29</v>
      </c>
      <c r="I281" s="23" t="n">
        <f aca="false">K281*L281*M281*N281</f>
        <v>0.000660877056</v>
      </c>
      <c r="K281" s="14" t="n">
        <f aca="false" t="array" ref="K281:K281">INDEX('Attribute Rarity'!$D$3:$D$4,MATCH(Summary!E281,'Attribute Rarity'!$B$3:$B$4,0))</f>
        <v>0.522</v>
      </c>
      <c r="L281" s="14" t="n">
        <f aca="false" t="array" ref="L281:L281">INDEX('Attribute Rarity'!$D$7:$D$8,MATCH(Summary!F281,'Attribute Rarity'!$B$7:$B$8,0))</f>
        <v>0.628</v>
      </c>
      <c r="M281" s="14" t="n">
        <f aca="false" t="array" ref="M281:M281">INDEX('Attribute Rarity'!$D$11:$D$40,MATCH(Summary!G281,'Attribute Rarity'!$B$11:$B$40,0))</f>
        <v>0.018</v>
      </c>
      <c r="N281" s="14" t="n">
        <f aca="false" t="array" ref="N281:N281">INDEX('Attribute Rarity'!$D$43:$D$56,MATCH(Summary!H281,'Attribute Rarity'!$B$43:$B$56,0))</f>
        <v>0.112</v>
      </c>
    </row>
    <row r="282" customFormat="false" ht="14.25" hidden="false" customHeight="true" outlineLevel="0" collapsed="false">
      <c r="A282" s="1" t="s">
        <v>183</v>
      </c>
      <c r="B282" s="1" t="s">
        <v>184</v>
      </c>
      <c r="C282" s="1" t="s">
        <v>185</v>
      </c>
      <c r="D282" s="22" t="n">
        <v>280</v>
      </c>
      <c r="E282" s="1" t="s">
        <v>46</v>
      </c>
      <c r="F282" s="1" t="s">
        <v>18</v>
      </c>
      <c r="G282" s="1" t="s">
        <v>33</v>
      </c>
      <c r="H282" s="1" t="s">
        <v>29</v>
      </c>
      <c r="I282" s="23" t="n">
        <f aca="false">K282*L282*M282*N282</f>
        <v>0.000260983296</v>
      </c>
      <c r="K282" s="14" t="n">
        <f aca="false" t="array" ref="K282:K282">INDEX('Attribute Rarity'!$D$3:$D$4,MATCH(Summary!E282,'Attribute Rarity'!$B$3:$B$4,0))</f>
        <v>0.522</v>
      </c>
      <c r="L282" s="14" t="n">
        <f aca="false" t="array" ref="L282:L282">INDEX('Attribute Rarity'!$D$7:$D$8,MATCH(Summary!F282,'Attribute Rarity'!$B$7:$B$8,0))</f>
        <v>0.372</v>
      </c>
      <c r="M282" s="14" t="n">
        <f aca="false" t="array" ref="M282:M282">INDEX('Attribute Rarity'!$D$11:$D$40,MATCH(Summary!G282,'Attribute Rarity'!$B$11:$B$40,0))</f>
        <v>0.012</v>
      </c>
      <c r="N282" s="14" t="n">
        <f aca="false" t="array" ref="N282:N282">INDEX('Attribute Rarity'!$D$43:$D$56,MATCH(Summary!H282,'Attribute Rarity'!$B$43:$B$56,0))</f>
        <v>0.112</v>
      </c>
    </row>
    <row r="283" customFormat="false" ht="14.25" hidden="false" customHeight="true" outlineLevel="0" collapsed="false">
      <c r="A283" s="1" t="s">
        <v>641</v>
      </c>
      <c r="B283" s="1" t="s">
        <v>905</v>
      </c>
      <c r="C283" s="1" t="s">
        <v>906</v>
      </c>
      <c r="D283" s="22" t="n">
        <v>281</v>
      </c>
      <c r="E283" s="1" t="s">
        <v>46</v>
      </c>
      <c r="F283" s="1" t="s">
        <v>12</v>
      </c>
      <c r="G283" s="1" t="s">
        <v>350</v>
      </c>
      <c r="H283" s="1" t="s">
        <v>48</v>
      </c>
      <c r="I283" s="23" t="n">
        <f aca="false">K283*L283*M283*N283</f>
        <v>0.00223570512</v>
      </c>
      <c r="K283" s="14" t="n">
        <f aca="false" t="array" ref="K283:K283">INDEX('Attribute Rarity'!$D$3:$D$4,MATCH(Summary!E283,'Attribute Rarity'!$B$3:$B$4,0))</f>
        <v>0.522</v>
      </c>
      <c r="L283" s="14" t="n">
        <f aca="false" t="array" ref="L283:L283">INDEX('Attribute Rarity'!$D$7:$D$8,MATCH(Summary!F283,'Attribute Rarity'!$B$7:$B$8,0))</f>
        <v>0.628</v>
      </c>
      <c r="M283" s="14" t="n">
        <f aca="false" t="array" ref="M283:M283">INDEX('Attribute Rarity'!$D$11:$D$40,MATCH(Summary!G283,'Attribute Rarity'!$B$11:$B$40,0))</f>
        <v>0.062</v>
      </c>
      <c r="N283" s="14" t="n">
        <f aca="false" t="array" ref="N283:N283">INDEX('Attribute Rarity'!$D$43:$D$56,MATCH(Summary!H283,'Attribute Rarity'!$B$43:$B$56,0))</f>
        <v>0.11</v>
      </c>
    </row>
    <row r="284" customFormat="false" ht="14.25" hidden="false" customHeight="true" outlineLevel="0" collapsed="false">
      <c r="A284" s="1" t="s">
        <v>112</v>
      </c>
      <c r="B284" s="1" t="s">
        <v>1112</v>
      </c>
      <c r="C284" s="1" t="s">
        <v>1113</v>
      </c>
      <c r="D284" s="22" t="n">
        <v>282</v>
      </c>
      <c r="E284" s="1" t="s">
        <v>46</v>
      </c>
      <c r="F284" s="1" t="s">
        <v>18</v>
      </c>
      <c r="G284" s="1" t="s">
        <v>687</v>
      </c>
      <c r="H284" s="1" t="s">
        <v>130</v>
      </c>
      <c r="I284" s="23" t="n">
        <f aca="false">K284*L284*M284*N284</f>
        <v>0.00695955456</v>
      </c>
      <c r="K284" s="14" t="n">
        <f aca="false" t="array" ref="K284:K284">INDEX('Attribute Rarity'!$D$3:$D$4,MATCH(Summary!E284,'Attribute Rarity'!$B$3:$B$4,0))</f>
        <v>0.522</v>
      </c>
      <c r="L284" s="14" t="n">
        <f aca="false" t="array" ref="L284:L284">INDEX('Attribute Rarity'!$D$7:$D$8,MATCH(Summary!F284,'Attribute Rarity'!$B$7:$B$8,0))</f>
        <v>0.372</v>
      </c>
      <c r="M284" s="14" t="n">
        <f aca="false" t="array" ref="M284:M284">INDEX('Attribute Rarity'!$D$11:$D$40,MATCH(Summary!G284,'Attribute Rarity'!$B$11:$B$40,0))</f>
        <v>0.32</v>
      </c>
      <c r="N284" s="14" t="n">
        <f aca="false" t="array" ref="N284:N284">INDEX('Attribute Rarity'!$D$43:$D$56,MATCH(Summary!H284,'Attribute Rarity'!$B$43:$B$56,0))</f>
        <v>0.112</v>
      </c>
    </row>
    <row r="285" customFormat="false" ht="14.25" hidden="false" customHeight="true" outlineLevel="0" collapsed="false">
      <c r="A285" s="1" t="s">
        <v>817</v>
      </c>
      <c r="B285" s="1" t="s">
        <v>818</v>
      </c>
      <c r="C285" s="1" t="s">
        <v>819</v>
      </c>
      <c r="D285" s="22" t="n">
        <v>283</v>
      </c>
      <c r="E285" s="1" t="s">
        <v>46</v>
      </c>
      <c r="F285" s="1" t="s">
        <v>12</v>
      </c>
      <c r="G285" s="1" t="s">
        <v>214</v>
      </c>
      <c r="H285" s="1" t="s">
        <v>130</v>
      </c>
      <c r="I285" s="23" t="n">
        <f aca="false">K285*L285*M285*N285</f>
        <v>0.001615477248</v>
      </c>
      <c r="K285" s="14" t="n">
        <f aca="false" t="array" ref="K285:K285">INDEX('Attribute Rarity'!$D$3:$D$4,MATCH(Summary!E285,'Attribute Rarity'!$B$3:$B$4,0))</f>
        <v>0.522</v>
      </c>
      <c r="L285" s="14" t="n">
        <f aca="false" t="array" ref="L285:L285">INDEX('Attribute Rarity'!$D$7:$D$8,MATCH(Summary!F285,'Attribute Rarity'!$B$7:$B$8,0))</f>
        <v>0.628</v>
      </c>
      <c r="M285" s="14" t="n">
        <f aca="false" t="array" ref="M285:M285">INDEX('Attribute Rarity'!$D$11:$D$40,MATCH(Summary!G285,'Attribute Rarity'!$B$11:$B$40,0))</f>
        <v>0.044</v>
      </c>
      <c r="N285" s="14" t="n">
        <f aca="false" t="array" ref="N285:N285">INDEX('Attribute Rarity'!$D$43:$D$56,MATCH(Summary!H285,'Attribute Rarity'!$B$43:$B$56,0))</f>
        <v>0.112</v>
      </c>
    </row>
    <row r="286" customFormat="false" ht="14.25" hidden="false" customHeight="true" outlineLevel="0" collapsed="false">
      <c r="A286" s="1" t="s">
        <v>112</v>
      </c>
      <c r="B286" s="1" t="s">
        <v>1017</v>
      </c>
      <c r="C286" s="1" t="s">
        <v>1018</v>
      </c>
      <c r="D286" s="22" t="n">
        <v>284</v>
      </c>
      <c r="E286" s="1" t="s">
        <v>11</v>
      </c>
      <c r="F286" s="1" t="s">
        <v>12</v>
      </c>
      <c r="G286" s="1" t="s">
        <v>687</v>
      </c>
      <c r="H286" s="1" t="s">
        <v>56</v>
      </c>
      <c r="I286" s="23" t="n">
        <f aca="false">K286*L286*M286*N286</f>
        <v>0.0057635328</v>
      </c>
      <c r="K286" s="14" t="n">
        <f aca="false" t="array" ref="K286:K286">INDEX('Attribute Rarity'!$D$3:$D$4,MATCH(Summary!E286,'Attribute Rarity'!$B$3:$B$4,0))</f>
        <v>0.478</v>
      </c>
      <c r="L286" s="14" t="n">
        <f aca="false" t="array" ref="L286:L286">INDEX('Attribute Rarity'!$D$7:$D$8,MATCH(Summary!F286,'Attribute Rarity'!$B$7:$B$8,0))</f>
        <v>0.628</v>
      </c>
      <c r="M286" s="14" t="n">
        <f aca="false" t="array" ref="M286:M286">INDEX('Attribute Rarity'!$D$11:$D$40,MATCH(Summary!G286,'Attribute Rarity'!$B$11:$B$40,0))</f>
        <v>0.32</v>
      </c>
      <c r="N286" s="14" t="n">
        <f aca="false" t="array" ref="N286:N286">INDEX('Attribute Rarity'!$D$43:$D$56,MATCH(Summary!H286,'Attribute Rarity'!$B$43:$B$56,0))</f>
        <v>0.06</v>
      </c>
    </row>
    <row r="287" customFormat="false" ht="14.25" hidden="false" customHeight="true" outlineLevel="0" collapsed="false">
      <c r="A287" s="1" t="s">
        <v>522</v>
      </c>
      <c r="B287" s="1" t="s">
        <v>523</v>
      </c>
      <c r="C287" s="1" t="s">
        <v>524</v>
      </c>
      <c r="D287" s="22" t="n">
        <v>285</v>
      </c>
      <c r="E287" s="1" t="s">
        <v>46</v>
      </c>
      <c r="F287" s="1" t="s">
        <v>18</v>
      </c>
      <c r="G287" s="1" t="s">
        <v>350</v>
      </c>
      <c r="H287" s="1" t="s">
        <v>163</v>
      </c>
      <c r="I287" s="23" t="n">
        <f aca="false">K287*L287*M287*N287</f>
        <v>0.000770522112</v>
      </c>
      <c r="K287" s="14" t="n">
        <f aca="false" t="array" ref="K287:K287">INDEX('Attribute Rarity'!$D$3:$D$4,MATCH(Summary!E287,'Attribute Rarity'!$B$3:$B$4,0))</f>
        <v>0.522</v>
      </c>
      <c r="L287" s="14" t="n">
        <f aca="false" t="array" ref="L287:L287">INDEX('Attribute Rarity'!$D$7:$D$8,MATCH(Summary!F287,'Attribute Rarity'!$B$7:$B$8,0))</f>
        <v>0.372</v>
      </c>
      <c r="M287" s="14" t="n">
        <f aca="false" t="array" ref="M287:M287">INDEX('Attribute Rarity'!$D$11:$D$40,MATCH(Summary!G287,'Attribute Rarity'!$B$11:$B$40,0))</f>
        <v>0.062</v>
      </c>
      <c r="N287" s="14" t="n">
        <f aca="false" t="array" ref="N287:N287">INDEX('Attribute Rarity'!$D$43:$D$56,MATCH(Summary!H287,'Attribute Rarity'!$B$43:$B$56,0))</f>
        <v>0.064</v>
      </c>
    </row>
    <row r="288" customFormat="false" ht="14.25" hidden="false" customHeight="true" outlineLevel="0" collapsed="false">
      <c r="A288" s="1" t="s">
        <v>112</v>
      </c>
      <c r="B288" s="1" t="s">
        <v>644</v>
      </c>
      <c r="C288" s="1" t="s">
        <v>645</v>
      </c>
      <c r="D288" s="22" t="n">
        <v>286</v>
      </c>
      <c r="E288" s="1" t="s">
        <v>11</v>
      </c>
      <c r="F288" s="1" t="s">
        <v>12</v>
      </c>
      <c r="G288" s="1" t="s">
        <v>143</v>
      </c>
      <c r="H288" s="1" t="s">
        <v>24</v>
      </c>
      <c r="I288" s="23" t="n">
        <f aca="false">K288*L288*M288*N288</f>
        <v>0.00102662928</v>
      </c>
      <c r="K288" s="14" t="n">
        <f aca="false" t="array" ref="K288:K288">INDEX('Attribute Rarity'!$D$3:$D$4,MATCH(Summary!E288,'Attribute Rarity'!$B$3:$B$4,0))</f>
        <v>0.478</v>
      </c>
      <c r="L288" s="14" t="n">
        <f aca="false" t="array" ref="L288:L288">INDEX('Attribute Rarity'!$D$7:$D$8,MATCH(Summary!F288,'Attribute Rarity'!$B$7:$B$8,0))</f>
        <v>0.628</v>
      </c>
      <c r="M288" s="14" t="n">
        <f aca="false" t="array" ref="M288:M288">INDEX('Attribute Rarity'!$D$11:$D$40,MATCH(Summary!G288,'Attribute Rarity'!$B$11:$B$40,0))</f>
        <v>0.038</v>
      </c>
      <c r="N288" s="14" t="n">
        <f aca="false" t="array" ref="N288:N288">INDEX('Attribute Rarity'!$D$43:$D$56,MATCH(Summary!H288,'Attribute Rarity'!$B$43:$B$56,0))</f>
        <v>0.09</v>
      </c>
    </row>
    <row r="289" customFormat="false" ht="14.25" hidden="false" customHeight="true" outlineLevel="0" collapsed="false">
      <c r="A289" s="1" t="s">
        <v>112</v>
      </c>
      <c r="B289" s="1" t="s">
        <v>186</v>
      </c>
      <c r="C289" s="1" t="s">
        <v>187</v>
      </c>
      <c r="D289" s="22" t="n">
        <v>287</v>
      </c>
      <c r="E289" s="1" t="s">
        <v>46</v>
      </c>
      <c r="F289" s="1" t="s">
        <v>18</v>
      </c>
      <c r="G289" s="1" t="s">
        <v>33</v>
      </c>
      <c r="H289" s="1" t="s">
        <v>29</v>
      </c>
      <c r="I289" s="23" t="n">
        <f aca="false">K289*L289*M289*N289</f>
        <v>0.000260983296</v>
      </c>
      <c r="K289" s="14" t="n">
        <f aca="false" t="array" ref="K289:K289">INDEX('Attribute Rarity'!$D$3:$D$4,MATCH(Summary!E289,'Attribute Rarity'!$B$3:$B$4,0))</f>
        <v>0.522</v>
      </c>
      <c r="L289" s="14" t="n">
        <f aca="false" t="array" ref="L289:L289">INDEX('Attribute Rarity'!$D$7:$D$8,MATCH(Summary!F289,'Attribute Rarity'!$B$7:$B$8,0))</f>
        <v>0.372</v>
      </c>
      <c r="M289" s="14" t="n">
        <f aca="false" t="array" ref="M289:M289">INDEX('Attribute Rarity'!$D$11:$D$40,MATCH(Summary!G289,'Attribute Rarity'!$B$11:$B$40,0))</f>
        <v>0.012</v>
      </c>
      <c r="N289" s="14" t="n">
        <f aca="false" t="array" ref="N289:N289">INDEX('Attribute Rarity'!$D$43:$D$56,MATCH(Summary!H289,'Attribute Rarity'!$B$43:$B$56,0))</f>
        <v>0.112</v>
      </c>
    </row>
    <row r="290" customFormat="false" ht="14.25" hidden="false" customHeight="true" outlineLevel="0" collapsed="false">
      <c r="A290" s="1" t="s">
        <v>376</v>
      </c>
      <c r="B290" s="1" t="s">
        <v>1094</v>
      </c>
      <c r="C290" s="1" t="s">
        <v>1095</v>
      </c>
      <c r="D290" s="22" t="n">
        <v>288</v>
      </c>
      <c r="E290" s="1" t="s">
        <v>46</v>
      </c>
      <c r="F290" s="1" t="s">
        <v>18</v>
      </c>
      <c r="G290" s="1" t="s">
        <v>687</v>
      </c>
      <c r="H290" s="1" t="s">
        <v>48</v>
      </c>
      <c r="I290" s="23" t="n">
        <f aca="false">K290*L290*M290*N290</f>
        <v>0.0068352768</v>
      </c>
      <c r="K290" s="14" t="n">
        <f aca="false" t="array" ref="K290:K290">INDEX('Attribute Rarity'!$D$3:$D$4,MATCH(Summary!E290,'Attribute Rarity'!$B$3:$B$4,0))</f>
        <v>0.522</v>
      </c>
      <c r="L290" s="14" t="n">
        <f aca="false" t="array" ref="L290:L290">INDEX('Attribute Rarity'!$D$7:$D$8,MATCH(Summary!F290,'Attribute Rarity'!$B$7:$B$8,0))</f>
        <v>0.372</v>
      </c>
      <c r="M290" s="14" t="n">
        <f aca="false" t="array" ref="M290:M290">INDEX('Attribute Rarity'!$D$11:$D$40,MATCH(Summary!G290,'Attribute Rarity'!$B$11:$B$40,0))</f>
        <v>0.32</v>
      </c>
      <c r="N290" s="14" t="n">
        <f aca="false" t="array" ref="N290:N290">INDEX('Attribute Rarity'!$D$43:$D$56,MATCH(Summary!H290,'Attribute Rarity'!$B$43:$B$56,0))</f>
        <v>0.11</v>
      </c>
    </row>
    <row r="291" customFormat="false" ht="14.25" hidden="false" customHeight="true" outlineLevel="0" collapsed="false">
      <c r="A291" s="1" t="s">
        <v>386</v>
      </c>
      <c r="B291" s="1" t="s">
        <v>1060</v>
      </c>
      <c r="C291" s="1" t="s">
        <v>1061</v>
      </c>
      <c r="D291" s="22" t="n">
        <v>289</v>
      </c>
      <c r="E291" s="1" t="s">
        <v>11</v>
      </c>
      <c r="F291" s="1" t="s">
        <v>18</v>
      </c>
      <c r="G291" s="1" t="s">
        <v>687</v>
      </c>
      <c r="H291" s="1" t="s">
        <v>29</v>
      </c>
      <c r="I291" s="23" t="n">
        <f aca="false">K291*L291*M291*N291</f>
        <v>0.00637292544</v>
      </c>
      <c r="K291" s="14" t="n">
        <f aca="false" t="array" ref="K291:K291">INDEX('Attribute Rarity'!$D$3:$D$4,MATCH(Summary!E291,'Attribute Rarity'!$B$3:$B$4,0))</f>
        <v>0.478</v>
      </c>
      <c r="L291" s="14" t="n">
        <f aca="false" t="array" ref="L291:L291">INDEX('Attribute Rarity'!$D$7:$D$8,MATCH(Summary!F291,'Attribute Rarity'!$B$7:$B$8,0))</f>
        <v>0.372</v>
      </c>
      <c r="M291" s="14" t="n">
        <f aca="false" t="array" ref="M291:M291">INDEX('Attribute Rarity'!$D$11:$D$40,MATCH(Summary!G291,'Attribute Rarity'!$B$11:$B$40,0))</f>
        <v>0.32</v>
      </c>
      <c r="N291" s="14" t="n">
        <f aca="false" t="array" ref="N291:N291">INDEX('Attribute Rarity'!$D$43:$D$56,MATCH(Summary!H291,'Attribute Rarity'!$B$43:$B$56,0))</f>
        <v>0.112</v>
      </c>
    </row>
    <row r="292" customFormat="false" ht="14.25" hidden="false" customHeight="true" outlineLevel="0" collapsed="false">
      <c r="A292" s="1" t="s">
        <v>829</v>
      </c>
      <c r="B292" s="1" t="s">
        <v>830</v>
      </c>
      <c r="C292" s="1" t="s">
        <v>831</v>
      </c>
      <c r="D292" s="22" t="n">
        <v>290</v>
      </c>
      <c r="E292" s="1" t="s">
        <v>46</v>
      </c>
      <c r="F292" s="1" t="s">
        <v>12</v>
      </c>
      <c r="G292" s="1" t="s">
        <v>271</v>
      </c>
      <c r="H292" s="1" t="s">
        <v>48</v>
      </c>
      <c r="I292" s="23" t="n">
        <f aca="false">K292*L292*M292*N292</f>
        <v>0.00165874896</v>
      </c>
      <c r="K292" s="14" t="n">
        <f aca="false" t="array" ref="K292:K292">INDEX('Attribute Rarity'!$D$3:$D$4,MATCH(Summary!E292,'Attribute Rarity'!$B$3:$B$4,0))</f>
        <v>0.522</v>
      </c>
      <c r="L292" s="14" t="n">
        <f aca="false" t="array" ref="L292:L292">INDEX('Attribute Rarity'!$D$7:$D$8,MATCH(Summary!F292,'Attribute Rarity'!$B$7:$B$8,0))</f>
        <v>0.628</v>
      </c>
      <c r="M292" s="14" t="n">
        <f aca="false" t="array" ref="M292:M292">INDEX('Attribute Rarity'!$D$11:$D$40,MATCH(Summary!G292,'Attribute Rarity'!$B$11:$B$40,0))</f>
        <v>0.046</v>
      </c>
      <c r="N292" s="14" t="n">
        <f aca="false" t="array" ref="N292:N292">INDEX('Attribute Rarity'!$D$43:$D$56,MATCH(Summary!H292,'Attribute Rarity'!$B$43:$B$56,0))</f>
        <v>0.11</v>
      </c>
    </row>
    <row r="293" customFormat="false" ht="14.25" hidden="false" customHeight="true" outlineLevel="0" collapsed="false">
      <c r="A293" s="1" t="s">
        <v>832</v>
      </c>
      <c r="B293" s="1" t="s">
        <v>833</v>
      </c>
      <c r="C293" s="1" t="s">
        <v>834</v>
      </c>
      <c r="D293" s="22" t="n">
        <v>291</v>
      </c>
      <c r="E293" s="1" t="s">
        <v>11</v>
      </c>
      <c r="F293" s="1" t="s">
        <v>12</v>
      </c>
      <c r="G293" s="1" t="s">
        <v>146</v>
      </c>
      <c r="H293" s="1" t="s">
        <v>246</v>
      </c>
      <c r="I293" s="23" t="n">
        <f aca="false">K293*L293*M293*N293</f>
        <v>0.001685833344</v>
      </c>
      <c r="K293" s="14" t="n">
        <f aca="false" t="array" ref="K293:K293">INDEX('Attribute Rarity'!$D$3:$D$4,MATCH(Summary!E293,'Attribute Rarity'!$B$3:$B$4,0))</f>
        <v>0.478</v>
      </c>
      <c r="L293" s="14" t="n">
        <f aca="false" t="array" ref="L293:L293">INDEX('Attribute Rarity'!$D$7:$D$8,MATCH(Summary!F293,'Attribute Rarity'!$B$7:$B$8,0))</f>
        <v>0.628</v>
      </c>
      <c r="M293" s="14" t="n">
        <f aca="false" t="array" ref="M293:M293">INDEX('Attribute Rarity'!$D$11:$D$40,MATCH(Summary!G293,'Attribute Rarity'!$B$11:$B$40,0))</f>
        <v>0.054</v>
      </c>
      <c r="N293" s="14" t="n">
        <f aca="false" t="array" ref="N293:N293">INDEX('Attribute Rarity'!$D$43:$D$56,MATCH(Summary!H293,'Attribute Rarity'!$B$43:$B$56,0))</f>
        <v>0.104</v>
      </c>
    </row>
    <row r="294" customFormat="false" ht="14.25" hidden="false" customHeight="true" outlineLevel="0" collapsed="false">
      <c r="A294" s="1" t="s">
        <v>326</v>
      </c>
      <c r="B294" s="1" t="s">
        <v>1133</v>
      </c>
      <c r="C294" s="1" t="s">
        <v>1134</v>
      </c>
      <c r="D294" s="22" t="n">
        <v>292</v>
      </c>
      <c r="E294" s="1" t="s">
        <v>46</v>
      </c>
      <c r="F294" s="1" t="s">
        <v>12</v>
      </c>
      <c r="G294" s="1" t="s">
        <v>687</v>
      </c>
      <c r="H294" s="1" t="s">
        <v>117</v>
      </c>
      <c r="I294" s="23" t="n">
        <f aca="false">K294*L294*M294*N294</f>
        <v>0.00818228736</v>
      </c>
      <c r="K294" s="14" t="n">
        <f aca="false" t="array" ref="K294:K294">INDEX('Attribute Rarity'!$D$3:$D$4,MATCH(Summary!E294,'Attribute Rarity'!$B$3:$B$4,0))</f>
        <v>0.522</v>
      </c>
      <c r="L294" s="14" t="n">
        <f aca="false" t="array" ref="L294:L294">INDEX('Attribute Rarity'!$D$7:$D$8,MATCH(Summary!F294,'Attribute Rarity'!$B$7:$B$8,0))</f>
        <v>0.628</v>
      </c>
      <c r="M294" s="14" t="n">
        <f aca="false" t="array" ref="M294:M294">INDEX('Attribute Rarity'!$D$11:$D$40,MATCH(Summary!G294,'Attribute Rarity'!$B$11:$B$40,0))</f>
        <v>0.32</v>
      </c>
      <c r="N294" s="14" t="n">
        <f aca="false" t="array" ref="N294:N294">INDEX('Attribute Rarity'!$D$43:$D$56,MATCH(Summary!H294,'Attribute Rarity'!$B$43:$B$56,0))</f>
        <v>0.078</v>
      </c>
    </row>
    <row r="295" customFormat="false" ht="14.25" hidden="false" customHeight="true" outlineLevel="0" collapsed="false">
      <c r="A295" s="1" t="s">
        <v>112</v>
      </c>
      <c r="B295" s="1" t="s">
        <v>724</v>
      </c>
      <c r="C295" s="1" t="s">
        <v>725</v>
      </c>
      <c r="D295" s="22" t="n">
        <v>293</v>
      </c>
      <c r="E295" s="1" t="s">
        <v>11</v>
      </c>
      <c r="F295" s="1" t="s">
        <v>12</v>
      </c>
      <c r="G295" s="1" t="s">
        <v>146</v>
      </c>
      <c r="H295" s="1" t="s">
        <v>117</v>
      </c>
      <c r="I295" s="23" t="n">
        <f aca="false">K295*L295*M295*N295</f>
        <v>0.001264375008</v>
      </c>
      <c r="K295" s="14" t="n">
        <f aca="false" t="array" ref="K295:K295">INDEX('Attribute Rarity'!$D$3:$D$4,MATCH(Summary!E295,'Attribute Rarity'!$B$3:$B$4,0))</f>
        <v>0.478</v>
      </c>
      <c r="L295" s="14" t="n">
        <f aca="false" t="array" ref="L295:L295">INDEX('Attribute Rarity'!$D$7:$D$8,MATCH(Summary!F295,'Attribute Rarity'!$B$7:$B$8,0))</f>
        <v>0.628</v>
      </c>
      <c r="M295" s="14" t="n">
        <f aca="false" t="array" ref="M295:M295">INDEX('Attribute Rarity'!$D$11:$D$40,MATCH(Summary!G295,'Attribute Rarity'!$B$11:$B$40,0))</f>
        <v>0.054</v>
      </c>
      <c r="N295" s="14" t="n">
        <f aca="false" t="array" ref="N295:N295">INDEX('Attribute Rarity'!$D$43:$D$56,MATCH(Summary!H295,'Attribute Rarity'!$B$43:$B$56,0))</f>
        <v>0.078</v>
      </c>
    </row>
    <row r="296" customFormat="false" ht="14.25" hidden="false" customHeight="true" outlineLevel="0" collapsed="false">
      <c r="A296" s="1" t="s">
        <v>112</v>
      </c>
      <c r="B296" s="1" t="s">
        <v>192</v>
      </c>
      <c r="C296" s="1" t="s">
        <v>193</v>
      </c>
      <c r="D296" s="22" t="n">
        <v>294</v>
      </c>
      <c r="E296" s="1" t="s">
        <v>46</v>
      </c>
      <c r="F296" s="1" t="s">
        <v>12</v>
      </c>
      <c r="G296" s="1" t="s">
        <v>194</v>
      </c>
      <c r="H296" s="1" t="s">
        <v>42</v>
      </c>
      <c r="I296" s="23" t="n">
        <f aca="false">K296*L296*M296*N296</f>
        <v>0.000271431648</v>
      </c>
      <c r="K296" s="14" t="n">
        <f aca="false" t="array" ref="K296:K296">INDEX('Attribute Rarity'!$D$3:$D$4,MATCH(Summary!E296,'Attribute Rarity'!$B$3:$B$4,0))</f>
        <v>0.522</v>
      </c>
      <c r="L296" s="14" t="n">
        <f aca="false" t="array" ref="L296:L296">INDEX('Attribute Rarity'!$D$7:$D$8,MATCH(Summary!F296,'Attribute Rarity'!$B$7:$B$8,0))</f>
        <v>0.628</v>
      </c>
      <c r="M296" s="14" t="n">
        <f aca="false" t="array" ref="M296:M296">INDEX('Attribute Rarity'!$D$11:$D$40,MATCH(Summary!G296,'Attribute Rarity'!$B$11:$B$40,0))</f>
        <v>0.018</v>
      </c>
      <c r="N296" s="14" t="n">
        <f aca="false" t="array" ref="N296:N296">INDEX('Attribute Rarity'!$D$43:$D$56,MATCH(Summary!H296,'Attribute Rarity'!$B$43:$B$56,0))</f>
        <v>0.046</v>
      </c>
    </row>
    <row r="297" customFormat="false" ht="14.25" hidden="false" customHeight="true" outlineLevel="0" collapsed="false">
      <c r="A297" s="1" t="s">
        <v>326</v>
      </c>
      <c r="B297" s="1" t="s">
        <v>755</v>
      </c>
      <c r="C297" s="1" t="s">
        <v>756</v>
      </c>
      <c r="D297" s="22" t="n">
        <v>295</v>
      </c>
      <c r="E297" s="1" t="s">
        <v>11</v>
      </c>
      <c r="F297" s="1" t="s">
        <v>12</v>
      </c>
      <c r="G297" s="1" t="s">
        <v>206</v>
      </c>
      <c r="H297" s="1" t="s">
        <v>130</v>
      </c>
      <c r="I297" s="23" t="n">
        <f aca="false">K297*L297*M297*N297</f>
        <v>0.001412065536</v>
      </c>
      <c r="K297" s="14" t="n">
        <f aca="false" t="array" ref="K297:K297">INDEX('Attribute Rarity'!$D$3:$D$4,MATCH(Summary!E297,'Attribute Rarity'!$B$3:$B$4,0))</f>
        <v>0.478</v>
      </c>
      <c r="L297" s="14" t="n">
        <f aca="false" t="array" ref="L297:L297">INDEX('Attribute Rarity'!$D$7:$D$8,MATCH(Summary!F297,'Attribute Rarity'!$B$7:$B$8,0))</f>
        <v>0.628</v>
      </c>
      <c r="M297" s="14" t="n">
        <f aca="false" t="array" ref="M297:M297">INDEX('Attribute Rarity'!$D$11:$D$40,MATCH(Summary!G297,'Attribute Rarity'!$B$11:$B$40,0))</f>
        <v>0.042</v>
      </c>
      <c r="N297" s="14" t="n">
        <f aca="false" t="array" ref="N297:N297">INDEX('Attribute Rarity'!$D$43:$D$56,MATCH(Summary!H297,'Attribute Rarity'!$B$43:$B$56,0))</f>
        <v>0.112</v>
      </c>
    </row>
    <row r="298" customFormat="false" ht="14.25" hidden="false" customHeight="true" outlineLevel="0" collapsed="false">
      <c r="A298" s="1" t="s">
        <v>802</v>
      </c>
      <c r="B298" s="1" t="s">
        <v>803</v>
      </c>
      <c r="C298" s="1" t="s">
        <v>804</v>
      </c>
      <c r="D298" s="22" t="n">
        <v>296</v>
      </c>
      <c r="E298" s="1" t="s">
        <v>46</v>
      </c>
      <c r="F298" s="1" t="s">
        <v>12</v>
      </c>
      <c r="G298" s="1" t="s">
        <v>350</v>
      </c>
      <c r="H298" s="1" t="s">
        <v>117</v>
      </c>
      <c r="I298" s="23" t="n">
        <f aca="false">K298*L298*M298*N298</f>
        <v>0.001585318176</v>
      </c>
      <c r="K298" s="14" t="n">
        <f aca="false" t="array" ref="K298:K298">INDEX('Attribute Rarity'!$D$3:$D$4,MATCH(Summary!E298,'Attribute Rarity'!$B$3:$B$4,0))</f>
        <v>0.522</v>
      </c>
      <c r="L298" s="14" t="n">
        <f aca="false" t="array" ref="L298:L298">INDEX('Attribute Rarity'!$D$7:$D$8,MATCH(Summary!F298,'Attribute Rarity'!$B$7:$B$8,0))</f>
        <v>0.628</v>
      </c>
      <c r="M298" s="14" t="n">
        <f aca="false" t="array" ref="M298:M298">INDEX('Attribute Rarity'!$D$11:$D$40,MATCH(Summary!G298,'Attribute Rarity'!$B$11:$B$40,0))</f>
        <v>0.062</v>
      </c>
      <c r="N298" s="14" t="n">
        <f aca="false" t="array" ref="N298:N298">INDEX('Attribute Rarity'!$D$43:$D$56,MATCH(Summary!H298,'Attribute Rarity'!$B$43:$B$56,0))</f>
        <v>0.078</v>
      </c>
    </row>
    <row r="299" customFormat="false" ht="14.25" hidden="false" customHeight="true" outlineLevel="0" collapsed="false">
      <c r="A299" s="1" t="s">
        <v>326</v>
      </c>
      <c r="B299" s="1" t="s">
        <v>449</v>
      </c>
      <c r="C299" s="1" t="s">
        <v>450</v>
      </c>
      <c r="D299" s="22" t="n">
        <v>297</v>
      </c>
      <c r="E299" s="1" t="s">
        <v>46</v>
      </c>
      <c r="F299" s="1" t="s">
        <v>12</v>
      </c>
      <c r="G299" s="1" t="s">
        <v>92</v>
      </c>
      <c r="H299" s="1" t="s">
        <v>48</v>
      </c>
      <c r="I299" s="23" t="n">
        <f aca="false">K299*L299*M299*N299</f>
        <v>0.00064907568</v>
      </c>
      <c r="K299" s="14" t="n">
        <f aca="false" t="array" ref="K299:K299">INDEX('Attribute Rarity'!$D$3:$D$4,MATCH(Summary!E299,'Attribute Rarity'!$B$3:$B$4,0))</f>
        <v>0.522</v>
      </c>
      <c r="L299" s="14" t="n">
        <f aca="false" t="array" ref="L299:L299">INDEX('Attribute Rarity'!$D$7:$D$8,MATCH(Summary!F299,'Attribute Rarity'!$B$7:$B$8,0))</f>
        <v>0.628</v>
      </c>
      <c r="M299" s="14" t="n">
        <f aca="false" t="array" ref="M299:M299">INDEX('Attribute Rarity'!$D$11:$D$40,MATCH(Summary!G299,'Attribute Rarity'!$B$11:$B$40,0))</f>
        <v>0.018</v>
      </c>
      <c r="N299" s="14" t="n">
        <f aca="false" t="array" ref="N299:N299">INDEX('Attribute Rarity'!$D$43:$D$56,MATCH(Summary!H299,'Attribute Rarity'!$B$43:$B$56,0))</f>
        <v>0.11</v>
      </c>
    </row>
    <row r="300" customFormat="false" ht="14.25" hidden="false" customHeight="true" outlineLevel="0" collapsed="false">
      <c r="A300" s="1" t="s">
        <v>728</v>
      </c>
      <c r="B300" s="1" t="s">
        <v>729</v>
      </c>
      <c r="C300" s="1" t="s">
        <v>730</v>
      </c>
      <c r="D300" s="22" t="n">
        <v>298</v>
      </c>
      <c r="E300" s="1" t="s">
        <v>46</v>
      </c>
      <c r="F300" s="1" t="s">
        <v>12</v>
      </c>
      <c r="G300" s="1" t="s">
        <v>271</v>
      </c>
      <c r="H300" s="1" t="s">
        <v>84</v>
      </c>
      <c r="I300" s="23" t="n">
        <f aca="false">K300*L300*M300*N300</f>
        <v>0.001266681024</v>
      </c>
      <c r="K300" s="14" t="n">
        <f aca="false" t="array" ref="K300:K300">INDEX('Attribute Rarity'!$D$3:$D$4,MATCH(Summary!E300,'Attribute Rarity'!$B$3:$B$4,0))</f>
        <v>0.522</v>
      </c>
      <c r="L300" s="14" t="n">
        <f aca="false" t="array" ref="L300:L300">INDEX('Attribute Rarity'!$D$7:$D$8,MATCH(Summary!F300,'Attribute Rarity'!$B$7:$B$8,0))</f>
        <v>0.628</v>
      </c>
      <c r="M300" s="14" t="n">
        <f aca="false" t="array" ref="M300:M300">INDEX('Attribute Rarity'!$D$11:$D$40,MATCH(Summary!G300,'Attribute Rarity'!$B$11:$B$40,0))</f>
        <v>0.046</v>
      </c>
      <c r="N300" s="14" t="n">
        <f aca="false" t="array" ref="N300:N300">INDEX('Attribute Rarity'!$D$43:$D$56,MATCH(Summary!H300,'Attribute Rarity'!$B$43:$B$56,0))</f>
        <v>0.084</v>
      </c>
    </row>
    <row r="301" customFormat="false" ht="14.25" hidden="false" customHeight="true" outlineLevel="0" collapsed="false">
      <c r="A301" s="1" t="s">
        <v>81</v>
      </c>
      <c r="B301" s="1" t="s">
        <v>779</v>
      </c>
      <c r="C301" s="1" t="s">
        <v>780</v>
      </c>
      <c r="D301" s="22" t="n">
        <v>299</v>
      </c>
      <c r="E301" s="1" t="s">
        <v>11</v>
      </c>
      <c r="F301" s="1" t="s">
        <v>12</v>
      </c>
      <c r="G301" s="1" t="s">
        <v>271</v>
      </c>
      <c r="H301" s="1" t="s">
        <v>48</v>
      </c>
      <c r="I301" s="23" t="n">
        <f aca="false">K301*L301*M301*N301</f>
        <v>0.00151893104</v>
      </c>
      <c r="K301" s="14" t="n">
        <f aca="false" t="array" ref="K301:K301">INDEX('Attribute Rarity'!$D$3:$D$4,MATCH(Summary!E301,'Attribute Rarity'!$B$3:$B$4,0))</f>
        <v>0.478</v>
      </c>
      <c r="L301" s="14" t="n">
        <f aca="false" t="array" ref="L301:L301">INDEX('Attribute Rarity'!$D$7:$D$8,MATCH(Summary!F301,'Attribute Rarity'!$B$7:$B$8,0))</f>
        <v>0.628</v>
      </c>
      <c r="M301" s="14" t="n">
        <f aca="false" t="array" ref="M301:M301">INDEX('Attribute Rarity'!$D$11:$D$40,MATCH(Summary!G301,'Attribute Rarity'!$B$11:$B$40,0))</f>
        <v>0.046</v>
      </c>
      <c r="N301" s="14" t="n">
        <f aca="false" t="array" ref="N301:N301">INDEX('Attribute Rarity'!$D$43:$D$56,MATCH(Summary!H301,'Attribute Rarity'!$B$43:$B$56,0))</f>
        <v>0.11</v>
      </c>
    </row>
    <row r="302" customFormat="false" ht="14.25" hidden="false" customHeight="true" outlineLevel="0" collapsed="false">
      <c r="A302" s="1" t="s">
        <v>558</v>
      </c>
      <c r="B302" s="1" t="s">
        <v>885</v>
      </c>
      <c r="C302" s="1" t="s">
        <v>886</v>
      </c>
      <c r="D302" s="22" t="n">
        <v>300</v>
      </c>
      <c r="E302" s="1" t="s">
        <v>11</v>
      </c>
      <c r="F302" s="1" t="s">
        <v>12</v>
      </c>
      <c r="G302" s="1" t="s">
        <v>350</v>
      </c>
      <c r="H302" s="1" t="s">
        <v>130</v>
      </c>
      <c r="I302" s="23" t="n">
        <f aca="false">K302*L302*M302*N302</f>
        <v>0.002084477696</v>
      </c>
      <c r="K302" s="14" t="n">
        <f aca="false" t="array" ref="K302:K302">INDEX('Attribute Rarity'!$D$3:$D$4,MATCH(Summary!E302,'Attribute Rarity'!$B$3:$B$4,0))</f>
        <v>0.478</v>
      </c>
      <c r="L302" s="14" t="n">
        <f aca="false" t="array" ref="L302:L302">INDEX('Attribute Rarity'!$D$7:$D$8,MATCH(Summary!F302,'Attribute Rarity'!$B$7:$B$8,0))</f>
        <v>0.628</v>
      </c>
      <c r="M302" s="14" t="n">
        <f aca="false" t="array" ref="M302:M302">INDEX('Attribute Rarity'!$D$11:$D$40,MATCH(Summary!G302,'Attribute Rarity'!$B$11:$B$40,0))</f>
        <v>0.062</v>
      </c>
      <c r="N302" s="14" t="n">
        <f aca="false" t="array" ref="N302:N302">INDEX('Attribute Rarity'!$D$43:$D$56,MATCH(Summary!H302,'Attribute Rarity'!$B$43:$B$56,0))</f>
        <v>0.112</v>
      </c>
    </row>
    <row r="303" customFormat="false" ht="14.25" hidden="false" customHeight="true" outlineLevel="0" collapsed="false">
      <c r="A303" s="1" t="s">
        <v>15</v>
      </c>
      <c r="B303" s="1" t="s">
        <v>16</v>
      </c>
      <c r="C303" s="1" t="s">
        <v>17</v>
      </c>
      <c r="D303" s="22" t="n">
        <v>301</v>
      </c>
      <c r="E303" s="1" t="s">
        <v>11</v>
      </c>
      <c r="F303" s="1" t="s">
        <v>18</v>
      </c>
      <c r="G303" s="1" t="s">
        <v>19</v>
      </c>
      <c r="H303" s="1" t="s">
        <v>20</v>
      </c>
      <c r="I303" s="23" t="n">
        <f aca="false">K303*L303*M303*N303</f>
        <v>4.267584E-005</v>
      </c>
      <c r="K303" s="14" t="n">
        <f aca="false" t="array" ref="K303:K303">INDEX('Attribute Rarity'!$D$3:$D$4,MATCH(Summary!E303,'Attribute Rarity'!$B$3:$B$4,0))</f>
        <v>0.478</v>
      </c>
      <c r="L303" s="14" t="n">
        <f aca="false" t="array" ref="L303:L303">INDEX('Attribute Rarity'!$D$7:$D$8,MATCH(Summary!F303,'Attribute Rarity'!$B$7:$B$8,0))</f>
        <v>0.372</v>
      </c>
      <c r="M303" s="14" t="n">
        <f aca="false" t="array" ref="M303:M303">INDEX('Attribute Rarity'!$D$11:$D$40,MATCH(Summary!G303,'Attribute Rarity'!$B$11:$B$40,0))</f>
        <v>0.004</v>
      </c>
      <c r="N303" s="14" t="n">
        <f aca="false" t="array" ref="N303:N303">INDEX('Attribute Rarity'!$D$43:$D$56,MATCH(Summary!H303,'Attribute Rarity'!$B$43:$B$56,0))</f>
        <v>0.06</v>
      </c>
    </row>
    <row r="304" customFormat="false" ht="14.25" hidden="false" customHeight="true" outlineLevel="0" collapsed="false">
      <c r="A304" s="1" t="s">
        <v>435</v>
      </c>
      <c r="B304" s="1" t="s">
        <v>436</v>
      </c>
      <c r="C304" s="1" t="s">
        <v>437</v>
      </c>
      <c r="D304" s="22" t="n">
        <v>302</v>
      </c>
      <c r="E304" s="1" t="s">
        <v>11</v>
      </c>
      <c r="F304" s="1" t="s">
        <v>12</v>
      </c>
      <c r="G304" s="1" t="s">
        <v>88</v>
      </c>
      <c r="H304" s="1" t="s">
        <v>246</v>
      </c>
      <c r="I304" s="23" t="n">
        <f aca="false">K304*L304*M304*N304</f>
        <v>0.00062438272</v>
      </c>
      <c r="K304" s="14" t="n">
        <f aca="false" t="array" ref="K304:K304">INDEX('Attribute Rarity'!$D$3:$D$4,MATCH(Summary!E304,'Attribute Rarity'!$B$3:$B$4,0))</f>
        <v>0.478</v>
      </c>
      <c r="L304" s="14" t="n">
        <f aca="false" t="array" ref="L304:L304">INDEX('Attribute Rarity'!$D$7:$D$8,MATCH(Summary!F304,'Attribute Rarity'!$B$7:$B$8,0))</f>
        <v>0.628</v>
      </c>
      <c r="M304" s="14" t="n">
        <f aca="false" t="array" ref="M304:M304">INDEX('Attribute Rarity'!$D$11:$D$40,MATCH(Summary!G304,'Attribute Rarity'!$B$11:$B$40,0))</f>
        <v>0.02</v>
      </c>
      <c r="N304" s="14" t="n">
        <f aca="false" t="array" ref="N304:N304">INDEX('Attribute Rarity'!$D$43:$D$56,MATCH(Summary!H304,'Attribute Rarity'!$B$43:$B$56,0))</f>
        <v>0.104</v>
      </c>
    </row>
    <row r="305" customFormat="false" ht="14.25" hidden="false" customHeight="true" outlineLevel="0" collapsed="false">
      <c r="A305" s="1" t="s">
        <v>460</v>
      </c>
      <c r="B305" s="1" t="s">
        <v>781</v>
      </c>
      <c r="C305" s="1" t="s">
        <v>782</v>
      </c>
      <c r="D305" s="22" t="n">
        <v>303</v>
      </c>
      <c r="E305" s="1" t="s">
        <v>46</v>
      </c>
      <c r="F305" s="1" t="s">
        <v>12</v>
      </c>
      <c r="G305" s="1" t="s">
        <v>206</v>
      </c>
      <c r="H305" s="1" t="s">
        <v>29</v>
      </c>
      <c r="I305" s="23" t="n">
        <f aca="false">K305*L305*M305*N305</f>
        <v>0.001542046464</v>
      </c>
      <c r="K305" s="14" t="n">
        <f aca="false" t="array" ref="K305:K305">INDEX('Attribute Rarity'!$D$3:$D$4,MATCH(Summary!E305,'Attribute Rarity'!$B$3:$B$4,0))</f>
        <v>0.522</v>
      </c>
      <c r="L305" s="14" t="n">
        <f aca="false" t="array" ref="L305:L305">INDEX('Attribute Rarity'!$D$7:$D$8,MATCH(Summary!F305,'Attribute Rarity'!$B$7:$B$8,0))</f>
        <v>0.628</v>
      </c>
      <c r="M305" s="14" t="n">
        <f aca="false" t="array" ref="M305:M305">INDEX('Attribute Rarity'!$D$11:$D$40,MATCH(Summary!G305,'Attribute Rarity'!$B$11:$B$40,0))</f>
        <v>0.042</v>
      </c>
      <c r="N305" s="14" t="n">
        <f aca="false" t="array" ref="N305:N305">INDEX('Attribute Rarity'!$D$43:$D$56,MATCH(Summary!H305,'Attribute Rarity'!$B$43:$B$56,0))</f>
        <v>0.112</v>
      </c>
    </row>
    <row r="306" customFormat="false" ht="14.25" hidden="false" customHeight="true" outlineLevel="0" collapsed="false">
      <c r="A306" s="1" t="s">
        <v>137</v>
      </c>
      <c r="B306" s="1" t="s">
        <v>138</v>
      </c>
      <c r="C306" s="1" t="s">
        <v>139</v>
      </c>
      <c r="D306" s="22" t="n">
        <v>304</v>
      </c>
      <c r="E306" s="1" t="s">
        <v>46</v>
      </c>
      <c r="F306" s="1" t="s">
        <v>12</v>
      </c>
      <c r="G306" s="1" t="s">
        <v>96</v>
      </c>
      <c r="H306" s="1" t="s">
        <v>34</v>
      </c>
      <c r="I306" s="23" t="n">
        <f aca="false">K306*L306*M306*N306</f>
        <v>0.00018357696</v>
      </c>
      <c r="K306" s="14" t="n">
        <f aca="false" t="array" ref="K306:K306">INDEX('Attribute Rarity'!$D$3:$D$4,MATCH(Summary!E306,'Attribute Rarity'!$B$3:$B$4,0))</f>
        <v>0.522</v>
      </c>
      <c r="L306" s="14" t="n">
        <f aca="false" t="array" ref="L306:L306">INDEX('Attribute Rarity'!$D$7:$D$8,MATCH(Summary!F306,'Attribute Rarity'!$B$7:$B$8,0))</f>
        <v>0.628</v>
      </c>
      <c r="M306" s="14" t="n">
        <f aca="false" t="array" ref="M306:M306">INDEX('Attribute Rarity'!$D$11:$D$40,MATCH(Summary!G306,'Attribute Rarity'!$B$11:$B$40,0))</f>
        <v>0.028</v>
      </c>
      <c r="N306" s="14" t="n">
        <f aca="false" t="array" ref="N306:N306">INDEX('Attribute Rarity'!$D$43:$D$56,MATCH(Summary!H306,'Attribute Rarity'!$B$43:$B$56,0))</f>
        <v>0.02</v>
      </c>
    </row>
    <row r="307" customFormat="false" ht="14.25" hidden="false" customHeight="true" outlineLevel="0" collapsed="false">
      <c r="A307" s="1" t="s">
        <v>318</v>
      </c>
      <c r="B307" s="1" t="s">
        <v>319</v>
      </c>
      <c r="C307" s="1" t="s">
        <v>320</v>
      </c>
      <c r="D307" s="22" t="n">
        <v>305</v>
      </c>
      <c r="E307" s="1" t="s">
        <v>46</v>
      </c>
      <c r="F307" s="1" t="s">
        <v>18</v>
      </c>
      <c r="G307" s="1" t="s">
        <v>88</v>
      </c>
      <c r="H307" s="1" t="s">
        <v>29</v>
      </c>
      <c r="I307" s="23" t="n">
        <f aca="false">K307*L307*M307*N307</f>
        <v>0.00043497216</v>
      </c>
      <c r="K307" s="14" t="n">
        <f aca="false" t="array" ref="K307:K307">INDEX('Attribute Rarity'!$D$3:$D$4,MATCH(Summary!E307,'Attribute Rarity'!$B$3:$B$4,0))</f>
        <v>0.522</v>
      </c>
      <c r="L307" s="14" t="n">
        <f aca="false" t="array" ref="L307:L307">INDEX('Attribute Rarity'!$D$7:$D$8,MATCH(Summary!F307,'Attribute Rarity'!$B$7:$B$8,0))</f>
        <v>0.372</v>
      </c>
      <c r="M307" s="14" t="n">
        <f aca="false" t="array" ref="M307:M307">INDEX('Attribute Rarity'!$D$11:$D$40,MATCH(Summary!G307,'Attribute Rarity'!$B$11:$B$40,0))</f>
        <v>0.02</v>
      </c>
      <c r="N307" s="14" t="n">
        <f aca="false" t="array" ref="N307:N307">INDEX('Attribute Rarity'!$D$43:$D$56,MATCH(Summary!H307,'Attribute Rarity'!$B$43:$B$56,0))</f>
        <v>0.112</v>
      </c>
    </row>
    <row r="308" customFormat="false" ht="14.25" hidden="false" customHeight="true" outlineLevel="0" collapsed="false">
      <c r="A308" s="1" t="s">
        <v>247</v>
      </c>
      <c r="B308" s="1" t="s">
        <v>371</v>
      </c>
      <c r="C308" s="1" t="s">
        <v>372</v>
      </c>
      <c r="D308" s="22" t="n">
        <v>306</v>
      </c>
      <c r="E308" s="1" t="s">
        <v>46</v>
      </c>
      <c r="F308" s="1" t="s">
        <v>12</v>
      </c>
      <c r="G308" s="1" t="s">
        <v>88</v>
      </c>
      <c r="H308" s="1" t="s">
        <v>117</v>
      </c>
      <c r="I308" s="23" t="n">
        <f aca="false">K308*L308*M308*N308</f>
        <v>0.00051139296</v>
      </c>
      <c r="K308" s="14" t="n">
        <f aca="false" t="array" ref="K308:K308">INDEX('Attribute Rarity'!$D$3:$D$4,MATCH(Summary!E308,'Attribute Rarity'!$B$3:$B$4,0))</f>
        <v>0.522</v>
      </c>
      <c r="L308" s="14" t="n">
        <f aca="false" t="array" ref="L308:L308">INDEX('Attribute Rarity'!$D$7:$D$8,MATCH(Summary!F308,'Attribute Rarity'!$B$7:$B$8,0))</f>
        <v>0.628</v>
      </c>
      <c r="M308" s="14" t="n">
        <f aca="false" t="array" ref="M308:M308">INDEX('Attribute Rarity'!$D$11:$D$40,MATCH(Summary!G308,'Attribute Rarity'!$B$11:$B$40,0))</f>
        <v>0.02</v>
      </c>
      <c r="N308" s="14" t="n">
        <f aca="false" t="array" ref="N308:N308">INDEX('Attribute Rarity'!$D$43:$D$56,MATCH(Summary!H308,'Attribute Rarity'!$B$43:$B$56,0))</f>
        <v>0.078</v>
      </c>
    </row>
    <row r="309" customFormat="false" ht="14.25" hidden="false" customHeight="true" outlineLevel="0" collapsed="false">
      <c r="A309" s="1" t="s">
        <v>247</v>
      </c>
      <c r="B309" s="1" t="s">
        <v>248</v>
      </c>
      <c r="C309" s="1" t="s">
        <v>249</v>
      </c>
      <c r="D309" s="22" t="n">
        <v>307</v>
      </c>
      <c r="E309" s="1" t="s">
        <v>11</v>
      </c>
      <c r="F309" s="1" t="s">
        <v>18</v>
      </c>
      <c r="G309" s="1" t="s">
        <v>71</v>
      </c>
      <c r="H309" s="1" t="s">
        <v>246</v>
      </c>
      <c r="I309" s="23" t="n">
        <f aca="false">K309*L309*M309*N309</f>
        <v>0.000332871552</v>
      </c>
      <c r="K309" s="14" t="n">
        <f aca="false" t="array" ref="K309:K309">INDEX('Attribute Rarity'!$D$3:$D$4,MATCH(Summary!E309,'Attribute Rarity'!$B$3:$B$4,0))</f>
        <v>0.478</v>
      </c>
      <c r="L309" s="14" t="n">
        <f aca="false" t="array" ref="L309:L309">INDEX('Attribute Rarity'!$D$7:$D$8,MATCH(Summary!F309,'Attribute Rarity'!$B$7:$B$8,0))</f>
        <v>0.372</v>
      </c>
      <c r="M309" s="14" t="n">
        <f aca="false" t="array" ref="M309:M309">INDEX('Attribute Rarity'!$D$11:$D$40,MATCH(Summary!G309,'Attribute Rarity'!$B$11:$B$40,0))</f>
        <v>0.018</v>
      </c>
      <c r="N309" s="14" t="n">
        <f aca="false" t="array" ref="N309:N309">INDEX('Attribute Rarity'!$D$43:$D$56,MATCH(Summary!H309,'Attribute Rarity'!$B$43:$B$56,0))</f>
        <v>0.104</v>
      </c>
    </row>
    <row r="310" customFormat="false" ht="14.25" hidden="false" customHeight="true" outlineLevel="0" collapsed="false">
      <c r="A310" s="1" t="s">
        <v>368</v>
      </c>
      <c r="B310" s="1" t="s">
        <v>369</v>
      </c>
      <c r="C310" s="1" t="s">
        <v>370</v>
      </c>
      <c r="D310" s="22" t="n">
        <v>308</v>
      </c>
      <c r="E310" s="1" t="s">
        <v>11</v>
      </c>
      <c r="F310" s="1" t="s">
        <v>18</v>
      </c>
      <c r="G310" s="1" t="s">
        <v>350</v>
      </c>
      <c r="H310" s="1" t="s">
        <v>42</v>
      </c>
      <c r="I310" s="23" t="n">
        <f aca="false">K310*L310*M310*N310</f>
        <v>0.000507131232</v>
      </c>
      <c r="K310" s="14" t="n">
        <f aca="false" t="array" ref="K310:K310">INDEX('Attribute Rarity'!$D$3:$D$4,MATCH(Summary!E310,'Attribute Rarity'!$B$3:$B$4,0))</f>
        <v>0.478</v>
      </c>
      <c r="L310" s="14" t="n">
        <f aca="false" t="array" ref="L310:L310">INDEX('Attribute Rarity'!$D$7:$D$8,MATCH(Summary!F310,'Attribute Rarity'!$B$7:$B$8,0))</f>
        <v>0.372</v>
      </c>
      <c r="M310" s="14" t="n">
        <f aca="false" t="array" ref="M310:M310">INDEX('Attribute Rarity'!$D$11:$D$40,MATCH(Summary!G310,'Attribute Rarity'!$B$11:$B$40,0))</f>
        <v>0.062</v>
      </c>
      <c r="N310" s="14" t="n">
        <f aca="false" t="array" ref="N310:N310">INDEX('Attribute Rarity'!$D$43:$D$56,MATCH(Summary!H310,'Attribute Rarity'!$B$43:$B$56,0))</f>
        <v>0.046</v>
      </c>
    </row>
    <row r="311" customFormat="false" ht="14.25" hidden="false" customHeight="true" outlineLevel="0" collapsed="false">
      <c r="A311" s="1" t="s">
        <v>288</v>
      </c>
      <c r="B311" s="1" t="s">
        <v>289</v>
      </c>
      <c r="C311" s="1" t="s">
        <v>290</v>
      </c>
      <c r="D311" s="22" t="n">
        <v>309</v>
      </c>
      <c r="E311" s="1" t="s">
        <v>11</v>
      </c>
      <c r="F311" s="1" t="s">
        <v>12</v>
      </c>
      <c r="G311" s="1" t="s">
        <v>96</v>
      </c>
      <c r="H311" s="1" t="s">
        <v>42</v>
      </c>
      <c r="I311" s="23" t="n">
        <f aca="false">K311*L311*M311*N311</f>
        <v>0.000386636992</v>
      </c>
      <c r="K311" s="14" t="n">
        <f aca="false" t="array" ref="K311:K311">INDEX('Attribute Rarity'!$D$3:$D$4,MATCH(Summary!E311,'Attribute Rarity'!$B$3:$B$4,0))</f>
        <v>0.478</v>
      </c>
      <c r="L311" s="14" t="n">
        <f aca="false" t="array" ref="L311:L311">INDEX('Attribute Rarity'!$D$7:$D$8,MATCH(Summary!F311,'Attribute Rarity'!$B$7:$B$8,0))</f>
        <v>0.628</v>
      </c>
      <c r="M311" s="14" t="n">
        <f aca="false" t="array" ref="M311:M311">INDEX('Attribute Rarity'!$D$11:$D$40,MATCH(Summary!G311,'Attribute Rarity'!$B$11:$B$40,0))</f>
        <v>0.028</v>
      </c>
      <c r="N311" s="14" t="n">
        <f aca="false" t="array" ref="N311:N311">INDEX('Attribute Rarity'!$D$43:$D$56,MATCH(Summary!H311,'Attribute Rarity'!$B$43:$B$56,0))</f>
        <v>0.046</v>
      </c>
    </row>
    <row r="312" customFormat="false" ht="14.25" hidden="false" customHeight="true" outlineLevel="0" collapsed="false">
      <c r="A312" s="1" t="s">
        <v>1048</v>
      </c>
      <c r="B312" s="1" t="s">
        <v>1049</v>
      </c>
      <c r="C312" s="1" t="s">
        <v>1050</v>
      </c>
      <c r="D312" s="22" t="n">
        <v>310</v>
      </c>
      <c r="E312" s="1" t="s">
        <v>46</v>
      </c>
      <c r="F312" s="1" t="s">
        <v>12</v>
      </c>
      <c r="G312" s="1" t="s">
        <v>687</v>
      </c>
      <c r="H312" s="1" t="s">
        <v>56</v>
      </c>
      <c r="I312" s="23" t="n">
        <f aca="false">K312*L312*M312*N312</f>
        <v>0.0062940672</v>
      </c>
      <c r="K312" s="14" t="n">
        <f aca="false" t="array" ref="K312:K312">INDEX('Attribute Rarity'!$D$3:$D$4,MATCH(Summary!E312,'Attribute Rarity'!$B$3:$B$4,0))</f>
        <v>0.522</v>
      </c>
      <c r="L312" s="14" t="n">
        <f aca="false" t="array" ref="L312:L312">INDEX('Attribute Rarity'!$D$7:$D$8,MATCH(Summary!F312,'Attribute Rarity'!$B$7:$B$8,0))</f>
        <v>0.628</v>
      </c>
      <c r="M312" s="14" t="n">
        <f aca="false" t="array" ref="M312:M312">INDEX('Attribute Rarity'!$D$11:$D$40,MATCH(Summary!G312,'Attribute Rarity'!$B$11:$B$40,0))</f>
        <v>0.32</v>
      </c>
      <c r="N312" s="14" t="n">
        <f aca="false" t="array" ref="N312:N312">INDEX('Attribute Rarity'!$D$43:$D$56,MATCH(Summary!H312,'Attribute Rarity'!$B$43:$B$56,0))</f>
        <v>0.06</v>
      </c>
    </row>
    <row r="313" customFormat="false" ht="14.25" hidden="false" customHeight="true" outlineLevel="0" collapsed="false">
      <c r="A313" s="1" t="s">
        <v>211</v>
      </c>
      <c r="B313" s="1" t="s">
        <v>212</v>
      </c>
      <c r="C313" s="1" t="s">
        <v>213</v>
      </c>
      <c r="D313" s="22" t="n">
        <v>311</v>
      </c>
      <c r="E313" s="1" t="s">
        <v>46</v>
      </c>
      <c r="F313" s="1" t="s">
        <v>18</v>
      </c>
      <c r="G313" s="1" t="s">
        <v>214</v>
      </c>
      <c r="H313" s="1" t="s">
        <v>14</v>
      </c>
      <c r="I313" s="23" t="n">
        <f aca="false">K313*L313*M313*N313</f>
        <v>0.000290499264</v>
      </c>
      <c r="K313" s="14" t="n">
        <f aca="false" t="array" ref="K313:K313">INDEX('Attribute Rarity'!$D$3:$D$4,MATCH(Summary!E313,'Attribute Rarity'!$B$3:$B$4,0))</f>
        <v>0.522</v>
      </c>
      <c r="L313" s="14" t="n">
        <f aca="false" t="array" ref="L313:L313">INDEX('Attribute Rarity'!$D$7:$D$8,MATCH(Summary!F313,'Attribute Rarity'!$B$7:$B$8,0))</f>
        <v>0.372</v>
      </c>
      <c r="M313" s="14" t="n">
        <f aca="false" t="array" ref="M313:M313">INDEX('Attribute Rarity'!$D$11:$D$40,MATCH(Summary!G313,'Attribute Rarity'!$B$11:$B$40,0))</f>
        <v>0.044</v>
      </c>
      <c r="N313" s="14" t="n">
        <f aca="false" t="array" ref="N313:N313">INDEX('Attribute Rarity'!$D$43:$D$56,MATCH(Summary!H313,'Attribute Rarity'!$B$43:$B$56,0))</f>
        <v>0.034</v>
      </c>
    </row>
    <row r="314" customFormat="false" ht="14.25" hidden="false" customHeight="true" outlineLevel="0" collapsed="false">
      <c r="A314" s="1" t="s">
        <v>539</v>
      </c>
      <c r="B314" s="1" t="s">
        <v>540</v>
      </c>
      <c r="C314" s="1" t="s">
        <v>541</v>
      </c>
      <c r="D314" s="22" t="n">
        <v>312</v>
      </c>
      <c r="E314" s="1" t="s">
        <v>11</v>
      </c>
      <c r="F314" s="1" t="s">
        <v>12</v>
      </c>
      <c r="G314" s="1" t="s">
        <v>317</v>
      </c>
      <c r="H314" s="1" t="s">
        <v>29</v>
      </c>
      <c r="I314" s="23" t="n">
        <f aca="false">K314*L314*M314*N314</f>
        <v>0.000806894592</v>
      </c>
      <c r="K314" s="14" t="n">
        <f aca="false" t="array" ref="K314:K314">INDEX('Attribute Rarity'!$D$3:$D$4,MATCH(Summary!E314,'Attribute Rarity'!$B$3:$B$4,0))</f>
        <v>0.478</v>
      </c>
      <c r="L314" s="14" t="n">
        <f aca="false" t="array" ref="L314:L314">INDEX('Attribute Rarity'!$D$7:$D$8,MATCH(Summary!F314,'Attribute Rarity'!$B$7:$B$8,0))</f>
        <v>0.628</v>
      </c>
      <c r="M314" s="14" t="n">
        <f aca="false" t="array" ref="M314:M314">INDEX('Attribute Rarity'!$D$11:$D$40,MATCH(Summary!G314,'Attribute Rarity'!$B$11:$B$40,0))</f>
        <v>0.024</v>
      </c>
      <c r="N314" s="14" t="n">
        <f aca="false" t="array" ref="N314:N314">INDEX('Attribute Rarity'!$D$43:$D$56,MATCH(Summary!H314,'Attribute Rarity'!$B$43:$B$56,0))</f>
        <v>0.112</v>
      </c>
    </row>
    <row r="315" customFormat="false" ht="14.25" hidden="false" customHeight="true" outlineLevel="0" collapsed="false">
      <c r="A315" s="1" t="s">
        <v>561</v>
      </c>
      <c r="B315" s="1" t="s">
        <v>618</v>
      </c>
      <c r="C315" s="1" t="s">
        <v>619</v>
      </c>
      <c r="D315" s="22" t="n">
        <v>313</v>
      </c>
      <c r="E315" s="1" t="s">
        <v>11</v>
      </c>
      <c r="F315" s="1" t="s">
        <v>12</v>
      </c>
      <c r="G315" s="1" t="s">
        <v>412</v>
      </c>
      <c r="H315" s="1" t="s">
        <v>246</v>
      </c>
      <c r="I315" s="23" t="n">
        <f aca="false">K315*L315*M315*N315</f>
        <v>0.00093657408</v>
      </c>
      <c r="K315" s="14" t="n">
        <f aca="false" t="array" ref="K315:K315">INDEX('Attribute Rarity'!$D$3:$D$4,MATCH(Summary!E315,'Attribute Rarity'!$B$3:$B$4,0))</f>
        <v>0.478</v>
      </c>
      <c r="L315" s="14" t="n">
        <f aca="false" t="array" ref="L315:L315">INDEX('Attribute Rarity'!$D$7:$D$8,MATCH(Summary!F315,'Attribute Rarity'!$B$7:$B$8,0))</f>
        <v>0.628</v>
      </c>
      <c r="M315" s="14" t="n">
        <f aca="false" t="array" ref="M315:M315">INDEX('Attribute Rarity'!$D$11:$D$40,MATCH(Summary!G315,'Attribute Rarity'!$B$11:$B$40,0))</f>
        <v>0.03</v>
      </c>
      <c r="N315" s="14" t="n">
        <f aca="false" t="array" ref="N315:N315">INDEX('Attribute Rarity'!$D$43:$D$56,MATCH(Summary!H315,'Attribute Rarity'!$B$43:$B$56,0))</f>
        <v>0.104</v>
      </c>
    </row>
    <row r="316" customFormat="false" ht="14.25" hidden="false" customHeight="true" outlineLevel="0" collapsed="false">
      <c r="A316" s="1" t="s">
        <v>561</v>
      </c>
      <c r="B316" s="1" t="s">
        <v>562</v>
      </c>
      <c r="C316" s="1" t="s">
        <v>563</v>
      </c>
      <c r="D316" s="22" t="n">
        <v>314</v>
      </c>
      <c r="E316" s="1" t="s">
        <v>46</v>
      </c>
      <c r="F316" s="1" t="s">
        <v>12</v>
      </c>
      <c r="G316" s="1" t="s">
        <v>206</v>
      </c>
      <c r="H316" s="1" t="s">
        <v>20</v>
      </c>
      <c r="I316" s="23" t="n">
        <f aca="false">K316*L316*M316*N316</f>
        <v>0.00082609632</v>
      </c>
      <c r="K316" s="14" t="n">
        <f aca="false" t="array" ref="K316:K316">INDEX('Attribute Rarity'!$D$3:$D$4,MATCH(Summary!E316,'Attribute Rarity'!$B$3:$B$4,0))</f>
        <v>0.522</v>
      </c>
      <c r="L316" s="14" t="n">
        <f aca="false" t="array" ref="L316:L316">INDEX('Attribute Rarity'!$D$7:$D$8,MATCH(Summary!F316,'Attribute Rarity'!$B$7:$B$8,0))</f>
        <v>0.628</v>
      </c>
      <c r="M316" s="14" t="n">
        <f aca="false" t="array" ref="M316:M316">INDEX('Attribute Rarity'!$D$11:$D$40,MATCH(Summary!G316,'Attribute Rarity'!$B$11:$B$40,0))</f>
        <v>0.042</v>
      </c>
      <c r="N316" s="14" t="n">
        <f aca="false" t="array" ref="N316:N316">INDEX('Attribute Rarity'!$D$43:$D$56,MATCH(Summary!H316,'Attribute Rarity'!$B$43:$B$56,0))</f>
        <v>0.06</v>
      </c>
    </row>
    <row r="317" customFormat="false" ht="14.25" hidden="false" customHeight="true" outlineLevel="0" collapsed="false">
      <c r="A317" s="1" t="s">
        <v>930</v>
      </c>
      <c r="B317" s="1" t="s">
        <v>931</v>
      </c>
      <c r="C317" s="1" t="s">
        <v>932</v>
      </c>
      <c r="D317" s="22" t="n">
        <v>315</v>
      </c>
      <c r="E317" s="1" t="s">
        <v>11</v>
      </c>
      <c r="F317" s="1" t="s">
        <v>18</v>
      </c>
      <c r="G317" s="1" t="s">
        <v>687</v>
      </c>
      <c r="H317" s="1" t="s">
        <v>56</v>
      </c>
      <c r="I317" s="23" t="n">
        <f aca="false">K317*L317*M317*N317</f>
        <v>0.0034140672</v>
      </c>
      <c r="K317" s="14" t="n">
        <f aca="false" t="array" ref="K317:K317">INDEX('Attribute Rarity'!$D$3:$D$4,MATCH(Summary!E317,'Attribute Rarity'!$B$3:$B$4,0))</f>
        <v>0.478</v>
      </c>
      <c r="L317" s="14" t="n">
        <f aca="false" t="array" ref="L317:L317">INDEX('Attribute Rarity'!$D$7:$D$8,MATCH(Summary!F317,'Attribute Rarity'!$B$7:$B$8,0))</f>
        <v>0.372</v>
      </c>
      <c r="M317" s="14" t="n">
        <f aca="false" t="array" ref="M317:M317">INDEX('Attribute Rarity'!$D$11:$D$40,MATCH(Summary!G317,'Attribute Rarity'!$B$11:$B$40,0))</f>
        <v>0.32</v>
      </c>
      <c r="N317" s="14" t="n">
        <f aca="false" t="array" ref="N317:N317">INDEX('Attribute Rarity'!$D$43:$D$56,MATCH(Summary!H317,'Attribute Rarity'!$B$43:$B$56,0))</f>
        <v>0.06</v>
      </c>
    </row>
    <row r="318" customFormat="false" ht="14.25" hidden="false" customHeight="true" outlineLevel="0" collapsed="false">
      <c r="A318" s="1" t="s">
        <v>630</v>
      </c>
      <c r="B318" s="1" t="s">
        <v>631</v>
      </c>
      <c r="C318" s="1" t="s">
        <v>632</v>
      </c>
      <c r="D318" s="22" t="n">
        <v>316</v>
      </c>
      <c r="E318" s="1" t="s">
        <v>11</v>
      </c>
      <c r="F318" s="1" t="s">
        <v>18</v>
      </c>
      <c r="G318" s="1" t="s">
        <v>350</v>
      </c>
      <c r="H318" s="1" t="s">
        <v>24</v>
      </c>
      <c r="I318" s="23" t="n">
        <f aca="false">K318*L318*M318*N318</f>
        <v>0.00099221328</v>
      </c>
      <c r="K318" s="14" t="n">
        <f aca="false" t="array" ref="K318:K318">INDEX('Attribute Rarity'!$D$3:$D$4,MATCH(Summary!E318,'Attribute Rarity'!$B$3:$B$4,0))</f>
        <v>0.478</v>
      </c>
      <c r="L318" s="14" t="n">
        <f aca="false" t="array" ref="L318:L318">INDEX('Attribute Rarity'!$D$7:$D$8,MATCH(Summary!F318,'Attribute Rarity'!$B$7:$B$8,0))</f>
        <v>0.372</v>
      </c>
      <c r="M318" s="14" t="n">
        <f aca="false" t="array" ref="M318:M318">INDEX('Attribute Rarity'!$D$11:$D$40,MATCH(Summary!G318,'Attribute Rarity'!$B$11:$B$40,0))</f>
        <v>0.062</v>
      </c>
      <c r="N318" s="14" t="n">
        <f aca="false" t="array" ref="N318:N318">INDEX('Attribute Rarity'!$D$43:$D$56,MATCH(Summary!H318,'Attribute Rarity'!$B$43:$B$56,0))</f>
        <v>0.09</v>
      </c>
    </row>
    <row r="319" customFormat="false" ht="14.25" hidden="false" customHeight="true" outlineLevel="0" collapsed="false">
      <c r="A319" s="1" t="s">
        <v>684</v>
      </c>
      <c r="B319" s="1" t="s">
        <v>794</v>
      </c>
      <c r="C319" s="1" t="s">
        <v>795</v>
      </c>
      <c r="D319" s="22" t="n">
        <v>317</v>
      </c>
      <c r="E319" s="1" t="s">
        <v>11</v>
      </c>
      <c r="F319" s="1" t="s">
        <v>12</v>
      </c>
      <c r="G319" s="1" t="s">
        <v>271</v>
      </c>
      <c r="H319" s="1" t="s">
        <v>130</v>
      </c>
      <c r="I319" s="23" t="n">
        <f aca="false">K319*L319*M319*N319</f>
        <v>0.001546547968</v>
      </c>
      <c r="K319" s="14" t="n">
        <f aca="false" t="array" ref="K319:K319">INDEX('Attribute Rarity'!$D$3:$D$4,MATCH(Summary!E319,'Attribute Rarity'!$B$3:$B$4,0))</f>
        <v>0.478</v>
      </c>
      <c r="L319" s="14" t="n">
        <f aca="false" t="array" ref="L319:L319">INDEX('Attribute Rarity'!$D$7:$D$8,MATCH(Summary!F319,'Attribute Rarity'!$B$7:$B$8,0))</f>
        <v>0.628</v>
      </c>
      <c r="M319" s="14" t="n">
        <f aca="false" t="array" ref="M319:M319">INDEX('Attribute Rarity'!$D$11:$D$40,MATCH(Summary!G319,'Attribute Rarity'!$B$11:$B$40,0))</f>
        <v>0.046</v>
      </c>
      <c r="N319" s="14" t="n">
        <f aca="false" t="array" ref="N319:N319">INDEX('Attribute Rarity'!$D$43:$D$56,MATCH(Summary!H319,'Attribute Rarity'!$B$43:$B$56,0))</f>
        <v>0.112</v>
      </c>
    </row>
    <row r="320" customFormat="false" ht="14.25" hidden="false" customHeight="true" outlineLevel="0" collapsed="false">
      <c r="A320" s="1" t="s">
        <v>101</v>
      </c>
      <c r="B320" s="1" t="s">
        <v>102</v>
      </c>
      <c r="C320" s="1" t="s">
        <v>103</v>
      </c>
      <c r="D320" s="22" t="n">
        <v>318</v>
      </c>
      <c r="E320" s="1" t="s">
        <v>11</v>
      </c>
      <c r="F320" s="1" t="s">
        <v>18</v>
      </c>
      <c r="G320" s="1" t="s">
        <v>104</v>
      </c>
      <c r="H320" s="1" t="s">
        <v>42</v>
      </c>
      <c r="I320" s="23" t="n">
        <f aca="false">K320*L320*M320*N320</f>
        <v>0.000147231648</v>
      </c>
      <c r="K320" s="14" t="n">
        <f aca="false" t="array" ref="K320:K320">INDEX('Attribute Rarity'!$D$3:$D$4,MATCH(Summary!E320,'Attribute Rarity'!$B$3:$B$4,0))</f>
        <v>0.478</v>
      </c>
      <c r="L320" s="14" t="n">
        <f aca="false" t="array" ref="L320:L320">INDEX('Attribute Rarity'!$D$7:$D$8,MATCH(Summary!F320,'Attribute Rarity'!$B$7:$B$8,0))</f>
        <v>0.372</v>
      </c>
      <c r="M320" s="14" t="n">
        <f aca="false" t="array" ref="M320:M320">INDEX('Attribute Rarity'!$D$11:$D$40,MATCH(Summary!G320,'Attribute Rarity'!$B$11:$B$40,0))</f>
        <v>0.018</v>
      </c>
      <c r="N320" s="14" t="n">
        <f aca="false" t="array" ref="N320:N320">INDEX('Attribute Rarity'!$D$43:$D$56,MATCH(Summary!H320,'Attribute Rarity'!$B$43:$B$56,0))</f>
        <v>0.046</v>
      </c>
    </row>
    <row r="321" customFormat="false" ht="14.25" hidden="false" customHeight="true" outlineLevel="0" collapsed="false">
      <c r="A321" s="1" t="s">
        <v>472</v>
      </c>
      <c r="B321" s="1" t="s">
        <v>473</v>
      </c>
      <c r="C321" s="1" t="s">
        <v>474</v>
      </c>
      <c r="D321" s="22" t="n">
        <v>319</v>
      </c>
      <c r="E321" s="1" t="s">
        <v>11</v>
      </c>
      <c r="F321" s="1" t="s">
        <v>18</v>
      </c>
      <c r="G321" s="1" t="s">
        <v>350</v>
      </c>
      <c r="H321" s="1" t="s">
        <v>56</v>
      </c>
      <c r="I321" s="23" t="n">
        <f aca="false">K321*L321*M321*N321</f>
        <v>0.00066147552</v>
      </c>
      <c r="K321" s="14" t="n">
        <f aca="false" t="array" ref="K321:K321">INDEX('Attribute Rarity'!$D$3:$D$4,MATCH(Summary!E321,'Attribute Rarity'!$B$3:$B$4,0))</f>
        <v>0.478</v>
      </c>
      <c r="L321" s="14" t="n">
        <f aca="false" t="array" ref="L321:L321">INDEX('Attribute Rarity'!$D$7:$D$8,MATCH(Summary!F321,'Attribute Rarity'!$B$7:$B$8,0))</f>
        <v>0.372</v>
      </c>
      <c r="M321" s="14" t="n">
        <f aca="false" t="array" ref="M321:M321">INDEX('Attribute Rarity'!$D$11:$D$40,MATCH(Summary!G321,'Attribute Rarity'!$B$11:$B$40,0))</f>
        <v>0.062</v>
      </c>
      <c r="N321" s="14" t="n">
        <f aca="false" t="array" ref="N321:N321">INDEX('Attribute Rarity'!$D$43:$D$56,MATCH(Summary!H321,'Attribute Rarity'!$B$43:$B$56,0))</f>
        <v>0.06</v>
      </c>
    </row>
    <row r="322" customFormat="false" ht="14.25" hidden="false" customHeight="true" outlineLevel="0" collapsed="false">
      <c r="A322" s="1" t="s">
        <v>529</v>
      </c>
      <c r="B322" s="1" t="s">
        <v>530</v>
      </c>
      <c r="C322" s="1" t="s">
        <v>531</v>
      </c>
      <c r="D322" s="22" t="n">
        <v>320</v>
      </c>
      <c r="E322" s="1" t="s">
        <v>46</v>
      </c>
      <c r="F322" s="1" t="s">
        <v>12</v>
      </c>
      <c r="G322" s="1" t="s">
        <v>143</v>
      </c>
      <c r="H322" s="1" t="s">
        <v>163</v>
      </c>
      <c r="I322" s="23" t="n">
        <f aca="false">K322*L322*M322*N322</f>
        <v>0.000797248512</v>
      </c>
      <c r="K322" s="14" t="n">
        <f aca="false" t="array" ref="K322:K322">INDEX('Attribute Rarity'!$D$3:$D$4,MATCH(Summary!E322,'Attribute Rarity'!$B$3:$B$4,0))</f>
        <v>0.522</v>
      </c>
      <c r="L322" s="14" t="n">
        <f aca="false" t="array" ref="L322:L322">INDEX('Attribute Rarity'!$D$7:$D$8,MATCH(Summary!F322,'Attribute Rarity'!$B$7:$B$8,0))</f>
        <v>0.628</v>
      </c>
      <c r="M322" s="14" t="n">
        <f aca="false" t="array" ref="M322:M322">INDEX('Attribute Rarity'!$D$11:$D$40,MATCH(Summary!G322,'Attribute Rarity'!$B$11:$B$40,0))</f>
        <v>0.038</v>
      </c>
      <c r="N322" s="14" t="n">
        <f aca="false" t="array" ref="N322:N322">INDEX('Attribute Rarity'!$D$43:$D$56,MATCH(Summary!H322,'Attribute Rarity'!$B$43:$B$56,0))</f>
        <v>0.064</v>
      </c>
    </row>
    <row r="323" customFormat="false" ht="14.25" hidden="false" customHeight="true" outlineLevel="0" collapsed="false">
      <c r="A323" s="1" t="s">
        <v>1027</v>
      </c>
      <c r="B323" s="1" t="s">
        <v>1028</v>
      </c>
      <c r="C323" s="1" t="s">
        <v>1029</v>
      </c>
      <c r="D323" s="22" t="n">
        <v>321</v>
      </c>
      <c r="E323" s="1" t="s">
        <v>11</v>
      </c>
      <c r="F323" s="1" t="s">
        <v>18</v>
      </c>
      <c r="G323" s="1" t="s">
        <v>687</v>
      </c>
      <c r="H323" s="1" t="s">
        <v>246</v>
      </c>
      <c r="I323" s="23" t="n">
        <f aca="false">K323*L323*M323*N323</f>
        <v>0.00591771648</v>
      </c>
      <c r="K323" s="14" t="n">
        <f aca="false" t="array" ref="K323:K323">INDEX('Attribute Rarity'!$D$3:$D$4,MATCH(Summary!E323,'Attribute Rarity'!$B$3:$B$4,0))</f>
        <v>0.478</v>
      </c>
      <c r="L323" s="14" t="n">
        <f aca="false" t="array" ref="L323:L323">INDEX('Attribute Rarity'!$D$7:$D$8,MATCH(Summary!F323,'Attribute Rarity'!$B$7:$B$8,0))</f>
        <v>0.372</v>
      </c>
      <c r="M323" s="14" t="n">
        <f aca="false" t="array" ref="M323:M323">INDEX('Attribute Rarity'!$D$11:$D$40,MATCH(Summary!G323,'Attribute Rarity'!$B$11:$B$40,0))</f>
        <v>0.32</v>
      </c>
      <c r="N323" s="14" t="n">
        <f aca="false" t="array" ref="N323:N323">INDEX('Attribute Rarity'!$D$43:$D$56,MATCH(Summary!H323,'Attribute Rarity'!$B$43:$B$56,0))</f>
        <v>0.104</v>
      </c>
    </row>
    <row r="324" customFormat="false" ht="14.25" hidden="false" customHeight="true" outlineLevel="0" collapsed="false">
      <c r="A324" s="1" t="s">
        <v>1088</v>
      </c>
      <c r="B324" s="1" t="s">
        <v>1089</v>
      </c>
      <c r="C324" s="1" t="s">
        <v>1090</v>
      </c>
      <c r="D324" s="22" t="n">
        <v>322</v>
      </c>
      <c r="E324" s="1" t="s">
        <v>46</v>
      </c>
      <c r="F324" s="1" t="s">
        <v>12</v>
      </c>
      <c r="G324" s="1" t="s">
        <v>687</v>
      </c>
      <c r="H324" s="1" t="s">
        <v>163</v>
      </c>
      <c r="I324" s="23" t="n">
        <f aca="false">K324*L324*M324*N324</f>
        <v>0.00671367168</v>
      </c>
      <c r="K324" s="14" t="n">
        <f aca="false" t="array" ref="K324:K324">INDEX('Attribute Rarity'!$D$3:$D$4,MATCH(Summary!E324,'Attribute Rarity'!$B$3:$B$4,0))</f>
        <v>0.522</v>
      </c>
      <c r="L324" s="14" t="n">
        <f aca="false" t="array" ref="L324:L324">INDEX('Attribute Rarity'!$D$7:$D$8,MATCH(Summary!F324,'Attribute Rarity'!$B$7:$B$8,0))</f>
        <v>0.628</v>
      </c>
      <c r="M324" s="14" t="n">
        <f aca="false" t="array" ref="M324:M324">INDEX('Attribute Rarity'!$D$11:$D$40,MATCH(Summary!G324,'Attribute Rarity'!$B$11:$B$40,0))</f>
        <v>0.32</v>
      </c>
      <c r="N324" s="14" t="n">
        <f aca="false" t="array" ref="N324:N324">INDEX('Attribute Rarity'!$D$43:$D$56,MATCH(Summary!H324,'Attribute Rarity'!$B$43:$B$56,0))</f>
        <v>0.064</v>
      </c>
    </row>
    <row r="325" customFormat="false" ht="14.25" hidden="false" customHeight="true" outlineLevel="0" collapsed="false">
      <c r="A325" s="1" t="s">
        <v>1051</v>
      </c>
      <c r="B325" s="1" t="s">
        <v>1052</v>
      </c>
      <c r="C325" s="1" t="s">
        <v>1053</v>
      </c>
      <c r="D325" s="22" t="n">
        <v>323</v>
      </c>
      <c r="E325" s="1" t="s">
        <v>46</v>
      </c>
      <c r="F325" s="1" t="s">
        <v>12</v>
      </c>
      <c r="G325" s="1" t="s">
        <v>687</v>
      </c>
      <c r="H325" s="1" t="s">
        <v>56</v>
      </c>
      <c r="I325" s="23" t="n">
        <f aca="false">K325*L325*M325*N325</f>
        <v>0.0062940672</v>
      </c>
      <c r="K325" s="14" t="n">
        <f aca="false" t="array" ref="K325:K325">INDEX('Attribute Rarity'!$D$3:$D$4,MATCH(Summary!E325,'Attribute Rarity'!$B$3:$B$4,0))</f>
        <v>0.522</v>
      </c>
      <c r="L325" s="14" t="n">
        <f aca="false" t="array" ref="L325:L325">INDEX('Attribute Rarity'!$D$7:$D$8,MATCH(Summary!F325,'Attribute Rarity'!$B$7:$B$8,0))</f>
        <v>0.628</v>
      </c>
      <c r="M325" s="14" t="n">
        <f aca="false" t="array" ref="M325:M325">INDEX('Attribute Rarity'!$D$11:$D$40,MATCH(Summary!G325,'Attribute Rarity'!$B$11:$B$40,0))</f>
        <v>0.32</v>
      </c>
      <c r="N325" s="14" t="n">
        <f aca="false" t="array" ref="N325:N325">INDEX('Attribute Rarity'!$D$43:$D$56,MATCH(Summary!H325,'Attribute Rarity'!$B$43:$B$56,0))</f>
        <v>0.06</v>
      </c>
    </row>
    <row r="326" customFormat="false" ht="14.25" hidden="false" customHeight="true" outlineLevel="0" collapsed="false">
      <c r="A326" s="1" t="s">
        <v>57</v>
      </c>
      <c r="B326" s="1" t="s">
        <v>805</v>
      </c>
      <c r="C326" s="1" t="s">
        <v>806</v>
      </c>
      <c r="D326" s="22" t="n">
        <v>324</v>
      </c>
      <c r="E326" s="1" t="s">
        <v>46</v>
      </c>
      <c r="F326" s="1" t="s">
        <v>12</v>
      </c>
      <c r="G326" s="1" t="s">
        <v>214</v>
      </c>
      <c r="H326" s="1" t="s">
        <v>48</v>
      </c>
      <c r="I326" s="23" t="n">
        <f aca="false">K326*L326*M326*N326</f>
        <v>0.00158662944</v>
      </c>
      <c r="K326" s="14" t="n">
        <f aca="false" t="array" ref="K326:K326">INDEX('Attribute Rarity'!$D$3:$D$4,MATCH(Summary!E326,'Attribute Rarity'!$B$3:$B$4,0))</f>
        <v>0.522</v>
      </c>
      <c r="L326" s="14" t="n">
        <f aca="false" t="array" ref="L326:L326">INDEX('Attribute Rarity'!$D$7:$D$8,MATCH(Summary!F326,'Attribute Rarity'!$B$7:$B$8,0))</f>
        <v>0.628</v>
      </c>
      <c r="M326" s="14" t="n">
        <f aca="false" t="array" ref="M326:M326">INDEX('Attribute Rarity'!$D$11:$D$40,MATCH(Summary!G326,'Attribute Rarity'!$B$11:$B$40,0))</f>
        <v>0.044</v>
      </c>
      <c r="N326" s="14" t="n">
        <f aca="false" t="array" ref="N326:N326">INDEX('Attribute Rarity'!$D$43:$D$56,MATCH(Summary!H326,'Attribute Rarity'!$B$43:$B$56,0))</f>
        <v>0.11</v>
      </c>
    </row>
    <row r="327" customFormat="false" ht="14.25" hidden="false" customHeight="true" outlineLevel="0" collapsed="false">
      <c r="A327" s="1" t="s">
        <v>57</v>
      </c>
      <c r="B327" s="1" t="s">
        <v>445</v>
      </c>
      <c r="C327" s="1" t="s">
        <v>446</v>
      </c>
      <c r="D327" s="22" t="n">
        <v>325</v>
      </c>
      <c r="E327" s="1" t="s">
        <v>11</v>
      </c>
      <c r="F327" s="1" t="s">
        <v>18</v>
      </c>
      <c r="G327" s="1" t="s">
        <v>297</v>
      </c>
      <c r="H327" s="1" t="s">
        <v>56</v>
      </c>
      <c r="I327" s="23" t="n">
        <f aca="false">K327*L327*M327*N327</f>
        <v>0.0006401376</v>
      </c>
      <c r="K327" s="14" t="n">
        <f aca="false" t="array" ref="K327:K327">INDEX('Attribute Rarity'!$D$3:$D$4,MATCH(Summary!E327,'Attribute Rarity'!$B$3:$B$4,0))</f>
        <v>0.478</v>
      </c>
      <c r="L327" s="14" t="n">
        <f aca="false" t="array" ref="L327:L327">INDEX('Attribute Rarity'!$D$7:$D$8,MATCH(Summary!F327,'Attribute Rarity'!$B$7:$B$8,0))</f>
        <v>0.372</v>
      </c>
      <c r="M327" s="14" t="n">
        <f aca="false" t="array" ref="M327:M327">INDEX('Attribute Rarity'!$D$11:$D$40,MATCH(Summary!G327,'Attribute Rarity'!$B$11:$B$40,0))</f>
        <v>0.06</v>
      </c>
      <c r="N327" s="14" t="n">
        <f aca="false" t="array" ref="N327:N327">INDEX('Attribute Rarity'!$D$43:$D$56,MATCH(Summary!H327,'Attribute Rarity'!$B$43:$B$56,0))</f>
        <v>0.06</v>
      </c>
    </row>
    <row r="328" customFormat="false" ht="14.25" hidden="false" customHeight="true" outlineLevel="0" collapsed="false">
      <c r="A328" s="1" t="s">
        <v>57</v>
      </c>
      <c r="B328" s="1" t="s">
        <v>972</v>
      </c>
      <c r="C328" s="1" t="s">
        <v>973</v>
      </c>
      <c r="D328" s="22" t="n">
        <v>326</v>
      </c>
      <c r="E328" s="1" t="s">
        <v>46</v>
      </c>
      <c r="F328" s="1" t="s">
        <v>12</v>
      </c>
      <c r="G328" s="1" t="s">
        <v>687</v>
      </c>
      <c r="H328" s="1" t="s">
        <v>42</v>
      </c>
      <c r="I328" s="23" t="n">
        <f aca="false">K328*L328*M328*N328</f>
        <v>0.00482545152</v>
      </c>
      <c r="K328" s="14" t="n">
        <f aca="false" t="array" ref="K328:K328">INDEX('Attribute Rarity'!$D$3:$D$4,MATCH(Summary!E328,'Attribute Rarity'!$B$3:$B$4,0))</f>
        <v>0.522</v>
      </c>
      <c r="L328" s="14" t="n">
        <f aca="false" t="array" ref="L328:L328">INDEX('Attribute Rarity'!$D$7:$D$8,MATCH(Summary!F328,'Attribute Rarity'!$B$7:$B$8,0))</f>
        <v>0.628</v>
      </c>
      <c r="M328" s="14" t="n">
        <f aca="false" t="array" ref="M328:M328">INDEX('Attribute Rarity'!$D$11:$D$40,MATCH(Summary!G328,'Attribute Rarity'!$B$11:$B$40,0))</f>
        <v>0.32</v>
      </c>
      <c r="N328" s="14" t="n">
        <f aca="false" t="array" ref="N328:N328">INDEX('Attribute Rarity'!$D$43:$D$56,MATCH(Summary!H328,'Attribute Rarity'!$B$43:$B$56,0))</f>
        <v>0.046</v>
      </c>
    </row>
    <row r="329" customFormat="false" ht="14.25" hidden="false" customHeight="true" outlineLevel="0" collapsed="false">
      <c r="A329" s="1" t="s">
        <v>57</v>
      </c>
      <c r="B329" s="1" t="s">
        <v>1167</v>
      </c>
      <c r="C329" s="1" t="s">
        <v>1168</v>
      </c>
      <c r="D329" s="22" t="n">
        <v>327</v>
      </c>
      <c r="E329" s="1" t="s">
        <v>11</v>
      </c>
      <c r="F329" s="1" t="s">
        <v>12</v>
      </c>
      <c r="G329" s="1" t="s">
        <v>687</v>
      </c>
      <c r="H329" s="1" t="s">
        <v>246</v>
      </c>
      <c r="I329" s="23" t="n">
        <f aca="false">K329*L329*M329*N329</f>
        <v>0.00999012352</v>
      </c>
      <c r="K329" s="14" t="n">
        <f aca="false" t="array" ref="K329:K329">INDEX('Attribute Rarity'!$D$3:$D$4,MATCH(Summary!E329,'Attribute Rarity'!$B$3:$B$4,0))</f>
        <v>0.478</v>
      </c>
      <c r="L329" s="14" t="n">
        <f aca="false" t="array" ref="L329:L329">INDEX('Attribute Rarity'!$D$7:$D$8,MATCH(Summary!F329,'Attribute Rarity'!$B$7:$B$8,0))</f>
        <v>0.628</v>
      </c>
      <c r="M329" s="14" t="n">
        <f aca="false" t="array" ref="M329:M329">INDEX('Attribute Rarity'!$D$11:$D$40,MATCH(Summary!G329,'Attribute Rarity'!$B$11:$B$40,0))</f>
        <v>0.32</v>
      </c>
      <c r="N329" s="14" t="n">
        <f aca="false" t="array" ref="N329:N329">INDEX('Attribute Rarity'!$D$43:$D$56,MATCH(Summary!H329,'Attribute Rarity'!$B$43:$B$56,0))</f>
        <v>0.104</v>
      </c>
    </row>
    <row r="330" customFormat="false" ht="14.25" hidden="false" customHeight="true" outlineLevel="0" collapsed="false">
      <c r="A330" s="1" t="s">
        <v>57</v>
      </c>
      <c r="B330" s="1" t="s">
        <v>1054</v>
      </c>
      <c r="C330" s="1" t="s">
        <v>1055</v>
      </c>
      <c r="D330" s="22" t="n">
        <v>328</v>
      </c>
      <c r="E330" s="1" t="s">
        <v>46</v>
      </c>
      <c r="F330" s="1" t="s">
        <v>12</v>
      </c>
      <c r="G330" s="1" t="s">
        <v>687</v>
      </c>
      <c r="H330" s="1" t="s">
        <v>20</v>
      </c>
      <c r="I330" s="23" t="n">
        <f aca="false">K330*L330*M330*N330</f>
        <v>0.0062940672</v>
      </c>
      <c r="K330" s="14" t="n">
        <f aca="false" t="array" ref="K330:K330">INDEX('Attribute Rarity'!$D$3:$D$4,MATCH(Summary!E330,'Attribute Rarity'!$B$3:$B$4,0))</f>
        <v>0.522</v>
      </c>
      <c r="L330" s="14" t="n">
        <f aca="false" t="array" ref="L330:L330">INDEX('Attribute Rarity'!$D$7:$D$8,MATCH(Summary!F330,'Attribute Rarity'!$B$7:$B$8,0))</f>
        <v>0.628</v>
      </c>
      <c r="M330" s="14" t="n">
        <f aca="false" t="array" ref="M330:M330">INDEX('Attribute Rarity'!$D$11:$D$40,MATCH(Summary!G330,'Attribute Rarity'!$B$11:$B$40,0))</f>
        <v>0.32</v>
      </c>
      <c r="N330" s="14" t="n">
        <f aca="false" t="array" ref="N330:N330">INDEX('Attribute Rarity'!$D$43:$D$56,MATCH(Summary!H330,'Attribute Rarity'!$B$43:$B$56,0))</f>
        <v>0.06</v>
      </c>
    </row>
    <row r="331" customFormat="false" ht="14.25" hidden="false" customHeight="true" outlineLevel="0" collapsed="false">
      <c r="A331" s="1" t="s">
        <v>259</v>
      </c>
      <c r="B331" s="1" t="s">
        <v>260</v>
      </c>
      <c r="C331" s="1" t="s">
        <v>261</v>
      </c>
      <c r="D331" s="22" t="n">
        <v>329</v>
      </c>
      <c r="E331" s="1" t="s">
        <v>46</v>
      </c>
      <c r="F331" s="1" t="s">
        <v>18</v>
      </c>
      <c r="G331" s="1" t="s">
        <v>177</v>
      </c>
      <c r="H331" s="1" t="s">
        <v>29</v>
      </c>
      <c r="I331" s="23" t="n">
        <f aca="false">K331*L331*M331*N331</f>
        <v>0.000347977728</v>
      </c>
      <c r="K331" s="14" t="n">
        <f aca="false" t="array" ref="K331:K331">INDEX('Attribute Rarity'!$D$3:$D$4,MATCH(Summary!E331,'Attribute Rarity'!$B$3:$B$4,0))</f>
        <v>0.522</v>
      </c>
      <c r="L331" s="14" t="n">
        <f aca="false" t="array" ref="L331:L331">INDEX('Attribute Rarity'!$D$7:$D$8,MATCH(Summary!F331,'Attribute Rarity'!$B$7:$B$8,0))</f>
        <v>0.372</v>
      </c>
      <c r="M331" s="14" t="n">
        <f aca="false" t="array" ref="M331:M331">INDEX('Attribute Rarity'!$D$11:$D$40,MATCH(Summary!G331,'Attribute Rarity'!$B$11:$B$40,0))</f>
        <v>0.016</v>
      </c>
      <c r="N331" s="14" t="n">
        <f aca="false" t="array" ref="N331:N331">INDEX('Attribute Rarity'!$D$43:$D$56,MATCH(Summary!H331,'Attribute Rarity'!$B$43:$B$56,0))</f>
        <v>0.112</v>
      </c>
    </row>
    <row r="332" customFormat="false" ht="14.25" hidden="false" customHeight="true" outlineLevel="0" collapsed="false">
      <c r="A332" s="1" t="s">
        <v>57</v>
      </c>
      <c r="B332" s="1" t="s">
        <v>1118</v>
      </c>
      <c r="C332" s="1" t="s">
        <v>1119</v>
      </c>
      <c r="D332" s="22" t="n">
        <v>330</v>
      </c>
      <c r="E332" s="1" t="s">
        <v>11</v>
      </c>
      <c r="F332" s="1" t="s">
        <v>12</v>
      </c>
      <c r="G332" s="1" t="s">
        <v>687</v>
      </c>
      <c r="H332" s="1" t="s">
        <v>117</v>
      </c>
      <c r="I332" s="23" t="n">
        <f aca="false">K332*L332*M332*N332</f>
        <v>0.00749259264</v>
      </c>
      <c r="K332" s="14" t="n">
        <f aca="false" t="array" ref="K332:K332">INDEX('Attribute Rarity'!$D$3:$D$4,MATCH(Summary!E332,'Attribute Rarity'!$B$3:$B$4,0))</f>
        <v>0.478</v>
      </c>
      <c r="L332" s="14" t="n">
        <f aca="false" t="array" ref="L332:L332">INDEX('Attribute Rarity'!$D$7:$D$8,MATCH(Summary!F332,'Attribute Rarity'!$B$7:$B$8,0))</f>
        <v>0.628</v>
      </c>
      <c r="M332" s="14" t="n">
        <f aca="false" t="array" ref="M332:M332">INDEX('Attribute Rarity'!$D$11:$D$40,MATCH(Summary!G332,'Attribute Rarity'!$B$11:$B$40,0))</f>
        <v>0.32</v>
      </c>
      <c r="N332" s="14" t="n">
        <f aca="false" t="array" ref="N332:N332">INDEX('Attribute Rarity'!$D$43:$D$56,MATCH(Summary!H332,'Attribute Rarity'!$B$43:$B$56,0))</f>
        <v>0.078</v>
      </c>
    </row>
    <row r="333" customFormat="false" ht="14.25" hidden="false" customHeight="true" outlineLevel="0" collapsed="false">
      <c r="A333" s="1" t="s">
        <v>57</v>
      </c>
      <c r="B333" s="1" t="s">
        <v>284</v>
      </c>
      <c r="C333" s="1" t="s">
        <v>285</v>
      </c>
      <c r="D333" s="22" t="n">
        <v>331</v>
      </c>
      <c r="E333" s="1" t="s">
        <v>46</v>
      </c>
      <c r="F333" s="1" t="s">
        <v>18</v>
      </c>
      <c r="G333" s="1" t="s">
        <v>206</v>
      </c>
      <c r="H333" s="1" t="s">
        <v>42</v>
      </c>
      <c r="I333" s="23" t="n">
        <f aca="false">K333*L333*M333*N333</f>
        <v>0.000375163488</v>
      </c>
      <c r="K333" s="14" t="n">
        <f aca="false" t="array" ref="K333:K333">INDEX('Attribute Rarity'!$D$3:$D$4,MATCH(Summary!E333,'Attribute Rarity'!$B$3:$B$4,0))</f>
        <v>0.522</v>
      </c>
      <c r="L333" s="14" t="n">
        <f aca="false" t="array" ref="L333:L333">INDEX('Attribute Rarity'!$D$7:$D$8,MATCH(Summary!F333,'Attribute Rarity'!$B$7:$B$8,0))</f>
        <v>0.372</v>
      </c>
      <c r="M333" s="14" t="n">
        <f aca="false" t="array" ref="M333:M333">INDEX('Attribute Rarity'!$D$11:$D$40,MATCH(Summary!G333,'Attribute Rarity'!$B$11:$B$40,0))</f>
        <v>0.042</v>
      </c>
      <c r="N333" s="14" t="n">
        <f aca="false" t="array" ref="N333:N333">INDEX('Attribute Rarity'!$D$43:$D$56,MATCH(Summary!H333,'Attribute Rarity'!$B$43:$B$56,0))</f>
        <v>0.046</v>
      </c>
    </row>
    <row r="334" customFormat="false" ht="14.25" hidden="false" customHeight="true" outlineLevel="0" collapsed="false">
      <c r="A334" s="1" t="s">
        <v>57</v>
      </c>
      <c r="B334" s="1" t="s">
        <v>941</v>
      </c>
      <c r="C334" s="1" t="s">
        <v>942</v>
      </c>
      <c r="D334" s="22" t="n">
        <v>332</v>
      </c>
      <c r="E334" s="1" t="s">
        <v>11</v>
      </c>
      <c r="F334" s="1" t="s">
        <v>18</v>
      </c>
      <c r="G334" s="1" t="s">
        <v>687</v>
      </c>
      <c r="H334" s="1" t="s">
        <v>163</v>
      </c>
      <c r="I334" s="23" t="n">
        <f aca="false">K334*L334*M334*N334</f>
        <v>0.00364167168</v>
      </c>
      <c r="K334" s="14" t="n">
        <f aca="false" t="array" ref="K334:K334">INDEX('Attribute Rarity'!$D$3:$D$4,MATCH(Summary!E334,'Attribute Rarity'!$B$3:$B$4,0))</f>
        <v>0.478</v>
      </c>
      <c r="L334" s="14" t="n">
        <f aca="false" t="array" ref="L334:L334">INDEX('Attribute Rarity'!$D$7:$D$8,MATCH(Summary!F334,'Attribute Rarity'!$B$7:$B$8,0))</f>
        <v>0.372</v>
      </c>
      <c r="M334" s="14" t="n">
        <f aca="false" t="array" ref="M334:M334">INDEX('Attribute Rarity'!$D$11:$D$40,MATCH(Summary!G334,'Attribute Rarity'!$B$11:$B$40,0))</f>
        <v>0.32</v>
      </c>
      <c r="N334" s="14" t="n">
        <f aca="false" t="array" ref="N334:N334">INDEX('Attribute Rarity'!$D$43:$D$56,MATCH(Summary!H334,'Attribute Rarity'!$B$43:$B$56,0))</f>
        <v>0.064</v>
      </c>
    </row>
    <row r="335" customFormat="false" ht="14.25" hidden="false" customHeight="true" outlineLevel="0" collapsed="false">
      <c r="A335" s="1" t="s">
        <v>57</v>
      </c>
      <c r="B335" s="1" t="s">
        <v>597</v>
      </c>
      <c r="C335" s="1" t="s">
        <v>598</v>
      </c>
      <c r="D335" s="22" t="n">
        <v>333</v>
      </c>
      <c r="E335" s="1" t="s">
        <v>11</v>
      </c>
      <c r="F335" s="1" t="s">
        <v>12</v>
      </c>
      <c r="G335" s="1" t="s">
        <v>271</v>
      </c>
      <c r="H335" s="1" t="s">
        <v>163</v>
      </c>
      <c r="I335" s="23" t="n">
        <f aca="false">K335*L335*M335*N335</f>
        <v>0.000883741696</v>
      </c>
      <c r="K335" s="14" t="n">
        <f aca="false" t="array" ref="K335:K335">INDEX('Attribute Rarity'!$D$3:$D$4,MATCH(Summary!E335,'Attribute Rarity'!$B$3:$B$4,0))</f>
        <v>0.478</v>
      </c>
      <c r="L335" s="14" t="n">
        <f aca="false" t="array" ref="L335:L335">INDEX('Attribute Rarity'!$D$7:$D$8,MATCH(Summary!F335,'Attribute Rarity'!$B$7:$B$8,0))</f>
        <v>0.628</v>
      </c>
      <c r="M335" s="14" t="n">
        <f aca="false" t="array" ref="M335:M335">INDEX('Attribute Rarity'!$D$11:$D$40,MATCH(Summary!G335,'Attribute Rarity'!$B$11:$B$40,0))</f>
        <v>0.046</v>
      </c>
      <c r="N335" s="14" t="n">
        <f aca="false" t="array" ref="N335:N335">INDEX('Attribute Rarity'!$D$43:$D$56,MATCH(Summary!H335,'Attribute Rarity'!$B$43:$B$56,0))</f>
        <v>0.064</v>
      </c>
    </row>
    <row r="336" customFormat="false" ht="14.25" hidden="false" customHeight="true" outlineLevel="0" collapsed="false">
      <c r="A336" s="1" t="s">
        <v>57</v>
      </c>
      <c r="B336" s="1" t="s">
        <v>783</v>
      </c>
      <c r="C336" s="1" t="s">
        <v>784</v>
      </c>
      <c r="D336" s="22" t="n">
        <v>334</v>
      </c>
      <c r="E336" s="1" t="s">
        <v>46</v>
      </c>
      <c r="F336" s="1" t="s">
        <v>12</v>
      </c>
      <c r="G336" s="1" t="s">
        <v>206</v>
      </c>
      <c r="H336" s="1" t="s">
        <v>130</v>
      </c>
      <c r="I336" s="23" t="n">
        <f aca="false">K336*L336*M336*N336</f>
        <v>0.001542046464</v>
      </c>
      <c r="K336" s="14" t="n">
        <f aca="false" t="array" ref="K336:K336">INDEX('Attribute Rarity'!$D$3:$D$4,MATCH(Summary!E336,'Attribute Rarity'!$B$3:$B$4,0))</f>
        <v>0.522</v>
      </c>
      <c r="L336" s="14" t="n">
        <f aca="false" t="array" ref="L336:L336">INDEX('Attribute Rarity'!$D$7:$D$8,MATCH(Summary!F336,'Attribute Rarity'!$B$7:$B$8,0))</f>
        <v>0.628</v>
      </c>
      <c r="M336" s="14" t="n">
        <f aca="false" t="array" ref="M336:M336">INDEX('Attribute Rarity'!$D$11:$D$40,MATCH(Summary!G336,'Attribute Rarity'!$B$11:$B$40,0))</f>
        <v>0.042</v>
      </c>
      <c r="N336" s="14" t="n">
        <f aca="false" t="array" ref="N336:N336">INDEX('Attribute Rarity'!$D$43:$D$56,MATCH(Summary!H336,'Attribute Rarity'!$B$43:$B$56,0))</f>
        <v>0.112</v>
      </c>
    </row>
    <row r="337" customFormat="false" ht="14.25" hidden="false" customHeight="true" outlineLevel="0" collapsed="false">
      <c r="A337" s="1" t="s">
        <v>57</v>
      </c>
      <c r="B337" s="1" t="s">
        <v>542</v>
      </c>
      <c r="C337" s="1" t="s">
        <v>543</v>
      </c>
      <c r="D337" s="22" t="n">
        <v>335</v>
      </c>
      <c r="E337" s="1" t="s">
        <v>11</v>
      </c>
      <c r="F337" s="1" t="s">
        <v>12</v>
      </c>
      <c r="G337" s="1" t="s">
        <v>317</v>
      </c>
      <c r="H337" s="1" t="s">
        <v>29</v>
      </c>
      <c r="I337" s="23" t="n">
        <f aca="false">K337*L337*M337*N337</f>
        <v>0.000806894592</v>
      </c>
      <c r="K337" s="14" t="n">
        <f aca="false" t="array" ref="K337:K337">INDEX('Attribute Rarity'!$D$3:$D$4,MATCH(Summary!E337,'Attribute Rarity'!$B$3:$B$4,0))</f>
        <v>0.478</v>
      </c>
      <c r="L337" s="14" t="n">
        <f aca="false" t="array" ref="L337:L337">INDEX('Attribute Rarity'!$D$7:$D$8,MATCH(Summary!F337,'Attribute Rarity'!$B$7:$B$8,0))</f>
        <v>0.628</v>
      </c>
      <c r="M337" s="14" t="n">
        <f aca="false" t="array" ref="M337:M337">INDEX('Attribute Rarity'!$D$11:$D$40,MATCH(Summary!G337,'Attribute Rarity'!$B$11:$B$40,0))</f>
        <v>0.024</v>
      </c>
      <c r="N337" s="14" t="n">
        <f aca="false" t="array" ref="N337:N337">INDEX('Attribute Rarity'!$D$43:$D$56,MATCH(Summary!H337,'Attribute Rarity'!$B$43:$B$56,0))</f>
        <v>0.112</v>
      </c>
    </row>
    <row r="338" customFormat="false" ht="14.25" hidden="false" customHeight="true" outlineLevel="0" collapsed="false">
      <c r="A338" s="1" t="s">
        <v>864</v>
      </c>
      <c r="B338" s="1" t="s">
        <v>865</v>
      </c>
      <c r="C338" s="1" t="s">
        <v>866</v>
      </c>
      <c r="D338" s="22" t="n">
        <v>336</v>
      </c>
      <c r="E338" s="1" t="s">
        <v>11</v>
      </c>
      <c r="F338" s="1" t="s">
        <v>12</v>
      </c>
      <c r="G338" s="1" t="s">
        <v>297</v>
      </c>
      <c r="H338" s="1" t="s">
        <v>48</v>
      </c>
      <c r="I338" s="23" t="n">
        <f aca="false">K338*L338*M338*N338</f>
        <v>0.0019812144</v>
      </c>
      <c r="K338" s="14" t="n">
        <f aca="false" t="array" ref="K338:K338">INDEX('Attribute Rarity'!$D$3:$D$4,MATCH(Summary!E338,'Attribute Rarity'!$B$3:$B$4,0))</f>
        <v>0.478</v>
      </c>
      <c r="L338" s="14" t="n">
        <f aca="false" t="array" ref="L338:L338">INDEX('Attribute Rarity'!$D$7:$D$8,MATCH(Summary!F338,'Attribute Rarity'!$B$7:$B$8,0))</f>
        <v>0.628</v>
      </c>
      <c r="M338" s="14" t="n">
        <f aca="false" t="array" ref="M338:M338">INDEX('Attribute Rarity'!$D$11:$D$40,MATCH(Summary!G338,'Attribute Rarity'!$B$11:$B$40,0))</f>
        <v>0.06</v>
      </c>
      <c r="N338" s="14" t="n">
        <f aca="false" t="array" ref="N338:N338">INDEX('Attribute Rarity'!$D$43:$D$56,MATCH(Summary!H338,'Attribute Rarity'!$B$43:$B$56,0))</f>
        <v>0.11</v>
      </c>
    </row>
    <row r="339" customFormat="false" ht="14.25" hidden="false" customHeight="true" outlineLevel="0" collapsed="false">
      <c r="A339" s="1" t="s">
        <v>57</v>
      </c>
      <c r="B339" s="1" t="s">
        <v>1096</v>
      </c>
      <c r="C339" s="1" t="s">
        <v>1097</v>
      </c>
      <c r="D339" s="22" t="n">
        <v>337</v>
      </c>
      <c r="E339" s="1" t="s">
        <v>46</v>
      </c>
      <c r="F339" s="1" t="s">
        <v>18</v>
      </c>
      <c r="G339" s="1" t="s">
        <v>687</v>
      </c>
      <c r="H339" s="1" t="s">
        <v>48</v>
      </c>
      <c r="I339" s="23" t="n">
        <f aca="false">K339*L339*M339*N339</f>
        <v>0.0068352768</v>
      </c>
      <c r="K339" s="14" t="n">
        <f aca="false" t="array" ref="K339:K339">INDEX('Attribute Rarity'!$D$3:$D$4,MATCH(Summary!E339,'Attribute Rarity'!$B$3:$B$4,0))</f>
        <v>0.522</v>
      </c>
      <c r="L339" s="14" t="n">
        <f aca="false" t="array" ref="L339:L339">INDEX('Attribute Rarity'!$D$7:$D$8,MATCH(Summary!F339,'Attribute Rarity'!$B$7:$B$8,0))</f>
        <v>0.372</v>
      </c>
      <c r="M339" s="14" t="n">
        <f aca="false" t="array" ref="M339:M339">INDEX('Attribute Rarity'!$D$11:$D$40,MATCH(Summary!G339,'Attribute Rarity'!$B$11:$B$40,0))</f>
        <v>0.32</v>
      </c>
      <c r="N339" s="14" t="n">
        <f aca="false" t="array" ref="N339:N339">INDEX('Attribute Rarity'!$D$43:$D$56,MATCH(Summary!H339,'Attribute Rarity'!$B$43:$B$56,0))</f>
        <v>0.11</v>
      </c>
    </row>
    <row r="340" customFormat="false" ht="14.25" hidden="false" customHeight="true" outlineLevel="0" collapsed="false">
      <c r="A340" s="1" t="s">
        <v>895</v>
      </c>
      <c r="B340" s="1" t="s">
        <v>896</v>
      </c>
      <c r="C340" s="1" t="s">
        <v>897</v>
      </c>
      <c r="D340" s="22" t="n">
        <v>338</v>
      </c>
      <c r="E340" s="1" t="s">
        <v>46</v>
      </c>
      <c r="F340" s="1" t="s">
        <v>12</v>
      </c>
      <c r="G340" s="1" t="s">
        <v>297</v>
      </c>
      <c r="H340" s="1" t="s">
        <v>48</v>
      </c>
      <c r="I340" s="23" t="n">
        <f aca="false">K340*L340*M340*N340</f>
        <v>0.0021635856</v>
      </c>
      <c r="K340" s="14" t="n">
        <f aca="false" t="array" ref="K340:K340">INDEX('Attribute Rarity'!$D$3:$D$4,MATCH(Summary!E340,'Attribute Rarity'!$B$3:$B$4,0))</f>
        <v>0.522</v>
      </c>
      <c r="L340" s="14" t="n">
        <f aca="false" t="array" ref="L340:L340">INDEX('Attribute Rarity'!$D$7:$D$8,MATCH(Summary!F340,'Attribute Rarity'!$B$7:$B$8,0))</f>
        <v>0.628</v>
      </c>
      <c r="M340" s="14" t="n">
        <f aca="false" t="array" ref="M340:M340">INDEX('Attribute Rarity'!$D$11:$D$40,MATCH(Summary!G340,'Attribute Rarity'!$B$11:$B$40,0))</f>
        <v>0.06</v>
      </c>
      <c r="N340" s="14" t="n">
        <f aca="false" t="array" ref="N340:N340">INDEX('Attribute Rarity'!$D$43:$D$56,MATCH(Summary!H340,'Attribute Rarity'!$B$43:$B$56,0))</f>
        <v>0.11</v>
      </c>
    </row>
    <row r="341" customFormat="false" ht="14.25" hidden="false" customHeight="true" outlineLevel="0" collapsed="false">
      <c r="A341" s="1" t="s">
        <v>57</v>
      </c>
      <c r="B341" s="1" t="s">
        <v>1073</v>
      </c>
      <c r="C341" s="1" t="s">
        <v>1074</v>
      </c>
      <c r="D341" s="22" t="n">
        <v>339</v>
      </c>
      <c r="E341" s="1" t="s">
        <v>46</v>
      </c>
      <c r="F341" s="1" t="s">
        <v>18</v>
      </c>
      <c r="G341" s="1" t="s">
        <v>687</v>
      </c>
      <c r="H341" s="1" t="s">
        <v>246</v>
      </c>
      <c r="I341" s="23" t="n">
        <f aca="false">K341*L341*M341*N341</f>
        <v>0.00646244352</v>
      </c>
      <c r="K341" s="14" t="n">
        <f aca="false" t="array" ref="K341:K341">INDEX('Attribute Rarity'!$D$3:$D$4,MATCH(Summary!E341,'Attribute Rarity'!$B$3:$B$4,0))</f>
        <v>0.522</v>
      </c>
      <c r="L341" s="14" t="n">
        <f aca="false" t="array" ref="L341:L341">INDEX('Attribute Rarity'!$D$7:$D$8,MATCH(Summary!F341,'Attribute Rarity'!$B$7:$B$8,0))</f>
        <v>0.372</v>
      </c>
      <c r="M341" s="14" t="n">
        <f aca="false" t="array" ref="M341:M341">INDEX('Attribute Rarity'!$D$11:$D$40,MATCH(Summary!G341,'Attribute Rarity'!$B$11:$B$40,0))</f>
        <v>0.32</v>
      </c>
      <c r="N341" s="14" t="n">
        <f aca="false" t="array" ref="N341:N341">INDEX('Attribute Rarity'!$D$43:$D$56,MATCH(Summary!H341,'Attribute Rarity'!$B$43:$B$56,0))</f>
        <v>0.104</v>
      </c>
    </row>
    <row r="342" customFormat="false" ht="14.25" hidden="false" customHeight="true" outlineLevel="0" collapsed="false">
      <c r="A342" s="1" t="s">
        <v>57</v>
      </c>
      <c r="B342" s="1" t="s">
        <v>58</v>
      </c>
      <c r="C342" s="1" t="s">
        <v>59</v>
      </c>
      <c r="D342" s="22" t="n">
        <v>340</v>
      </c>
      <c r="E342" s="1" t="s">
        <v>11</v>
      </c>
      <c r="F342" s="1" t="s">
        <v>18</v>
      </c>
      <c r="G342" s="1" t="s">
        <v>60</v>
      </c>
      <c r="H342" s="1" t="s">
        <v>42</v>
      </c>
      <c r="I342" s="23" t="n">
        <f aca="false">K342*L342*M342*N342</f>
        <v>9.8154432E-005</v>
      </c>
      <c r="K342" s="14" t="n">
        <f aca="false" t="array" ref="K342:K342">INDEX('Attribute Rarity'!$D$3:$D$4,MATCH(Summary!E342,'Attribute Rarity'!$B$3:$B$4,0))</f>
        <v>0.478</v>
      </c>
      <c r="L342" s="14" t="n">
        <f aca="false" t="array" ref="L342:L342">INDEX('Attribute Rarity'!$D$7:$D$8,MATCH(Summary!F342,'Attribute Rarity'!$B$7:$B$8,0))</f>
        <v>0.372</v>
      </c>
      <c r="M342" s="14" t="n">
        <f aca="false" t="array" ref="M342:M342">INDEX('Attribute Rarity'!$D$11:$D$40,MATCH(Summary!G342,'Attribute Rarity'!$B$11:$B$40,0))</f>
        <v>0.012</v>
      </c>
      <c r="N342" s="14" t="n">
        <f aca="false" t="array" ref="N342:N342">INDEX('Attribute Rarity'!$D$43:$D$56,MATCH(Summary!H342,'Attribute Rarity'!$B$43:$B$56,0))</f>
        <v>0.046</v>
      </c>
    </row>
    <row r="343" customFormat="false" ht="14.25" hidden="false" customHeight="true" outlineLevel="0" collapsed="false">
      <c r="A343" s="1" t="s">
        <v>118</v>
      </c>
      <c r="B343" s="1" t="s">
        <v>215</v>
      </c>
      <c r="C343" s="1" t="s">
        <v>216</v>
      </c>
      <c r="D343" s="22" t="n">
        <v>341</v>
      </c>
      <c r="E343" s="1" t="s">
        <v>46</v>
      </c>
      <c r="F343" s="1" t="s">
        <v>18</v>
      </c>
      <c r="G343" s="1" t="s">
        <v>104</v>
      </c>
      <c r="H343" s="1" t="s">
        <v>84</v>
      </c>
      <c r="I343" s="23" t="n">
        <f aca="false">K343*L343*M343*N343</f>
        <v>0.000293606208</v>
      </c>
      <c r="K343" s="14" t="n">
        <f aca="false" t="array" ref="K343:K343">INDEX('Attribute Rarity'!$D$3:$D$4,MATCH(Summary!E343,'Attribute Rarity'!$B$3:$B$4,0))</f>
        <v>0.522</v>
      </c>
      <c r="L343" s="14" t="n">
        <f aca="false" t="array" ref="L343:L343">INDEX('Attribute Rarity'!$D$7:$D$8,MATCH(Summary!F343,'Attribute Rarity'!$B$7:$B$8,0))</f>
        <v>0.372</v>
      </c>
      <c r="M343" s="14" t="n">
        <f aca="false" t="array" ref="M343:M343">INDEX('Attribute Rarity'!$D$11:$D$40,MATCH(Summary!G343,'Attribute Rarity'!$B$11:$B$40,0))</f>
        <v>0.018</v>
      </c>
      <c r="N343" s="14" t="n">
        <f aca="false" t="array" ref="N343:N343">INDEX('Attribute Rarity'!$D$43:$D$56,MATCH(Summary!H343,'Attribute Rarity'!$B$43:$B$56,0))</f>
        <v>0.084</v>
      </c>
    </row>
    <row r="344" customFormat="false" ht="14.25" hidden="false" customHeight="true" outlineLevel="0" collapsed="false">
      <c r="A344" s="1" t="s">
        <v>651</v>
      </c>
      <c r="B344" s="1" t="s">
        <v>652</v>
      </c>
      <c r="C344" s="1" t="s">
        <v>653</v>
      </c>
      <c r="D344" s="22" t="n">
        <v>342</v>
      </c>
      <c r="E344" s="1" t="s">
        <v>46</v>
      </c>
      <c r="F344" s="1" t="s">
        <v>12</v>
      </c>
      <c r="G344" s="1" t="s">
        <v>143</v>
      </c>
      <c r="H344" s="1" t="s">
        <v>84</v>
      </c>
      <c r="I344" s="23" t="n">
        <f aca="false">K344*L344*M344*N344</f>
        <v>0.001046388672</v>
      </c>
      <c r="K344" s="14" t="n">
        <f aca="false" t="array" ref="K344:K344">INDEX('Attribute Rarity'!$D$3:$D$4,MATCH(Summary!E344,'Attribute Rarity'!$B$3:$B$4,0))</f>
        <v>0.522</v>
      </c>
      <c r="L344" s="14" t="n">
        <f aca="false" t="array" ref="L344:L344">INDEX('Attribute Rarity'!$D$7:$D$8,MATCH(Summary!F344,'Attribute Rarity'!$B$7:$B$8,0))</f>
        <v>0.628</v>
      </c>
      <c r="M344" s="14" t="n">
        <f aca="false" t="array" ref="M344:M344">INDEX('Attribute Rarity'!$D$11:$D$40,MATCH(Summary!G344,'Attribute Rarity'!$B$11:$B$40,0))</f>
        <v>0.038</v>
      </c>
      <c r="N344" s="14" t="n">
        <f aca="false" t="array" ref="N344:N344">INDEX('Attribute Rarity'!$D$43:$D$56,MATCH(Summary!H344,'Attribute Rarity'!$B$43:$B$56,0))</f>
        <v>0.084</v>
      </c>
    </row>
    <row r="345" customFormat="false" ht="14.25" hidden="false" customHeight="true" outlineLevel="0" collapsed="false">
      <c r="A345" s="1" t="s">
        <v>57</v>
      </c>
      <c r="B345" s="1" t="s">
        <v>999</v>
      </c>
      <c r="C345" s="1" t="s">
        <v>1000</v>
      </c>
      <c r="D345" s="22" t="n">
        <v>343</v>
      </c>
      <c r="E345" s="1" t="s">
        <v>46</v>
      </c>
      <c r="F345" s="1" t="s">
        <v>18</v>
      </c>
      <c r="G345" s="1" t="s">
        <v>687</v>
      </c>
      <c r="H345" s="1" t="s">
        <v>84</v>
      </c>
      <c r="I345" s="23" t="n">
        <f aca="false">K345*L345*M345*N345</f>
        <v>0.00521966592</v>
      </c>
      <c r="K345" s="14" t="n">
        <f aca="false" t="array" ref="K345:K345">INDEX('Attribute Rarity'!$D$3:$D$4,MATCH(Summary!E345,'Attribute Rarity'!$B$3:$B$4,0))</f>
        <v>0.522</v>
      </c>
      <c r="L345" s="14" t="n">
        <f aca="false" t="array" ref="L345:L345">INDEX('Attribute Rarity'!$D$7:$D$8,MATCH(Summary!F345,'Attribute Rarity'!$B$7:$B$8,0))</f>
        <v>0.372</v>
      </c>
      <c r="M345" s="14" t="n">
        <f aca="false" t="array" ref="M345:M345">INDEX('Attribute Rarity'!$D$11:$D$40,MATCH(Summary!G345,'Attribute Rarity'!$B$11:$B$40,0))</f>
        <v>0.32</v>
      </c>
      <c r="N345" s="14" t="n">
        <f aca="false" t="array" ref="N345:N345">INDEX('Attribute Rarity'!$D$43:$D$56,MATCH(Summary!H345,'Attribute Rarity'!$B$43:$B$56,0))</f>
        <v>0.084</v>
      </c>
    </row>
    <row r="346" customFormat="false" ht="14.25" hidden="false" customHeight="true" outlineLevel="0" collapsed="false">
      <c r="A346" s="1" t="s">
        <v>635</v>
      </c>
      <c r="B346" s="1" t="s">
        <v>636</v>
      </c>
      <c r="C346" s="1" t="s">
        <v>637</v>
      </c>
      <c r="D346" s="22" t="n">
        <v>344</v>
      </c>
      <c r="E346" s="1" t="s">
        <v>11</v>
      </c>
      <c r="F346" s="1" t="s">
        <v>12</v>
      </c>
      <c r="G346" s="1" t="s">
        <v>150</v>
      </c>
      <c r="H346" s="1" t="s">
        <v>246</v>
      </c>
      <c r="I346" s="23" t="n">
        <f aca="false">K346*L346*M346*N346</f>
        <v>0.000999012352</v>
      </c>
      <c r="K346" s="14" t="n">
        <f aca="false" t="array" ref="K346:K346">INDEX('Attribute Rarity'!$D$3:$D$4,MATCH(Summary!E346,'Attribute Rarity'!$B$3:$B$4,0))</f>
        <v>0.478</v>
      </c>
      <c r="L346" s="14" t="n">
        <f aca="false" t="array" ref="L346:L346">INDEX('Attribute Rarity'!$D$7:$D$8,MATCH(Summary!F346,'Attribute Rarity'!$B$7:$B$8,0))</f>
        <v>0.628</v>
      </c>
      <c r="M346" s="14" t="n">
        <f aca="false" t="array" ref="M346:M346">INDEX('Attribute Rarity'!$D$11:$D$40,MATCH(Summary!G346,'Attribute Rarity'!$B$11:$B$40,0))</f>
        <v>0.032</v>
      </c>
      <c r="N346" s="14" t="n">
        <f aca="false" t="array" ref="N346:N346">INDEX('Attribute Rarity'!$D$43:$D$56,MATCH(Summary!H346,'Attribute Rarity'!$B$43:$B$56,0))</f>
        <v>0.104</v>
      </c>
    </row>
    <row r="347" customFormat="false" ht="14.25" hidden="false" customHeight="true" outlineLevel="0" collapsed="false">
      <c r="A347" s="1" t="s">
        <v>585</v>
      </c>
      <c r="B347" s="1" t="s">
        <v>611</v>
      </c>
      <c r="C347" s="1" t="s">
        <v>612</v>
      </c>
      <c r="D347" s="22" t="n">
        <v>345</v>
      </c>
      <c r="E347" s="1" t="s">
        <v>11</v>
      </c>
      <c r="F347" s="1" t="s">
        <v>18</v>
      </c>
      <c r="G347" s="1" t="s">
        <v>350</v>
      </c>
      <c r="H347" s="1" t="s">
        <v>84</v>
      </c>
      <c r="I347" s="23" t="n">
        <f aca="false">K347*L347*M347*N347</f>
        <v>0.000926065728</v>
      </c>
      <c r="K347" s="14" t="n">
        <f aca="false" t="array" ref="K347:K347">INDEX('Attribute Rarity'!$D$3:$D$4,MATCH(Summary!E347,'Attribute Rarity'!$B$3:$B$4,0))</f>
        <v>0.478</v>
      </c>
      <c r="L347" s="14" t="n">
        <f aca="false" t="array" ref="L347:L347">INDEX('Attribute Rarity'!$D$7:$D$8,MATCH(Summary!F347,'Attribute Rarity'!$B$7:$B$8,0))</f>
        <v>0.372</v>
      </c>
      <c r="M347" s="14" t="n">
        <f aca="false" t="array" ref="M347:M347">INDEX('Attribute Rarity'!$D$11:$D$40,MATCH(Summary!G347,'Attribute Rarity'!$B$11:$B$40,0))</f>
        <v>0.062</v>
      </c>
      <c r="N347" s="14" t="n">
        <f aca="false" t="array" ref="N347:N347">INDEX('Attribute Rarity'!$D$43:$D$56,MATCH(Summary!H347,'Attribute Rarity'!$B$43:$B$56,0))</f>
        <v>0.084</v>
      </c>
    </row>
    <row r="348" customFormat="false" ht="14.25" hidden="false" customHeight="true" outlineLevel="0" collapsed="false">
      <c r="A348" s="1" t="s">
        <v>118</v>
      </c>
      <c r="B348" s="1" t="s">
        <v>1125</v>
      </c>
      <c r="C348" s="1" t="s">
        <v>1126</v>
      </c>
      <c r="D348" s="22" t="n">
        <v>346</v>
      </c>
      <c r="E348" s="1" t="s">
        <v>11</v>
      </c>
      <c r="F348" s="1" t="s">
        <v>12</v>
      </c>
      <c r="G348" s="1" t="s">
        <v>687</v>
      </c>
      <c r="H348" s="1" t="s">
        <v>84</v>
      </c>
      <c r="I348" s="23" t="n">
        <f aca="false">K348*L348*M348*N348</f>
        <v>0.00806894592</v>
      </c>
      <c r="K348" s="14" t="n">
        <f aca="false" t="array" ref="K348:K348">INDEX('Attribute Rarity'!$D$3:$D$4,MATCH(Summary!E348,'Attribute Rarity'!$B$3:$B$4,0))</f>
        <v>0.478</v>
      </c>
      <c r="L348" s="14" t="n">
        <f aca="false" t="array" ref="L348:L348">INDEX('Attribute Rarity'!$D$7:$D$8,MATCH(Summary!F348,'Attribute Rarity'!$B$7:$B$8,0))</f>
        <v>0.628</v>
      </c>
      <c r="M348" s="14" t="n">
        <f aca="false" t="array" ref="M348:M348">INDEX('Attribute Rarity'!$D$11:$D$40,MATCH(Summary!G348,'Attribute Rarity'!$B$11:$B$40,0))</f>
        <v>0.32</v>
      </c>
      <c r="N348" s="14" t="n">
        <f aca="false" t="array" ref="N348:N348">INDEX('Attribute Rarity'!$D$43:$D$56,MATCH(Summary!H348,'Attribute Rarity'!$B$43:$B$56,0))</f>
        <v>0.084</v>
      </c>
    </row>
    <row r="349" customFormat="false" ht="14.25" hidden="false" customHeight="true" outlineLevel="0" collapsed="false">
      <c r="A349" s="1" t="s">
        <v>233</v>
      </c>
      <c r="B349" s="1" t="s">
        <v>851</v>
      </c>
      <c r="C349" s="1" t="s">
        <v>852</v>
      </c>
      <c r="D349" s="22" t="n">
        <v>347</v>
      </c>
      <c r="E349" s="1" t="s">
        <v>11</v>
      </c>
      <c r="F349" s="1" t="s">
        <v>12</v>
      </c>
      <c r="G349" s="1" t="s">
        <v>146</v>
      </c>
      <c r="H349" s="1" t="s">
        <v>29</v>
      </c>
      <c r="I349" s="23" t="n">
        <f aca="false">K349*L349*M349*N349</f>
        <v>0.001815512832</v>
      </c>
      <c r="K349" s="14" t="n">
        <f aca="false" t="array" ref="K349:K349">INDEX('Attribute Rarity'!$D$3:$D$4,MATCH(Summary!E349,'Attribute Rarity'!$B$3:$B$4,0))</f>
        <v>0.478</v>
      </c>
      <c r="L349" s="14" t="n">
        <f aca="false" t="array" ref="L349:L349">INDEX('Attribute Rarity'!$D$7:$D$8,MATCH(Summary!F349,'Attribute Rarity'!$B$7:$B$8,0))</f>
        <v>0.628</v>
      </c>
      <c r="M349" s="14" t="n">
        <f aca="false" t="array" ref="M349:M349">INDEX('Attribute Rarity'!$D$11:$D$40,MATCH(Summary!G349,'Attribute Rarity'!$B$11:$B$40,0))</f>
        <v>0.054</v>
      </c>
      <c r="N349" s="14" t="n">
        <f aca="false" t="array" ref="N349:N349">INDEX('Attribute Rarity'!$D$43:$D$56,MATCH(Summary!H349,'Attribute Rarity'!$B$43:$B$56,0))</f>
        <v>0.112</v>
      </c>
    </row>
    <row r="350" customFormat="false" ht="14.25" hidden="false" customHeight="true" outlineLevel="0" collapsed="false">
      <c r="A350" s="1" t="s">
        <v>585</v>
      </c>
      <c r="B350" s="1" t="s">
        <v>586</v>
      </c>
      <c r="C350" s="1" t="s">
        <v>587</v>
      </c>
      <c r="D350" s="22" t="n">
        <v>348</v>
      </c>
      <c r="E350" s="1" t="s">
        <v>46</v>
      </c>
      <c r="F350" s="1" t="s">
        <v>12</v>
      </c>
      <c r="G350" s="1" t="s">
        <v>214</v>
      </c>
      <c r="H350" s="1" t="s">
        <v>56</v>
      </c>
      <c r="I350" s="23" t="n">
        <f aca="false">K350*L350*M350*N350</f>
        <v>0.00086543424</v>
      </c>
      <c r="K350" s="14" t="n">
        <f aca="false" t="array" ref="K350:K350">INDEX('Attribute Rarity'!$D$3:$D$4,MATCH(Summary!E350,'Attribute Rarity'!$B$3:$B$4,0))</f>
        <v>0.522</v>
      </c>
      <c r="L350" s="14" t="n">
        <f aca="false" t="array" ref="L350:L350">INDEX('Attribute Rarity'!$D$7:$D$8,MATCH(Summary!F350,'Attribute Rarity'!$B$7:$B$8,0))</f>
        <v>0.628</v>
      </c>
      <c r="M350" s="14" t="n">
        <f aca="false" t="array" ref="M350:M350">INDEX('Attribute Rarity'!$D$11:$D$40,MATCH(Summary!G350,'Attribute Rarity'!$B$11:$B$40,0))</f>
        <v>0.044</v>
      </c>
      <c r="N350" s="14" t="n">
        <f aca="false" t="array" ref="N350:N350">INDEX('Attribute Rarity'!$D$43:$D$56,MATCH(Summary!H350,'Attribute Rarity'!$B$43:$B$56,0))</f>
        <v>0.06</v>
      </c>
    </row>
    <row r="351" customFormat="false" ht="14.25" hidden="false" customHeight="true" outlineLevel="0" collapsed="false">
      <c r="A351" s="1" t="s">
        <v>57</v>
      </c>
      <c r="B351" s="1" t="s">
        <v>1075</v>
      </c>
      <c r="C351" s="1" t="s">
        <v>1076</v>
      </c>
      <c r="D351" s="22" t="n">
        <v>349</v>
      </c>
      <c r="E351" s="1" t="s">
        <v>46</v>
      </c>
      <c r="F351" s="1" t="s">
        <v>18</v>
      </c>
      <c r="G351" s="1" t="s">
        <v>687</v>
      </c>
      <c r="H351" s="1" t="s">
        <v>246</v>
      </c>
      <c r="I351" s="23" t="n">
        <f aca="false">K351*L351*M351*N351</f>
        <v>0.00646244352</v>
      </c>
      <c r="K351" s="14" t="n">
        <f aca="false" t="array" ref="K351:K351">INDEX('Attribute Rarity'!$D$3:$D$4,MATCH(Summary!E351,'Attribute Rarity'!$B$3:$B$4,0))</f>
        <v>0.522</v>
      </c>
      <c r="L351" s="14" t="n">
        <f aca="false" t="array" ref="L351:L351">INDEX('Attribute Rarity'!$D$7:$D$8,MATCH(Summary!F351,'Attribute Rarity'!$B$7:$B$8,0))</f>
        <v>0.372</v>
      </c>
      <c r="M351" s="14" t="n">
        <f aca="false" t="array" ref="M351:M351">INDEX('Attribute Rarity'!$D$11:$D$40,MATCH(Summary!G351,'Attribute Rarity'!$B$11:$B$40,0))</f>
        <v>0.32</v>
      </c>
      <c r="N351" s="14" t="n">
        <f aca="false" t="array" ref="N351:N351">INDEX('Attribute Rarity'!$D$43:$D$56,MATCH(Summary!H351,'Attribute Rarity'!$B$43:$B$56,0))</f>
        <v>0.104</v>
      </c>
    </row>
    <row r="352" customFormat="false" ht="14.25" hidden="false" customHeight="true" outlineLevel="0" collapsed="false">
      <c r="A352" s="1" t="s">
        <v>233</v>
      </c>
      <c r="B352" s="1" t="s">
        <v>234</v>
      </c>
      <c r="C352" s="1" t="s">
        <v>235</v>
      </c>
      <c r="D352" s="22" t="n">
        <v>350</v>
      </c>
      <c r="E352" s="1" t="s">
        <v>11</v>
      </c>
      <c r="F352" s="1" t="s">
        <v>12</v>
      </c>
      <c r="G352" s="1" t="s">
        <v>92</v>
      </c>
      <c r="H352" s="1" t="s">
        <v>20</v>
      </c>
      <c r="I352" s="23" t="n">
        <f aca="false">K352*L352*M352*N352</f>
        <v>0.00032419872</v>
      </c>
      <c r="K352" s="14" t="n">
        <f aca="false" t="array" ref="K352:K352">INDEX('Attribute Rarity'!$D$3:$D$4,MATCH(Summary!E352,'Attribute Rarity'!$B$3:$B$4,0))</f>
        <v>0.478</v>
      </c>
      <c r="L352" s="14" t="n">
        <f aca="false" t="array" ref="L352:L352">INDEX('Attribute Rarity'!$D$7:$D$8,MATCH(Summary!F352,'Attribute Rarity'!$B$7:$B$8,0))</f>
        <v>0.628</v>
      </c>
      <c r="M352" s="14" t="n">
        <f aca="false" t="array" ref="M352:M352">INDEX('Attribute Rarity'!$D$11:$D$40,MATCH(Summary!G352,'Attribute Rarity'!$B$11:$B$40,0))</f>
        <v>0.018</v>
      </c>
      <c r="N352" s="14" t="n">
        <f aca="false" t="array" ref="N352:N352">INDEX('Attribute Rarity'!$D$43:$D$56,MATCH(Summary!H352,'Attribute Rarity'!$B$43:$B$56,0))</f>
        <v>0.06</v>
      </c>
    </row>
    <row r="353" customFormat="false" ht="14.25" hidden="false" customHeight="true" outlineLevel="0" collapsed="false">
      <c r="A353" s="1" t="s">
        <v>81</v>
      </c>
      <c r="B353" s="1" t="s">
        <v>250</v>
      </c>
      <c r="C353" s="1" t="s">
        <v>251</v>
      </c>
      <c r="D353" s="22" t="n">
        <v>351</v>
      </c>
      <c r="E353" s="1" t="s">
        <v>11</v>
      </c>
      <c r="F353" s="1" t="s">
        <v>18</v>
      </c>
      <c r="G353" s="1" t="s">
        <v>104</v>
      </c>
      <c r="H353" s="1" t="s">
        <v>246</v>
      </c>
      <c r="I353" s="23" t="n">
        <f aca="false">K353*L353*M353*N353</f>
        <v>0.000332871552</v>
      </c>
      <c r="K353" s="14" t="n">
        <f aca="false" t="array" ref="K353:K353">INDEX('Attribute Rarity'!$D$3:$D$4,MATCH(Summary!E353,'Attribute Rarity'!$B$3:$B$4,0))</f>
        <v>0.478</v>
      </c>
      <c r="L353" s="14" t="n">
        <f aca="false" t="array" ref="L353:L353">INDEX('Attribute Rarity'!$D$7:$D$8,MATCH(Summary!F353,'Attribute Rarity'!$B$7:$B$8,0))</f>
        <v>0.372</v>
      </c>
      <c r="M353" s="14" t="n">
        <f aca="false" t="array" ref="M353:M353">INDEX('Attribute Rarity'!$D$11:$D$40,MATCH(Summary!G353,'Attribute Rarity'!$B$11:$B$40,0))</f>
        <v>0.018</v>
      </c>
      <c r="N353" s="14" t="n">
        <f aca="false" t="array" ref="N353:N353">INDEX('Attribute Rarity'!$D$43:$D$56,MATCH(Summary!H353,'Attribute Rarity'!$B$43:$B$56,0))</f>
        <v>0.104</v>
      </c>
    </row>
    <row r="354" customFormat="false" ht="14.25" hidden="false" customHeight="true" outlineLevel="0" collapsed="false">
      <c r="A354" s="1" t="s">
        <v>154</v>
      </c>
      <c r="B354" s="1" t="s">
        <v>155</v>
      </c>
      <c r="C354" s="1" t="s">
        <v>156</v>
      </c>
      <c r="D354" s="22" t="n">
        <v>352</v>
      </c>
      <c r="E354" s="1" t="s">
        <v>11</v>
      </c>
      <c r="F354" s="1" t="s">
        <v>18</v>
      </c>
      <c r="G354" s="1" t="s">
        <v>41</v>
      </c>
      <c r="H354" s="1" t="s">
        <v>48</v>
      </c>
      <c r="I354" s="23" t="n">
        <f aca="false">K354*L354*M354*N354</f>
        <v>0.0001955976</v>
      </c>
      <c r="K354" s="14" t="n">
        <f aca="false" t="array" ref="K354:K354">INDEX('Attribute Rarity'!$D$3:$D$4,MATCH(Summary!E354,'Attribute Rarity'!$B$3:$B$4,0))</f>
        <v>0.478</v>
      </c>
      <c r="L354" s="14" t="n">
        <f aca="false" t="array" ref="L354:L354">INDEX('Attribute Rarity'!$D$7:$D$8,MATCH(Summary!F354,'Attribute Rarity'!$B$7:$B$8,0))</f>
        <v>0.372</v>
      </c>
      <c r="M354" s="14" t="n">
        <f aca="false" t="array" ref="M354:M354">INDEX('Attribute Rarity'!$D$11:$D$40,MATCH(Summary!G354,'Attribute Rarity'!$B$11:$B$40,0))</f>
        <v>0.01</v>
      </c>
      <c r="N354" s="14" t="n">
        <f aca="false" t="array" ref="N354:N354">INDEX('Attribute Rarity'!$D$43:$D$56,MATCH(Summary!H354,'Attribute Rarity'!$B$43:$B$56,0))</f>
        <v>0.11</v>
      </c>
    </row>
    <row r="355" customFormat="false" ht="14.25" hidden="false" customHeight="true" outlineLevel="0" collapsed="false">
      <c r="A355" s="1" t="s">
        <v>365</v>
      </c>
      <c r="B355" s="1" t="s">
        <v>366</v>
      </c>
      <c r="C355" s="1" t="s">
        <v>367</v>
      </c>
      <c r="D355" s="22" t="n">
        <v>353</v>
      </c>
      <c r="E355" s="1" t="s">
        <v>46</v>
      </c>
      <c r="F355" s="1" t="s">
        <v>12</v>
      </c>
      <c r="G355" s="1" t="s">
        <v>100</v>
      </c>
      <c r="H355" s="1" t="s">
        <v>48</v>
      </c>
      <c r="I355" s="23" t="n">
        <f aca="false">K355*L355*M355*N355</f>
        <v>0.00050483664</v>
      </c>
      <c r="K355" s="14" t="n">
        <f aca="false" t="array" ref="K355:K355">INDEX('Attribute Rarity'!$D$3:$D$4,MATCH(Summary!E355,'Attribute Rarity'!$B$3:$B$4,0))</f>
        <v>0.522</v>
      </c>
      <c r="L355" s="14" t="n">
        <f aca="false" t="array" ref="L355:L355">INDEX('Attribute Rarity'!$D$7:$D$8,MATCH(Summary!F355,'Attribute Rarity'!$B$7:$B$8,0))</f>
        <v>0.628</v>
      </c>
      <c r="M355" s="14" t="n">
        <f aca="false" t="array" ref="M355:M355">INDEX('Attribute Rarity'!$D$11:$D$40,MATCH(Summary!G355,'Attribute Rarity'!$B$11:$B$40,0))</f>
        <v>0.014</v>
      </c>
      <c r="N355" s="14" t="n">
        <f aca="false" t="array" ref="N355:N355">INDEX('Attribute Rarity'!$D$43:$D$56,MATCH(Summary!H355,'Attribute Rarity'!$B$43:$B$56,0))</f>
        <v>0.11</v>
      </c>
    </row>
    <row r="356" customFormat="false" ht="14.25" hidden="false" customHeight="true" outlineLevel="0" collapsed="false">
      <c r="A356" s="1" t="s">
        <v>57</v>
      </c>
      <c r="B356" s="1" t="s">
        <v>622</v>
      </c>
      <c r="C356" s="1" t="s">
        <v>623</v>
      </c>
      <c r="D356" s="22" t="n">
        <v>354</v>
      </c>
      <c r="E356" s="1" t="s">
        <v>46</v>
      </c>
      <c r="F356" s="1" t="s">
        <v>18</v>
      </c>
      <c r="G356" s="1" t="s">
        <v>146</v>
      </c>
      <c r="H356" s="1" t="s">
        <v>24</v>
      </c>
      <c r="I356" s="23" t="n">
        <f aca="false">K356*L356*M356*N356</f>
        <v>0.00094373424</v>
      </c>
      <c r="K356" s="14" t="n">
        <f aca="false" t="array" ref="K356:K356">INDEX('Attribute Rarity'!$D$3:$D$4,MATCH(Summary!E356,'Attribute Rarity'!$B$3:$B$4,0))</f>
        <v>0.522</v>
      </c>
      <c r="L356" s="14" t="n">
        <f aca="false" t="array" ref="L356:L356">INDEX('Attribute Rarity'!$D$7:$D$8,MATCH(Summary!F356,'Attribute Rarity'!$B$7:$B$8,0))</f>
        <v>0.372</v>
      </c>
      <c r="M356" s="14" t="n">
        <f aca="false" t="array" ref="M356:M356">INDEX('Attribute Rarity'!$D$11:$D$40,MATCH(Summary!G356,'Attribute Rarity'!$B$11:$B$40,0))</f>
        <v>0.054</v>
      </c>
      <c r="N356" s="14" t="n">
        <f aca="false" t="array" ref="N356:N356">INDEX('Attribute Rarity'!$D$43:$D$56,MATCH(Summary!H356,'Attribute Rarity'!$B$43:$B$56,0))</f>
        <v>0.09</v>
      </c>
    </row>
    <row r="357" customFormat="false" ht="14.25" hidden="false" customHeight="true" outlineLevel="0" collapsed="false">
      <c r="A357" s="1" t="s">
        <v>57</v>
      </c>
      <c r="B357" s="1" t="s">
        <v>1213</v>
      </c>
      <c r="C357" s="1" t="s">
        <v>1214</v>
      </c>
      <c r="D357" s="22" t="n">
        <v>355</v>
      </c>
      <c r="E357" s="1" t="s">
        <v>46</v>
      </c>
      <c r="F357" s="1" t="s">
        <v>12</v>
      </c>
      <c r="G357" s="1" t="s">
        <v>687</v>
      </c>
      <c r="H357" s="1" t="s">
        <v>246</v>
      </c>
      <c r="I357" s="23" t="n">
        <f aca="false">K357*L357*M357*N357</f>
        <v>0.01090971648</v>
      </c>
      <c r="K357" s="14" t="n">
        <f aca="false" t="array" ref="K357:K357">INDEX('Attribute Rarity'!$D$3:$D$4,MATCH(Summary!E357,'Attribute Rarity'!$B$3:$B$4,0))</f>
        <v>0.522</v>
      </c>
      <c r="L357" s="14" t="n">
        <f aca="false" t="array" ref="L357:L357">INDEX('Attribute Rarity'!$D$7:$D$8,MATCH(Summary!F357,'Attribute Rarity'!$B$7:$B$8,0))</f>
        <v>0.628</v>
      </c>
      <c r="M357" s="14" t="n">
        <f aca="false" t="array" ref="M357:M357">INDEX('Attribute Rarity'!$D$11:$D$40,MATCH(Summary!G357,'Attribute Rarity'!$B$11:$B$40,0))</f>
        <v>0.32</v>
      </c>
      <c r="N357" s="14" t="n">
        <f aca="false" t="array" ref="N357:N357">INDEX('Attribute Rarity'!$D$43:$D$56,MATCH(Summary!H357,'Attribute Rarity'!$B$43:$B$56,0))</f>
        <v>0.104</v>
      </c>
    </row>
    <row r="358" customFormat="false" ht="14.25" hidden="false" customHeight="true" outlineLevel="0" collapsed="false">
      <c r="A358" s="1" t="s">
        <v>505</v>
      </c>
      <c r="B358" s="1" t="s">
        <v>1127</v>
      </c>
      <c r="C358" s="1" t="s">
        <v>1128</v>
      </c>
      <c r="D358" s="22" t="n">
        <v>356</v>
      </c>
      <c r="E358" s="1" t="s">
        <v>11</v>
      </c>
      <c r="F358" s="1" t="s">
        <v>12</v>
      </c>
      <c r="G358" s="1" t="s">
        <v>687</v>
      </c>
      <c r="H358" s="1" t="s">
        <v>84</v>
      </c>
      <c r="I358" s="23" t="n">
        <f aca="false">K358*L358*M358*N358</f>
        <v>0.00806894592</v>
      </c>
      <c r="K358" s="14" t="n">
        <f aca="false" t="array" ref="K358:K358">INDEX('Attribute Rarity'!$D$3:$D$4,MATCH(Summary!E358,'Attribute Rarity'!$B$3:$B$4,0))</f>
        <v>0.478</v>
      </c>
      <c r="L358" s="14" t="n">
        <f aca="false" t="array" ref="L358:L358">INDEX('Attribute Rarity'!$D$7:$D$8,MATCH(Summary!F358,'Attribute Rarity'!$B$7:$B$8,0))</f>
        <v>0.628</v>
      </c>
      <c r="M358" s="14" t="n">
        <f aca="false" t="array" ref="M358:M358">INDEX('Attribute Rarity'!$D$11:$D$40,MATCH(Summary!G358,'Attribute Rarity'!$B$11:$B$40,0))</f>
        <v>0.32</v>
      </c>
      <c r="N358" s="14" t="n">
        <f aca="false" t="array" ref="N358:N358">INDEX('Attribute Rarity'!$D$43:$D$56,MATCH(Summary!H358,'Attribute Rarity'!$B$43:$B$56,0))</f>
        <v>0.084</v>
      </c>
    </row>
    <row r="359" customFormat="false" ht="14.25" hidden="false" customHeight="true" outlineLevel="0" collapsed="false">
      <c r="A359" s="1" t="s">
        <v>57</v>
      </c>
      <c r="B359" s="1" t="s">
        <v>659</v>
      </c>
      <c r="C359" s="1" t="s">
        <v>660</v>
      </c>
      <c r="D359" s="22" t="n">
        <v>357</v>
      </c>
      <c r="E359" s="1" t="s">
        <v>46</v>
      </c>
      <c r="F359" s="1" t="s">
        <v>12</v>
      </c>
      <c r="G359" s="1" t="s">
        <v>206</v>
      </c>
      <c r="H359" s="1" t="s">
        <v>117</v>
      </c>
      <c r="I359" s="23" t="n">
        <f aca="false">K359*L359*M359*N359</f>
        <v>0.001073925216</v>
      </c>
      <c r="K359" s="14" t="n">
        <f aca="false" t="array" ref="K359:K359">INDEX('Attribute Rarity'!$D$3:$D$4,MATCH(Summary!E359,'Attribute Rarity'!$B$3:$B$4,0))</f>
        <v>0.522</v>
      </c>
      <c r="L359" s="14" t="n">
        <f aca="false" t="array" ref="L359:L359">INDEX('Attribute Rarity'!$D$7:$D$8,MATCH(Summary!F359,'Attribute Rarity'!$B$7:$B$8,0))</f>
        <v>0.628</v>
      </c>
      <c r="M359" s="14" t="n">
        <f aca="false" t="array" ref="M359:M359">INDEX('Attribute Rarity'!$D$11:$D$40,MATCH(Summary!G359,'Attribute Rarity'!$B$11:$B$40,0))</f>
        <v>0.042</v>
      </c>
      <c r="N359" s="14" t="n">
        <f aca="false" t="array" ref="N359:N359">INDEX('Attribute Rarity'!$D$43:$D$56,MATCH(Summary!H359,'Attribute Rarity'!$B$43:$B$56,0))</f>
        <v>0.078</v>
      </c>
    </row>
    <row r="360" customFormat="false" ht="14.25" hidden="false" customHeight="true" outlineLevel="0" collapsed="false">
      <c r="A360" s="1" t="s">
        <v>57</v>
      </c>
      <c r="B360" s="1" t="s">
        <v>310</v>
      </c>
      <c r="C360" s="1" t="s">
        <v>311</v>
      </c>
      <c r="D360" s="22" t="n">
        <v>358</v>
      </c>
      <c r="E360" s="1" t="s">
        <v>11</v>
      </c>
      <c r="F360" s="1" t="s">
        <v>12</v>
      </c>
      <c r="G360" s="1" t="s">
        <v>229</v>
      </c>
      <c r="H360" s="1" t="s">
        <v>117</v>
      </c>
      <c r="I360" s="23" t="n">
        <f aca="false">K360*L360*M360*N360</f>
        <v>0.000421458336</v>
      </c>
      <c r="K360" s="14" t="n">
        <f aca="false" t="array" ref="K360:K360">INDEX('Attribute Rarity'!$D$3:$D$4,MATCH(Summary!E360,'Attribute Rarity'!$B$3:$B$4,0))</f>
        <v>0.478</v>
      </c>
      <c r="L360" s="14" t="n">
        <f aca="false" t="array" ref="L360:L360">INDEX('Attribute Rarity'!$D$7:$D$8,MATCH(Summary!F360,'Attribute Rarity'!$B$7:$B$8,0))</f>
        <v>0.628</v>
      </c>
      <c r="M360" s="14" t="n">
        <f aca="false" t="array" ref="M360:M360">INDEX('Attribute Rarity'!$D$11:$D$40,MATCH(Summary!G360,'Attribute Rarity'!$B$11:$B$40,0))</f>
        <v>0.018</v>
      </c>
      <c r="N360" s="14" t="n">
        <f aca="false" t="array" ref="N360:N360">INDEX('Attribute Rarity'!$D$43:$D$56,MATCH(Summary!H360,'Attribute Rarity'!$B$43:$B$56,0))</f>
        <v>0.078</v>
      </c>
    </row>
    <row r="361" customFormat="false" ht="14.25" hidden="false" customHeight="true" outlineLevel="0" collapsed="false">
      <c r="A361" s="1" t="s">
        <v>57</v>
      </c>
      <c r="B361" s="1" t="s">
        <v>796</v>
      </c>
      <c r="C361" s="1" t="s">
        <v>797</v>
      </c>
      <c r="D361" s="22" t="n">
        <v>359</v>
      </c>
      <c r="E361" s="1" t="s">
        <v>11</v>
      </c>
      <c r="F361" s="1" t="s">
        <v>12</v>
      </c>
      <c r="G361" s="1" t="s">
        <v>271</v>
      </c>
      <c r="H361" s="1" t="s">
        <v>29</v>
      </c>
      <c r="I361" s="23" t="n">
        <f aca="false">K361*L361*M361*N361</f>
        <v>0.001546547968</v>
      </c>
      <c r="K361" s="14" t="n">
        <f aca="false" t="array" ref="K361:K361">INDEX('Attribute Rarity'!$D$3:$D$4,MATCH(Summary!E361,'Attribute Rarity'!$B$3:$B$4,0))</f>
        <v>0.478</v>
      </c>
      <c r="L361" s="14" t="n">
        <f aca="false" t="array" ref="L361:L361">INDEX('Attribute Rarity'!$D$7:$D$8,MATCH(Summary!F361,'Attribute Rarity'!$B$7:$B$8,0))</f>
        <v>0.628</v>
      </c>
      <c r="M361" s="14" t="n">
        <f aca="false" t="array" ref="M361:M361">INDEX('Attribute Rarity'!$D$11:$D$40,MATCH(Summary!G361,'Attribute Rarity'!$B$11:$B$40,0))</f>
        <v>0.046</v>
      </c>
      <c r="N361" s="14" t="n">
        <f aca="false" t="array" ref="N361:N361">INDEX('Attribute Rarity'!$D$43:$D$56,MATCH(Summary!H361,'Attribute Rarity'!$B$43:$B$56,0))</f>
        <v>0.112</v>
      </c>
    </row>
    <row r="362" customFormat="false" ht="14.25" hidden="false" customHeight="true" outlineLevel="0" collapsed="false">
      <c r="A362" s="1" t="s">
        <v>694</v>
      </c>
      <c r="B362" s="1" t="s">
        <v>695</v>
      </c>
      <c r="C362" s="1" t="s">
        <v>696</v>
      </c>
      <c r="D362" s="22" t="n">
        <v>360</v>
      </c>
      <c r="E362" s="1" t="s">
        <v>46</v>
      </c>
      <c r="F362" s="1" t="s">
        <v>18</v>
      </c>
      <c r="G362" s="1" t="s">
        <v>146</v>
      </c>
      <c r="H362" s="1" t="s">
        <v>130</v>
      </c>
      <c r="I362" s="23" t="n">
        <f aca="false">K362*L362*M362*N362</f>
        <v>0.001174424832</v>
      </c>
      <c r="K362" s="14" t="n">
        <f aca="false" t="array" ref="K362:K362">INDEX('Attribute Rarity'!$D$3:$D$4,MATCH(Summary!E362,'Attribute Rarity'!$B$3:$B$4,0))</f>
        <v>0.522</v>
      </c>
      <c r="L362" s="14" t="n">
        <f aca="false" t="array" ref="L362:L362">INDEX('Attribute Rarity'!$D$7:$D$8,MATCH(Summary!F362,'Attribute Rarity'!$B$7:$B$8,0))</f>
        <v>0.372</v>
      </c>
      <c r="M362" s="14" t="n">
        <f aca="false" t="array" ref="M362:M362">INDEX('Attribute Rarity'!$D$11:$D$40,MATCH(Summary!G362,'Attribute Rarity'!$B$11:$B$40,0))</f>
        <v>0.054</v>
      </c>
      <c r="N362" s="14" t="n">
        <f aca="false" t="array" ref="N362:N362">INDEX('Attribute Rarity'!$D$43:$D$56,MATCH(Summary!H362,'Attribute Rarity'!$B$43:$B$56,0))</f>
        <v>0.112</v>
      </c>
    </row>
    <row r="363" customFormat="false" ht="14.25" hidden="false" customHeight="true" outlineLevel="0" collapsed="false">
      <c r="A363" s="1" t="s">
        <v>89</v>
      </c>
      <c r="B363" s="1" t="s">
        <v>90</v>
      </c>
      <c r="C363" s="1" t="s">
        <v>91</v>
      </c>
      <c r="D363" s="22" t="n">
        <v>361</v>
      </c>
      <c r="E363" s="1" t="s">
        <v>11</v>
      </c>
      <c r="F363" s="1" t="s">
        <v>12</v>
      </c>
      <c r="G363" s="1" t="s">
        <v>92</v>
      </c>
      <c r="H363" s="1" t="s">
        <v>64</v>
      </c>
      <c r="I363" s="23" t="n">
        <f aca="false">K363*L363*M363*N363</f>
        <v>0.000140486112</v>
      </c>
      <c r="K363" s="14" t="n">
        <f aca="false" t="array" ref="K363:K363">INDEX('Attribute Rarity'!$D$3:$D$4,MATCH(Summary!E363,'Attribute Rarity'!$B$3:$B$4,0))</f>
        <v>0.478</v>
      </c>
      <c r="L363" s="14" t="n">
        <f aca="false" t="array" ref="L363:L363">INDEX('Attribute Rarity'!$D$7:$D$8,MATCH(Summary!F363,'Attribute Rarity'!$B$7:$B$8,0))</f>
        <v>0.628</v>
      </c>
      <c r="M363" s="14" t="n">
        <f aca="false" t="array" ref="M363:M363">INDEX('Attribute Rarity'!$D$11:$D$40,MATCH(Summary!G363,'Attribute Rarity'!$B$11:$B$40,0))</f>
        <v>0.018</v>
      </c>
      <c r="N363" s="14" t="n">
        <f aca="false" t="array" ref="N363:N363">INDEX('Attribute Rarity'!$D$43:$D$56,MATCH(Summary!H363,'Attribute Rarity'!$B$43:$B$56,0))</f>
        <v>0.026</v>
      </c>
    </row>
    <row r="364" customFormat="false" ht="14.25" hidden="false" customHeight="true" outlineLevel="0" collapsed="false">
      <c r="A364" s="1" t="s">
        <v>89</v>
      </c>
      <c r="B364" s="1" t="s">
        <v>950</v>
      </c>
      <c r="C364" s="1" t="s">
        <v>951</v>
      </c>
      <c r="D364" s="22" t="n">
        <v>362</v>
      </c>
      <c r="E364" s="1" t="s">
        <v>46</v>
      </c>
      <c r="F364" s="1" t="s">
        <v>18</v>
      </c>
      <c r="G364" s="1" t="s">
        <v>687</v>
      </c>
      <c r="H364" s="1" t="s">
        <v>163</v>
      </c>
      <c r="I364" s="23" t="n">
        <f aca="false">K364*L364*M364*N364</f>
        <v>0.00397688832</v>
      </c>
      <c r="K364" s="14" t="n">
        <f aca="false" t="array" ref="K364:K364">INDEX('Attribute Rarity'!$D$3:$D$4,MATCH(Summary!E364,'Attribute Rarity'!$B$3:$B$4,0))</f>
        <v>0.522</v>
      </c>
      <c r="L364" s="14" t="n">
        <f aca="false" t="array" ref="L364:L364">INDEX('Attribute Rarity'!$D$7:$D$8,MATCH(Summary!F364,'Attribute Rarity'!$B$7:$B$8,0))</f>
        <v>0.372</v>
      </c>
      <c r="M364" s="14" t="n">
        <f aca="false" t="array" ref="M364:M364">INDEX('Attribute Rarity'!$D$11:$D$40,MATCH(Summary!G364,'Attribute Rarity'!$B$11:$B$40,0))</f>
        <v>0.32</v>
      </c>
      <c r="N364" s="14" t="n">
        <f aca="false" t="array" ref="N364:N364">INDEX('Attribute Rarity'!$D$43:$D$56,MATCH(Summary!H364,'Attribute Rarity'!$B$43:$B$56,0))</f>
        <v>0.064</v>
      </c>
    </row>
    <row r="365" customFormat="false" ht="14.25" hidden="false" customHeight="true" outlineLevel="0" collapsed="false">
      <c r="A365" s="1" t="s">
        <v>89</v>
      </c>
      <c r="B365" s="1" t="s">
        <v>1001</v>
      </c>
      <c r="C365" s="1" t="s">
        <v>1002</v>
      </c>
      <c r="D365" s="22" t="n">
        <v>363</v>
      </c>
      <c r="E365" s="1" t="s">
        <v>46</v>
      </c>
      <c r="F365" s="1" t="s">
        <v>18</v>
      </c>
      <c r="G365" s="1" t="s">
        <v>687</v>
      </c>
      <c r="H365" s="1" t="s">
        <v>84</v>
      </c>
      <c r="I365" s="23" t="n">
        <f aca="false">K365*L365*M365*N365</f>
        <v>0.00521966592</v>
      </c>
      <c r="K365" s="14" t="n">
        <f aca="false" t="array" ref="K365:K365">INDEX('Attribute Rarity'!$D$3:$D$4,MATCH(Summary!E365,'Attribute Rarity'!$B$3:$B$4,0))</f>
        <v>0.522</v>
      </c>
      <c r="L365" s="14" t="n">
        <f aca="false" t="array" ref="L365:L365">INDEX('Attribute Rarity'!$D$7:$D$8,MATCH(Summary!F365,'Attribute Rarity'!$B$7:$B$8,0))</f>
        <v>0.372</v>
      </c>
      <c r="M365" s="14" t="n">
        <f aca="false" t="array" ref="M365:M365">INDEX('Attribute Rarity'!$D$11:$D$40,MATCH(Summary!G365,'Attribute Rarity'!$B$11:$B$40,0))</f>
        <v>0.32</v>
      </c>
      <c r="N365" s="14" t="n">
        <f aca="false" t="array" ref="N365:N365">INDEX('Attribute Rarity'!$D$43:$D$56,MATCH(Summary!H365,'Attribute Rarity'!$B$43:$B$56,0))</f>
        <v>0.084</v>
      </c>
    </row>
    <row r="366" customFormat="false" ht="14.25" hidden="false" customHeight="true" outlineLevel="0" collapsed="false">
      <c r="A366" s="1" t="s">
        <v>638</v>
      </c>
      <c r="B366" s="1" t="s">
        <v>639</v>
      </c>
      <c r="C366" s="1" t="s">
        <v>640</v>
      </c>
      <c r="D366" s="22" t="n">
        <v>364</v>
      </c>
      <c r="E366" s="1" t="s">
        <v>46</v>
      </c>
      <c r="F366" s="1" t="s">
        <v>18</v>
      </c>
      <c r="G366" s="1" t="s">
        <v>350</v>
      </c>
      <c r="H366" s="1" t="s">
        <v>84</v>
      </c>
      <c r="I366" s="23" t="n">
        <f aca="false">K366*L366*M366*N366</f>
        <v>0.001011310272</v>
      </c>
      <c r="K366" s="14" t="n">
        <f aca="false" t="array" ref="K366:K366">INDEX('Attribute Rarity'!$D$3:$D$4,MATCH(Summary!E366,'Attribute Rarity'!$B$3:$B$4,0))</f>
        <v>0.522</v>
      </c>
      <c r="L366" s="14" t="n">
        <f aca="false" t="array" ref="L366:L366">INDEX('Attribute Rarity'!$D$7:$D$8,MATCH(Summary!F366,'Attribute Rarity'!$B$7:$B$8,0))</f>
        <v>0.372</v>
      </c>
      <c r="M366" s="14" t="n">
        <f aca="false" t="array" ref="M366:M366">INDEX('Attribute Rarity'!$D$11:$D$40,MATCH(Summary!G366,'Attribute Rarity'!$B$11:$B$40,0))</f>
        <v>0.062</v>
      </c>
      <c r="N366" s="14" t="n">
        <f aca="false" t="array" ref="N366:N366">INDEX('Attribute Rarity'!$D$43:$D$56,MATCH(Summary!H366,'Attribute Rarity'!$B$43:$B$56,0))</f>
        <v>0.084</v>
      </c>
    </row>
    <row r="367" customFormat="false" ht="14.25" hidden="false" customHeight="true" outlineLevel="0" collapsed="false">
      <c r="A367" s="1" t="s">
        <v>641</v>
      </c>
      <c r="B367" s="1" t="s">
        <v>642</v>
      </c>
      <c r="C367" s="1" t="s">
        <v>643</v>
      </c>
      <c r="D367" s="22" t="n">
        <v>365</v>
      </c>
      <c r="E367" s="1" t="s">
        <v>46</v>
      </c>
      <c r="F367" s="1" t="s">
        <v>12</v>
      </c>
      <c r="G367" s="1" t="s">
        <v>412</v>
      </c>
      <c r="H367" s="1" t="s">
        <v>246</v>
      </c>
      <c r="I367" s="23" t="n">
        <f aca="false">K367*L367*M367*N367</f>
        <v>0.00102278592</v>
      </c>
      <c r="K367" s="14" t="n">
        <f aca="false" t="array" ref="K367:K367">INDEX('Attribute Rarity'!$D$3:$D$4,MATCH(Summary!E367,'Attribute Rarity'!$B$3:$B$4,0))</f>
        <v>0.522</v>
      </c>
      <c r="L367" s="14" t="n">
        <f aca="false" t="array" ref="L367:L367">INDEX('Attribute Rarity'!$D$7:$D$8,MATCH(Summary!F367,'Attribute Rarity'!$B$7:$B$8,0))</f>
        <v>0.628</v>
      </c>
      <c r="M367" s="14" t="n">
        <f aca="false" t="array" ref="M367:M367">INDEX('Attribute Rarity'!$D$11:$D$40,MATCH(Summary!G367,'Attribute Rarity'!$B$11:$B$40,0))</f>
        <v>0.03</v>
      </c>
      <c r="N367" s="14" t="n">
        <f aca="false" t="array" ref="N367:N367">INDEX('Attribute Rarity'!$D$43:$D$56,MATCH(Summary!H367,'Attribute Rarity'!$B$43:$B$56,0))</f>
        <v>0.104</v>
      </c>
    </row>
    <row r="368" customFormat="false" ht="14.25" hidden="false" customHeight="true" outlineLevel="0" collapsed="false">
      <c r="A368" s="1" t="s">
        <v>61</v>
      </c>
      <c r="B368" s="1" t="s">
        <v>735</v>
      </c>
      <c r="C368" s="1" t="s">
        <v>736</v>
      </c>
      <c r="D368" s="22" t="n">
        <v>366</v>
      </c>
      <c r="E368" s="1" t="s">
        <v>11</v>
      </c>
      <c r="F368" s="1" t="s">
        <v>12</v>
      </c>
      <c r="G368" s="1" t="s">
        <v>143</v>
      </c>
      <c r="H368" s="1" t="s">
        <v>130</v>
      </c>
      <c r="I368" s="23" t="n">
        <f aca="false">K368*L368*M368*N368</f>
        <v>0.001277583104</v>
      </c>
      <c r="K368" s="14" t="n">
        <f aca="false" t="array" ref="K368:K368">INDEX('Attribute Rarity'!$D$3:$D$4,MATCH(Summary!E368,'Attribute Rarity'!$B$3:$B$4,0))</f>
        <v>0.478</v>
      </c>
      <c r="L368" s="14" t="n">
        <f aca="false" t="array" ref="L368:L368">INDEX('Attribute Rarity'!$D$7:$D$8,MATCH(Summary!F368,'Attribute Rarity'!$B$7:$B$8,0))</f>
        <v>0.628</v>
      </c>
      <c r="M368" s="14" t="n">
        <f aca="false" t="array" ref="M368:M368">INDEX('Attribute Rarity'!$D$11:$D$40,MATCH(Summary!G368,'Attribute Rarity'!$B$11:$B$40,0))</f>
        <v>0.038</v>
      </c>
      <c r="N368" s="14" t="n">
        <f aca="false" t="array" ref="N368:N368">INDEX('Attribute Rarity'!$D$43:$D$56,MATCH(Summary!H368,'Attribute Rarity'!$B$43:$B$56,0))</f>
        <v>0.112</v>
      </c>
    </row>
    <row r="369" customFormat="false" ht="14.25" hidden="false" customHeight="true" outlineLevel="0" collapsed="false">
      <c r="A369" s="1" t="s">
        <v>217</v>
      </c>
      <c r="B369" s="1" t="s">
        <v>218</v>
      </c>
      <c r="C369" s="1" t="s">
        <v>219</v>
      </c>
      <c r="D369" s="22" t="n">
        <v>367</v>
      </c>
      <c r="E369" s="1" t="s">
        <v>46</v>
      </c>
      <c r="F369" s="1" t="s">
        <v>12</v>
      </c>
      <c r="G369" s="1" t="s">
        <v>100</v>
      </c>
      <c r="H369" s="1" t="s">
        <v>163</v>
      </c>
      <c r="I369" s="23" t="n">
        <f aca="false">K369*L369*M369*N369</f>
        <v>0.000293723136</v>
      </c>
      <c r="K369" s="14" t="n">
        <f aca="false" t="array" ref="K369:K369">INDEX('Attribute Rarity'!$D$3:$D$4,MATCH(Summary!E369,'Attribute Rarity'!$B$3:$B$4,0))</f>
        <v>0.522</v>
      </c>
      <c r="L369" s="14" t="n">
        <f aca="false" t="array" ref="L369:L369">INDEX('Attribute Rarity'!$D$7:$D$8,MATCH(Summary!F369,'Attribute Rarity'!$B$7:$B$8,0))</f>
        <v>0.628</v>
      </c>
      <c r="M369" s="14" t="n">
        <f aca="false" t="array" ref="M369:M369">INDEX('Attribute Rarity'!$D$11:$D$40,MATCH(Summary!G369,'Attribute Rarity'!$B$11:$B$40,0))</f>
        <v>0.014</v>
      </c>
      <c r="N369" s="14" t="n">
        <f aca="false" t="array" ref="N369:N369">INDEX('Attribute Rarity'!$D$43:$D$56,MATCH(Summary!H369,'Attribute Rarity'!$B$43:$B$56,0))</f>
        <v>0.064</v>
      </c>
    </row>
    <row r="370" customFormat="false" ht="14.25" hidden="false" customHeight="true" outlineLevel="0" collapsed="false">
      <c r="A370" s="1" t="s">
        <v>118</v>
      </c>
      <c r="B370" s="1" t="s">
        <v>620</v>
      </c>
      <c r="C370" s="1" t="s">
        <v>621</v>
      </c>
      <c r="D370" s="22" t="n">
        <v>368</v>
      </c>
      <c r="E370" s="1" t="s">
        <v>46</v>
      </c>
      <c r="F370" s="1" t="s">
        <v>18</v>
      </c>
      <c r="G370" s="1" t="s">
        <v>350</v>
      </c>
      <c r="H370" s="1" t="s">
        <v>117</v>
      </c>
      <c r="I370" s="23" t="n">
        <f aca="false">K370*L370*M370*N370</f>
        <v>0.000939073824</v>
      </c>
      <c r="K370" s="14" t="n">
        <f aca="false" t="array" ref="K370:K370">INDEX('Attribute Rarity'!$D$3:$D$4,MATCH(Summary!E370,'Attribute Rarity'!$B$3:$B$4,0))</f>
        <v>0.522</v>
      </c>
      <c r="L370" s="14" t="n">
        <f aca="false" t="array" ref="L370:L370">INDEX('Attribute Rarity'!$D$7:$D$8,MATCH(Summary!F370,'Attribute Rarity'!$B$7:$B$8,0))</f>
        <v>0.372</v>
      </c>
      <c r="M370" s="14" t="n">
        <f aca="false" t="array" ref="M370:M370">INDEX('Attribute Rarity'!$D$11:$D$40,MATCH(Summary!G370,'Attribute Rarity'!$B$11:$B$40,0))</f>
        <v>0.062</v>
      </c>
      <c r="N370" s="14" t="n">
        <f aca="false" t="array" ref="N370:N370">INDEX('Attribute Rarity'!$D$43:$D$56,MATCH(Summary!H370,'Attribute Rarity'!$B$43:$B$56,0))</f>
        <v>0.078</v>
      </c>
    </row>
    <row r="371" customFormat="false" ht="14.25" hidden="false" customHeight="true" outlineLevel="0" collapsed="false">
      <c r="A371" s="1" t="s">
        <v>254</v>
      </c>
      <c r="B371" s="1" t="s">
        <v>255</v>
      </c>
      <c r="C371" s="1" t="s">
        <v>256</v>
      </c>
      <c r="D371" s="22" t="n">
        <v>369</v>
      </c>
      <c r="E371" s="1" t="s">
        <v>46</v>
      </c>
      <c r="F371" s="1" t="s">
        <v>12</v>
      </c>
      <c r="G371" s="1" t="s">
        <v>41</v>
      </c>
      <c r="H371" s="1" t="s">
        <v>246</v>
      </c>
      <c r="I371" s="23" t="n">
        <f aca="false">K371*L371*M371*N371</f>
        <v>0.00034092864</v>
      </c>
      <c r="K371" s="14" t="n">
        <f aca="false" t="array" ref="K371:K371">INDEX('Attribute Rarity'!$D$3:$D$4,MATCH(Summary!E371,'Attribute Rarity'!$B$3:$B$4,0))</f>
        <v>0.522</v>
      </c>
      <c r="L371" s="14" t="n">
        <f aca="false" t="array" ref="L371:L371">INDEX('Attribute Rarity'!$D$7:$D$8,MATCH(Summary!F371,'Attribute Rarity'!$B$7:$B$8,0))</f>
        <v>0.628</v>
      </c>
      <c r="M371" s="14" t="n">
        <f aca="false" t="array" ref="M371:M371">INDEX('Attribute Rarity'!$D$11:$D$40,MATCH(Summary!G371,'Attribute Rarity'!$B$11:$B$40,0))</f>
        <v>0.01</v>
      </c>
      <c r="N371" s="14" t="n">
        <f aca="false" t="array" ref="N371:N371">INDEX('Attribute Rarity'!$D$43:$D$56,MATCH(Summary!H371,'Attribute Rarity'!$B$43:$B$56,0))</f>
        <v>0.104</v>
      </c>
    </row>
    <row r="372" customFormat="false" ht="14.25" hidden="false" customHeight="true" outlineLevel="0" collapsed="false">
      <c r="A372" s="1" t="s">
        <v>275</v>
      </c>
      <c r="B372" s="1" t="s">
        <v>984</v>
      </c>
      <c r="C372" s="1" t="s">
        <v>985</v>
      </c>
      <c r="D372" s="22" t="n">
        <v>370</v>
      </c>
      <c r="E372" s="1" t="s">
        <v>11</v>
      </c>
      <c r="F372" s="1" t="s">
        <v>18</v>
      </c>
      <c r="G372" s="1" t="s">
        <v>687</v>
      </c>
      <c r="H372" s="1" t="s">
        <v>24</v>
      </c>
      <c r="I372" s="23" t="n">
        <f aca="false">K372*L372*M372*N372</f>
        <v>0.0051211008</v>
      </c>
      <c r="K372" s="14" t="n">
        <f aca="false" t="array" ref="K372:K372">INDEX('Attribute Rarity'!$D$3:$D$4,MATCH(Summary!E372,'Attribute Rarity'!$B$3:$B$4,0))</f>
        <v>0.478</v>
      </c>
      <c r="L372" s="14" t="n">
        <f aca="false" t="array" ref="L372:L372">INDEX('Attribute Rarity'!$D$7:$D$8,MATCH(Summary!F372,'Attribute Rarity'!$B$7:$B$8,0))</f>
        <v>0.372</v>
      </c>
      <c r="M372" s="14" t="n">
        <f aca="false" t="array" ref="M372:M372">INDEX('Attribute Rarity'!$D$11:$D$40,MATCH(Summary!G372,'Attribute Rarity'!$B$11:$B$40,0))</f>
        <v>0.32</v>
      </c>
      <c r="N372" s="14" t="n">
        <f aca="false" t="array" ref="N372:N372">INDEX('Attribute Rarity'!$D$43:$D$56,MATCH(Summary!H372,'Attribute Rarity'!$B$43:$B$56,0))</f>
        <v>0.09</v>
      </c>
    </row>
    <row r="373" customFormat="false" ht="14.25" hidden="false" customHeight="true" outlineLevel="0" collapsed="false">
      <c r="A373" s="1" t="s">
        <v>275</v>
      </c>
      <c r="B373" s="1" t="s">
        <v>1003</v>
      </c>
      <c r="C373" s="1" t="s">
        <v>1004</v>
      </c>
      <c r="D373" s="22" t="n">
        <v>371</v>
      </c>
      <c r="E373" s="1" t="s">
        <v>46</v>
      </c>
      <c r="F373" s="1" t="s">
        <v>18</v>
      </c>
      <c r="G373" s="1" t="s">
        <v>687</v>
      </c>
      <c r="H373" s="1" t="s">
        <v>24</v>
      </c>
      <c r="I373" s="23" t="n">
        <f aca="false">K373*L373*M373*N373</f>
        <v>0.0055924992</v>
      </c>
      <c r="K373" s="14" t="n">
        <f aca="false" t="array" ref="K373:K373">INDEX('Attribute Rarity'!$D$3:$D$4,MATCH(Summary!E373,'Attribute Rarity'!$B$3:$B$4,0))</f>
        <v>0.522</v>
      </c>
      <c r="L373" s="14" t="n">
        <f aca="false" t="array" ref="L373:L373">INDEX('Attribute Rarity'!$D$7:$D$8,MATCH(Summary!F373,'Attribute Rarity'!$B$7:$B$8,0))</f>
        <v>0.372</v>
      </c>
      <c r="M373" s="14" t="n">
        <f aca="false" t="array" ref="M373:M373">INDEX('Attribute Rarity'!$D$11:$D$40,MATCH(Summary!G373,'Attribute Rarity'!$B$11:$B$40,0))</f>
        <v>0.32</v>
      </c>
      <c r="N373" s="14" t="n">
        <f aca="false" t="array" ref="N373:N373">INDEX('Attribute Rarity'!$D$43:$D$56,MATCH(Summary!H373,'Attribute Rarity'!$B$43:$B$56,0))</f>
        <v>0.09</v>
      </c>
    </row>
    <row r="374" customFormat="false" ht="14.25" hidden="false" customHeight="true" outlineLevel="0" collapsed="false">
      <c r="A374" s="1" t="s">
        <v>430</v>
      </c>
      <c r="B374" s="1" t="s">
        <v>431</v>
      </c>
      <c r="C374" s="1" t="s">
        <v>432</v>
      </c>
      <c r="D374" s="22" t="n">
        <v>372</v>
      </c>
      <c r="E374" s="1" t="s">
        <v>46</v>
      </c>
      <c r="F374" s="1" t="s">
        <v>18</v>
      </c>
      <c r="G374" s="1" t="s">
        <v>96</v>
      </c>
      <c r="H374" s="1" t="s">
        <v>130</v>
      </c>
      <c r="I374" s="23" t="n">
        <f aca="false">K374*L374*M374*N374</f>
        <v>0.000608961024</v>
      </c>
      <c r="K374" s="14" t="n">
        <f aca="false" t="array" ref="K374:K374">INDEX('Attribute Rarity'!$D$3:$D$4,MATCH(Summary!E374,'Attribute Rarity'!$B$3:$B$4,0))</f>
        <v>0.522</v>
      </c>
      <c r="L374" s="14" t="n">
        <f aca="false" t="array" ref="L374:L374">INDEX('Attribute Rarity'!$D$7:$D$8,MATCH(Summary!F374,'Attribute Rarity'!$B$7:$B$8,0))</f>
        <v>0.372</v>
      </c>
      <c r="M374" s="14" t="n">
        <f aca="false" t="array" ref="M374:M374">INDEX('Attribute Rarity'!$D$11:$D$40,MATCH(Summary!G374,'Attribute Rarity'!$B$11:$B$40,0))</f>
        <v>0.028</v>
      </c>
      <c r="N374" s="14" t="n">
        <f aca="false" t="array" ref="N374:N374">INDEX('Attribute Rarity'!$D$43:$D$56,MATCH(Summary!H374,'Attribute Rarity'!$B$43:$B$56,0))</f>
        <v>0.112</v>
      </c>
    </row>
    <row r="375" customFormat="false" ht="14.25" hidden="false" customHeight="true" outlineLevel="0" collapsed="false">
      <c r="A375" s="1" t="s">
        <v>430</v>
      </c>
      <c r="B375" s="1" t="s">
        <v>1019</v>
      </c>
      <c r="C375" s="1" t="s">
        <v>1020</v>
      </c>
      <c r="D375" s="22" t="n">
        <v>373</v>
      </c>
      <c r="E375" s="1" t="s">
        <v>11</v>
      </c>
      <c r="F375" s="1" t="s">
        <v>12</v>
      </c>
      <c r="G375" s="1" t="s">
        <v>687</v>
      </c>
      <c r="H375" s="1" t="s">
        <v>56</v>
      </c>
      <c r="I375" s="23" t="n">
        <f aca="false">K375*L375*M375*N375</f>
        <v>0.0057635328</v>
      </c>
      <c r="K375" s="14" t="n">
        <f aca="false" t="array" ref="K375:K375">INDEX('Attribute Rarity'!$D$3:$D$4,MATCH(Summary!E375,'Attribute Rarity'!$B$3:$B$4,0))</f>
        <v>0.478</v>
      </c>
      <c r="L375" s="14" t="n">
        <f aca="false" t="array" ref="L375:L375">INDEX('Attribute Rarity'!$D$7:$D$8,MATCH(Summary!F375,'Attribute Rarity'!$B$7:$B$8,0))</f>
        <v>0.628</v>
      </c>
      <c r="M375" s="14" t="n">
        <f aca="false" t="array" ref="M375:M375">INDEX('Attribute Rarity'!$D$11:$D$40,MATCH(Summary!G375,'Attribute Rarity'!$B$11:$B$40,0))</f>
        <v>0.32</v>
      </c>
      <c r="N375" s="14" t="n">
        <f aca="false" t="array" ref="N375:N375">INDEX('Attribute Rarity'!$D$43:$D$56,MATCH(Summary!H375,'Attribute Rarity'!$B$43:$B$56,0))</f>
        <v>0.06</v>
      </c>
    </row>
    <row r="376" customFormat="false" ht="14.25" hidden="false" customHeight="true" outlineLevel="0" collapsed="false">
      <c r="A376" s="1" t="s">
        <v>358</v>
      </c>
      <c r="B376" s="1" t="s">
        <v>359</v>
      </c>
      <c r="C376" s="1" t="s">
        <v>360</v>
      </c>
      <c r="D376" s="22" t="n">
        <v>374</v>
      </c>
      <c r="E376" s="1" t="s">
        <v>46</v>
      </c>
      <c r="F376" s="1" t="s">
        <v>18</v>
      </c>
      <c r="G376" s="1" t="s">
        <v>206</v>
      </c>
      <c r="H376" s="1" t="s">
        <v>20</v>
      </c>
      <c r="I376" s="23" t="n">
        <f aca="false">K376*L376*M376*N376</f>
        <v>0.00048934368</v>
      </c>
      <c r="K376" s="14" t="n">
        <f aca="false" t="array" ref="K376:K376">INDEX('Attribute Rarity'!$D$3:$D$4,MATCH(Summary!E376,'Attribute Rarity'!$B$3:$B$4,0))</f>
        <v>0.522</v>
      </c>
      <c r="L376" s="14" t="n">
        <f aca="false" t="array" ref="L376:L376">INDEX('Attribute Rarity'!$D$7:$D$8,MATCH(Summary!F376,'Attribute Rarity'!$B$7:$B$8,0))</f>
        <v>0.372</v>
      </c>
      <c r="M376" s="14" t="n">
        <f aca="false" t="array" ref="M376:M376">INDEX('Attribute Rarity'!$D$11:$D$40,MATCH(Summary!G376,'Attribute Rarity'!$B$11:$B$40,0))</f>
        <v>0.042</v>
      </c>
      <c r="N376" s="14" t="n">
        <f aca="false" t="array" ref="N376:N376">INDEX('Attribute Rarity'!$D$43:$D$56,MATCH(Summary!H376,'Attribute Rarity'!$B$43:$B$56,0))</f>
        <v>0.06</v>
      </c>
    </row>
    <row r="377" customFormat="false" ht="14.25" hidden="false" customHeight="true" outlineLevel="0" collapsed="false">
      <c r="A377" s="1" t="s">
        <v>275</v>
      </c>
      <c r="B377" s="1" t="s">
        <v>663</v>
      </c>
      <c r="C377" s="1" t="s">
        <v>664</v>
      </c>
      <c r="D377" s="22" t="n">
        <v>375</v>
      </c>
      <c r="E377" s="1" t="s">
        <v>11</v>
      </c>
      <c r="F377" s="1" t="s">
        <v>12</v>
      </c>
      <c r="G377" s="1" t="s">
        <v>150</v>
      </c>
      <c r="H377" s="1" t="s">
        <v>130</v>
      </c>
      <c r="I377" s="23" t="n">
        <f aca="false">K377*L377*M377*N377</f>
        <v>0.001075859456</v>
      </c>
      <c r="K377" s="14" t="n">
        <f aca="false" t="array" ref="K377:K377">INDEX('Attribute Rarity'!$D$3:$D$4,MATCH(Summary!E377,'Attribute Rarity'!$B$3:$B$4,0))</f>
        <v>0.478</v>
      </c>
      <c r="L377" s="14" t="n">
        <f aca="false" t="array" ref="L377:L377">INDEX('Attribute Rarity'!$D$7:$D$8,MATCH(Summary!F377,'Attribute Rarity'!$B$7:$B$8,0))</f>
        <v>0.628</v>
      </c>
      <c r="M377" s="14" t="n">
        <f aca="false" t="array" ref="M377:M377">INDEX('Attribute Rarity'!$D$11:$D$40,MATCH(Summary!G377,'Attribute Rarity'!$B$11:$B$40,0))</f>
        <v>0.032</v>
      </c>
      <c r="N377" s="14" t="n">
        <f aca="false" t="array" ref="N377:N377">INDEX('Attribute Rarity'!$D$43:$D$56,MATCH(Summary!H377,'Attribute Rarity'!$B$43:$B$56,0))</f>
        <v>0.112</v>
      </c>
    </row>
    <row r="378" customFormat="false" ht="14.25" hidden="false" customHeight="true" outlineLevel="0" collapsed="false">
      <c r="A378" s="1" t="s">
        <v>174</v>
      </c>
      <c r="B378" s="1" t="s">
        <v>566</v>
      </c>
      <c r="C378" s="1" t="s">
        <v>567</v>
      </c>
      <c r="D378" s="22" t="n">
        <v>376</v>
      </c>
      <c r="E378" s="1" t="s">
        <v>11</v>
      </c>
      <c r="F378" s="1" t="s">
        <v>18</v>
      </c>
      <c r="G378" s="1" t="s">
        <v>297</v>
      </c>
      <c r="H378" s="1" t="s">
        <v>117</v>
      </c>
      <c r="I378" s="23" t="n">
        <f aca="false">K378*L378*M378*N378</f>
        <v>0.00083217888</v>
      </c>
      <c r="K378" s="14" t="n">
        <f aca="false" t="array" ref="K378:K378">INDEX('Attribute Rarity'!$D$3:$D$4,MATCH(Summary!E378,'Attribute Rarity'!$B$3:$B$4,0))</f>
        <v>0.478</v>
      </c>
      <c r="L378" s="14" t="n">
        <f aca="false" t="array" ref="L378:L378">INDEX('Attribute Rarity'!$D$7:$D$8,MATCH(Summary!F378,'Attribute Rarity'!$B$7:$B$8,0))</f>
        <v>0.372</v>
      </c>
      <c r="M378" s="14" t="n">
        <f aca="false" t="array" ref="M378:M378">INDEX('Attribute Rarity'!$D$11:$D$40,MATCH(Summary!G378,'Attribute Rarity'!$B$11:$B$40,0))</f>
        <v>0.06</v>
      </c>
      <c r="N378" s="14" t="n">
        <f aca="false" t="array" ref="N378:N378">INDEX('Attribute Rarity'!$D$43:$D$56,MATCH(Summary!H378,'Attribute Rarity'!$B$43:$B$56,0))</f>
        <v>0.078</v>
      </c>
    </row>
    <row r="379" customFormat="false" ht="14.25" hidden="false" customHeight="true" outlineLevel="0" collapsed="false">
      <c r="A379" s="1" t="s">
        <v>57</v>
      </c>
      <c r="B379" s="1" t="s">
        <v>1114</v>
      </c>
      <c r="C379" s="1" t="s">
        <v>1115</v>
      </c>
      <c r="D379" s="22" t="n">
        <v>377</v>
      </c>
      <c r="E379" s="1" t="s">
        <v>46</v>
      </c>
      <c r="F379" s="1" t="s">
        <v>18</v>
      </c>
      <c r="G379" s="1" t="s">
        <v>687</v>
      </c>
      <c r="H379" s="1" t="s">
        <v>130</v>
      </c>
      <c r="I379" s="23" t="n">
        <f aca="false">K379*L379*M379*N379</f>
        <v>0.00695955456</v>
      </c>
      <c r="K379" s="14" t="n">
        <f aca="false" t="array" ref="K379:K379">INDEX('Attribute Rarity'!$D$3:$D$4,MATCH(Summary!E379,'Attribute Rarity'!$B$3:$B$4,0))</f>
        <v>0.522</v>
      </c>
      <c r="L379" s="14" t="n">
        <f aca="false" t="array" ref="L379:L379">INDEX('Attribute Rarity'!$D$7:$D$8,MATCH(Summary!F379,'Attribute Rarity'!$B$7:$B$8,0))</f>
        <v>0.372</v>
      </c>
      <c r="M379" s="14" t="n">
        <f aca="false" t="array" ref="M379:M379">INDEX('Attribute Rarity'!$D$11:$D$40,MATCH(Summary!G379,'Attribute Rarity'!$B$11:$B$40,0))</f>
        <v>0.32</v>
      </c>
      <c r="N379" s="14" t="n">
        <f aca="false" t="array" ref="N379:N379">INDEX('Attribute Rarity'!$D$43:$D$56,MATCH(Summary!H379,'Attribute Rarity'!$B$43:$B$56,0))</f>
        <v>0.112</v>
      </c>
    </row>
    <row r="380" customFormat="false" ht="14.25" hidden="false" customHeight="true" outlineLevel="0" collapsed="false">
      <c r="A380" s="1" t="s">
        <v>57</v>
      </c>
      <c r="B380" s="1" t="s">
        <v>453</v>
      </c>
      <c r="C380" s="1" t="s">
        <v>454</v>
      </c>
      <c r="D380" s="22" t="n">
        <v>378</v>
      </c>
      <c r="E380" s="1" t="s">
        <v>11</v>
      </c>
      <c r="F380" s="1" t="s">
        <v>12</v>
      </c>
      <c r="G380" s="1" t="s">
        <v>96</v>
      </c>
      <c r="H380" s="1" t="s">
        <v>117</v>
      </c>
      <c r="I380" s="23" t="n">
        <f aca="false">K380*L380*M380*N380</f>
        <v>0.000655601856</v>
      </c>
      <c r="K380" s="14" t="n">
        <f aca="false" t="array" ref="K380:K380">INDEX('Attribute Rarity'!$D$3:$D$4,MATCH(Summary!E380,'Attribute Rarity'!$B$3:$B$4,0))</f>
        <v>0.478</v>
      </c>
      <c r="L380" s="14" t="n">
        <f aca="false" t="array" ref="L380:L380">INDEX('Attribute Rarity'!$D$7:$D$8,MATCH(Summary!F380,'Attribute Rarity'!$B$7:$B$8,0))</f>
        <v>0.628</v>
      </c>
      <c r="M380" s="14" t="n">
        <f aca="false" t="array" ref="M380:M380">INDEX('Attribute Rarity'!$D$11:$D$40,MATCH(Summary!G380,'Attribute Rarity'!$B$11:$B$40,0))</f>
        <v>0.028</v>
      </c>
      <c r="N380" s="14" t="n">
        <f aca="false" t="array" ref="N380:N380">INDEX('Attribute Rarity'!$D$43:$D$56,MATCH(Summary!H380,'Attribute Rarity'!$B$43:$B$56,0))</f>
        <v>0.078</v>
      </c>
    </row>
    <row r="381" customFormat="false" ht="14.25" hidden="false" customHeight="true" outlineLevel="0" collapsed="false">
      <c r="A381" s="1" t="s">
        <v>57</v>
      </c>
      <c r="B381" s="1" t="s">
        <v>1193</v>
      </c>
      <c r="C381" s="1" t="s">
        <v>1194</v>
      </c>
      <c r="D381" s="22" t="n">
        <v>379</v>
      </c>
      <c r="E381" s="1" t="s">
        <v>11</v>
      </c>
      <c r="F381" s="1" t="s">
        <v>12</v>
      </c>
      <c r="G381" s="1" t="s">
        <v>687</v>
      </c>
      <c r="H381" s="1" t="s">
        <v>29</v>
      </c>
      <c r="I381" s="23" t="n">
        <f aca="false">K381*L381*M381*N381</f>
        <v>0.01075859456</v>
      </c>
      <c r="K381" s="14" t="n">
        <f aca="false" t="array" ref="K381:K381">INDEX('Attribute Rarity'!$D$3:$D$4,MATCH(Summary!E381,'Attribute Rarity'!$B$3:$B$4,0))</f>
        <v>0.478</v>
      </c>
      <c r="L381" s="14" t="n">
        <f aca="false" t="array" ref="L381:L381">INDEX('Attribute Rarity'!$D$7:$D$8,MATCH(Summary!F381,'Attribute Rarity'!$B$7:$B$8,0))</f>
        <v>0.628</v>
      </c>
      <c r="M381" s="14" t="n">
        <f aca="false" t="array" ref="M381:M381">INDEX('Attribute Rarity'!$D$11:$D$40,MATCH(Summary!G381,'Attribute Rarity'!$B$11:$B$40,0))</f>
        <v>0.32</v>
      </c>
      <c r="N381" s="14" t="n">
        <f aca="false" t="array" ref="N381:N381">INDEX('Attribute Rarity'!$D$43:$D$56,MATCH(Summary!H381,'Attribute Rarity'!$B$43:$B$56,0))</f>
        <v>0.112</v>
      </c>
    </row>
    <row r="382" customFormat="false" ht="14.25" hidden="false" customHeight="true" outlineLevel="0" collapsed="false">
      <c r="A382" s="1" t="s">
        <v>57</v>
      </c>
      <c r="B382" s="1" t="s">
        <v>911</v>
      </c>
      <c r="C382" s="1" t="s">
        <v>912</v>
      </c>
      <c r="D382" s="22" t="n">
        <v>380</v>
      </c>
      <c r="E382" s="1" t="s">
        <v>11</v>
      </c>
      <c r="F382" s="1" t="s">
        <v>12</v>
      </c>
      <c r="G382" s="1" t="s">
        <v>687</v>
      </c>
      <c r="H382" s="1" t="s">
        <v>64</v>
      </c>
      <c r="I382" s="23" t="n">
        <f aca="false">K382*L382*M382*N382</f>
        <v>0.00249753088</v>
      </c>
      <c r="K382" s="14" t="n">
        <f aca="false" t="array" ref="K382:K382">INDEX('Attribute Rarity'!$D$3:$D$4,MATCH(Summary!E382,'Attribute Rarity'!$B$3:$B$4,0))</f>
        <v>0.478</v>
      </c>
      <c r="L382" s="14" t="n">
        <f aca="false" t="array" ref="L382:L382">INDEX('Attribute Rarity'!$D$7:$D$8,MATCH(Summary!F382,'Attribute Rarity'!$B$7:$B$8,0))</f>
        <v>0.628</v>
      </c>
      <c r="M382" s="14" t="n">
        <f aca="false" t="array" ref="M382:M382">INDEX('Attribute Rarity'!$D$11:$D$40,MATCH(Summary!G382,'Attribute Rarity'!$B$11:$B$40,0))</f>
        <v>0.32</v>
      </c>
      <c r="N382" s="14" t="n">
        <f aca="false" t="array" ref="N382:N382">INDEX('Attribute Rarity'!$D$43:$D$56,MATCH(Summary!H382,'Attribute Rarity'!$B$43:$B$56,0))</f>
        <v>0.026</v>
      </c>
    </row>
    <row r="383" customFormat="false" ht="14.25" hidden="false" customHeight="true" outlineLevel="0" collapsed="false">
      <c r="A383" s="1" t="s">
        <v>1223</v>
      </c>
      <c r="B383" s="1" t="s">
        <v>1224</v>
      </c>
      <c r="C383" s="1" t="s">
        <v>1225</v>
      </c>
      <c r="D383" s="22" t="n">
        <v>381</v>
      </c>
      <c r="E383" s="1" t="s">
        <v>46</v>
      </c>
      <c r="F383" s="1" t="s">
        <v>12</v>
      </c>
      <c r="G383" s="1" t="s">
        <v>687</v>
      </c>
      <c r="H383" s="1" t="s">
        <v>48</v>
      </c>
      <c r="I383" s="23" t="n">
        <f aca="false">K383*L383*M383*N383</f>
        <v>0.0115391232</v>
      </c>
      <c r="K383" s="14" t="n">
        <f aca="false" t="array" ref="K383:K383">INDEX('Attribute Rarity'!$D$3:$D$4,MATCH(Summary!E383,'Attribute Rarity'!$B$3:$B$4,0))</f>
        <v>0.522</v>
      </c>
      <c r="L383" s="14" t="n">
        <f aca="false" t="array" ref="L383:L383">INDEX('Attribute Rarity'!$D$7:$D$8,MATCH(Summary!F383,'Attribute Rarity'!$B$7:$B$8,0))</f>
        <v>0.628</v>
      </c>
      <c r="M383" s="14" t="n">
        <f aca="false" t="array" ref="M383:M383">INDEX('Attribute Rarity'!$D$11:$D$40,MATCH(Summary!G383,'Attribute Rarity'!$B$11:$B$40,0))</f>
        <v>0.32</v>
      </c>
      <c r="N383" s="14" t="n">
        <f aca="false" t="array" ref="N383:N383">INDEX('Attribute Rarity'!$D$43:$D$56,MATCH(Summary!H383,'Attribute Rarity'!$B$43:$B$56,0))</f>
        <v>0.11</v>
      </c>
    </row>
    <row r="384" customFormat="false" ht="14.25" hidden="false" customHeight="true" outlineLevel="0" collapsed="false">
      <c r="A384" s="1" t="s">
        <v>275</v>
      </c>
      <c r="B384" s="1" t="s">
        <v>276</v>
      </c>
      <c r="C384" s="1" t="s">
        <v>277</v>
      </c>
      <c r="D384" s="22" t="n">
        <v>382</v>
      </c>
      <c r="E384" s="1" t="s">
        <v>46</v>
      </c>
      <c r="F384" s="1" t="s">
        <v>18</v>
      </c>
      <c r="G384" s="1" t="s">
        <v>150</v>
      </c>
      <c r="H384" s="1" t="s">
        <v>56</v>
      </c>
      <c r="I384" s="23" t="n">
        <f aca="false">K384*L384*M384*N384</f>
        <v>0.00037283328</v>
      </c>
      <c r="K384" s="14" t="n">
        <f aca="false" t="array" ref="K384:K384">INDEX('Attribute Rarity'!$D$3:$D$4,MATCH(Summary!E384,'Attribute Rarity'!$B$3:$B$4,0))</f>
        <v>0.522</v>
      </c>
      <c r="L384" s="14" t="n">
        <f aca="false" t="array" ref="L384:L384">INDEX('Attribute Rarity'!$D$7:$D$8,MATCH(Summary!F384,'Attribute Rarity'!$B$7:$B$8,0))</f>
        <v>0.372</v>
      </c>
      <c r="M384" s="14" t="n">
        <f aca="false" t="array" ref="M384:M384">INDEX('Attribute Rarity'!$D$11:$D$40,MATCH(Summary!G384,'Attribute Rarity'!$B$11:$B$40,0))</f>
        <v>0.032</v>
      </c>
      <c r="N384" s="14" t="n">
        <f aca="false" t="array" ref="N384:N384">INDEX('Attribute Rarity'!$D$43:$D$56,MATCH(Summary!H384,'Attribute Rarity'!$B$43:$B$56,0))</f>
        <v>0.06</v>
      </c>
    </row>
    <row r="385" customFormat="false" ht="14.25" hidden="false" customHeight="true" outlineLevel="0" collapsed="false">
      <c r="A385" s="1" t="s">
        <v>585</v>
      </c>
      <c r="B385" s="1" t="s">
        <v>785</v>
      </c>
      <c r="C385" s="1" t="s">
        <v>786</v>
      </c>
      <c r="D385" s="22" t="n">
        <v>383</v>
      </c>
      <c r="E385" s="1" t="s">
        <v>46</v>
      </c>
      <c r="F385" s="1" t="s">
        <v>12</v>
      </c>
      <c r="G385" s="1" t="s">
        <v>206</v>
      </c>
      <c r="H385" s="1" t="s">
        <v>130</v>
      </c>
      <c r="I385" s="23" t="n">
        <f aca="false">K385*L385*M385*N385</f>
        <v>0.001542046464</v>
      </c>
      <c r="K385" s="14" t="n">
        <f aca="false" t="array" ref="K385:K385">INDEX('Attribute Rarity'!$D$3:$D$4,MATCH(Summary!E385,'Attribute Rarity'!$B$3:$B$4,0))</f>
        <v>0.522</v>
      </c>
      <c r="L385" s="14" t="n">
        <f aca="false" t="array" ref="L385:L385">INDEX('Attribute Rarity'!$D$7:$D$8,MATCH(Summary!F385,'Attribute Rarity'!$B$7:$B$8,0))</f>
        <v>0.628</v>
      </c>
      <c r="M385" s="14" t="n">
        <f aca="false" t="array" ref="M385:M385">INDEX('Attribute Rarity'!$D$11:$D$40,MATCH(Summary!G385,'Attribute Rarity'!$B$11:$B$40,0))</f>
        <v>0.042</v>
      </c>
      <c r="N385" s="14" t="n">
        <f aca="false" t="array" ref="N385:N385">INDEX('Attribute Rarity'!$D$43:$D$56,MATCH(Summary!H385,'Attribute Rarity'!$B$43:$B$56,0))</f>
        <v>0.112</v>
      </c>
    </row>
    <row r="386" customFormat="false" ht="14.25" hidden="false" customHeight="true" outlineLevel="0" collapsed="false">
      <c r="A386" s="1" t="s">
        <v>223</v>
      </c>
      <c r="B386" s="1" t="s">
        <v>224</v>
      </c>
      <c r="C386" s="1" t="s">
        <v>225</v>
      </c>
      <c r="D386" s="22" t="n">
        <v>384</v>
      </c>
      <c r="E386" s="1" t="s">
        <v>46</v>
      </c>
      <c r="F386" s="1" t="s">
        <v>18</v>
      </c>
      <c r="G386" s="1" t="s">
        <v>104</v>
      </c>
      <c r="H386" s="1" t="s">
        <v>24</v>
      </c>
      <c r="I386" s="23" t="n">
        <f aca="false">K386*L386*M386*N386</f>
        <v>0.00031457808</v>
      </c>
      <c r="K386" s="14" t="n">
        <f aca="false" t="array" ref="K386:K386">INDEX('Attribute Rarity'!$D$3:$D$4,MATCH(Summary!E386,'Attribute Rarity'!$B$3:$B$4,0))</f>
        <v>0.522</v>
      </c>
      <c r="L386" s="14" t="n">
        <f aca="false" t="array" ref="L386:L386">INDEX('Attribute Rarity'!$D$7:$D$8,MATCH(Summary!F386,'Attribute Rarity'!$B$7:$B$8,0))</f>
        <v>0.372</v>
      </c>
      <c r="M386" s="14" t="n">
        <f aca="false" t="array" ref="M386:M386">INDEX('Attribute Rarity'!$D$11:$D$40,MATCH(Summary!G386,'Attribute Rarity'!$B$11:$B$40,0))</f>
        <v>0.018</v>
      </c>
      <c r="N386" s="14" t="n">
        <f aca="false" t="array" ref="N386:N386">INDEX('Attribute Rarity'!$D$43:$D$56,MATCH(Summary!H386,'Attribute Rarity'!$B$43:$B$56,0))</f>
        <v>0.09</v>
      </c>
    </row>
    <row r="387" customFormat="false" ht="14.25" hidden="false" customHeight="true" outlineLevel="0" collapsed="false">
      <c r="A387" s="1" t="s">
        <v>65</v>
      </c>
      <c r="B387" s="1" t="s">
        <v>744</v>
      </c>
      <c r="C387" s="1" t="s">
        <v>745</v>
      </c>
      <c r="D387" s="22" t="n">
        <v>385</v>
      </c>
      <c r="E387" s="1" t="s">
        <v>46</v>
      </c>
      <c r="F387" s="1" t="s">
        <v>18</v>
      </c>
      <c r="G387" s="1" t="s">
        <v>297</v>
      </c>
      <c r="H387" s="1" t="s">
        <v>130</v>
      </c>
      <c r="I387" s="23" t="n">
        <f aca="false">K387*L387*M387*N387</f>
        <v>0.00130491648</v>
      </c>
      <c r="K387" s="14" t="n">
        <f aca="false" t="array" ref="K387:K387">INDEX('Attribute Rarity'!$D$3:$D$4,MATCH(Summary!E387,'Attribute Rarity'!$B$3:$B$4,0))</f>
        <v>0.522</v>
      </c>
      <c r="L387" s="14" t="n">
        <f aca="false" t="array" ref="L387:L387">INDEX('Attribute Rarity'!$D$7:$D$8,MATCH(Summary!F387,'Attribute Rarity'!$B$7:$B$8,0))</f>
        <v>0.372</v>
      </c>
      <c r="M387" s="14" t="n">
        <f aca="false" t="array" ref="M387:M387">INDEX('Attribute Rarity'!$D$11:$D$40,MATCH(Summary!G387,'Attribute Rarity'!$B$11:$B$40,0))</f>
        <v>0.06</v>
      </c>
      <c r="N387" s="14" t="n">
        <f aca="false" t="array" ref="N387:N387">INDEX('Attribute Rarity'!$D$43:$D$56,MATCH(Summary!H387,'Attribute Rarity'!$B$43:$B$56,0))</f>
        <v>0.112</v>
      </c>
    </row>
    <row r="388" customFormat="false" ht="14.25" hidden="false" customHeight="true" outlineLevel="0" collapsed="false">
      <c r="A388" s="1" t="s">
        <v>226</v>
      </c>
      <c r="B388" s="1" t="s">
        <v>525</v>
      </c>
      <c r="C388" s="1" t="s">
        <v>526</v>
      </c>
      <c r="D388" s="22" t="n">
        <v>386</v>
      </c>
      <c r="E388" s="1" t="s">
        <v>46</v>
      </c>
      <c r="F388" s="1" t="s">
        <v>18</v>
      </c>
      <c r="G388" s="1" t="s">
        <v>350</v>
      </c>
      <c r="H388" s="1" t="s">
        <v>163</v>
      </c>
      <c r="I388" s="23" t="n">
        <f aca="false">K388*L388*M388*N388</f>
        <v>0.000770522112</v>
      </c>
      <c r="K388" s="14" t="n">
        <f aca="false" t="array" ref="K388:K388">INDEX('Attribute Rarity'!$D$3:$D$4,MATCH(Summary!E388,'Attribute Rarity'!$B$3:$B$4,0))</f>
        <v>0.522</v>
      </c>
      <c r="L388" s="14" t="n">
        <f aca="false" t="array" ref="L388:L388">INDEX('Attribute Rarity'!$D$7:$D$8,MATCH(Summary!F388,'Attribute Rarity'!$B$7:$B$8,0))</f>
        <v>0.372</v>
      </c>
      <c r="M388" s="14" t="n">
        <f aca="false" t="array" ref="M388:M388">INDEX('Attribute Rarity'!$D$11:$D$40,MATCH(Summary!G388,'Attribute Rarity'!$B$11:$B$40,0))</f>
        <v>0.062</v>
      </c>
      <c r="N388" s="14" t="n">
        <f aca="false" t="array" ref="N388:N388">INDEX('Attribute Rarity'!$D$43:$D$56,MATCH(Summary!H388,'Attribute Rarity'!$B$43:$B$56,0))</f>
        <v>0.064</v>
      </c>
    </row>
    <row r="389" customFormat="false" ht="14.25" hidden="false" customHeight="true" outlineLevel="0" collapsed="false">
      <c r="A389" s="1" t="s">
        <v>226</v>
      </c>
      <c r="B389" s="1" t="s">
        <v>520</v>
      </c>
      <c r="C389" s="1" t="s">
        <v>521</v>
      </c>
      <c r="D389" s="22" t="n">
        <v>387</v>
      </c>
      <c r="E389" s="1" t="s">
        <v>11</v>
      </c>
      <c r="F389" s="1" t="s">
        <v>18</v>
      </c>
      <c r="G389" s="1" t="s">
        <v>143</v>
      </c>
      <c r="H389" s="1" t="s">
        <v>130</v>
      </c>
      <c r="I389" s="23" t="n">
        <f aca="false">K389*L389*M389*N389</f>
        <v>0.000756784896</v>
      </c>
      <c r="K389" s="14" t="n">
        <f aca="false" t="array" ref="K389:K389">INDEX('Attribute Rarity'!$D$3:$D$4,MATCH(Summary!E389,'Attribute Rarity'!$B$3:$B$4,0))</f>
        <v>0.478</v>
      </c>
      <c r="L389" s="14" t="n">
        <f aca="false" t="array" ref="L389:L389">INDEX('Attribute Rarity'!$D$7:$D$8,MATCH(Summary!F389,'Attribute Rarity'!$B$7:$B$8,0))</f>
        <v>0.372</v>
      </c>
      <c r="M389" s="14" t="n">
        <f aca="false" t="array" ref="M389:M389">INDEX('Attribute Rarity'!$D$11:$D$40,MATCH(Summary!G389,'Attribute Rarity'!$B$11:$B$40,0))</f>
        <v>0.038</v>
      </c>
      <c r="N389" s="14" t="n">
        <f aca="false" t="array" ref="N389:N389">INDEX('Attribute Rarity'!$D$43:$D$56,MATCH(Summary!H389,'Attribute Rarity'!$B$43:$B$56,0))</f>
        <v>0.112</v>
      </c>
    </row>
    <row r="390" customFormat="false" ht="14.25" hidden="false" customHeight="true" outlineLevel="0" collapsed="false">
      <c r="A390" s="1" t="s">
        <v>226</v>
      </c>
      <c r="B390" s="1" t="s">
        <v>1062</v>
      </c>
      <c r="C390" s="1" t="s">
        <v>1063</v>
      </c>
      <c r="D390" s="22" t="n">
        <v>388</v>
      </c>
      <c r="E390" s="1" t="s">
        <v>11</v>
      </c>
      <c r="F390" s="1" t="s">
        <v>18</v>
      </c>
      <c r="G390" s="1" t="s">
        <v>687</v>
      </c>
      <c r="H390" s="1" t="s">
        <v>29</v>
      </c>
      <c r="I390" s="23" t="n">
        <f aca="false">K390*L390*M390*N390</f>
        <v>0.00637292544</v>
      </c>
      <c r="K390" s="14" t="n">
        <f aca="false" t="array" ref="K390:K390">INDEX('Attribute Rarity'!$D$3:$D$4,MATCH(Summary!E390,'Attribute Rarity'!$B$3:$B$4,0))</f>
        <v>0.478</v>
      </c>
      <c r="L390" s="14" t="n">
        <f aca="false" t="array" ref="L390:L390">INDEX('Attribute Rarity'!$D$7:$D$8,MATCH(Summary!F390,'Attribute Rarity'!$B$7:$B$8,0))</f>
        <v>0.372</v>
      </c>
      <c r="M390" s="14" t="n">
        <f aca="false" t="array" ref="M390:M390">INDEX('Attribute Rarity'!$D$11:$D$40,MATCH(Summary!G390,'Attribute Rarity'!$B$11:$B$40,0))</f>
        <v>0.32</v>
      </c>
      <c r="N390" s="14" t="n">
        <f aca="false" t="array" ref="N390:N390">INDEX('Attribute Rarity'!$D$43:$D$56,MATCH(Summary!H390,'Attribute Rarity'!$B$43:$B$56,0))</f>
        <v>0.112</v>
      </c>
    </row>
    <row r="391" customFormat="false" ht="14.25" hidden="false" customHeight="true" outlineLevel="0" collapsed="false">
      <c r="A391" s="1" t="s">
        <v>57</v>
      </c>
      <c r="B391" s="1" t="s">
        <v>937</v>
      </c>
      <c r="C391" s="1" t="s">
        <v>938</v>
      </c>
      <c r="D391" s="22" t="n">
        <v>389</v>
      </c>
      <c r="E391" s="1" t="s">
        <v>46</v>
      </c>
      <c r="F391" s="1" t="s">
        <v>12</v>
      </c>
      <c r="G391" s="1" t="s">
        <v>687</v>
      </c>
      <c r="H391" s="1" t="s">
        <v>14</v>
      </c>
      <c r="I391" s="23" t="n">
        <f aca="false">K391*L391*M391*N391</f>
        <v>0.00356663808</v>
      </c>
      <c r="K391" s="14" t="n">
        <f aca="false" t="array" ref="K391:K391">INDEX('Attribute Rarity'!$D$3:$D$4,MATCH(Summary!E391,'Attribute Rarity'!$B$3:$B$4,0))</f>
        <v>0.522</v>
      </c>
      <c r="L391" s="14" t="n">
        <f aca="false" t="array" ref="L391:L391">INDEX('Attribute Rarity'!$D$7:$D$8,MATCH(Summary!F391,'Attribute Rarity'!$B$7:$B$8,0))</f>
        <v>0.628</v>
      </c>
      <c r="M391" s="14" t="n">
        <f aca="false" t="array" ref="M391:M391">INDEX('Attribute Rarity'!$D$11:$D$40,MATCH(Summary!G391,'Attribute Rarity'!$B$11:$B$40,0))</f>
        <v>0.32</v>
      </c>
      <c r="N391" s="14" t="n">
        <f aca="false" t="array" ref="N391:N391">INDEX('Attribute Rarity'!$D$43:$D$56,MATCH(Summary!H391,'Attribute Rarity'!$B$43:$B$56,0))</f>
        <v>0.034</v>
      </c>
    </row>
    <row r="392" customFormat="false" ht="14.25" hidden="false" customHeight="true" outlineLevel="0" collapsed="false">
      <c r="A392" s="1" t="s">
        <v>57</v>
      </c>
      <c r="B392" s="1" t="s">
        <v>714</v>
      </c>
      <c r="C392" s="1" t="s">
        <v>715</v>
      </c>
      <c r="D392" s="22" t="n">
        <v>390</v>
      </c>
      <c r="E392" s="1" t="s">
        <v>46</v>
      </c>
      <c r="F392" s="1" t="s">
        <v>18</v>
      </c>
      <c r="G392" s="1" t="s">
        <v>350</v>
      </c>
      <c r="H392" s="1" t="s">
        <v>246</v>
      </c>
      <c r="I392" s="23" t="n">
        <f aca="false">K392*L392*M392*N392</f>
        <v>0.001252098432</v>
      </c>
      <c r="K392" s="14" t="n">
        <f aca="false" t="array" ref="K392:K392">INDEX('Attribute Rarity'!$D$3:$D$4,MATCH(Summary!E392,'Attribute Rarity'!$B$3:$B$4,0))</f>
        <v>0.522</v>
      </c>
      <c r="L392" s="14" t="n">
        <f aca="false" t="array" ref="L392:L392">INDEX('Attribute Rarity'!$D$7:$D$8,MATCH(Summary!F392,'Attribute Rarity'!$B$7:$B$8,0))</f>
        <v>0.372</v>
      </c>
      <c r="M392" s="14" t="n">
        <f aca="false" t="array" ref="M392:M392">INDEX('Attribute Rarity'!$D$11:$D$40,MATCH(Summary!G392,'Attribute Rarity'!$B$11:$B$40,0))</f>
        <v>0.062</v>
      </c>
      <c r="N392" s="14" t="n">
        <f aca="false" t="array" ref="N392:N392">INDEX('Attribute Rarity'!$D$43:$D$56,MATCH(Summary!H392,'Attribute Rarity'!$B$43:$B$56,0))</f>
        <v>0.104</v>
      </c>
    </row>
    <row r="393" customFormat="false" ht="14.25" hidden="false" customHeight="true" outlineLevel="0" collapsed="false">
      <c r="A393" s="1" t="s">
        <v>137</v>
      </c>
      <c r="B393" s="1" t="s">
        <v>282</v>
      </c>
      <c r="C393" s="1" t="s">
        <v>283</v>
      </c>
      <c r="D393" s="22" t="n">
        <v>391</v>
      </c>
      <c r="E393" s="1" t="s">
        <v>11</v>
      </c>
      <c r="F393" s="1" t="s">
        <v>12</v>
      </c>
      <c r="G393" s="1" t="s">
        <v>60</v>
      </c>
      <c r="H393" s="1" t="s">
        <v>246</v>
      </c>
      <c r="I393" s="23" t="n">
        <f aca="false">K393*L393*M393*N393</f>
        <v>0.000374629632</v>
      </c>
      <c r="K393" s="14" t="n">
        <f aca="false" t="array" ref="K393:K393">INDEX('Attribute Rarity'!$D$3:$D$4,MATCH(Summary!E393,'Attribute Rarity'!$B$3:$B$4,0))</f>
        <v>0.478</v>
      </c>
      <c r="L393" s="14" t="n">
        <f aca="false" t="array" ref="L393:L393">INDEX('Attribute Rarity'!$D$7:$D$8,MATCH(Summary!F393,'Attribute Rarity'!$B$7:$B$8,0))</f>
        <v>0.628</v>
      </c>
      <c r="M393" s="14" t="n">
        <f aca="false" t="array" ref="M393:M393">INDEX('Attribute Rarity'!$D$11:$D$40,MATCH(Summary!G393,'Attribute Rarity'!$B$11:$B$40,0))</f>
        <v>0.012</v>
      </c>
      <c r="N393" s="14" t="n">
        <f aca="false" t="array" ref="N393:N393">INDEX('Attribute Rarity'!$D$43:$D$56,MATCH(Summary!H393,'Attribute Rarity'!$B$43:$B$56,0))</f>
        <v>0.104</v>
      </c>
    </row>
    <row r="394" customFormat="false" ht="14.25" hidden="false" customHeight="true" outlineLevel="0" collapsed="false">
      <c r="A394" s="1" t="s">
        <v>57</v>
      </c>
      <c r="B394" s="1" t="s">
        <v>308</v>
      </c>
      <c r="C394" s="1" t="s">
        <v>309</v>
      </c>
      <c r="D394" s="22" t="n">
        <v>392</v>
      </c>
      <c r="E394" s="1" t="s">
        <v>46</v>
      </c>
      <c r="F394" s="1" t="s">
        <v>12</v>
      </c>
      <c r="G394" s="1" t="s">
        <v>88</v>
      </c>
      <c r="H394" s="1" t="s">
        <v>163</v>
      </c>
      <c r="I394" s="23" t="n">
        <f aca="false">K394*L394*M394*N394</f>
        <v>0.00041960448</v>
      </c>
      <c r="K394" s="14" t="n">
        <f aca="false" t="array" ref="K394:K394">INDEX('Attribute Rarity'!$D$3:$D$4,MATCH(Summary!E394,'Attribute Rarity'!$B$3:$B$4,0))</f>
        <v>0.522</v>
      </c>
      <c r="L394" s="14" t="n">
        <f aca="false" t="array" ref="L394:L394">INDEX('Attribute Rarity'!$D$7:$D$8,MATCH(Summary!F394,'Attribute Rarity'!$B$7:$B$8,0))</f>
        <v>0.628</v>
      </c>
      <c r="M394" s="14" t="n">
        <f aca="false" t="array" ref="M394:M394">INDEX('Attribute Rarity'!$D$11:$D$40,MATCH(Summary!G394,'Attribute Rarity'!$B$11:$B$40,0))</f>
        <v>0.02</v>
      </c>
      <c r="N394" s="14" t="n">
        <f aca="false" t="array" ref="N394:N394">INDEX('Attribute Rarity'!$D$43:$D$56,MATCH(Summary!H394,'Attribute Rarity'!$B$43:$B$56,0))</f>
        <v>0.064</v>
      </c>
    </row>
    <row r="395" customFormat="false" ht="14.25" hidden="false" customHeight="true" outlineLevel="0" collapsed="false">
      <c r="A395" s="1" t="s">
        <v>396</v>
      </c>
      <c r="B395" s="1" t="s">
        <v>397</v>
      </c>
      <c r="C395" s="1" t="s">
        <v>398</v>
      </c>
      <c r="D395" s="22" t="n">
        <v>393</v>
      </c>
      <c r="E395" s="1" t="s">
        <v>46</v>
      </c>
      <c r="F395" s="1" t="s">
        <v>12</v>
      </c>
      <c r="G395" s="1" t="s">
        <v>88</v>
      </c>
      <c r="H395" s="1" t="s">
        <v>84</v>
      </c>
      <c r="I395" s="23" t="n">
        <f aca="false">K395*L395*M395*N395</f>
        <v>0.00055073088</v>
      </c>
      <c r="K395" s="14" t="n">
        <f aca="false" t="array" ref="K395:K395">INDEX('Attribute Rarity'!$D$3:$D$4,MATCH(Summary!E395,'Attribute Rarity'!$B$3:$B$4,0))</f>
        <v>0.522</v>
      </c>
      <c r="L395" s="14" t="n">
        <f aca="false" t="array" ref="L395:L395">INDEX('Attribute Rarity'!$D$7:$D$8,MATCH(Summary!F395,'Attribute Rarity'!$B$7:$B$8,0))</f>
        <v>0.628</v>
      </c>
      <c r="M395" s="14" t="n">
        <f aca="false" t="array" ref="M395:M395">INDEX('Attribute Rarity'!$D$11:$D$40,MATCH(Summary!G395,'Attribute Rarity'!$B$11:$B$40,0))</f>
        <v>0.02</v>
      </c>
      <c r="N395" s="14" t="n">
        <f aca="false" t="array" ref="N395:N395">INDEX('Attribute Rarity'!$D$43:$D$56,MATCH(Summary!H395,'Attribute Rarity'!$B$43:$B$56,0))</f>
        <v>0.084</v>
      </c>
    </row>
    <row r="396" customFormat="false" ht="14.25" hidden="false" customHeight="true" outlineLevel="0" collapsed="false">
      <c r="A396" s="1" t="s">
        <v>57</v>
      </c>
      <c r="B396" s="1" t="s">
        <v>348</v>
      </c>
      <c r="C396" s="1" t="s">
        <v>349</v>
      </c>
      <c r="D396" s="22" t="n">
        <v>394</v>
      </c>
      <c r="E396" s="1" t="s">
        <v>11</v>
      </c>
      <c r="F396" s="1" t="s">
        <v>12</v>
      </c>
      <c r="G396" s="1" t="s">
        <v>350</v>
      </c>
      <c r="H396" s="1" t="s">
        <v>64</v>
      </c>
      <c r="I396" s="23" t="n">
        <f aca="false">K396*L396*M396*N396</f>
        <v>0.000483896608</v>
      </c>
      <c r="K396" s="14" t="n">
        <f aca="false" t="array" ref="K396:K396">INDEX('Attribute Rarity'!$D$3:$D$4,MATCH(Summary!E396,'Attribute Rarity'!$B$3:$B$4,0))</f>
        <v>0.478</v>
      </c>
      <c r="L396" s="14" t="n">
        <f aca="false" t="array" ref="L396:L396">INDEX('Attribute Rarity'!$D$7:$D$8,MATCH(Summary!F396,'Attribute Rarity'!$B$7:$B$8,0))</f>
        <v>0.628</v>
      </c>
      <c r="M396" s="14" t="n">
        <f aca="false" t="array" ref="M396:M396">INDEX('Attribute Rarity'!$D$11:$D$40,MATCH(Summary!G396,'Attribute Rarity'!$B$11:$B$40,0))</f>
        <v>0.062</v>
      </c>
      <c r="N396" s="14" t="n">
        <f aca="false" t="array" ref="N396:N396">INDEX('Attribute Rarity'!$D$43:$D$56,MATCH(Summary!H396,'Attribute Rarity'!$B$43:$B$56,0))</f>
        <v>0.026</v>
      </c>
    </row>
    <row r="397" customFormat="false" ht="14.25" hidden="false" customHeight="true" outlineLevel="0" collapsed="false">
      <c r="A397" s="1" t="s">
        <v>57</v>
      </c>
      <c r="B397" s="1" t="s">
        <v>1135</v>
      </c>
      <c r="C397" s="1" t="s">
        <v>1136</v>
      </c>
      <c r="D397" s="22" t="n">
        <v>395</v>
      </c>
      <c r="E397" s="1" t="s">
        <v>46</v>
      </c>
      <c r="F397" s="1" t="s">
        <v>12</v>
      </c>
      <c r="G397" s="1" t="s">
        <v>687</v>
      </c>
      <c r="H397" s="1" t="s">
        <v>117</v>
      </c>
      <c r="I397" s="23" t="n">
        <f aca="false">K397*L397*M397*N397</f>
        <v>0.00818228736</v>
      </c>
      <c r="K397" s="14" t="n">
        <f aca="false" t="array" ref="K397:K397">INDEX('Attribute Rarity'!$D$3:$D$4,MATCH(Summary!E397,'Attribute Rarity'!$B$3:$B$4,0))</f>
        <v>0.522</v>
      </c>
      <c r="L397" s="14" t="n">
        <f aca="false" t="array" ref="L397:L397">INDEX('Attribute Rarity'!$D$7:$D$8,MATCH(Summary!F397,'Attribute Rarity'!$B$7:$B$8,0))</f>
        <v>0.628</v>
      </c>
      <c r="M397" s="14" t="n">
        <f aca="false" t="array" ref="M397:M397">INDEX('Attribute Rarity'!$D$11:$D$40,MATCH(Summary!G397,'Attribute Rarity'!$B$11:$B$40,0))</f>
        <v>0.32</v>
      </c>
      <c r="N397" s="14" t="n">
        <f aca="false" t="array" ref="N397:N397">INDEX('Attribute Rarity'!$D$43:$D$56,MATCH(Summary!H397,'Attribute Rarity'!$B$43:$B$56,0))</f>
        <v>0.078</v>
      </c>
    </row>
    <row r="398" customFormat="false" ht="14.25" hidden="false" customHeight="true" outlineLevel="0" collapsed="false">
      <c r="A398" s="1" t="s">
        <v>226</v>
      </c>
      <c r="B398" s="1" t="s">
        <v>227</v>
      </c>
      <c r="C398" s="1" t="s">
        <v>228</v>
      </c>
      <c r="D398" s="22" t="n">
        <v>396</v>
      </c>
      <c r="E398" s="1" t="s">
        <v>46</v>
      </c>
      <c r="F398" s="1" t="s">
        <v>18</v>
      </c>
      <c r="G398" s="1" t="s">
        <v>229</v>
      </c>
      <c r="H398" s="1" t="s">
        <v>24</v>
      </c>
      <c r="I398" s="23" t="n">
        <f aca="false">K398*L398*M398*N398</f>
        <v>0.00031457808</v>
      </c>
      <c r="K398" s="14" t="n">
        <f aca="false" t="array" ref="K398:K398">INDEX('Attribute Rarity'!$D$3:$D$4,MATCH(Summary!E398,'Attribute Rarity'!$B$3:$B$4,0))</f>
        <v>0.522</v>
      </c>
      <c r="L398" s="14" t="n">
        <f aca="false" t="array" ref="L398:L398">INDEX('Attribute Rarity'!$D$7:$D$8,MATCH(Summary!F398,'Attribute Rarity'!$B$7:$B$8,0))</f>
        <v>0.372</v>
      </c>
      <c r="M398" s="14" t="n">
        <f aca="false" t="array" ref="M398:M398">INDEX('Attribute Rarity'!$D$11:$D$40,MATCH(Summary!G398,'Attribute Rarity'!$B$11:$B$40,0))</f>
        <v>0.018</v>
      </c>
      <c r="N398" s="14" t="n">
        <f aca="false" t="array" ref="N398:N398">INDEX('Attribute Rarity'!$D$43:$D$56,MATCH(Summary!H398,'Attribute Rarity'!$B$43:$B$56,0))</f>
        <v>0.09</v>
      </c>
    </row>
    <row r="399" customFormat="false" ht="14.25" hidden="false" customHeight="true" outlineLevel="0" collapsed="false">
      <c r="A399" s="1" t="s">
        <v>974</v>
      </c>
      <c r="B399" s="1" t="s">
        <v>975</v>
      </c>
      <c r="C399" s="1" t="s">
        <v>976</v>
      </c>
      <c r="D399" s="22" t="n">
        <v>397</v>
      </c>
      <c r="E399" s="1" t="s">
        <v>46</v>
      </c>
      <c r="F399" s="1" t="s">
        <v>12</v>
      </c>
      <c r="G399" s="1" t="s">
        <v>687</v>
      </c>
      <c r="H399" s="1" t="s">
        <v>42</v>
      </c>
      <c r="I399" s="23" t="n">
        <f aca="false">K399*L399*M399*N399</f>
        <v>0.00482545152</v>
      </c>
      <c r="K399" s="14" t="n">
        <f aca="false" t="array" ref="K399:K399">INDEX('Attribute Rarity'!$D$3:$D$4,MATCH(Summary!E399,'Attribute Rarity'!$B$3:$B$4,0))</f>
        <v>0.522</v>
      </c>
      <c r="L399" s="14" t="n">
        <f aca="false" t="array" ref="L399:L399">INDEX('Attribute Rarity'!$D$7:$D$8,MATCH(Summary!F399,'Attribute Rarity'!$B$7:$B$8,0))</f>
        <v>0.628</v>
      </c>
      <c r="M399" s="14" t="n">
        <f aca="false" t="array" ref="M399:M399">INDEX('Attribute Rarity'!$D$11:$D$40,MATCH(Summary!G399,'Attribute Rarity'!$B$11:$B$40,0))</f>
        <v>0.32</v>
      </c>
      <c r="N399" s="14" t="n">
        <f aca="false" t="array" ref="N399:N399">INDEX('Attribute Rarity'!$D$43:$D$56,MATCH(Summary!H399,'Attribute Rarity'!$B$43:$B$56,0))</f>
        <v>0.046</v>
      </c>
    </row>
    <row r="400" customFormat="false" ht="14.25" hidden="false" customHeight="true" outlineLevel="0" collapsed="false">
      <c r="A400" s="1" t="s">
        <v>198</v>
      </c>
      <c r="B400" s="1" t="s">
        <v>291</v>
      </c>
      <c r="C400" s="1" t="s">
        <v>292</v>
      </c>
      <c r="D400" s="22" t="n">
        <v>398</v>
      </c>
      <c r="E400" s="1" t="s">
        <v>46</v>
      </c>
      <c r="F400" s="1" t="s">
        <v>18</v>
      </c>
      <c r="G400" s="1" t="s">
        <v>194</v>
      </c>
      <c r="H400" s="1" t="s">
        <v>130</v>
      </c>
      <c r="I400" s="23" t="n">
        <f aca="false">K400*L400*M400*N400</f>
        <v>0.000391474944</v>
      </c>
      <c r="K400" s="14" t="n">
        <f aca="false" t="array" ref="K400:K400">INDEX('Attribute Rarity'!$D$3:$D$4,MATCH(Summary!E400,'Attribute Rarity'!$B$3:$B$4,0))</f>
        <v>0.522</v>
      </c>
      <c r="L400" s="14" t="n">
        <f aca="false" t="array" ref="L400:L400">INDEX('Attribute Rarity'!$D$7:$D$8,MATCH(Summary!F400,'Attribute Rarity'!$B$7:$B$8,0))</f>
        <v>0.372</v>
      </c>
      <c r="M400" s="14" t="n">
        <f aca="false" t="array" ref="M400:M400">INDEX('Attribute Rarity'!$D$11:$D$40,MATCH(Summary!G400,'Attribute Rarity'!$B$11:$B$40,0))</f>
        <v>0.018</v>
      </c>
      <c r="N400" s="14" t="n">
        <f aca="false" t="array" ref="N400:N400">INDEX('Attribute Rarity'!$D$43:$D$56,MATCH(Summary!H400,'Attribute Rarity'!$B$43:$B$56,0))</f>
        <v>0.112</v>
      </c>
    </row>
    <row r="401" customFormat="false" ht="14.25" hidden="false" customHeight="true" outlineLevel="0" collapsed="false">
      <c r="A401" s="1" t="s">
        <v>105</v>
      </c>
      <c r="B401" s="1" t="s">
        <v>106</v>
      </c>
      <c r="C401" s="1" t="s">
        <v>107</v>
      </c>
      <c r="D401" s="22" t="n">
        <v>399</v>
      </c>
      <c r="E401" s="1" t="s">
        <v>11</v>
      </c>
      <c r="F401" s="1" t="s">
        <v>18</v>
      </c>
      <c r="G401" s="1" t="s">
        <v>71</v>
      </c>
      <c r="H401" s="1" t="s">
        <v>42</v>
      </c>
      <c r="I401" s="23" t="n">
        <f aca="false">K401*L401*M401*N401</f>
        <v>0.000147231648</v>
      </c>
      <c r="K401" s="14" t="n">
        <f aca="false" t="array" ref="K401:K401">INDEX('Attribute Rarity'!$D$3:$D$4,MATCH(Summary!E401,'Attribute Rarity'!$B$3:$B$4,0))</f>
        <v>0.478</v>
      </c>
      <c r="L401" s="14" t="n">
        <f aca="false" t="array" ref="L401:L401">INDEX('Attribute Rarity'!$D$7:$D$8,MATCH(Summary!F401,'Attribute Rarity'!$B$7:$B$8,0))</f>
        <v>0.372</v>
      </c>
      <c r="M401" s="14" t="n">
        <f aca="false" t="array" ref="M401:M401">INDEX('Attribute Rarity'!$D$11:$D$40,MATCH(Summary!G401,'Attribute Rarity'!$B$11:$B$40,0))</f>
        <v>0.018</v>
      </c>
      <c r="N401" s="14" t="n">
        <f aca="false" t="array" ref="N401:N401">INDEX('Attribute Rarity'!$D$43:$D$56,MATCH(Summary!H401,'Attribute Rarity'!$B$43:$B$56,0))</f>
        <v>0.046</v>
      </c>
    </row>
    <row r="402" customFormat="false" ht="14.25" hidden="false" customHeight="true" outlineLevel="0" collapsed="false">
      <c r="A402" s="1" t="s">
        <v>57</v>
      </c>
      <c r="B402" s="1" t="s">
        <v>257</v>
      </c>
      <c r="C402" s="1" t="s">
        <v>258</v>
      </c>
      <c r="D402" s="22" t="n">
        <v>400</v>
      </c>
      <c r="E402" s="1" t="s">
        <v>11</v>
      </c>
      <c r="F402" s="1" t="s">
        <v>12</v>
      </c>
      <c r="G402" s="1" t="s">
        <v>194</v>
      </c>
      <c r="H402" s="1" t="s">
        <v>163</v>
      </c>
      <c r="I402" s="23" t="n">
        <f aca="false">K402*L402*M402*N402</f>
        <v>0.000345811968</v>
      </c>
      <c r="K402" s="14" t="n">
        <f aca="false" t="array" ref="K402:K402">INDEX('Attribute Rarity'!$D$3:$D$4,MATCH(Summary!E402,'Attribute Rarity'!$B$3:$B$4,0))</f>
        <v>0.478</v>
      </c>
      <c r="L402" s="14" t="n">
        <f aca="false" t="array" ref="L402:L402">INDEX('Attribute Rarity'!$D$7:$D$8,MATCH(Summary!F402,'Attribute Rarity'!$B$7:$B$8,0))</f>
        <v>0.628</v>
      </c>
      <c r="M402" s="14" t="n">
        <f aca="false" t="array" ref="M402:M402">INDEX('Attribute Rarity'!$D$11:$D$40,MATCH(Summary!G402,'Attribute Rarity'!$B$11:$B$40,0))</f>
        <v>0.018</v>
      </c>
      <c r="N402" s="14" t="n">
        <f aca="false" t="array" ref="N402:N402">INDEX('Attribute Rarity'!$D$43:$D$56,MATCH(Summary!H402,'Attribute Rarity'!$B$43:$B$56,0))</f>
        <v>0.064</v>
      </c>
    </row>
    <row r="403" customFormat="false" ht="14.25" hidden="false" customHeight="true" outlineLevel="0" collapsed="false">
      <c r="A403" s="1" t="s">
        <v>952</v>
      </c>
      <c r="B403" s="1" t="s">
        <v>953</v>
      </c>
      <c r="C403" s="1" t="s">
        <v>954</v>
      </c>
      <c r="D403" s="22" t="n">
        <v>401</v>
      </c>
      <c r="E403" s="1" t="s">
        <v>11</v>
      </c>
      <c r="F403" s="1" t="s">
        <v>12</v>
      </c>
      <c r="G403" s="1" t="s">
        <v>687</v>
      </c>
      <c r="H403" s="1" t="s">
        <v>42</v>
      </c>
      <c r="I403" s="23" t="n">
        <f aca="false">K403*L403*M403*N403</f>
        <v>0.00441870848</v>
      </c>
      <c r="K403" s="14" t="n">
        <f aca="false" t="array" ref="K403:K403">INDEX('Attribute Rarity'!$D$3:$D$4,MATCH(Summary!E403,'Attribute Rarity'!$B$3:$B$4,0))</f>
        <v>0.478</v>
      </c>
      <c r="L403" s="14" t="n">
        <f aca="false" t="array" ref="L403:L403">INDEX('Attribute Rarity'!$D$7:$D$8,MATCH(Summary!F403,'Attribute Rarity'!$B$7:$B$8,0))</f>
        <v>0.628</v>
      </c>
      <c r="M403" s="14" t="n">
        <f aca="false" t="array" ref="M403:M403">INDEX('Attribute Rarity'!$D$11:$D$40,MATCH(Summary!G403,'Attribute Rarity'!$B$11:$B$40,0))</f>
        <v>0.32</v>
      </c>
      <c r="N403" s="14" t="n">
        <f aca="false" t="array" ref="N403:N403">INDEX('Attribute Rarity'!$D$43:$D$56,MATCH(Summary!H403,'Attribute Rarity'!$B$43:$B$56,0))</f>
        <v>0.046</v>
      </c>
    </row>
    <row r="404" customFormat="false" ht="14.25" hidden="false" customHeight="true" outlineLevel="0" collapsed="false">
      <c r="A404" s="1" t="s">
        <v>198</v>
      </c>
      <c r="B404" s="1" t="s">
        <v>199</v>
      </c>
      <c r="C404" s="1" t="s">
        <v>200</v>
      </c>
      <c r="D404" s="22" t="n">
        <v>402</v>
      </c>
      <c r="E404" s="1" t="s">
        <v>46</v>
      </c>
      <c r="F404" s="1" t="s">
        <v>18</v>
      </c>
      <c r="G404" s="1" t="s">
        <v>92</v>
      </c>
      <c r="H404" s="1" t="s">
        <v>117</v>
      </c>
      <c r="I404" s="23" t="n">
        <f aca="false">K404*L404*M404*N404</f>
        <v>0.000272634336</v>
      </c>
      <c r="K404" s="14" t="n">
        <f aca="false" t="array" ref="K404:K404">INDEX('Attribute Rarity'!$D$3:$D$4,MATCH(Summary!E404,'Attribute Rarity'!$B$3:$B$4,0))</f>
        <v>0.522</v>
      </c>
      <c r="L404" s="14" t="n">
        <f aca="false" t="array" ref="L404:L404">INDEX('Attribute Rarity'!$D$7:$D$8,MATCH(Summary!F404,'Attribute Rarity'!$B$7:$B$8,0))</f>
        <v>0.372</v>
      </c>
      <c r="M404" s="14" t="n">
        <f aca="false" t="array" ref="M404:M404">INDEX('Attribute Rarity'!$D$11:$D$40,MATCH(Summary!G404,'Attribute Rarity'!$B$11:$B$40,0))</f>
        <v>0.018</v>
      </c>
      <c r="N404" s="14" t="n">
        <f aca="false" t="array" ref="N404:N404">INDEX('Attribute Rarity'!$D$43:$D$56,MATCH(Summary!H404,'Attribute Rarity'!$B$43:$B$56,0))</f>
        <v>0.078</v>
      </c>
    </row>
    <row r="405" customFormat="false" ht="14.25" hidden="false" customHeight="true" outlineLevel="0" collapsed="false">
      <c r="A405" s="1" t="s">
        <v>137</v>
      </c>
      <c r="B405" s="1" t="s">
        <v>278</v>
      </c>
      <c r="C405" s="1" t="s">
        <v>279</v>
      </c>
      <c r="D405" s="22" t="n">
        <v>403</v>
      </c>
      <c r="E405" s="1" t="s">
        <v>46</v>
      </c>
      <c r="F405" s="1" t="s">
        <v>18</v>
      </c>
      <c r="G405" s="1" t="s">
        <v>150</v>
      </c>
      <c r="H405" s="1" t="s">
        <v>20</v>
      </c>
      <c r="I405" s="23" t="n">
        <f aca="false">K405*L405*M405*N405</f>
        <v>0.00037283328</v>
      </c>
      <c r="K405" s="14" t="n">
        <f aca="false" t="array" ref="K405:K405">INDEX('Attribute Rarity'!$D$3:$D$4,MATCH(Summary!E405,'Attribute Rarity'!$B$3:$B$4,0))</f>
        <v>0.522</v>
      </c>
      <c r="L405" s="14" t="n">
        <f aca="false" t="array" ref="L405:L405">INDEX('Attribute Rarity'!$D$7:$D$8,MATCH(Summary!F405,'Attribute Rarity'!$B$7:$B$8,0))</f>
        <v>0.372</v>
      </c>
      <c r="M405" s="14" t="n">
        <f aca="false" t="array" ref="M405:M405">INDEX('Attribute Rarity'!$D$11:$D$40,MATCH(Summary!G405,'Attribute Rarity'!$B$11:$B$40,0))</f>
        <v>0.032</v>
      </c>
      <c r="N405" s="14" t="n">
        <f aca="false" t="array" ref="N405:N405">INDEX('Attribute Rarity'!$D$43:$D$56,MATCH(Summary!H405,'Attribute Rarity'!$B$43:$B$56,0))</f>
        <v>0.06</v>
      </c>
    </row>
    <row r="406" customFormat="false" ht="14.25" hidden="false" customHeight="true" outlineLevel="0" collapsed="false">
      <c r="A406" s="1" t="s">
        <v>137</v>
      </c>
      <c r="B406" s="1" t="s">
        <v>399</v>
      </c>
      <c r="C406" s="1" t="s">
        <v>400</v>
      </c>
      <c r="D406" s="22" t="n">
        <v>404</v>
      </c>
      <c r="E406" s="1" t="s">
        <v>46</v>
      </c>
      <c r="F406" s="1" t="s">
        <v>18</v>
      </c>
      <c r="G406" s="1" t="s">
        <v>150</v>
      </c>
      <c r="H406" s="1" t="s">
        <v>24</v>
      </c>
      <c r="I406" s="23" t="n">
        <f aca="false">K406*L406*M406*N406</f>
        <v>0.00055924992</v>
      </c>
      <c r="K406" s="14" t="n">
        <f aca="false" t="array" ref="K406:K406">INDEX('Attribute Rarity'!$D$3:$D$4,MATCH(Summary!E406,'Attribute Rarity'!$B$3:$B$4,0))</f>
        <v>0.522</v>
      </c>
      <c r="L406" s="14" t="n">
        <f aca="false" t="array" ref="L406:L406">INDEX('Attribute Rarity'!$D$7:$D$8,MATCH(Summary!F406,'Attribute Rarity'!$B$7:$B$8,0))</f>
        <v>0.372</v>
      </c>
      <c r="M406" s="14" t="n">
        <f aca="false" t="array" ref="M406:M406">INDEX('Attribute Rarity'!$D$11:$D$40,MATCH(Summary!G406,'Attribute Rarity'!$B$11:$B$40,0))</f>
        <v>0.032</v>
      </c>
      <c r="N406" s="14" t="n">
        <f aca="false" t="array" ref="N406:N406">INDEX('Attribute Rarity'!$D$43:$D$56,MATCH(Summary!H406,'Attribute Rarity'!$B$43:$B$56,0))</f>
        <v>0.09</v>
      </c>
    </row>
    <row r="407" customFormat="false" ht="14.25" hidden="false" customHeight="true" outlineLevel="0" collapsed="false">
      <c r="A407" s="1" t="s">
        <v>1098</v>
      </c>
      <c r="B407" s="1" t="s">
        <v>1099</v>
      </c>
      <c r="C407" s="1" t="s">
        <v>1100</v>
      </c>
      <c r="D407" s="22" t="n">
        <v>405</v>
      </c>
      <c r="E407" s="1" t="s">
        <v>46</v>
      </c>
      <c r="F407" s="1" t="s">
        <v>18</v>
      </c>
      <c r="G407" s="1" t="s">
        <v>687</v>
      </c>
      <c r="H407" s="1" t="s">
        <v>48</v>
      </c>
      <c r="I407" s="23" t="n">
        <f aca="false">K407*L407*M407*N407</f>
        <v>0.0068352768</v>
      </c>
      <c r="K407" s="14" t="n">
        <f aca="false" t="array" ref="K407:K407">INDEX('Attribute Rarity'!$D$3:$D$4,MATCH(Summary!E407,'Attribute Rarity'!$B$3:$B$4,0))</f>
        <v>0.522</v>
      </c>
      <c r="L407" s="14" t="n">
        <f aca="false" t="array" ref="L407:L407">INDEX('Attribute Rarity'!$D$7:$D$8,MATCH(Summary!F407,'Attribute Rarity'!$B$7:$B$8,0))</f>
        <v>0.372</v>
      </c>
      <c r="M407" s="14" t="n">
        <f aca="false" t="array" ref="M407:M407">INDEX('Attribute Rarity'!$D$11:$D$40,MATCH(Summary!G407,'Attribute Rarity'!$B$11:$B$40,0))</f>
        <v>0.32</v>
      </c>
      <c r="N407" s="14" t="n">
        <f aca="false" t="array" ref="N407:N407">INDEX('Attribute Rarity'!$D$43:$D$56,MATCH(Summary!H407,'Attribute Rarity'!$B$43:$B$56,0))</f>
        <v>0.11</v>
      </c>
    </row>
    <row r="408" customFormat="false" ht="14.25" hidden="false" customHeight="true" outlineLevel="0" collapsed="false">
      <c r="A408" s="1" t="s">
        <v>986</v>
      </c>
      <c r="B408" s="1" t="s">
        <v>987</v>
      </c>
      <c r="C408" s="1" t="s">
        <v>988</v>
      </c>
      <c r="D408" s="22" t="n">
        <v>406</v>
      </c>
      <c r="E408" s="1" t="s">
        <v>11</v>
      </c>
      <c r="F408" s="1" t="s">
        <v>18</v>
      </c>
      <c r="G408" s="1" t="s">
        <v>687</v>
      </c>
      <c r="H408" s="1" t="s">
        <v>24</v>
      </c>
      <c r="I408" s="23" t="n">
        <f aca="false">K408*L408*M408*N408</f>
        <v>0.0051211008</v>
      </c>
      <c r="K408" s="14" t="n">
        <f aca="false" t="array" ref="K408:K408">INDEX('Attribute Rarity'!$D$3:$D$4,MATCH(Summary!E408,'Attribute Rarity'!$B$3:$B$4,0))</f>
        <v>0.478</v>
      </c>
      <c r="L408" s="14" t="n">
        <f aca="false" t="array" ref="L408:L408">INDEX('Attribute Rarity'!$D$7:$D$8,MATCH(Summary!F408,'Attribute Rarity'!$B$7:$B$8,0))</f>
        <v>0.372</v>
      </c>
      <c r="M408" s="14" t="n">
        <f aca="false" t="array" ref="M408:M408">INDEX('Attribute Rarity'!$D$11:$D$40,MATCH(Summary!G408,'Attribute Rarity'!$B$11:$B$40,0))</f>
        <v>0.32</v>
      </c>
      <c r="N408" s="14" t="n">
        <f aca="false" t="array" ref="N408:N408">INDEX('Attribute Rarity'!$D$43:$D$56,MATCH(Summary!H408,'Attribute Rarity'!$B$43:$B$56,0))</f>
        <v>0.09</v>
      </c>
    </row>
    <row r="409" customFormat="false" ht="14.25" hidden="false" customHeight="true" outlineLevel="0" collapsed="false">
      <c r="A409" s="1" t="s">
        <v>57</v>
      </c>
      <c r="B409" s="1" t="s">
        <v>480</v>
      </c>
      <c r="C409" s="1" t="s">
        <v>481</v>
      </c>
      <c r="D409" s="22" t="n">
        <v>407</v>
      </c>
      <c r="E409" s="1" t="s">
        <v>46</v>
      </c>
      <c r="F409" s="1" t="s">
        <v>12</v>
      </c>
      <c r="G409" s="1" t="s">
        <v>297</v>
      </c>
      <c r="H409" s="1" t="s">
        <v>14</v>
      </c>
      <c r="I409" s="23" t="n">
        <f aca="false">K409*L409*M409*N409</f>
        <v>0.00066874464</v>
      </c>
      <c r="K409" s="14" t="n">
        <f aca="false" t="array" ref="K409:K409">INDEX('Attribute Rarity'!$D$3:$D$4,MATCH(Summary!E409,'Attribute Rarity'!$B$3:$B$4,0))</f>
        <v>0.522</v>
      </c>
      <c r="L409" s="14" t="n">
        <f aca="false" t="array" ref="L409:L409">INDEX('Attribute Rarity'!$D$7:$D$8,MATCH(Summary!F409,'Attribute Rarity'!$B$7:$B$8,0))</f>
        <v>0.628</v>
      </c>
      <c r="M409" s="14" t="n">
        <f aca="false" t="array" ref="M409:M409">INDEX('Attribute Rarity'!$D$11:$D$40,MATCH(Summary!G409,'Attribute Rarity'!$B$11:$B$40,0))</f>
        <v>0.06</v>
      </c>
      <c r="N409" s="14" t="n">
        <f aca="false" t="array" ref="N409:N409">INDEX('Attribute Rarity'!$D$43:$D$56,MATCH(Summary!H409,'Attribute Rarity'!$B$43:$B$56,0))</f>
        <v>0.034</v>
      </c>
    </row>
    <row r="410" customFormat="false" ht="14.25" hidden="false" customHeight="true" outlineLevel="0" collapsed="false">
      <c r="A410" s="1" t="s">
        <v>198</v>
      </c>
      <c r="B410" s="1" t="s">
        <v>918</v>
      </c>
      <c r="C410" s="1" t="s">
        <v>919</v>
      </c>
      <c r="D410" s="22" t="n">
        <v>408</v>
      </c>
      <c r="E410" s="1" t="s">
        <v>46</v>
      </c>
      <c r="F410" s="1" t="s">
        <v>18</v>
      </c>
      <c r="G410" s="1" t="s">
        <v>687</v>
      </c>
      <c r="H410" s="1" t="s">
        <v>42</v>
      </c>
      <c r="I410" s="23" t="n">
        <f aca="false">K410*L410*M410*N410</f>
        <v>0.00285838848</v>
      </c>
      <c r="K410" s="14" t="n">
        <f aca="false" t="array" ref="K410:K410">INDEX('Attribute Rarity'!$D$3:$D$4,MATCH(Summary!E410,'Attribute Rarity'!$B$3:$B$4,0))</f>
        <v>0.522</v>
      </c>
      <c r="L410" s="14" t="n">
        <f aca="false" t="array" ref="L410:L410">INDEX('Attribute Rarity'!$D$7:$D$8,MATCH(Summary!F410,'Attribute Rarity'!$B$7:$B$8,0))</f>
        <v>0.372</v>
      </c>
      <c r="M410" s="14" t="n">
        <f aca="false" t="array" ref="M410:M410">INDEX('Attribute Rarity'!$D$11:$D$40,MATCH(Summary!G410,'Attribute Rarity'!$B$11:$B$40,0))</f>
        <v>0.32</v>
      </c>
      <c r="N410" s="14" t="n">
        <f aca="false" t="array" ref="N410:N410">INDEX('Attribute Rarity'!$D$43:$D$56,MATCH(Summary!H410,'Attribute Rarity'!$B$43:$B$56,0))</f>
        <v>0.046</v>
      </c>
    </row>
    <row r="411" customFormat="false" ht="14.25" hidden="false" customHeight="true" outlineLevel="0" collapsed="false">
      <c r="A411" s="1" t="s">
        <v>989</v>
      </c>
      <c r="B411" s="1" t="s">
        <v>990</v>
      </c>
      <c r="C411" s="1" t="s">
        <v>991</v>
      </c>
      <c r="D411" s="22" t="n">
        <v>409</v>
      </c>
      <c r="E411" s="1" t="s">
        <v>11</v>
      </c>
      <c r="F411" s="1" t="s">
        <v>18</v>
      </c>
      <c r="G411" s="1" t="s">
        <v>687</v>
      </c>
      <c r="H411" s="1" t="s">
        <v>24</v>
      </c>
      <c r="I411" s="23" t="n">
        <f aca="false">K411*L411*M411*N411</f>
        <v>0.0051211008</v>
      </c>
      <c r="K411" s="14" t="n">
        <f aca="false" t="array" ref="K411:K411">INDEX('Attribute Rarity'!$D$3:$D$4,MATCH(Summary!E411,'Attribute Rarity'!$B$3:$B$4,0))</f>
        <v>0.478</v>
      </c>
      <c r="L411" s="14" t="n">
        <f aca="false" t="array" ref="L411:L411">INDEX('Attribute Rarity'!$D$7:$D$8,MATCH(Summary!F411,'Attribute Rarity'!$B$7:$B$8,0))</f>
        <v>0.372</v>
      </c>
      <c r="M411" s="14" t="n">
        <f aca="false" t="array" ref="M411:M411">INDEX('Attribute Rarity'!$D$11:$D$40,MATCH(Summary!G411,'Attribute Rarity'!$B$11:$B$40,0))</f>
        <v>0.32</v>
      </c>
      <c r="N411" s="14" t="n">
        <f aca="false" t="array" ref="N411:N411">INDEX('Attribute Rarity'!$D$43:$D$56,MATCH(Summary!H411,'Attribute Rarity'!$B$43:$B$56,0))</f>
        <v>0.09</v>
      </c>
    </row>
    <row r="412" customFormat="false" ht="14.25" hidden="false" customHeight="true" outlineLevel="0" collapsed="false">
      <c r="A412" s="1" t="s">
        <v>57</v>
      </c>
      <c r="B412" s="1" t="s">
        <v>787</v>
      </c>
      <c r="C412" s="1" t="s">
        <v>788</v>
      </c>
      <c r="D412" s="22" t="n">
        <v>410</v>
      </c>
      <c r="E412" s="1" t="s">
        <v>46</v>
      </c>
      <c r="F412" s="1" t="s">
        <v>12</v>
      </c>
      <c r="G412" s="1" t="s">
        <v>206</v>
      </c>
      <c r="H412" s="1" t="s">
        <v>29</v>
      </c>
      <c r="I412" s="23" t="n">
        <f aca="false">K412*L412*M412*N412</f>
        <v>0.001542046464</v>
      </c>
      <c r="K412" s="14" t="n">
        <f aca="false" t="array" ref="K412:K412">INDEX('Attribute Rarity'!$D$3:$D$4,MATCH(Summary!E412,'Attribute Rarity'!$B$3:$B$4,0))</f>
        <v>0.522</v>
      </c>
      <c r="L412" s="14" t="n">
        <f aca="false" t="array" ref="L412:L412">INDEX('Attribute Rarity'!$D$7:$D$8,MATCH(Summary!F412,'Attribute Rarity'!$B$7:$B$8,0))</f>
        <v>0.628</v>
      </c>
      <c r="M412" s="14" t="n">
        <f aca="false" t="array" ref="M412:M412">INDEX('Attribute Rarity'!$D$11:$D$40,MATCH(Summary!G412,'Attribute Rarity'!$B$11:$B$40,0))</f>
        <v>0.042</v>
      </c>
      <c r="N412" s="14" t="n">
        <f aca="false" t="array" ref="N412:N412">INDEX('Attribute Rarity'!$D$43:$D$56,MATCH(Summary!H412,'Attribute Rarity'!$B$43:$B$56,0))</f>
        <v>0.112</v>
      </c>
    </row>
    <row r="413" customFormat="false" ht="14.25" hidden="false" customHeight="true" outlineLevel="0" collapsed="false">
      <c r="A413" s="1" t="s">
        <v>887</v>
      </c>
      <c r="B413" s="1" t="s">
        <v>888</v>
      </c>
      <c r="C413" s="1" t="s">
        <v>889</v>
      </c>
      <c r="D413" s="22" t="n">
        <v>411</v>
      </c>
      <c r="E413" s="1" t="s">
        <v>46</v>
      </c>
      <c r="F413" s="1" t="s">
        <v>18</v>
      </c>
      <c r="G413" s="1" t="s">
        <v>687</v>
      </c>
      <c r="H413" s="1" t="s">
        <v>14</v>
      </c>
      <c r="I413" s="23" t="n">
        <f aca="false">K413*L413*M413*N413</f>
        <v>0.00211272192</v>
      </c>
      <c r="K413" s="14" t="n">
        <f aca="false" t="array" ref="K413:K413">INDEX('Attribute Rarity'!$D$3:$D$4,MATCH(Summary!E413,'Attribute Rarity'!$B$3:$B$4,0))</f>
        <v>0.522</v>
      </c>
      <c r="L413" s="14" t="n">
        <f aca="false" t="array" ref="L413:L413">INDEX('Attribute Rarity'!$D$7:$D$8,MATCH(Summary!F413,'Attribute Rarity'!$B$7:$B$8,0))</f>
        <v>0.372</v>
      </c>
      <c r="M413" s="14" t="n">
        <f aca="false" t="array" ref="M413:M413">INDEX('Attribute Rarity'!$D$11:$D$40,MATCH(Summary!G413,'Attribute Rarity'!$B$11:$B$40,0))</f>
        <v>0.32</v>
      </c>
      <c r="N413" s="14" t="n">
        <f aca="false" t="array" ref="N413:N413">INDEX('Attribute Rarity'!$D$43:$D$56,MATCH(Summary!H413,'Attribute Rarity'!$B$43:$B$56,0))</f>
        <v>0.034</v>
      </c>
    </row>
    <row r="414" customFormat="false" ht="14.25" hidden="false" customHeight="true" outlineLevel="0" collapsed="false">
      <c r="A414" s="1" t="s">
        <v>57</v>
      </c>
      <c r="B414" s="1" t="s">
        <v>746</v>
      </c>
      <c r="C414" s="1" t="s">
        <v>747</v>
      </c>
      <c r="D414" s="22" t="n">
        <v>412</v>
      </c>
      <c r="E414" s="1" t="s">
        <v>46</v>
      </c>
      <c r="F414" s="1" t="s">
        <v>12</v>
      </c>
      <c r="G414" s="1" t="s">
        <v>146</v>
      </c>
      <c r="H414" s="1" t="s">
        <v>117</v>
      </c>
      <c r="I414" s="23" t="n">
        <f aca="false">K414*L414*M414*N414</f>
        <v>0.001380760992</v>
      </c>
      <c r="K414" s="14" t="n">
        <f aca="false" t="array" ref="K414:K414">INDEX('Attribute Rarity'!$D$3:$D$4,MATCH(Summary!E414,'Attribute Rarity'!$B$3:$B$4,0))</f>
        <v>0.522</v>
      </c>
      <c r="L414" s="14" t="n">
        <f aca="false" t="array" ref="L414:L414">INDEX('Attribute Rarity'!$D$7:$D$8,MATCH(Summary!F414,'Attribute Rarity'!$B$7:$B$8,0))</f>
        <v>0.628</v>
      </c>
      <c r="M414" s="14" t="n">
        <f aca="false" t="array" ref="M414:M414">INDEX('Attribute Rarity'!$D$11:$D$40,MATCH(Summary!G414,'Attribute Rarity'!$B$11:$B$40,0))</f>
        <v>0.054</v>
      </c>
      <c r="N414" s="14" t="n">
        <f aca="false" t="array" ref="N414:N414">INDEX('Attribute Rarity'!$D$43:$D$56,MATCH(Summary!H414,'Attribute Rarity'!$B$43:$B$56,0))</f>
        <v>0.078</v>
      </c>
    </row>
    <row r="415" customFormat="false" ht="14.25" hidden="false" customHeight="true" outlineLevel="0" collapsed="false">
      <c r="A415" s="1" t="s">
        <v>137</v>
      </c>
      <c r="B415" s="1" t="s">
        <v>188</v>
      </c>
      <c r="C415" s="1" t="s">
        <v>189</v>
      </c>
      <c r="D415" s="22" t="n">
        <v>413</v>
      </c>
      <c r="E415" s="1" t="s">
        <v>11</v>
      </c>
      <c r="F415" s="1" t="s">
        <v>18</v>
      </c>
      <c r="G415" s="1" t="s">
        <v>71</v>
      </c>
      <c r="H415" s="1" t="s">
        <v>84</v>
      </c>
      <c r="I415" s="23" t="n">
        <f aca="false">K415*L415*M415*N415</f>
        <v>0.000268857792</v>
      </c>
      <c r="K415" s="14" t="n">
        <f aca="false" t="array" ref="K415:K415">INDEX('Attribute Rarity'!$D$3:$D$4,MATCH(Summary!E415,'Attribute Rarity'!$B$3:$B$4,0))</f>
        <v>0.478</v>
      </c>
      <c r="L415" s="14" t="n">
        <f aca="false" t="array" ref="L415:L415">INDEX('Attribute Rarity'!$D$7:$D$8,MATCH(Summary!F415,'Attribute Rarity'!$B$7:$B$8,0))</f>
        <v>0.372</v>
      </c>
      <c r="M415" s="14" t="n">
        <f aca="false" t="array" ref="M415:M415">INDEX('Attribute Rarity'!$D$11:$D$40,MATCH(Summary!G415,'Attribute Rarity'!$B$11:$B$40,0))</f>
        <v>0.018</v>
      </c>
      <c r="N415" s="14" t="n">
        <f aca="false" t="array" ref="N415:N415">INDEX('Attribute Rarity'!$D$43:$D$56,MATCH(Summary!H415,'Attribute Rarity'!$B$43:$B$56,0))</f>
        <v>0.084</v>
      </c>
    </row>
    <row r="416" customFormat="false" ht="14.25" hidden="false" customHeight="true" outlineLevel="0" collapsed="false">
      <c r="A416" s="1" t="s">
        <v>137</v>
      </c>
      <c r="B416" s="1" t="s">
        <v>421</v>
      </c>
      <c r="C416" s="1" t="s">
        <v>422</v>
      </c>
      <c r="D416" s="22" t="n">
        <v>414</v>
      </c>
      <c r="E416" s="1" t="s">
        <v>11</v>
      </c>
      <c r="F416" s="1" t="s">
        <v>18</v>
      </c>
      <c r="G416" s="1" t="s">
        <v>412</v>
      </c>
      <c r="H416" s="1" t="s">
        <v>29</v>
      </c>
      <c r="I416" s="23" t="n">
        <f aca="false">K416*L416*M416*N416</f>
        <v>0.00059746176</v>
      </c>
      <c r="K416" s="14" t="n">
        <f aca="false" t="array" ref="K416:K416">INDEX('Attribute Rarity'!$D$3:$D$4,MATCH(Summary!E416,'Attribute Rarity'!$B$3:$B$4,0))</f>
        <v>0.478</v>
      </c>
      <c r="L416" s="14" t="n">
        <f aca="false" t="array" ref="L416:L416">INDEX('Attribute Rarity'!$D$7:$D$8,MATCH(Summary!F416,'Attribute Rarity'!$B$7:$B$8,0))</f>
        <v>0.372</v>
      </c>
      <c r="M416" s="14" t="n">
        <f aca="false" t="array" ref="M416:M416">INDEX('Attribute Rarity'!$D$11:$D$40,MATCH(Summary!G416,'Attribute Rarity'!$B$11:$B$40,0))</f>
        <v>0.03</v>
      </c>
      <c r="N416" s="14" t="n">
        <f aca="false" t="array" ref="N416:N416">INDEX('Attribute Rarity'!$D$43:$D$56,MATCH(Summary!H416,'Attribute Rarity'!$B$43:$B$56,0))</f>
        <v>0.112</v>
      </c>
    </row>
    <row r="417" customFormat="false" ht="14.25" hidden="false" customHeight="true" outlineLevel="0" collapsed="false">
      <c r="A417" s="1" t="s">
        <v>488</v>
      </c>
      <c r="B417" s="1" t="s">
        <v>1195</v>
      </c>
      <c r="C417" s="1" t="s">
        <v>1196</v>
      </c>
      <c r="D417" s="22" t="n">
        <v>415</v>
      </c>
      <c r="E417" s="1" t="s">
        <v>11</v>
      </c>
      <c r="F417" s="1" t="s">
        <v>12</v>
      </c>
      <c r="G417" s="1" t="s">
        <v>687</v>
      </c>
      <c r="H417" s="1" t="s">
        <v>29</v>
      </c>
      <c r="I417" s="23" t="n">
        <f aca="false">K417*L417*M417*N417</f>
        <v>0.01075859456</v>
      </c>
      <c r="K417" s="14" t="n">
        <f aca="false" t="array" ref="K417:K417">INDEX('Attribute Rarity'!$D$3:$D$4,MATCH(Summary!E417,'Attribute Rarity'!$B$3:$B$4,0))</f>
        <v>0.478</v>
      </c>
      <c r="L417" s="14" t="n">
        <f aca="false" t="array" ref="L417:L417">INDEX('Attribute Rarity'!$D$7:$D$8,MATCH(Summary!F417,'Attribute Rarity'!$B$7:$B$8,0))</f>
        <v>0.628</v>
      </c>
      <c r="M417" s="14" t="n">
        <f aca="false" t="array" ref="M417:M417">INDEX('Attribute Rarity'!$D$11:$D$40,MATCH(Summary!G417,'Attribute Rarity'!$B$11:$B$40,0))</f>
        <v>0.32</v>
      </c>
      <c r="N417" s="14" t="n">
        <f aca="false" t="array" ref="N417:N417">INDEX('Attribute Rarity'!$D$43:$D$56,MATCH(Summary!H417,'Attribute Rarity'!$B$43:$B$56,0))</f>
        <v>0.112</v>
      </c>
    </row>
    <row r="418" customFormat="false" ht="14.25" hidden="false" customHeight="true" outlineLevel="0" collapsed="false">
      <c r="A418" s="1" t="s">
        <v>508</v>
      </c>
      <c r="B418" s="1" t="s">
        <v>980</v>
      </c>
      <c r="C418" s="1" t="s">
        <v>981</v>
      </c>
      <c r="D418" s="22" t="n">
        <v>416</v>
      </c>
      <c r="E418" s="1" t="s">
        <v>46</v>
      </c>
      <c r="F418" s="1" t="s">
        <v>18</v>
      </c>
      <c r="G418" s="1" t="s">
        <v>687</v>
      </c>
      <c r="H418" s="1" t="s">
        <v>117</v>
      </c>
      <c r="I418" s="23" t="n">
        <f aca="false">K418*L418*M418*N418</f>
        <v>0.00484683264</v>
      </c>
      <c r="K418" s="14" t="n">
        <f aca="false" t="array" ref="K418:K418">INDEX('Attribute Rarity'!$D$3:$D$4,MATCH(Summary!E418,'Attribute Rarity'!$B$3:$B$4,0))</f>
        <v>0.522</v>
      </c>
      <c r="L418" s="14" t="n">
        <f aca="false" t="array" ref="L418:L418">INDEX('Attribute Rarity'!$D$7:$D$8,MATCH(Summary!F418,'Attribute Rarity'!$B$7:$B$8,0))</f>
        <v>0.372</v>
      </c>
      <c r="M418" s="14" t="n">
        <f aca="false" t="array" ref="M418:M418">INDEX('Attribute Rarity'!$D$11:$D$40,MATCH(Summary!G418,'Attribute Rarity'!$B$11:$B$40,0))</f>
        <v>0.32</v>
      </c>
      <c r="N418" s="14" t="n">
        <f aca="false" t="array" ref="N418:N418">INDEX('Attribute Rarity'!$D$43:$D$56,MATCH(Summary!H418,'Attribute Rarity'!$B$43:$B$56,0))</f>
        <v>0.078</v>
      </c>
    </row>
    <row r="419" customFormat="false" ht="14.25" hidden="false" customHeight="true" outlineLevel="0" collapsed="false">
      <c r="A419" s="1" t="s">
        <v>511</v>
      </c>
      <c r="B419" s="1" t="s">
        <v>512</v>
      </c>
      <c r="C419" s="1" t="s">
        <v>513</v>
      </c>
      <c r="D419" s="22" t="n">
        <v>417</v>
      </c>
      <c r="E419" s="1" t="s">
        <v>11</v>
      </c>
      <c r="F419" s="1" t="s">
        <v>12</v>
      </c>
      <c r="G419" s="1" t="s">
        <v>146</v>
      </c>
      <c r="H419" s="1" t="s">
        <v>42</v>
      </c>
      <c r="I419" s="23" t="n">
        <f aca="false">K419*L419*M419*N419</f>
        <v>0.000745657056</v>
      </c>
      <c r="K419" s="14" t="n">
        <f aca="false" t="array" ref="K419:K419">INDEX('Attribute Rarity'!$D$3:$D$4,MATCH(Summary!E419,'Attribute Rarity'!$B$3:$B$4,0))</f>
        <v>0.478</v>
      </c>
      <c r="L419" s="14" t="n">
        <f aca="false" t="array" ref="L419:L419">INDEX('Attribute Rarity'!$D$7:$D$8,MATCH(Summary!F419,'Attribute Rarity'!$B$7:$B$8,0))</f>
        <v>0.628</v>
      </c>
      <c r="M419" s="14" t="n">
        <f aca="false" t="array" ref="M419:M419">INDEX('Attribute Rarity'!$D$11:$D$40,MATCH(Summary!G419,'Attribute Rarity'!$B$11:$B$40,0))</f>
        <v>0.054</v>
      </c>
      <c r="N419" s="14" t="n">
        <f aca="false" t="array" ref="N419:N419">INDEX('Attribute Rarity'!$D$43:$D$56,MATCH(Summary!H419,'Attribute Rarity'!$B$43:$B$56,0))</f>
        <v>0.046</v>
      </c>
    </row>
    <row r="420" customFormat="false" ht="14.25" hidden="false" customHeight="true" outlineLevel="0" collapsed="false">
      <c r="A420" s="1" t="s">
        <v>326</v>
      </c>
      <c r="B420" s="1" t="s">
        <v>327</v>
      </c>
      <c r="C420" s="1" t="s">
        <v>328</v>
      </c>
      <c r="D420" s="22" t="n">
        <v>418</v>
      </c>
      <c r="E420" s="1" t="s">
        <v>11</v>
      </c>
      <c r="F420" s="1" t="s">
        <v>18</v>
      </c>
      <c r="G420" s="1" t="s">
        <v>96</v>
      </c>
      <c r="H420" s="1" t="s">
        <v>24</v>
      </c>
      <c r="I420" s="23" t="n">
        <f aca="false">K420*L420*M420*N420</f>
        <v>0.00044809632</v>
      </c>
      <c r="K420" s="14" t="n">
        <f aca="false" t="array" ref="K420:K420">INDEX('Attribute Rarity'!$D$3:$D$4,MATCH(Summary!E420,'Attribute Rarity'!$B$3:$B$4,0))</f>
        <v>0.478</v>
      </c>
      <c r="L420" s="14" t="n">
        <f aca="false" t="array" ref="L420:L420">INDEX('Attribute Rarity'!$D$7:$D$8,MATCH(Summary!F420,'Attribute Rarity'!$B$7:$B$8,0))</f>
        <v>0.372</v>
      </c>
      <c r="M420" s="14" t="n">
        <f aca="false" t="array" ref="M420:M420">INDEX('Attribute Rarity'!$D$11:$D$40,MATCH(Summary!G420,'Attribute Rarity'!$B$11:$B$40,0))</f>
        <v>0.028</v>
      </c>
      <c r="N420" s="14" t="n">
        <f aca="false" t="array" ref="N420:N420">INDEX('Attribute Rarity'!$D$43:$D$56,MATCH(Summary!H420,'Attribute Rarity'!$B$43:$B$56,0))</f>
        <v>0.09</v>
      </c>
    </row>
    <row r="421" customFormat="false" ht="14.25" hidden="false" customHeight="true" outlineLevel="0" collapsed="false">
      <c r="A421" s="1" t="s">
        <v>154</v>
      </c>
      <c r="B421" s="1" t="s">
        <v>748</v>
      </c>
      <c r="C421" s="1" t="s">
        <v>749</v>
      </c>
      <c r="D421" s="22" t="n">
        <v>419</v>
      </c>
      <c r="E421" s="1" t="s">
        <v>46</v>
      </c>
      <c r="F421" s="1" t="s">
        <v>12</v>
      </c>
      <c r="G421" s="1" t="s">
        <v>146</v>
      </c>
      <c r="H421" s="1" t="s">
        <v>117</v>
      </c>
      <c r="I421" s="23" t="n">
        <f aca="false">K421*L421*M421*N421</f>
        <v>0.001380760992</v>
      </c>
      <c r="K421" s="14" t="n">
        <f aca="false" t="array" ref="K421:K421">INDEX('Attribute Rarity'!$D$3:$D$4,MATCH(Summary!E421,'Attribute Rarity'!$B$3:$B$4,0))</f>
        <v>0.522</v>
      </c>
      <c r="L421" s="14" t="n">
        <f aca="false" t="array" ref="L421:L421">INDEX('Attribute Rarity'!$D$7:$D$8,MATCH(Summary!F421,'Attribute Rarity'!$B$7:$B$8,0))</f>
        <v>0.628</v>
      </c>
      <c r="M421" s="14" t="n">
        <f aca="false" t="array" ref="M421:M421">INDEX('Attribute Rarity'!$D$11:$D$40,MATCH(Summary!G421,'Attribute Rarity'!$B$11:$B$40,0))</f>
        <v>0.054</v>
      </c>
      <c r="N421" s="14" t="n">
        <f aca="false" t="array" ref="N421:N421">INDEX('Attribute Rarity'!$D$43:$D$56,MATCH(Summary!H421,'Attribute Rarity'!$B$43:$B$56,0))</f>
        <v>0.078</v>
      </c>
    </row>
    <row r="422" customFormat="false" ht="14.25" hidden="false" customHeight="true" outlineLevel="0" collapsed="false">
      <c r="A422" s="1" t="s">
        <v>681</v>
      </c>
      <c r="B422" s="1" t="s">
        <v>1077</v>
      </c>
      <c r="C422" s="1" t="s">
        <v>1078</v>
      </c>
      <c r="D422" s="22" t="n">
        <v>420</v>
      </c>
      <c r="E422" s="1" t="s">
        <v>46</v>
      </c>
      <c r="F422" s="1" t="s">
        <v>18</v>
      </c>
      <c r="G422" s="1" t="s">
        <v>687</v>
      </c>
      <c r="H422" s="1" t="s">
        <v>246</v>
      </c>
      <c r="I422" s="23" t="n">
        <f aca="false">K422*L422*M422*N422</f>
        <v>0.00646244352</v>
      </c>
      <c r="K422" s="14" t="n">
        <f aca="false" t="array" ref="K422:K422">INDEX('Attribute Rarity'!$D$3:$D$4,MATCH(Summary!E422,'Attribute Rarity'!$B$3:$B$4,0))</f>
        <v>0.522</v>
      </c>
      <c r="L422" s="14" t="n">
        <f aca="false" t="array" ref="L422:L422">INDEX('Attribute Rarity'!$D$7:$D$8,MATCH(Summary!F422,'Attribute Rarity'!$B$7:$B$8,0))</f>
        <v>0.372</v>
      </c>
      <c r="M422" s="14" t="n">
        <f aca="false" t="array" ref="M422:M422">INDEX('Attribute Rarity'!$D$11:$D$40,MATCH(Summary!G422,'Attribute Rarity'!$B$11:$B$40,0))</f>
        <v>0.32</v>
      </c>
      <c r="N422" s="14" t="n">
        <f aca="false" t="array" ref="N422:N422">INDEX('Attribute Rarity'!$D$43:$D$56,MATCH(Summary!H422,'Attribute Rarity'!$B$43:$B$56,0))</f>
        <v>0.104</v>
      </c>
    </row>
    <row r="423" customFormat="false" ht="14.25" hidden="false" customHeight="true" outlineLevel="0" collapsed="false">
      <c r="A423" s="1" t="s">
        <v>154</v>
      </c>
      <c r="B423" s="1" t="s">
        <v>823</v>
      </c>
      <c r="C423" s="1" t="s">
        <v>824</v>
      </c>
      <c r="D423" s="22" t="n">
        <v>421</v>
      </c>
      <c r="E423" s="1" t="s">
        <v>11</v>
      </c>
      <c r="F423" s="1" t="s">
        <v>12</v>
      </c>
      <c r="G423" s="1" t="s">
        <v>297</v>
      </c>
      <c r="H423" s="1" t="s">
        <v>24</v>
      </c>
      <c r="I423" s="23" t="n">
        <f aca="false">K423*L423*M423*N423</f>
        <v>0.0016209936</v>
      </c>
      <c r="K423" s="14" t="n">
        <f aca="false" t="array" ref="K423:K423">INDEX('Attribute Rarity'!$D$3:$D$4,MATCH(Summary!E423,'Attribute Rarity'!$B$3:$B$4,0))</f>
        <v>0.478</v>
      </c>
      <c r="L423" s="14" t="n">
        <f aca="false" t="array" ref="L423:L423">INDEX('Attribute Rarity'!$D$7:$D$8,MATCH(Summary!F423,'Attribute Rarity'!$B$7:$B$8,0))</f>
        <v>0.628</v>
      </c>
      <c r="M423" s="14" t="n">
        <f aca="false" t="array" ref="M423:M423">INDEX('Attribute Rarity'!$D$11:$D$40,MATCH(Summary!G423,'Attribute Rarity'!$B$11:$B$40,0))</f>
        <v>0.06</v>
      </c>
      <c r="N423" s="14" t="n">
        <f aca="false" t="array" ref="N423:N423">INDEX('Attribute Rarity'!$D$43:$D$56,MATCH(Summary!H423,'Attribute Rarity'!$B$43:$B$56,0))</f>
        <v>0.09</v>
      </c>
    </row>
    <row r="424" customFormat="false" ht="14.25" hidden="false" customHeight="true" outlineLevel="0" collapsed="false">
      <c r="A424" s="1" t="s">
        <v>305</v>
      </c>
      <c r="B424" s="1" t="s">
        <v>306</v>
      </c>
      <c r="C424" s="1" t="s">
        <v>307</v>
      </c>
      <c r="D424" s="22" t="n">
        <v>422</v>
      </c>
      <c r="E424" s="1" t="s">
        <v>11</v>
      </c>
      <c r="F424" s="1" t="s">
        <v>12</v>
      </c>
      <c r="G424" s="1" t="s">
        <v>177</v>
      </c>
      <c r="H424" s="1" t="s">
        <v>84</v>
      </c>
      <c r="I424" s="23" t="n">
        <f aca="false">K424*L424*M424*N424</f>
        <v>0.000403447296</v>
      </c>
      <c r="K424" s="14" t="n">
        <f aca="false" t="array" ref="K424:K424">INDEX('Attribute Rarity'!$D$3:$D$4,MATCH(Summary!E424,'Attribute Rarity'!$B$3:$B$4,0))</f>
        <v>0.478</v>
      </c>
      <c r="L424" s="14" t="n">
        <f aca="false" t="array" ref="L424:L424">INDEX('Attribute Rarity'!$D$7:$D$8,MATCH(Summary!F424,'Attribute Rarity'!$B$7:$B$8,0))</f>
        <v>0.628</v>
      </c>
      <c r="M424" s="14" t="n">
        <f aca="false" t="array" ref="M424:M424">INDEX('Attribute Rarity'!$D$11:$D$40,MATCH(Summary!G424,'Attribute Rarity'!$B$11:$B$40,0))</f>
        <v>0.016</v>
      </c>
      <c r="N424" s="14" t="n">
        <f aca="false" t="array" ref="N424:N424">INDEX('Attribute Rarity'!$D$43:$D$56,MATCH(Summary!H424,'Attribute Rarity'!$B$43:$B$56,0))</f>
        <v>0.084</v>
      </c>
    </row>
    <row r="425" customFormat="false" ht="14.25" hidden="false" customHeight="true" outlineLevel="0" collapsed="false">
      <c r="A425" s="1" t="s">
        <v>488</v>
      </c>
      <c r="B425" s="1" t="s">
        <v>489</v>
      </c>
      <c r="C425" s="1" t="s">
        <v>490</v>
      </c>
      <c r="D425" s="22" t="n">
        <v>423</v>
      </c>
      <c r="E425" s="1" t="s">
        <v>11</v>
      </c>
      <c r="F425" s="1" t="s">
        <v>12</v>
      </c>
      <c r="G425" s="1" t="s">
        <v>143</v>
      </c>
      <c r="H425" s="1" t="s">
        <v>20</v>
      </c>
      <c r="I425" s="23" t="n">
        <f aca="false">K425*L425*M425*N425</f>
        <v>0.00068441952</v>
      </c>
      <c r="K425" s="14" t="n">
        <f aca="false" t="array" ref="K425:K425">INDEX('Attribute Rarity'!$D$3:$D$4,MATCH(Summary!E425,'Attribute Rarity'!$B$3:$B$4,0))</f>
        <v>0.478</v>
      </c>
      <c r="L425" s="14" t="n">
        <f aca="false" t="array" ref="L425:L425">INDEX('Attribute Rarity'!$D$7:$D$8,MATCH(Summary!F425,'Attribute Rarity'!$B$7:$B$8,0))</f>
        <v>0.628</v>
      </c>
      <c r="M425" s="14" t="n">
        <f aca="false" t="array" ref="M425:M425">INDEX('Attribute Rarity'!$D$11:$D$40,MATCH(Summary!G425,'Attribute Rarity'!$B$11:$B$40,0))</f>
        <v>0.038</v>
      </c>
      <c r="N425" s="14" t="n">
        <f aca="false" t="array" ref="N425:N425">INDEX('Attribute Rarity'!$D$43:$D$56,MATCH(Summary!H425,'Attribute Rarity'!$B$43:$B$56,0))</f>
        <v>0.06</v>
      </c>
    </row>
    <row r="426" customFormat="false" ht="14.25" hidden="false" customHeight="true" outlineLevel="0" collapsed="false">
      <c r="A426" s="1" t="s">
        <v>8</v>
      </c>
      <c r="B426" s="1" t="s">
        <v>9</v>
      </c>
      <c r="C426" s="1" t="s">
        <v>10</v>
      </c>
      <c r="D426" s="22" t="n">
        <v>424</v>
      </c>
      <c r="E426" s="1" t="s">
        <v>11</v>
      </c>
      <c r="F426" s="1" t="s">
        <v>12</v>
      </c>
      <c r="G426" s="1" t="s">
        <v>13</v>
      </c>
      <c r="H426" s="1" t="s">
        <v>14</v>
      </c>
      <c r="I426" s="23" t="n">
        <f aca="false">K426*L426*M426*N426</f>
        <v>4.0825024E-005</v>
      </c>
      <c r="K426" s="14" t="n">
        <f aca="false" t="array" ref="K426:K426">INDEX('Attribute Rarity'!$D$3:$D$4,MATCH(Summary!E426,'Attribute Rarity'!$B$3:$B$4,0))</f>
        <v>0.478</v>
      </c>
      <c r="L426" s="14" t="n">
        <f aca="false" t="array" ref="L426:L426">INDEX('Attribute Rarity'!$D$7:$D$8,MATCH(Summary!F426,'Attribute Rarity'!$B$7:$B$8,0))</f>
        <v>0.628</v>
      </c>
      <c r="M426" s="14" t="n">
        <f aca="false" t="array" ref="M426:M426">INDEX('Attribute Rarity'!$D$11:$D$40,MATCH(Summary!G426,'Attribute Rarity'!$B$11:$B$40,0))</f>
        <v>0.004</v>
      </c>
      <c r="N426" s="14" t="n">
        <f aca="false" t="array" ref="N426:N426">INDEX('Attribute Rarity'!$D$43:$D$56,MATCH(Summary!H426,'Attribute Rarity'!$B$43:$B$56,0))</f>
        <v>0.034</v>
      </c>
    </row>
    <row r="427" customFormat="false" ht="14.25" hidden="false" customHeight="true" outlineLevel="0" collapsed="false">
      <c r="A427" s="1" t="s">
        <v>703</v>
      </c>
      <c r="B427" s="1" t="s">
        <v>704</v>
      </c>
      <c r="C427" s="1" t="s">
        <v>705</v>
      </c>
      <c r="D427" s="22" t="n">
        <v>425</v>
      </c>
      <c r="E427" s="1" t="s">
        <v>11</v>
      </c>
      <c r="F427" s="1" t="s">
        <v>18</v>
      </c>
      <c r="G427" s="1" t="s">
        <v>297</v>
      </c>
      <c r="H427" s="1" t="s">
        <v>130</v>
      </c>
      <c r="I427" s="23" t="n">
        <f aca="false">K427*L427*M427*N427</f>
        <v>0.00119492352</v>
      </c>
      <c r="K427" s="14" t="n">
        <f aca="false" t="array" ref="K427:K427">INDEX('Attribute Rarity'!$D$3:$D$4,MATCH(Summary!E427,'Attribute Rarity'!$B$3:$B$4,0))</f>
        <v>0.478</v>
      </c>
      <c r="L427" s="14" t="n">
        <f aca="false" t="array" ref="L427:L427">INDEX('Attribute Rarity'!$D$7:$D$8,MATCH(Summary!F427,'Attribute Rarity'!$B$7:$B$8,0))</f>
        <v>0.372</v>
      </c>
      <c r="M427" s="14" t="n">
        <f aca="false" t="array" ref="M427:M427">INDEX('Attribute Rarity'!$D$11:$D$40,MATCH(Summary!G427,'Attribute Rarity'!$B$11:$B$40,0))</f>
        <v>0.06</v>
      </c>
      <c r="N427" s="14" t="n">
        <f aca="false" t="array" ref="N427:N427">INDEX('Attribute Rarity'!$D$43:$D$56,MATCH(Summary!H427,'Attribute Rarity'!$B$43:$B$56,0))</f>
        <v>0.112</v>
      </c>
    </row>
    <row r="428" customFormat="false" ht="14.25" hidden="false" customHeight="true" outlineLevel="0" collapsed="false">
      <c r="A428" s="1" t="s">
        <v>485</v>
      </c>
      <c r="B428" s="1" t="s">
        <v>486</v>
      </c>
      <c r="C428" s="1" t="s">
        <v>487</v>
      </c>
      <c r="D428" s="22" t="n">
        <v>426</v>
      </c>
      <c r="E428" s="1" t="s">
        <v>46</v>
      </c>
      <c r="F428" s="1" t="s">
        <v>12</v>
      </c>
      <c r="G428" s="1" t="s">
        <v>150</v>
      </c>
      <c r="H428" s="1" t="s">
        <v>163</v>
      </c>
      <c r="I428" s="23" t="n">
        <f aca="false">K428*L428*M428*N428</f>
        <v>0.000671367168</v>
      </c>
      <c r="K428" s="14" t="n">
        <f aca="false" t="array" ref="K428:K428">INDEX('Attribute Rarity'!$D$3:$D$4,MATCH(Summary!E428,'Attribute Rarity'!$B$3:$B$4,0))</f>
        <v>0.522</v>
      </c>
      <c r="L428" s="14" t="n">
        <f aca="false" t="array" ref="L428:L428">INDEX('Attribute Rarity'!$D$7:$D$8,MATCH(Summary!F428,'Attribute Rarity'!$B$7:$B$8,0))</f>
        <v>0.628</v>
      </c>
      <c r="M428" s="14" t="n">
        <f aca="false" t="array" ref="M428:M428">INDEX('Attribute Rarity'!$D$11:$D$40,MATCH(Summary!G428,'Attribute Rarity'!$B$11:$B$40,0))</f>
        <v>0.032</v>
      </c>
      <c r="N428" s="14" t="n">
        <f aca="false" t="array" ref="N428:N428">INDEX('Attribute Rarity'!$D$43:$D$56,MATCH(Summary!H428,'Attribute Rarity'!$B$43:$B$56,0))</f>
        <v>0.064</v>
      </c>
    </row>
    <row r="429" customFormat="false" ht="14.25" hidden="false" customHeight="true" outlineLevel="0" collapsed="false">
      <c r="A429" s="1" t="s">
        <v>943</v>
      </c>
      <c r="B429" s="1" t="s">
        <v>944</v>
      </c>
      <c r="C429" s="1" t="s">
        <v>945</v>
      </c>
      <c r="D429" s="22" t="n">
        <v>427</v>
      </c>
      <c r="E429" s="1" t="s">
        <v>46</v>
      </c>
      <c r="F429" s="1" t="s">
        <v>18</v>
      </c>
      <c r="G429" s="1" t="s">
        <v>687</v>
      </c>
      <c r="H429" s="1" t="s">
        <v>20</v>
      </c>
      <c r="I429" s="23" t="n">
        <f aca="false">K429*L429*M429*N429</f>
        <v>0.0037283328</v>
      </c>
      <c r="K429" s="14" t="n">
        <f aca="false" t="array" ref="K429:K429">INDEX('Attribute Rarity'!$D$3:$D$4,MATCH(Summary!E429,'Attribute Rarity'!$B$3:$B$4,0))</f>
        <v>0.522</v>
      </c>
      <c r="L429" s="14" t="n">
        <f aca="false" t="array" ref="L429:L429">INDEX('Attribute Rarity'!$D$7:$D$8,MATCH(Summary!F429,'Attribute Rarity'!$B$7:$B$8,0))</f>
        <v>0.372</v>
      </c>
      <c r="M429" s="14" t="n">
        <f aca="false" t="array" ref="M429:M429">INDEX('Attribute Rarity'!$D$11:$D$40,MATCH(Summary!G429,'Attribute Rarity'!$B$11:$B$40,0))</f>
        <v>0.32</v>
      </c>
      <c r="N429" s="14" t="n">
        <f aca="false" t="array" ref="N429:N429">INDEX('Attribute Rarity'!$D$43:$D$56,MATCH(Summary!H429,'Attribute Rarity'!$B$43:$B$56,0))</f>
        <v>0.06</v>
      </c>
    </row>
    <row r="430" customFormat="false" ht="14.25" hidden="false" customHeight="true" outlineLevel="0" collapsed="false">
      <c r="A430" s="1" t="s">
        <v>236</v>
      </c>
      <c r="B430" s="1" t="s">
        <v>1183</v>
      </c>
      <c r="C430" s="1" t="s">
        <v>1184</v>
      </c>
      <c r="D430" s="22" t="n">
        <v>428</v>
      </c>
      <c r="E430" s="1" t="s">
        <v>11</v>
      </c>
      <c r="F430" s="1" t="s">
        <v>12</v>
      </c>
      <c r="G430" s="1" t="s">
        <v>687</v>
      </c>
      <c r="H430" s="1" t="s">
        <v>48</v>
      </c>
      <c r="I430" s="23" t="n">
        <f aca="false">K430*L430*M430*N430</f>
        <v>0.0105664768</v>
      </c>
      <c r="K430" s="14" t="n">
        <f aca="false" t="array" ref="K430:K430">INDEX('Attribute Rarity'!$D$3:$D$4,MATCH(Summary!E430,'Attribute Rarity'!$B$3:$B$4,0))</f>
        <v>0.478</v>
      </c>
      <c r="L430" s="14" t="n">
        <f aca="false" t="array" ref="L430:L430">INDEX('Attribute Rarity'!$D$7:$D$8,MATCH(Summary!F430,'Attribute Rarity'!$B$7:$B$8,0))</f>
        <v>0.628</v>
      </c>
      <c r="M430" s="14" t="n">
        <f aca="false" t="array" ref="M430:M430">INDEX('Attribute Rarity'!$D$11:$D$40,MATCH(Summary!G430,'Attribute Rarity'!$B$11:$B$40,0))</f>
        <v>0.32</v>
      </c>
      <c r="N430" s="14" t="n">
        <f aca="false" t="array" ref="N430:N430">INDEX('Attribute Rarity'!$D$43:$D$56,MATCH(Summary!H430,'Attribute Rarity'!$B$43:$B$56,0))</f>
        <v>0.11</v>
      </c>
    </row>
    <row r="431" customFormat="false" ht="14.25" hidden="false" customHeight="true" outlineLevel="0" collapsed="false">
      <c r="A431" s="1" t="s">
        <v>463</v>
      </c>
      <c r="B431" s="1" t="s">
        <v>464</v>
      </c>
      <c r="C431" s="1" t="s">
        <v>465</v>
      </c>
      <c r="D431" s="22" t="n">
        <v>429</v>
      </c>
      <c r="E431" s="1" t="s">
        <v>46</v>
      </c>
      <c r="F431" s="1" t="s">
        <v>12</v>
      </c>
      <c r="G431" s="1" t="s">
        <v>229</v>
      </c>
      <c r="H431" s="1" t="s">
        <v>29</v>
      </c>
      <c r="I431" s="23" t="n">
        <f aca="false">K431*L431*M431*N431</f>
        <v>0.000660877056</v>
      </c>
      <c r="K431" s="14" t="n">
        <f aca="false" t="array" ref="K431:K431">INDEX('Attribute Rarity'!$D$3:$D$4,MATCH(Summary!E431,'Attribute Rarity'!$B$3:$B$4,0))</f>
        <v>0.522</v>
      </c>
      <c r="L431" s="14" t="n">
        <f aca="false" t="array" ref="L431:L431">INDEX('Attribute Rarity'!$D$7:$D$8,MATCH(Summary!F431,'Attribute Rarity'!$B$7:$B$8,0))</f>
        <v>0.628</v>
      </c>
      <c r="M431" s="14" t="n">
        <f aca="false" t="array" ref="M431:M431">INDEX('Attribute Rarity'!$D$11:$D$40,MATCH(Summary!G431,'Attribute Rarity'!$B$11:$B$40,0))</f>
        <v>0.018</v>
      </c>
      <c r="N431" s="14" t="n">
        <f aca="false" t="array" ref="N431:N431">INDEX('Attribute Rarity'!$D$43:$D$56,MATCH(Summary!H431,'Attribute Rarity'!$B$43:$B$56,0))</f>
        <v>0.112</v>
      </c>
    </row>
    <row r="432" customFormat="false" ht="14.25" hidden="false" customHeight="true" outlineLevel="0" collapsed="false">
      <c r="A432" s="1" t="s">
        <v>376</v>
      </c>
      <c r="B432" s="1" t="s">
        <v>860</v>
      </c>
      <c r="C432" s="1" t="s">
        <v>861</v>
      </c>
      <c r="D432" s="22" t="n">
        <v>430</v>
      </c>
      <c r="E432" s="1" t="s">
        <v>11</v>
      </c>
      <c r="F432" s="1" t="s">
        <v>18</v>
      </c>
      <c r="G432" s="1" t="s">
        <v>687</v>
      </c>
      <c r="H432" s="1" t="s">
        <v>14</v>
      </c>
      <c r="I432" s="23" t="n">
        <f aca="false">K432*L432*M432*N432</f>
        <v>0.00193463808</v>
      </c>
      <c r="K432" s="14" t="n">
        <f aca="false" t="array" ref="K432:K432">INDEX('Attribute Rarity'!$D$3:$D$4,MATCH(Summary!E432,'Attribute Rarity'!$B$3:$B$4,0))</f>
        <v>0.478</v>
      </c>
      <c r="L432" s="14" t="n">
        <f aca="false" t="array" ref="L432:L432">INDEX('Attribute Rarity'!$D$7:$D$8,MATCH(Summary!F432,'Attribute Rarity'!$B$7:$B$8,0))</f>
        <v>0.372</v>
      </c>
      <c r="M432" s="14" t="n">
        <f aca="false" t="array" ref="M432:M432">INDEX('Attribute Rarity'!$D$11:$D$40,MATCH(Summary!G432,'Attribute Rarity'!$B$11:$B$40,0))</f>
        <v>0.32</v>
      </c>
      <c r="N432" s="14" t="n">
        <f aca="false" t="array" ref="N432:N432">INDEX('Attribute Rarity'!$D$43:$D$56,MATCH(Summary!H432,'Attribute Rarity'!$B$43:$B$56,0))</f>
        <v>0.034</v>
      </c>
    </row>
    <row r="433" customFormat="false" ht="14.25" hidden="false" customHeight="true" outlineLevel="0" collapsed="false">
      <c r="A433" s="1" t="s">
        <v>376</v>
      </c>
      <c r="B433" s="1" t="s">
        <v>556</v>
      </c>
      <c r="C433" s="1" t="s">
        <v>557</v>
      </c>
      <c r="D433" s="22" t="n">
        <v>431</v>
      </c>
      <c r="E433" s="1" t="s">
        <v>46</v>
      </c>
      <c r="F433" s="1" t="s">
        <v>12</v>
      </c>
      <c r="G433" s="1" t="s">
        <v>150</v>
      </c>
      <c r="H433" s="1" t="s">
        <v>117</v>
      </c>
      <c r="I433" s="23" t="n">
        <f aca="false">K433*L433*M433*N433</f>
        <v>0.000818228736</v>
      </c>
      <c r="K433" s="14" t="n">
        <f aca="false" t="array" ref="K433:K433">INDEX('Attribute Rarity'!$D$3:$D$4,MATCH(Summary!E433,'Attribute Rarity'!$B$3:$B$4,0))</f>
        <v>0.522</v>
      </c>
      <c r="L433" s="14" t="n">
        <f aca="false" t="array" ref="L433:L433">INDEX('Attribute Rarity'!$D$7:$D$8,MATCH(Summary!F433,'Attribute Rarity'!$B$7:$B$8,0))</f>
        <v>0.628</v>
      </c>
      <c r="M433" s="14" t="n">
        <f aca="false" t="array" ref="M433:M433">INDEX('Attribute Rarity'!$D$11:$D$40,MATCH(Summary!G433,'Attribute Rarity'!$B$11:$B$40,0))</f>
        <v>0.032</v>
      </c>
      <c r="N433" s="14" t="n">
        <f aca="false" t="array" ref="N433:N433">INDEX('Attribute Rarity'!$D$43:$D$56,MATCH(Summary!H433,'Attribute Rarity'!$B$43:$B$56,0))</f>
        <v>0.078</v>
      </c>
    </row>
    <row r="434" customFormat="false" ht="14.25" hidden="false" customHeight="true" outlineLevel="0" collapsed="false">
      <c r="A434" s="1" t="s">
        <v>376</v>
      </c>
      <c r="B434" s="1" t="s">
        <v>706</v>
      </c>
      <c r="C434" s="1" t="s">
        <v>707</v>
      </c>
      <c r="D434" s="22" t="n">
        <v>432</v>
      </c>
      <c r="E434" s="1" t="s">
        <v>46</v>
      </c>
      <c r="F434" s="1" t="s">
        <v>18</v>
      </c>
      <c r="G434" s="1" t="s">
        <v>297</v>
      </c>
      <c r="H434" s="1" t="s">
        <v>246</v>
      </c>
      <c r="I434" s="23" t="n">
        <f aca="false">K434*L434*M434*N434</f>
        <v>0.00121170816</v>
      </c>
      <c r="K434" s="14" t="n">
        <f aca="false" t="array" ref="K434:K434">INDEX('Attribute Rarity'!$D$3:$D$4,MATCH(Summary!E434,'Attribute Rarity'!$B$3:$B$4,0))</f>
        <v>0.522</v>
      </c>
      <c r="L434" s="14" t="n">
        <f aca="false" t="array" ref="L434:L434">INDEX('Attribute Rarity'!$D$7:$D$8,MATCH(Summary!F434,'Attribute Rarity'!$B$7:$B$8,0))</f>
        <v>0.372</v>
      </c>
      <c r="M434" s="14" t="n">
        <f aca="false" t="array" ref="M434:M434">INDEX('Attribute Rarity'!$D$11:$D$40,MATCH(Summary!G434,'Attribute Rarity'!$B$11:$B$40,0))</f>
        <v>0.06</v>
      </c>
      <c r="N434" s="14" t="n">
        <f aca="false" t="array" ref="N434:N434">INDEX('Attribute Rarity'!$D$43:$D$56,MATCH(Summary!H434,'Attribute Rarity'!$B$43:$B$56,0))</f>
        <v>0.104</v>
      </c>
    </row>
    <row r="435" customFormat="false" ht="14.25" hidden="false" customHeight="true" outlineLevel="0" collapsed="false">
      <c r="A435" s="1" t="s">
        <v>376</v>
      </c>
      <c r="B435" s="1" t="s">
        <v>982</v>
      </c>
      <c r="C435" s="1" t="s">
        <v>983</v>
      </c>
      <c r="D435" s="22" t="n">
        <v>433</v>
      </c>
      <c r="E435" s="1" t="s">
        <v>46</v>
      </c>
      <c r="F435" s="1" t="s">
        <v>18</v>
      </c>
      <c r="G435" s="1" t="s">
        <v>687</v>
      </c>
      <c r="H435" s="1" t="s">
        <v>117</v>
      </c>
      <c r="I435" s="23" t="n">
        <f aca="false">K435*L435*M435*N435</f>
        <v>0.00484683264</v>
      </c>
      <c r="K435" s="14" t="n">
        <f aca="false" t="array" ref="K435:K435">INDEX('Attribute Rarity'!$D$3:$D$4,MATCH(Summary!E435,'Attribute Rarity'!$B$3:$B$4,0))</f>
        <v>0.522</v>
      </c>
      <c r="L435" s="14" t="n">
        <f aca="false" t="array" ref="L435:L435">INDEX('Attribute Rarity'!$D$7:$D$8,MATCH(Summary!F435,'Attribute Rarity'!$B$7:$B$8,0))</f>
        <v>0.372</v>
      </c>
      <c r="M435" s="14" t="n">
        <f aca="false" t="array" ref="M435:M435">INDEX('Attribute Rarity'!$D$11:$D$40,MATCH(Summary!G435,'Attribute Rarity'!$B$11:$B$40,0))</f>
        <v>0.32</v>
      </c>
      <c r="N435" s="14" t="n">
        <f aca="false" t="array" ref="N435:N435">INDEX('Attribute Rarity'!$D$43:$D$56,MATCH(Summary!H435,'Attribute Rarity'!$B$43:$B$56,0))</f>
        <v>0.078</v>
      </c>
    </row>
    <row r="436" customFormat="false" ht="14.25" hidden="false" customHeight="true" outlineLevel="0" collapsed="false">
      <c r="A436" s="1" t="s">
        <v>376</v>
      </c>
      <c r="B436" s="1" t="s">
        <v>447</v>
      </c>
      <c r="C436" s="1" t="s">
        <v>448</v>
      </c>
      <c r="D436" s="22" t="n">
        <v>434</v>
      </c>
      <c r="E436" s="1" t="s">
        <v>46</v>
      </c>
      <c r="F436" s="1" t="s">
        <v>18</v>
      </c>
      <c r="G436" s="1" t="s">
        <v>412</v>
      </c>
      <c r="H436" s="1" t="s">
        <v>48</v>
      </c>
      <c r="I436" s="23" t="n">
        <f aca="false">K436*L436*M436*N436</f>
        <v>0.0006408072</v>
      </c>
      <c r="K436" s="14" t="n">
        <f aca="false" t="array" ref="K436:K436">INDEX('Attribute Rarity'!$D$3:$D$4,MATCH(Summary!E436,'Attribute Rarity'!$B$3:$B$4,0))</f>
        <v>0.522</v>
      </c>
      <c r="L436" s="14" t="n">
        <f aca="false" t="array" ref="L436:L436">INDEX('Attribute Rarity'!$D$7:$D$8,MATCH(Summary!F436,'Attribute Rarity'!$B$7:$B$8,0))</f>
        <v>0.372</v>
      </c>
      <c r="M436" s="14" t="n">
        <f aca="false" t="array" ref="M436:M436">INDEX('Attribute Rarity'!$D$11:$D$40,MATCH(Summary!G436,'Attribute Rarity'!$B$11:$B$40,0))</f>
        <v>0.03</v>
      </c>
      <c r="N436" s="14" t="n">
        <f aca="false" t="array" ref="N436:N436">INDEX('Attribute Rarity'!$D$43:$D$56,MATCH(Summary!H436,'Attribute Rarity'!$B$43:$B$56,0))</f>
        <v>0.11</v>
      </c>
    </row>
    <row r="437" customFormat="false" ht="14.25" hidden="false" customHeight="true" outlineLevel="0" collapsed="false">
      <c r="A437" s="1" t="s">
        <v>376</v>
      </c>
      <c r="B437" s="1" t="s">
        <v>568</v>
      </c>
      <c r="C437" s="1" t="s">
        <v>569</v>
      </c>
      <c r="D437" s="22" t="n">
        <v>435</v>
      </c>
      <c r="E437" s="1" t="s">
        <v>11</v>
      </c>
      <c r="F437" s="1" t="s">
        <v>18</v>
      </c>
      <c r="G437" s="1" t="s">
        <v>297</v>
      </c>
      <c r="H437" s="1" t="s">
        <v>117</v>
      </c>
      <c r="I437" s="23" t="n">
        <f aca="false">K437*L437*M437*N437</f>
        <v>0.00083217888</v>
      </c>
      <c r="K437" s="14" t="n">
        <f aca="false" t="array" ref="K437:K437">INDEX('Attribute Rarity'!$D$3:$D$4,MATCH(Summary!E437,'Attribute Rarity'!$B$3:$B$4,0))</f>
        <v>0.478</v>
      </c>
      <c r="L437" s="14" t="n">
        <f aca="false" t="array" ref="L437:L437">INDEX('Attribute Rarity'!$D$7:$D$8,MATCH(Summary!F437,'Attribute Rarity'!$B$7:$B$8,0))</f>
        <v>0.372</v>
      </c>
      <c r="M437" s="14" t="n">
        <f aca="false" t="array" ref="M437:M437">INDEX('Attribute Rarity'!$D$11:$D$40,MATCH(Summary!G437,'Attribute Rarity'!$B$11:$B$40,0))</f>
        <v>0.06</v>
      </c>
      <c r="N437" s="14" t="n">
        <f aca="false" t="array" ref="N437:N437">INDEX('Attribute Rarity'!$D$43:$D$56,MATCH(Summary!H437,'Attribute Rarity'!$B$43:$B$56,0))</f>
        <v>0.078</v>
      </c>
    </row>
    <row r="438" customFormat="false" ht="14.25" hidden="false" customHeight="true" outlineLevel="0" collapsed="false">
      <c r="A438" s="1" t="s">
        <v>376</v>
      </c>
      <c r="B438" s="1" t="s">
        <v>933</v>
      </c>
      <c r="C438" s="1" t="s">
        <v>934</v>
      </c>
      <c r="D438" s="22" t="n">
        <v>436</v>
      </c>
      <c r="E438" s="1" t="s">
        <v>11</v>
      </c>
      <c r="F438" s="1" t="s">
        <v>18</v>
      </c>
      <c r="G438" s="1" t="s">
        <v>687</v>
      </c>
      <c r="H438" s="1" t="s">
        <v>56</v>
      </c>
      <c r="I438" s="23" t="n">
        <f aca="false">K438*L438*M438*N438</f>
        <v>0.0034140672</v>
      </c>
      <c r="K438" s="14" t="n">
        <f aca="false" t="array" ref="K438:K438">INDEX('Attribute Rarity'!$D$3:$D$4,MATCH(Summary!E438,'Attribute Rarity'!$B$3:$B$4,0))</f>
        <v>0.478</v>
      </c>
      <c r="L438" s="14" t="n">
        <f aca="false" t="array" ref="L438:L438">INDEX('Attribute Rarity'!$D$7:$D$8,MATCH(Summary!F438,'Attribute Rarity'!$B$7:$B$8,0))</f>
        <v>0.372</v>
      </c>
      <c r="M438" s="14" t="n">
        <f aca="false" t="array" ref="M438:M438">INDEX('Attribute Rarity'!$D$11:$D$40,MATCH(Summary!G438,'Attribute Rarity'!$B$11:$B$40,0))</f>
        <v>0.32</v>
      </c>
      <c r="N438" s="14" t="n">
        <f aca="false" t="array" ref="N438:N438">INDEX('Attribute Rarity'!$D$43:$D$56,MATCH(Summary!H438,'Attribute Rarity'!$B$43:$B$56,0))</f>
        <v>0.06</v>
      </c>
    </row>
    <row r="439" customFormat="false" ht="14.25" hidden="false" customHeight="true" outlineLevel="0" collapsed="false">
      <c r="A439" s="1" t="s">
        <v>376</v>
      </c>
      <c r="B439" s="1" t="s">
        <v>377</v>
      </c>
      <c r="C439" s="1" t="s">
        <v>378</v>
      </c>
      <c r="D439" s="22" t="n">
        <v>437</v>
      </c>
      <c r="E439" s="1" t="s">
        <v>46</v>
      </c>
      <c r="F439" s="1" t="s">
        <v>12</v>
      </c>
      <c r="G439" s="1" t="s">
        <v>100</v>
      </c>
      <c r="H439" s="1" t="s">
        <v>130</v>
      </c>
      <c r="I439" s="23" t="n">
        <f aca="false">K439*L439*M439*N439</f>
        <v>0.000514015488</v>
      </c>
      <c r="K439" s="14" t="n">
        <f aca="false" t="array" ref="K439:K439">INDEX('Attribute Rarity'!$D$3:$D$4,MATCH(Summary!E439,'Attribute Rarity'!$B$3:$B$4,0))</f>
        <v>0.522</v>
      </c>
      <c r="L439" s="14" t="n">
        <f aca="false" t="array" ref="L439:L439">INDEX('Attribute Rarity'!$D$7:$D$8,MATCH(Summary!F439,'Attribute Rarity'!$B$7:$B$8,0))</f>
        <v>0.628</v>
      </c>
      <c r="M439" s="14" t="n">
        <f aca="false" t="array" ref="M439:M439">INDEX('Attribute Rarity'!$D$11:$D$40,MATCH(Summary!G439,'Attribute Rarity'!$B$11:$B$40,0))</f>
        <v>0.014</v>
      </c>
      <c r="N439" s="14" t="n">
        <f aca="false" t="array" ref="N439:N439">INDEX('Attribute Rarity'!$D$43:$D$56,MATCH(Summary!H439,'Attribute Rarity'!$B$43:$B$56,0))</f>
        <v>0.112</v>
      </c>
    </row>
    <row r="440" customFormat="false" ht="14.25" hidden="false" customHeight="true" outlineLevel="0" collapsed="false">
      <c r="A440" s="1" t="s">
        <v>236</v>
      </c>
      <c r="B440" s="1" t="s">
        <v>237</v>
      </c>
      <c r="C440" s="1" t="s">
        <v>238</v>
      </c>
      <c r="D440" s="22" t="n">
        <v>438</v>
      </c>
      <c r="E440" s="1" t="s">
        <v>11</v>
      </c>
      <c r="F440" s="1" t="s">
        <v>12</v>
      </c>
      <c r="G440" s="1" t="s">
        <v>146</v>
      </c>
      <c r="H440" s="1" t="s">
        <v>34</v>
      </c>
      <c r="I440" s="23" t="n">
        <f aca="false">K440*L440*M440*N440</f>
        <v>0.00032419872</v>
      </c>
      <c r="K440" s="14" t="n">
        <f aca="false" t="array" ref="K440:K440">INDEX('Attribute Rarity'!$D$3:$D$4,MATCH(Summary!E440,'Attribute Rarity'!$B$3:$B$4,0))</f>
        <v>0.478</v>
      </c>
      <c r="L440" s="14" t="n">
        <f aca="false" t="array" ref="L440:L440">INDEX('Attribute Rarity'!$D$7:$D$8,MATCH(Summary!F440,'Attribute Rarity'!$B$7:$B$8,0))</f>
        <v>0.628</v>
      </c>
      <c r="M440" s="14" t="n">
        <f aca="false" t="array" ref="M440:M440">INDEX('Attribute Rarity'!$D$11:$D$40,MATCH(Summary!G440,'Attribute Rarity'!$B$11:$B$40,0))</f>
        <v>0.054</v>
      </c>
      <c r="N440" s="14" t="n">
        <f aca="false" t="array" ref="N440:N440">INDEX('Attribute Rarity'!$D$43:$D$56,MATCH(Summary!H440,'Attribute Rarity'!$B$43:$B$56,0))</f>
        <v>0.02</v>
      </c>
    </row>
    <row r="441" customFormat="false" ht="14.25" hidden="false" customHeight="true" outlineLevel="0" collapsed="false">
      <c r="A441" s="1" t="s">
        <v>485</v>
      </c>
      <c r="B441" s="1" t="s">
        <v>903</v>
      </c>
      <c r="C441" s="1" t="s">
        <v>904</v>
      </c>
      <c r="D441" s="22" t="n">
        <v>439</v>
      </c>
      <c r="E441" s="1" t="s">
        <v>46</v>
      </c>
      <c r="F441" s="1" t="s">
        <v>12</v>
      </c>
      <c r="G441" s="1" t="s">
        <v>297</v>
      </c>
      <c r="H441" s="1" t="s">
        <v>130</v>
      </c>
      <c r="I441" s="23" t="n">
        <f aca="false">K441*L441*M441*N441</f>
        <v>0.00220292352</v>
      </c>
      <c r="K441" s="14" t="n">
        <f aca="false" t="array" ref="K441:K441">INDEX('Attribute Rarity'!$D$3:$D$4,MATCH(Summary!E441,'Attribute Rarity'!$B$3:$B$4,0))</f>
        <v>0.522</v>
      </c>
      <c r="L441" s="14" t="n">
        <f aca="false" t="array" ref="L441:L441">INDEX('Attribute Rarity'!$D$7:$D$8,MATCH(Summary!F441,'Attribute Rarity'!$B$7:$B$8,0))</f>
        <v>0.628</v>
      </c>
      <c r="M441" s="14" t="n">
        <f aca="false" t="array" ref="M441:M441">INDEX('Attribute Rarity'!$D$11:$D$40,MATCH(Summary!G441,'Attribute Rarity'!$B$11:$B$40,0))</f>
        <v>0.06</v>
      </c>
      <c r="N441" s="14" t="n">
        <f aca="false" t="array" ref="N441:N441">INDEX('Attribute Rarity'!$D$43:$D$56,MATCH(Summary!H441,'Attribute Rarity'!$B$43:$B$56,0))</f>
        <v>0.112</v>
      </c>
    </row>
    <row r="442" customFormat="false" ht="14.25" hidden="false" customHeight="true" outlineLevel="0" collapsed="false">
      <c r="A442" s="1" t="s">
        <v>379</v>
      </c>
      <c r="B442" s="1" t="s">
        <v>1169</v>
      </c>
      <c r="C442" s="1" t="s">
        <v>1170</v>
      </c>
      <c r="D442" s="22" t="n">
        <v>440</v>
      </c>
      <c r="E442" s="1" t="s">
        <v>11</v>
      </c>
      <c r="F442" s="1" t="s">
        <v>12</v>
      </c>
      <c r="G442" s="1" t="s">
        <v>687</v>
      </c>
      <c r="H442" s="1" t="s">
        <v>246</v>
      </c>
      <c r="I442" s="23" t="n">
        <f aca="false">K442*L442*M442*N442</f>
        <v>0.00999012352</v>
      </c>
      <c r="K442" s="14" t="n">
        <f aca="false" t="array" ref="K442:K442">INDEX('Attribute Rarity'!$D$3:$D$4,MATCH(Summary!E442,'Attribute Rarity'!$B$3:$B$4,0))</f>
        <v>0.478</v>
      </c>
      <c r="L442" s="14" t="n">
        <f aca="false" t="array" ref="L442:L442">INDEX('Attribute Rarity'!$D$7:$D$8,MATCH(Summary!F442,'Attribute Rarity'!$B$7:$B$8,0))</f>
        <v>0.628</v>
      </c>
      <c r="M442" s="14" t="n">
        <f aca="false" t="array" ref="M442:M442">INDEX('Attribute Rarity'!$D$11:$D$40,MATCH(Summary!G442,'Attribute Rarity'!$B$11:$B$40,0))</f>
        <v>0.32</v>
      </c>
      <c r="N442" s="14" t="n">
        <f aca="false" t="array" ref="N442:N442">INDEX('Attribute Rarity'!$D$43:$D$56,MATCH(Summary!H442,'Attribute Rarity'!$B$43:$B$56,0))</f>
        <v>0.104</v>
      </c>
    </row>
    <row r="443" customFormat="false" ht="14.25" hidden="false" customHeight="true" outlineLevel="0" collapsed="false">
      <c r="A443" s="1" t="s">
        <v>25</v>
      </c>
      <c r="B443" s="1" t="s">
        <v>26</v>
      </c>
      <c r="C443" s="1" t="s">
        <v>27</v>
      </c>
      <c r="D443" s="22" t="n">
        <v>441</v>
      </c>
      <c r="E443" s="1" t="s">
        <v>11</v>
      </c>
      <c r="F443" s="1" t="s">
        <v>12</v>
      </c>
      <c r="G443" s="1" t="s">
        <v>28</v>
      </c>
      <c r="H443" s="1" t="s">
        <v>29</v>
      </c>
      <c r="I443" s="23" t="n">
        <f aca="false">K443*L443*M443*N443</f>
        <v>6.7241216E-005</v>
      </c>
      <c r="K443" s="14" t="n">
        <f aca="false" t="array" ref="K443:K443">INDEX('Attribute Rarity'!$D$3:$D$4,MATCH(Summary!E443,'Attribute Rarity'!$B$3:$B$4,0))</f>
        <v>0.478</v>
      </c>
      <c r="L443" s="14" t="n">
        <f aca="false" t="array" ref="L443:L443">INDEX('Attribute Rarity'!$D$7:$D$8,MATCH(Summary!F443,'Attribute Rarity'!$B$7:$B$8,0))</f>
        <v>0.628</v>
      </c>
      <c r="M443" s="14" t="n">
        <f aca="false" t="array" ref="M443:M443">INDEX('Attribute Rarity'!$D$11:$D$40,MATCH(Summary!G443,'Attribute Rarity'!$B$11:$B$40,0))</f>
        <v>0.002</v>
      </c>
      <c r="N443" s="14" t="n">
        <f aca="false" t="array" ref="N443:N443">INDEX('Attribute Rarity'!$D$43:$D$56,MATCH(Summary!H443,'Attribute Rarity'!$B$43:$B$56,0))</f>
        <v>0.112</v>
      </c>
    </row>
    <row r="444" customFormat="false" ht="14.25" hidden="false" customHeight="true" outlineLevel="0" collapsed="false">
      <c r="A444" s="1" t="s">
        <v>236</v>
      </c>
      <c r="B444" s="1" t="s">
        <v>1064</v>
      </c>
      <c r="C444" s="1" t="s">
        <v>1065</v>
      </c>
      <c r="D444" s="22" t="n">
        <v>442</v>
      </c>
      <c r="E444" s="1" t="s">
        <v>11</v>
      </c>
      <c r="F444" s="1" t="s">
        <v>18</v>
      </c>
      <c r="G444" s="1" t="s">
        <v>687</v>
      </c>
      <c r="H444" s="1" t="s">
        <v>130</v>
      </c>
      <c r="I444" s="23" t="n">
        <f aca="false">K444*L444*M444*N444</f>
        <v>0.00637292544</v>
      </c>
      <c r="K444" s="14" t="n">
        <f aca="false" t="array" ref="K444:K444">INDEX('Attribute Rarity'!$D$3:$D$4,MATCH(Summary!E444,'Attribute Rarity'!$B$3:$B$4,0))</f>
        <v>0.478</v>
      </c>
      <c r="L444" s="14" t="n">
        <f aca="false" t="array" ref="L444:L444">INDEX('Attribute Rarity'!$D$7:$D$8,MATCH(Summary!F444,'Attribute Rarity'!$B$7:$B$8,0))</f>
        <v>0.372</v>
      </c>
      <c r="M444" s="14" t="n">
        <f aca="false" t="array" ref="M444:M444">INDEX('Attribute Rarity'!$D$11:$D$40,MATCH(Summary!G444,'Attribute Rarity'!$B$11:$B$40,0))</f>
        <v>0.32</v>
      </c>
      <c r="N444" s="14" t="n">
        <f aca="false" t="array" ref="N444:N444">INDEX('Attribute Rarity'!$D$43:$D$56,MATCH(Summary!H444,'Attribute Rarity'!$B$43:$B$56,0))</f>
        <v>0.112</v>
      </c>
    </row>
    <row r="445" customFormat="false" ht="14.25" hidden="false" customHeight="true" outlineLevel="0" collapsed="false">
      <c r="A445" s="1" t="s">
        <v>505</v>
      </c>
      <c r="B445" s="1" t="s">
        <v>506</v>
      </c>
      <c r="C445" s="1" t="s">
        <v>507</v>
      </c>
      <c r="D445" s="22" t="n">
        <v>443</v>
      </c>
      <c r="E445" s="1" t="s">
        <v>11</v>
      </c>
      <c r="F445" s="1" t="s">
        <v>12</v>
      </c>
      <c r="G445" s="1" t="s">
        <v>96</v>
      </c>
      <c r="H445" s="1" t="s">
        <v>84</v>
      </c>
      <c r="I445" s="23" t="n">
        <f aca="false">K445*L445*M445*N445</f>
        <v>0.000706032768</v>
      </c>
      <c r="K445" s="14" t="n">
        <f aca="false" t="array" ref="K445:K445">INDEX('Attribute Rarity'!$D$3:$D$4,MATCH(Summary!E445,'Attribute Rarity'!$B$3:$B$4,0))</f>
        <v>0.478</v>
      </c>
      <c r="L445" s="14" t="n">
        <f aca="false" t="array" ref="L445:L445">INDEX('Attribute Rarity'!$D$7:$D$8,MATCH(Summary!F445,'Attribute Rarity'!$B$7:$B$8,0))</f>
        <v>0.628</v>
      </c>
      <c r="M445" s="14" t="n">
        <f aca="false" t="array" ref="M445:M445">INDEX('Attribute Rarity'!$D$11:$D$40,MATCH(Summary!G445,'Attribute Rarity'!$B$11:$B$40,0))</f>
        <v>0.028</v>
      </c>
      <c r="N445" s="14" t="n">
        <f aca="false" t="array" ref="N445:N445">INDEX('Attribute Rarity'!$D$43:$D$56,MATCH(Summary!H445,'Attribute Rarity'!$B$43:$B$56,0))</f>
        <v>0.084</v>
      </c>
    </row>
    <row r="446" customFormat="false" ht="14.25" hidden="false" customHeight="true" outlineLevel="0" collapsed="false">
      <c r="A446" s="1" t="s">
        <v>164</v>
      </c>
      <c r="B446" s="1" t="s">
        <v>165</v>
      </c>
      <c r="C446" s="1" t="s">
        <v>166</v>
      </c>
      <c r="D446" s="22" t="n">
        <v>444</v>
      </c>
      <c r="E446" s="1" t="s">
        <v>46</v>
      </c>
      <c r="F446" s="1" t="s">
        <v>18</v>
      </c>
      <c r="G446" s="1" t="s">
        <v>111</v>
      </c>
      <c r="H446" s="1" t="s">
        <v>117</v>
      </c>
      <c r="I446" s="23" t="n">
        <f aca="false">K446*L446*M446*N446</f>
        <v>0.000212048928</v>
      </c>
      <c r="K446" s="14" t="n">
        <f aca="false" t="array" ref="K446:K446">INDEX('Attribute Rarity'!$D$3:$D$4,MATCH(Summary!E446,'Attribute Rarity'!$B$3:$B$4,0))</f>
        <v>0.522</v>
      </c>
      <c r="L446" s="14" t="n">
        <f aca="false" t="array" ref="L446:L446">INDEX('Attribute Rarity'!$D$7:$D$8,MATCH(Summary!F446,'Attribute Rarity'!$B$7:$B$8,0))</f>
        <v>0.372</v>
      </c>
      <c r="M446" s="14" t="n">
        <f aca="false" t="array" ref="M446:M446">INDEX('Attribute Rarity'!$D$11:$D$40,MATCH(Summary!G446,'Attribute Rarity'!$B$11:$B$40,0))</f>
        <v>0.014</v>
      </c>
      <c r="N446" s="14" t="n">
        <f aca="false" t="array" ref="N446:N446">INDEX('Attribute Rarity'!$D$43:$D$56,MATCH(Summary!H446,'Attribute Rarity'!$B$43:$B$56,0))</f>
        <v>0.078</v>
      </c>
    </row>
    <row r="447" customFormat="false" ht="14.25" hidden="false" customHeight="true" outlineLevel="0" collapsed="false">
      <c r="A447" s="1" t="s">
        <v>236</v>
      </c>
      <c r="B447" s="1" t="s">
        <v>688</v>
      </c>
      <c r="C447" s="1" t="s">
        <v>689</v>
      </c>
      <c r="D447" s="22" t="n">
        <v>445</v>
      </c>
      <c r="E447" s="1" t="s">
        <v>11</v>
      </c>
      <c r="F447" s="1" t="s">
        <v>12</v>
      </c>
      <c r="G447" s="1" t="s">
        <v>297</v>
      </c>
      <c r="H447" s="1" t="s">
        <v>163</v>
      </c>
      <c r="I447" s="23" t="n">
        <f aca="false">K447*L447*M447*N447</f>
        <v>0.00115270656</v>
      </c>
      <c r="K447" s="14" t="n">
        <f aca="false" t="array" ref="K447:K447">INDEX('Attribute Rarity'!$D$3:$D$4,MATCH(Summary!E447,'Attribute Rarity'!$B$3:$B$4,0))</f>
        <v>0.478</v>
      </c>
      <c r="L447" s="14" t="n">
        <f aca="false" t="array" ref="L447:L447">INDEX('Attribute Rarity'!$D$7:$D$8,MATCH(Summary!F447,'Attribute Rarity'!$B$7:$B$8,0))</f>
        <v>0.628</v>
      </c>
      <c r="M447" s="14" t="n">
        <f aca="false" t="array" ref="M447:M447">INDEX('Attribute Rarity'!$D$11:$D$40,MATCH(Summary!G447,'Attribute Rarity'!$B$11:$B$40,0))</f>
        <v>0.06</v>
      </c>
      <c r="N447" s="14" t="n">
        <f aca="false" t="array" ref="N447:N447">INDEX('Attribute Rarity'!$D$43:$D$56,MATCH(Summary!H447,'Attribute Rarity'!$B$43:$B$56,0))</f>
        <v>0.064</v>
      </c>
    </row>
    <row r="448" customFormat="false" ht="14.25" hidden="false" customHeight="true" outlineLevel="0" collapsed="false">
      <c r="A448" s="1" t="s">
        <v>872</v>
      </c>
      <c r="B448" s="1" t="s">
        <v>873</v>
      </c>
      <c r="C448" s="1" t="s">
        <v>874</v>
      </c>
      <c r="D448" s="22" t="n">
        <v>446</v>
      </c>
      <c r="E448" s="1" t="s">
        <v>46</v>
      </c>
      <c r="F448" s="1" t="s">
        <v>12</v>
      </c>
      <c r="G448" s="1" t="s">
        <v>146</v>
      </c>
      <c r="H448" s="1" t="s">
        <v>29</v>
      </c>
      <c r="I448" s="23" t="n">
        <f aca="false">K448*L448*M448*N448</f>
        <v>0.001982631168</v>
      </c>
      <c r="K448" s="14" t="n">
        <f aca="false" t="array" ref="K448:K448">INDEX('Attribute Rarity'!$D$3:$D$4,MATCH(Summary!E448,'Attribute Rarity'!$B$3:$B$4,0))</f>
        <v>0.522</v>
      </c>
      <c r="L448" s="14" t="n">
        <f aca="false" t="array" ref="L448:L448">INDEX('Attribute Rarity'!$D$7:$D$8,MATCH(Summary!F448,'Attribute Rarity'!$B$7:$B$8,0))</f>
        <v>0.628</v>
      </c>
      <c r="M448" s="14" t="n">
        <f aca="false" t="array" ref="M448:M448">INDEX('Attribute Rarity'!$D$11:$D$40,MATCH(Summary!G448,'Attribute Rarity'!$B$11:$B$40,0))</f>
        <v>0.054</v>
      </c>
      <c r="N448" s="14" t="n">
        <f aca="false" t="array" ref="N448:N448">INDEX('Attribute Rarity'!$D$43:$D$56,MATCH(Summary!H448,'Attribute Rarity'!$B$43:$B$56,0))</f>
        <v>0.112</v>
      </c>
    </row>
    <row r="449" customFormat="false" ht="14.25" hidden="false" customHeight="true" outlineLevel="0" collapsed="false">
      <c r="A449" s="1" t="s">
        <v>112</v>
      </c>
      <c r="B449" s="1" t="s">
        <v>633</v>
      </c>
      <c r="C449" s="1" t="s">
        <v>634</v>
      </c>
      <c r="D449" s="22" t="n">
        <v>447</v>
      </c>
      <c r="E449" s="1" t="s">
        <v>11</v>
      </c>
      <c r="F449" s="1" t="s">
        <v>18</v>
      </c>
      <c r="G449" s="1" t="s">
        <v>146</v>
      </c>
      <c r="H449" s="1" t="s">
        <v>246</v>
      </c>
      <c r="I449" s="23" t="n">
        <f aca="false">K449*L449*M449*N449</f>
        <v>0.000998614656</v>
      </c>
      <c r="K449" s="14" t="n">
        <f aca="false" t="array" ref="K449:K449">INDEX('Attribute Rarity'!$D$3:$D$4,MATCH(Summary!E449,'Attribute Rarity'!$B$3:$B$4,0))</f>
        <v>0.478</v>
      </c>
      <c r="L449" s="14" t="n">
        <f aca="false" t="array" ref="L449:L449">INDEX('Attribute Rarity'!$D$7:$D$8,MATCH(Summary!F449,'Attribute Rarity'!$B$7:$B$8,0))</f>
        <v>0.372</v>
      </c>
      <c r="M449" s="14" t="n">
        <f aca="false" t="array" ref="M449:M449">INDEX('Attribute Rarity'!$D$11:$D$40,MATCH(Summary!G449,'Attribute Rarity'!$B$11:$B$40,0))</f>
        <v>0.054</v>
      </c>
      <c r="N449" s="14" t="n">
        <f aca="false" t="array" ref="N449:N449">INDEX('Attribute Rarity'!$D$43:$D$56,MATCH(Summary!H449,'Attribute Rarity'!$B$43:$B$56,0))</f>
        <v>0.104</v>
      </c>
    </row>
    <row r="450" customFormat="false" ht="14.25" hidden="false" customHeight="true" outlineLevel="0" collapsed="false">
      <c r="A450" s="1" t="s">
        <v>379</v>
      </c>
      <c r="B450" s="1" t="s">
        <v>690</v>
      </c>
      <c r="C450" s="1" t="s">
        <v>691</v>
      </c>
      <c r="D450" s="22" t="n">
        <v>448</v>
      </c>
      <c r="E450" s="1" t="s">
        <v>46</v>
      </c>
      <c r="F450" s="1" t="s">
        <v>12</v>
      </c>
      <c r="G450" s="1" t="s">
        <v>206</v>
      </c>
      <c r="H450" s="1" t="s">
        <v>84</v>
      </c>
      <c r="I450" s="23" t="n">
        <f aca="false">K450*L450*M450*N450</f>
        <v>0.001156534848</v>
      </c>
      <c r="K450" s="14" t="n">
        <f aca="false" t="array" ref="K450:K450">INDEX('Attribute Rarity'!$D$3:$D$4,MATCH(Summary!E450,'Attribute Rarity'!$B$3:$B$4,0))</f>
        <v>0.522</v>
      </c>
      <c r="L450" s="14" t="n">
        <f aca="false" t="array" ref="L450:L450">INDEX('Attribute Rarity'!$D$7:$D$8,MATCH(Summary!F450,'Attribute Rarity'!$B$7:$B$8,0))</f>
        <v>0.628</v>
      </c>
      <c r="M450" s="14" t="n">
        <f aca="false" t="array" ref="M450:M450">INDEX('Attribute Rarity'!$D$11:$D$40,MATCH(Summary!G450,'Attribute Rarity'!$B$11:$B$40,0))</f>
        <v>0.042</v>
      </c>
      <c r="N450" s="14" t="n">
        <f aca="false" t="array" ref="N450:N450">INDEX('Attribute Rarity'!$D$43:$D$56,MATCH(Summary!H450,'Attribute Rarity'!$B$43:$B$56,0))</f>
        <v>0.084</v>
      </c>
    </row>
    <row r="451" customFormat="false" ht="14.25" hidden="false" customHeight="true" outlineLevel="0" collapsed="false">
      <c r="A451" s="1" t="s">
        <v>81</v>
      </c>
      <c r="B451" s="1" t="s">
        <v>428</v>
      </c>
      <c r="C451" s="1" t="s">
        <v>429</v>
      </c>
      <c r="D451" s="22" t="n">
        <v>449</v>
      </c>
      <c r="E451" s="1" t="s">
        <v>11</v>
      </c>
      <c r="F451" s="1" t="s">
        <v>18</v>
      </c>
      <c r="G451" s="1" t="s">
        <v>143</v>
      </c>
      <c r="H451" s="1" t="s">
        <v>24</v>
      </c>
      <c r="I451" s="23" t="n">
        <f aca="false">K451*L451*M451*N451</f>
        <v>0.00060813072</v>
      </c>
      <c r="K451" s="14" t="n">
        <f aca="false" t="array" ref="K451:K451">INDEX('Attribute Rarity'!$D$3:$D$4,MATCH(Summary!E451,'Attribute Rarity'!$B$3:$B$4,0))</f>
        <v>0.478</v>
      </c>
      <c r="L451" s="14" t="n">
        <f aca="false" t="array" ref="L451:L451">INDEX('Attribute Rarity'!$D$7:$D$8,MATCH(Summary!F451,'Attribute Rarity'!$B$7:$B$8,0))</f>
        <v>0.372</v>
      </c>
      <c r="M451" s="14" t="n">
        <f aca="false" t="array" ref="M451:M451">INDEX('Attribute Rarity'!$D$11:$D$40,MATCH(Summary!G451,'Attribute Rarity'!$B$11:$B$40,0))</f>
        <v>0.038</v>
      </c>
      <c r="N451" s="14" t="n">
        <f aca="false" t="array" ref="N451:N451">INDEX('Attribute Rarity'!$D$43:$D$56,MATCH(Summary!H451,'Attribute Rarity'!$B$43:$B$56,0))</f>
        <v>0.09</v>
      </c>
    </row>
    <row r="452" customFormat="false" ht="14.25" hidden="false" customHeight="true" outlineLevel="0" collapsed="false">
      <c r="A452" s="1" t="s">
        <v>112</v>
      </c>
      <c r="B452" s="1" t="s">
        <v>181</v>
      </c>
      <c r="C452" s="1" t="s">
        <v>182</v>
      </c>
      <c r="D452" s="22" t="n">
        <v>450</v>
      </c>
      <c r="E452" s="1" t="s">
        <v>11</v>
      </c>
      <c r="F452" s="1" t="s">
        <v>12</v>
      </c>
      <c r="G452" s="1" t="s">
        <v>71</v>
      </c>
      <c r="H452" s="1" t="s">
        <v>42</v>
      </c>
      <c r="I452" s="23" t="n">
        <f aca="false">K452*L452*M452*N452</f>
        <v>0.000248552352</v>
      </c>
      <c r="K452" s="14" t="n">
        <f aca="false" t="array" ref="K452:K452">INDEX('Attribute Rarity'!$D$3:$D$4,MATCH(Summary!E452,'Attribute Rarity'!$B$3:$B$4,0))</f>
        <v>0.478</v>
      </c>
      <c r="L452" s="14" t="n">
        <f aca="false" t="array" ref="L452:L452">INDEX('Attribute Rarity'!$D$7:$D$8,MATCH(Summary!F452,'Attribute Rarity'!$B$7:$B$8,0))</f>
        <v>0.628</v>
      </c>
      <c r="M452" s="14" t="n">
        <f aca="false" t="array" ref="M452:M452">INDEX('Attribute Rarity'!$D$11:$D$40,MATCH(Summary!G452,'Attribute Rarity'!$B$11:$B$40,0))</f>
        <v>0.018</v>
      </c>
      <c r="N452" s="14" t="n">
        <f aca="false" t="array" ref="N452:N452">INDEX('Attribute Rarity'!$D$43:$D$56,MATCH(Summary!H452,'Attribute Rarity'!$B$43:$B$56,0))</f>
        <v>0.046</v>
      </c>
    </row>
    <row r="453" customFormat="false" ht="14.25" hidden="false" customHeight="true" outlineLevel="0" collapsed="false">
      <c r="A453" s="1" t="s">
        <v>112</v>
      </c>
      <c r="B453" s="1" t="s">
        <v>588</v>
      </c>
      <c r="C453" s="1" t="s">
        <v>589</v>
      </c>
      <c r="D453" s="22" t="n">
        <v>451</v>
      </c>
      <c r="E453" s="1" t="s">
        <v>46</v>
      </c>
      <c r="F453" s="1" t="s">
        <v>12</v>
      </c>
      <c r="G453" s="1" t="s">
        <v>317</v>
      </c>
      <c r="H453" s="1" t="s">
        <v>48</v>
      </c>
      <c r="I453" s="23" t="n">
        <f aca="false">K453*L453*M453*N453</f>
        <v>0.00086543424</v>
      </c>
      <c r="K453" s="14" t="n">
        <f aca="false" t="array" ref="K453:K453">INDEX('Attribute Rarity'!$D$3:$D$4,MATCH(Summary!E453,'Attribute Rarity'!$B$3:$B$4,0))</f>
        <v>0.522</v>
      </c>
      <c r="L453" s="14" t="n">
        <f aca="false" t="array" ref="L453:L453">INDEX('Attribute Rarity'!$D$7:$D$8,MATCH(Summary!F453,'Attribute Rarity'!$B$7:$B$8,0))</f>
        <v>0.628</v>
      </c>
      <c r="M453" s="14" t="n">
        <f aca="false" t="array" ref="M453:M453">INDEX('Attribute Rarity'!$D$11:$D$40,MATCH(Summary!G453,'Attribute Rarity'!$B$11:$B$40,0))</f>
        <v>0.024</v>
      </c>
      <c r="N453" s="14" t="n">
        <f aca="false" t="array" ref="N453:N453">INDEX('Attribute Rarity'!$D$43:$D$56,MATCH(Summary!H453,'Attribute Rarity'!$B$43:$B$56,0))</f>
        <v>0.11</v>
      </c>
    </row>
    <row r="454" customFormat="false" ht="14.25" hidden="false" customHeight="true" outlineLevel="0" collapsed="false">
      <c r="A454" s="1" t="s">
        <v>112</v>
      </c>
      <c r="B454" s="1" t="s">
        <v>613</v>
      </c>
      <c r="C454" s="1" t="s">
        <v>614</v>
      </c>
      <c r="D454" s="22" t="n">
        <v>452</v>
      </c>
      <c r="E454" s="1" t="s">
        <v>11</v>
      </c>
      <c r="F454" s="1" t="s">
        <v>18</v>
      </c>
      <c r="G454" s="1" t="s">
        <v>350</v>
      </c>
      <c r="H454" s="1" t="s">
        <v>84</v>
      </c>
      <c r="I454" s="23" t="n">
        <f aca="false">K454*L454*M454*N454</f>
        <v>0.000926065728</v>
      </c>
      <c r="K454" s="14" t="n">
        <f aca="false" t="array" ref="K454:K454">INDEX('Attribute Rarity'!$D$3:$D$4,MATCH(Summary!E454,'Attribute Rarity'!$B$3:$B$4,0))</f>
        <v>0.478</v>
      </c>
      <c r="L454" s="14" t="n">
        <f aca="false" t="array" ref="L454:L454">INDEX('Attribute Rarity'!$D$7:$D$8,MATCH(Summary!F454,'Attribute Rarity'!$B$7:$B$8,0))</f>
        <v>0.372</v>
      </c>
      <c r="M454" s="14" t="n">
        <f aca="false" t="array" ref="M454:M454">INDEX('Attribute Rarity'!$D$11:$D$40,MATCH(Summary!G454,'Attribute Rarity'!$B$11:$B$40,0))</f>
        <v>0.062</v>
      </c>
      <c r="N454" s="14" t="n">
        <f aca="false" t="array" ref="N454:N454">INDEX('Attribute Rarity'!$D$43:$D$56,MATCH(Summary!H454,'Attribute Rarity'!$B$43:$B$56,0))</f>
        <v>0.084</v>
      </c>
    </row>
    <row r="455" customFormat="false" ht="14.25" hidden="false" customHeight="true" outlineLevel="0" collapsed="false">
      <c r="A455" s="1" t="s">
        <v>112</v>
      </c>
      <c r="B455" s="1" t="s">
        <v>1185</v>
      </c>
      <c r="C455" s="1" t="s">
        <v>1186</v>
      </c>
      <c r="D455" s="22" t="n">
        <v>453</v>
      </c>
      <c r="E455" s="1" t="s">
        <v>11</v>
      </c>
      <c r="F455" s="1" t="s">
        <v>12</v>
      </c>
      <c r="G455" s="1" t="s">
        <v>687</v>
      </c>
      <c r="H455" s="1" t="s">
        <v>48</v>
      </c>
      <c r="I455" s="23" t="n">
        <f aca="false">K455*L455*M455*N455</f>
        <v>0.0105664768</v>
      </c>
      <c r="K455" s="14" t="n">
        <f aca="false" t="array" ref="K455:K455">INDEX('Attribute Rarity'!$D$3:$D$4,MATCH(Summary!E455,'Attribute Rarity'!$B$3:$B$4,0))</f>
        <v>0.478</v>
      </c>
      <c r="L455" s="14" t="n">
        <f aca="false" t="array" ref="L455:L455">INDEX('Attribute Rarity'!$D$7:$D$8,MATCH(Summary!F455,'Attribute Rarity'!$B$7:$B$8,0))</f>
        <v>0.628</v>
      </c>
      <c r="M455" s="14" t="n">
        <f aca="false" t="array" ref="M455:M455">INDEX('Attribute Rarity'!$D$11:$D$40,MATCH(Summary!G455,'Attribute Rarity'!$B$11:$B$40,0))</f>
        <v>0.32</v>
      </c>
      <c r="N455" s="14" t="n">
        <f aca="false" t="array" ref="N455:N455">INDEX('Attribute Rarity'!$D$43:$D$56,MATCH(Summary!H455,'Attribute Rarity'!$B$43:$B$56,0))</f>
        <v>0.11</v>
      </c>
    </row>
    <row r="456" customFormat="false" ht="14.25" hidden="false" customHeight="true" outlineLevel="0" collapsed="false">
      <c r="A456" s="1" t="s">
        <v>112</v>
      </c>
      <c r="B456" s="1" t="s">
        <v>590</v>
      </c>
      <c r="C456" s="1" t="s">
        <v>591</v>
      </c>
      <c r="D456" s="22" t="n">
        <v>454</v>
      </c>
      <c r="E456" s="1" t="s">
        <v>11</v>
      </c>
      <c r="F456" s="1" t="s">
        <v>18</v>
      </c>
      <c r="G456" s="1" t="s">
        <v>214</v>
      </c>
      <c r="H456" s="1" t="s">
        <v>130</v>
      </c>
      <c r="I456" s="23" t="n">
        <f aca="false">K456*L456*M456*N456</f>
        <v>0.000876277248</v>
      </c>
      <c r="K456" s="14" t="n">
        <f aca="false" t="array" ref="K456:K456">INDEX('Attribute Rarity'!$D$3:$D$4,MATCH(Summary!E456,'Attribute Rarity'!$B$3:$B$4,0))</f>
        <v>0.478</v>
      </c>
      <c r="L456" s="14" t="n">
        <f aca="false" t="array" ref="L456:L456">INDEX('Attribute Rarity'!$D$7:$D$8,MATCH(Summary!F456,'Attribute Rarity'!$B$7:$B$8,0))</f>
        <v>0.372</v>
      </c>
      <c r="M456" s="14" t="n">
        <f aca="false" t="array" ref="M456:M456">INDEX('Attribute Rarity'!$D$11:$D$40,MATCH(Summary!G456,'Attribute Rarity'!$B$11:$B$40,0))</f>
        <v>0.044</v>
      </c>
      <c r="N456" s="14" t="n">
        <f aca="false" t="array" ref="N456:N456">INDEX('Attribute Rarity'!$D$43:$D$56,MATCH(Summary!H456,'Attribute Rarity'!$B$43:$B$56,0))</f>
        <v>0.112</v>
      </c>
    </row>
    <row r="457" customFormat="false" ht="14.25" hidden="false" customHeight="true" outlineLevel="0" collapsed="false">
      <c r="A457" s="1" t="s">
        <v>1079</v>
      </c>
      <c r="B457" s="1" t="s">
        <v>1080</v>
      </c>
      <c r="C457" s="1" t="s">
        <v>1081</v>
      </c>
      <c r="D457" s="22" t="n">
        <v>455</v>
      </c>
      <c r="E457" s="1" t="s">
        <v>46</v>
      </c>
      <c r="F457" s="1" t="s">
        <v>18</v>
      </c>
      <c r="G457" s="1" t="s">
        <v>687</v>
      </c>
      <c r="H457" s="1" t="s">
        <v>246</v>
      </c>
      <c r="I457" s="23" t="n">
        <f aca="false">K457*L457*M457*N457</f>
        <v>0.00646244352</v>
      </c>
      <c r="K457" s="14" t="n">
        <f aca="false" t="array" ref="K457:K457">INDEX('Attribute Rarity'!$D$3:$D$4,MATCH(Summary!E457,'Attribute Rarity'!$B$3:$B$4,0))</f>
        <v>0.522</v>
      </c>
      <c r="L457" s="14" t="n">
        <f aca="false" t="array" ref="L457:L457">INDEX('Attribute Rarity'!$D$7:$D$8,MATCH(Summary!F457,'Attribute Rarity'!$B$7:$B$8,0))</f>
        <v>0.372</v>
      </c>
      <c r="M457" s="14" t="n">
        <f aca="false" t="array" ref="M457:M457">INDEX('Attribute Rarity'!$D$11:$D$40,MATCH(Summary!G457,'Attribute Rarity'!$B$11:$B$40,0))</f>
        <v>0.32</v>
      </c>
      <c r="N457" s="14" t="n">
        <f aca="false" t="array" ref="N457:N457">INDEX('Attribute Rarity'!$D$43:$D$56,MATCH(Summary!H457,'Attribute Rarity'!$B$43:$B$56,0))</f>
        <v>0.104</v>
      </c>
    </row>
    <row r="458" customFormat="false" ht="14.25" hidden="false" customHeight="true" outlineLevel="0" collapsed="false">
      <c r="A458" s="1" t="s">
        <v>121</v>
      </c>
      <c r="B458" s="1" t="s">
        <v>122</v>
      </c>
      <c r="C458" s="1" t="s">
        <v>123</v>
      </c>
      <c r="D458" s="22" t="n">
        <v>456</v>
      </c>
      <c r="E458" s="1" t="s">
        <v>46</v>
      </c>
      <c r="F458" s="1" t="s">
        <v>18</v>
      </c>
      <c r="G458" s="1" t="s">
        <v>111</v>
      </c>
      <c r="H458" s="1" t="s">
        <v>56</v>
      </c>
      <c r="I458" s="23" t="n">
        <f aca="false">K458*L458*M458*N458</f>
        <v>0.00016311456</v>
      </c>
      <c r="K458" s="14" t="n">
        <f aca="false" t="array" ref="K458:K458">INDEX('Attribute Rarity'!$D$3:$D$4,MATCH(Summary!E458,'Attribute Rarity'!$B$3:$B$4,0))</f>
        <v>0.522</v>
      </c>
      <c r="L458" s="14" t="n">
        <f aca="false" t="array" ref="L458:L458">INDEX('Attribute Rarity'!$D$7:$D$8,MATCH(Summary!F458,'Attribute Rarity'!$B$7:$B$8,0))</f>
        <v>0.372</v>
      </c>
      <c r="M458" s="14" t="n">
        <f aca="false" t="array" ref="M458:M458">INDEX('Attribute Rarity'!$D$11:$D$40,MATCH(Summary!G458,'Attribute Rarity'!$B$11:$B$40,0))</f>
        <v>0.014</v>
      </c>
      <c r="N458" s="14" t="n">
        <f aca="false" t="array" ref="N458:N458">INDEX('Attribute Rarity'!$D$43:$D$56,MATCH(Summary!H458,'Attribute Rarity'!$B$43:$B$56,0))</f>
        <v>0.06</v>
      </c>
    </row>
    <row r="459" customFormat="false" ht="14.25" hidden="false" customHeight="true" outlineLevel="0" collapsed="false">
      <c r="A459" s="1" t="s">
        <v>112</v>
      </c>
      <c r="B459" s="1" t="s">
        <v>293</v>
      </c>
      <c r="C459" s="1" t="s">
        <v>294</v>
      </c>
      <c r="D459" s="22" t="n">
        <v>457</v>
      </c>
      <c r="E459" s="1" t="s">
        <v>46</v>
      </c>
      <c r="F459" s="1" t="s">
        <v>12</v>
      </c>
      <c r="G459" s="1" t="s">
        <v>88</v>
      </c>
      <c r="H459" s="1" t="s">
        <v>56</v>
      </c>
      <c r="I459" s="23" t="n">
        <f aca="false">K459*L459*M459*N459</f>
        <v>0.0003933792</v>
      </c>
      <c r="K459" s="14" t="n">
        <f aca="false" t="array" ref="K459:K459">INDEX('Attribute Rarity'!$D$3:$D$4,MATCH(Summary!E459,'Attribute Rarity'!$B$3:$B$4,0))</f>
        <v>0.522</v>
      </c>
      <c r="L459" s="14" t="n">
        <f aca="false" t="array" ref="L459:L459">INDEX('Attribute Rarity'!$D$7:$D$8,MATCH(Summary!F459,'Attribute Rarity'!$B$7:$B$8,0))</f>
        <v>0.628</v>
      </c>
      <c r="M459" s="14" t="n">
        <f aca="false" t="array" ref="M459:M459">INDEX('Attribute Rarity'!$D$11:$D$40,MATCH(Summary!G459,'Attribute Rarity'!$B$11:$B$40,0))</f>
        <v>0.02</v>
      </c>
      <c r="N459" s="14" t="n">
        <f aca="false" t="array" ref="N459:N459">INDEX('Attribute Rarity'!$D$43:$D$56,MATCH(Summary!H459,'Attribute Rarity'!$B$43:$B$56,0))</f>
        <v>0.06</v>
      </c>
    </row>
    <row r="460" customFormat="false" ht="14.25" hidden="false" customHeight="true" outlineLevel="0" collapsed="false">
      <c r="A460" s="1" t="s">
        <v>112</v>
      </c>
      <c r="B460" s="1" t="s">
        <v>1171</v>
      </c>
      <c r="C460" s="1" t="s">
        <v>1172</v>
      </c>
      <c r="D460" s="22" t="n">
        <v>458</v>
      </c>
      <c r="E460" s="1" t="s">
        <v>11</v>
      </c>
      <c r="F460" s="1" t="s">
        <v>12</v>
      </c>
      <c r="G460" s="1" t="s">
        <v>687</v>
      </c>
      <c r="H460" s="1" t="s">
        <v>246</v>
      </c>
      <c r="I460" s="23" t="n">
        <f aca="false">K460*L460*M460*N460</f>
        <v>0.00999012352</v>
      </c>
      <c r="K460" s="14" t="n">
        <f aca="false" t="array" ref="K460:K460">INDEX('Attribute Rarity'!$D$3:$D$4,MATCH(Summary!E460,'Attribute Rarity'!$B$3:$B$4,0))</f>
        <v>0.478</v>
      </c>
      <c r="L460" s="14" t="n">
        <f aca="false" t="array" ref="L460:L460">INDEX('Attribute Rarity'!$D$7:$D$8,MATCH(Summary!F460,'Attribute Rarity'!$B$7:$B$8,0))</f>
        <v>0.628</v>
      </c>
      <c r="M460" s="14" t="n">
        <f aca="false" t="array" ref="M460:M460">INDEX('Attribute Rarity'!$D$11:$D$40,MATCH(Summary!G460,'Attribute Rarity'!$B$11:$B$40,0))</f>
        <v>0.32</v>
      </c>
      <c r="N460" s="14" t="n">
        <f aca="false" t="array" ref="N460:N460">INDEX('Attribute Rarity'!$D$43:$D$56,MATCH(Summary!H460,'Attribute Rarity'!$B$43:$B$56,0))</f>
        <v>0.104</v>
      </c>
    </row>
    <row r="461" customFormat="false" ht="14.25" hidden="false" customHeight="true" outlineLevel="0" collapsed="false">
      <c r="A461" s="1" t="s">
        <v>112</v>
      </c>
      <c r="B461" s="1" t="s">
        <v>204</v>
      </c>
      <c r="C461" s="1" t="s">
        <v>205</v>
      </c>
      <c r="D461" s="22" t="n">
        <v>459</v>
      </c>
      <c r="E461" s="1" t="s">
        <v>46</v>
      </c>
      <c r="F461" s="1" t="s">
        <v>18</v>
      </c>
      <c r="G461" s="1" t="s">
        <v>206</v>
      </c>
      <c r="H461" s="1" t="s">
        <v>14</v>
      </c>
      <c r="I461" s="23" t="n">
        <f aca="false">K461*L461*M461*N461</f>
        <v>0.000277294752</v>
      </c>
      <c r="K461" s="14" t="n">
        <f aca="false" t="array" ref="K461:K461">INDEX('Attribute Rarity'!$D$3:$D$4,MATCH(Summary!E461,'Attribute Rarity'!$B$3:$B$4,0))</f>
        <v>0.522</v>
      </c>
      <c r="L461" s="14" t="n">
        <f aca="false" t="array" ref="L461:L461">INDEX('Attribute Rarity'!$D$7:$D$8,MATCH(Summary!F461,'Attribute Rarity'!$B$7:$B$8,0))</f>
        <v>0.372</v>
      </c>
      <c r="M461" s="14" t="n">
        <f aca="false" t="array" ref="M461:M461">INDEX('Attribute Rarity'!$D$11:$D$40,MATCH(Summary!G461,'Attribute Rarity'!$B$11:$B$40,0))</f>
        <v>0.042</v>
      </c>
      <c r="N461" s="14" t="n">
        <f aca="false" t="array" ref="N461:N461">INDEX('Attribute Rarity'!$D$43:$D$56,MATCH(Summary!H461,'Attribute Rarity'!$B$43:$B$56,0))</f>
        <v>0.034</v>
      </c>
    </row>
    <row r="462" customFormat="false" ht="14.25" hidden="false" customHeight="true" outlineLevel="0" collapsed="false">
      <c r="A462" s="1" t="s">
        <v>112</v>
      </c>
      <c r="B462" s="1" t="s">
        <v>514</v>
      </c>
      <c r="C462" s="1" t="s">
        <v>515</v>
      </c>
      <c r="D462" s="22" t="n">
        <v>460</v>
      </c>
      <c r="E462" s="1" t="s">
        <v>46</v>
      </c>
      <c r="F462" s="1" t="s">
        <v>12</v>
      </c>
      <c r="G462" s="1" t="s">
        <v>143</v>
      </c>
      <c r="H462" s="1" t="s">
        <v>56</v>
      </c>
      <c r="I462" s="23" t="n">
        <f aca="false">K462*L462*M462*N462</f>
        <v>0.00074742048</v>
      </c>
      <c r="K462" s="14" t="n">
        <f aca="false" t="array" ref="K462:K462">INDEX('Attribute Rarity'!$D$3:$D$4,MATCH(Summary!E462,'Attribute Rarity'!$B$3:$B$4,0))</f>
        <v>0.522</v>
      </c>
      <c r="L462" s="14" t="n">
        <f aca="false" t="array" ref="L462:L462">INDEX('Attribute Rarity'!$D$7:$D$8,MATCH(Summary!F462,'Attribute Rarity'!$B$7:$B$8,0))</f>
        <v>0.628</v>
      </c>
      <c r="M462" s="14" t="n">
        <f aca="false" t="array" ref="M462:M462">INDEX('Attribute Rarity'!$D$11:$D$40,MATCH(Summary!G462,'Attribute Rarity'!$B$11:$B$40,0))</f>
        <v>0.038</v>
      </c>
      <c r="N462" s="14" t="n">
        <f aca="false" t="array" ref="N462:N462">INDEX('Attribute Rarity'!$D$43:$D$56,MATCH(Summary!H462,'Attribute Rarity'!$B$43:$B$56,0))</f>
        <v>0.06</v>
      </c>
    </row>
    <row r="463" customFormat="false" ht="14.25" hidden="false" customHeight="true" outlineLevel="0" collapsed="false">
      <c r="A463" s="1" t="s">
        <v>112</v>
      </c>
      <c r="B463" s="1" t="s">
        <v>113</v>
      </c>
      <c r="C463" s="1" t="s">
        <v>114</v>
      </c>
      <c r="D463" s="22" t="n">
        <v>461</v>
      </c>
      <c r="E463" s="1" t="s">
        <v>11</v>
      </c>
      <c r="F463" s="1" t="s">
        <v>18</v>
      </c>
      <c r="G463" s="1" t="s">
        <v>111</v>
      </c>
      <c r="H463" s="1" t="s">
        <v>20</v>
      </c>
      <c r="I463" s="23" t="n">
        <f aca="false">K463*L463*M463*N463</f>
        <v>0.00014936544</v>
      </c>
      <c r="K463" s="14" t="n">
        <f aca="false" t="array" ref="K463:K463">INDEX('Attribute Rarity'!$D$3:$D$4,MATCH(Summary!E463,'Attribute Rarity'!$B$3:$B$4,0))</f>
        <v>0.478</v>
      </c>
      <c r="L463" s="14" t="n">
        <f aca="false" t="array" ref="L463:L463">INDEX('Attribute Rarity'!$D$7:$D$8,MATCH(Summary!F463,'Attribute Rarity'!$B$7:$B$8,0))</f>
        <v>0.372</v>
      </c>
      <c r="M463" s="14" t="n">
        <f aca="false" t="array" ref="M463:M463">INDEX('Attribute Rarity'!$D$11:$D$40,MATCH(Summary!G463,'Attribute Rarity'!$B$11:$B$40,0))</f>
        <v>0.014</v>
      </c>
      <c r="N463" s="14" t="n">
        <f aca="false" t="array" ref="N463:N463">INDEX('Attribute Rarity'!$D$43:$D$56,MATCH(Summary!H463,'Attribute Rarity'!$B$43:$B$56,0))</f>
        <v>0.06</v>
      </c>
    </row>
    <row r="464" customFormat="false" ht="14.25" hidden="false" customHeight="true" outlineLevel="0" collapsed="false">
      <c r="A464" s="1" t="s">
        <v>312</v>
      </c>
      <c r="B464" s="1" t="s">
        <v>313</v>
      </c>
      <c r="C464" s="1" t="s">
        <v>314</v>
      </c>
      <c r="D464" s="22" t="n">
        <v>462</v>
      </c>
      <c r="E464" s="1" t="s">
        <v>11</v>
      </c>
      <c r="F464" s="1" t="s">
        <v>12</v>
      </c>
      <c r="G464" s="1" t="s">
        <v>194</v>
      </c>
      <c r="H464" s="1" t="s">
        <v>117</v>
      </c>
      <c r="I464" s="23" t="n">
        <f aca="false">K464*L464*M464*N464</f>
        <v>0.000421458336</v>
      </c>
      <c r="K464" s="14" t="n">
        <f aca="false" t="array" ref="K464:K464">INDEX('Attribute Rarity'!$D$3:$D$4,MATCH(Summary!E464,'Attribute Rarity'!$B$3:$B$4,0))</f>
        <v>0.478</v>
      </c>
      <c r="L464" s="14" t="n">
        <f aca="false" t="array" ref="L464:L464">INDEX('Attribute Rarity'!$D$7:$D$8,MATCH(Summary!F464,'Attribute Rarity'!$B$7:$B$8,0))</f>
        <v>0.628</v>
      </c>
      <c r="M464" s="14" t="n">
        <f aca="false" t="array" ref="M464:M464">INDEX('Attribute Rarity'!$D$11:$D$40,MATCH(Summary!G464,'Attribute Rarity'!$B$11:$B$40,0))</f>
        <v>0.018</v>
      </c>
      <c r="N464" s="14" t="n">
        <f aca="false" t="array" ref="N464:N464">INDEX('Attribute Rarity'!$D$43:$D$56,MATCH(Summary!H464,'Attribute Rarity'!$B$43:$B$56,0))</f>
        <v>0.078</v>
      </c>
    </row>
    <row r="465" customFormat="false" ht="14.25" hidden="false" customHeight="true" outlineLevel="0" collapsed="false">
      <c r="A465" s="1" t="s">
        <v>127</v>
      </c>
      <c r="B465" s="1" t="s">
        <v>516</v>
      </c>
      <c r="C465" s="1" t="s">
        <v>517</v>
      </c>
      <c r="D465" s="22" t="n">
        <v>463</v>
      </c>
      <c r="E465" s="1" t="s">
        <v>11</v>
      </c>
      <c r="F465" s="1" t="s">
        <v>12</v>
      </c>
      <c r="G465" s="1" t="s">
        <v>412</v>
      </c>
      <c r="H465" s="1" t="s">
        <v>84</v>
      </c>
      <c r="I465" s="23" t="n">
        <f aca="false">K465*L465*M465*N465</f>
        <v>0.00075646368</v>
      </c>
      <c r="K465" s="14" t="n">
        <f aca="false" t="array" ref="K465:K465">INDEX('Attribute Rarity'!$D$3:$D$4,MATCH(Summary!E465,'Attribute Rarity'!$B$3:$B$4,0))</f>
        <v>0.478</v>
      </c>
      <c r="L465" s="14" t="n">
        <f aca="false" t="array" ref="L465:L465">INDEX('Attribute Rarity'!$D$7:$D$8,MATCH(Summary!F465,'Attribute Rarity'!$B$7:$B$8,0))</f>
        <v>0.628</v>
      </c>
      <c r="M465" s="14" t="n">
        <f aca="false" t="array" ref="M465:M465">INDEX('Attribute Rarity'!$D$11:$D$40,MATCH(Summary!G465,'Attribute Rarity'!$B$11:$B$40,0))</f>
        <v>0.03</v>
      </c>
      <c r="N465" s="14" t="n">
        <f aca="false" t="array" ref="N465:N465">INDEX('Attribute Rarity'!$D$43:$D$56,MATCH(Summary!H465,'Attribute Rarity'!$B$43:$B$56,0))</f>
        <v>0.084</v>
      </c>
    </row>
    <row r="466" customFormat="false" ht="14.25" hidden="false" customHeight="true" outlineLevel="0" collapsed="false">
      <c r="A466" s="1" t="s">
        <v>127</v>
      </c>
      <c r="B466" s="1" t="s">
        <v>128</v>
      </c>
      <c r="C466" s="1" t="s">
        <v>129</v>
      </c>
      <c r="D466" s="22" t="n">
        <v>464</v>
      </c>
      <c r="E466" s="1" t="s">
        <v>46</v>
      </c>
      <c r="F466" s="1" t="s">
        <v>18</v>
      </c>
      <c r="G466" s="1" t="s">
        <v>52</v>
      </c>
      <c r="H466" s="1" t="s">
        <v>130</v>
      </c>
      <c r="I466" s="23" t="n">
        <f aca="false">K466*L466*M466*N466</f>
        <v>0.000173988864</v>
      </c>
      <c r="K466" s="14" t="n">
        <f aca="false" t="array" ref="K466:K466">INDEX('Attribute Rarity'!$D$3:$D$4,MATCH(Summary!E466,'Attribute Rarity'!$B$3:$B$4,0))</f>
        <v>0.522</v>
      </c>
      <c r="L466" s="14" t="n">
        <f aca="false" t="array" ref="L466:L466">INDEX('Attribute Rarity'!$D$7:$D$8,MATCH(Summary!F466,'Attribute Rarity'!$B$7:$B$8,0))</f>
        <v>0.372</v>
      </c>
      <c r="M466" s="14" t="n">
        <f aca="false" t="array" ref="M466:M466">INDEX('Attribute Rarity'!$D$11:$D$40,MATCH(Summary!G466,'Attribute Rarity'!$B$11:$B$40,0))</f>
        <v>0.008</v>
      </c>
      <c r="N466" s="14" t="n">
        <f aca="false" t="array" ref="N466:N466">INDEX('Attribute Rarity'!$D$43:$D$56,MATCH(Summary!H466,'Attribute Rarity'!$B$43:$B$56,0))</f>
        <v>0.112</v>
      </c>
    </row>
    <row r="467" customFormat="false" ht="14.25" hidden="false" customHeight="true" outlineLevel="0" collapsed="false">
      <c r="A467" s="1" t="s">
        <v>404</v>
      </c>
      <c r="B467" s="1" t="s">
        <v>478</v>
      </c>
      <c r="C467" s="1" t="s">
        <v>479</v>
      </c>
      <c r="D467" s="22" t="n">
        <v>465</v>
      </c>
      <c r="E467" s="1" t="s">
        <v>46</v>
      </c>
      <c r="F467" s="1" t="s">
        <v>12</v>
      </c>
      <c r="G467" s="1" t="s">
        <v>214</v>
      </c>
      <c r="H467" s="1" t="s">
        <v>42</v>
      </c>
      <c r="I467" s="23" t="n">
        <f aca="false">K467*L467*M467*N467</f>
        <v>0.000663499584</v>
      </c>
      <c r="K467" s="14" t="n">
        <f aca="false" t="array" ref="K467:K467">INDEX('Attribute Rarity'!$D$3:$D$4,MATCH(Summary!E467,'Attribute Rarity'!$B$3:$B$4,0))</f>
        <v>0.522</v>
      </c>
      <c r="L467" s="14" t="n">
        <f aca="false" t="array" ref="L467:L467">INDEX('Attribute Rarity'!$D$7:$D$8,MATCH(Summary!F467,'Attribute Rarity'!$B$7:$B$8,0))</f>
        <v>0.628</v>
      </c>
      <c r="M467" s="14" t="n">
        <f aca="false" t="array" ref="M467:M467">INDEX('Attribute Rarity'!$D$11:$D$40,MATCH(Summary!G467,'Attribute Rarity'!$B$11:$B$40,0))</f>
        <v>0.044</v>
      </c>
      <c r="N467" s="14" t="n">
        <f aca="false" t="array" ref="N467:N467">INDEX('Attribute Rarity'!$D$43:$D$56,MATCH(Summary!H467,'Attribute Rarity'!$B$43:$B$56,0))</f>
        <v>0.046</v>
      </c>
    </row>
    <row r="468" customFormat="false" ht="14.25" hidden="false" customHeight="true" outlineLevel="0" collapsed="false">
      <c r="A468" s="1" t="s">
        <v>127</v>
      </c>
      <c r="B468" s="1" t="s">
        <v>161</v>
      </c>
      <c r="C468" s="1" t="s">
        <v>162</v>
      </c>
      <c r="D468" s="22" t="n">
        <v>466</v>
      </c>
      <c r="E468" s="1" t="s">
        <v>11</v>
      </c>
      <c r="F468" s="1" t="s">
        <v>18</v>
      </c>
      <c r="G468" s="1" t="s">
        <v>92</v>
      </c>
      <c r="H468" s="1" t="s">
        <v>163</v>
      </c>
      <c r="I468" s="23" t="n">
        <f aca="false">K468*L468*M468*N468</f>
        <v>0.000204844032</v>
      </c>
      <c r="K468" s="14" t="n">
        <f aca="false" t="array" ref="K468:K468">INDEX('Attribute Rarity'!$D$3:$D$4,MATCH(Summary!E468,'Attribute Rarity'!$B$3:$B$4,0))</f>
        <v>0.478</v>
      </c>
      <c r="L468" s="14" t="n">
        <f aca="false" t="array" ref="L468:L468">INDEX('Attribute Rarity'!$D$7:$D$8,MATCH(Summary!F468,'Attribute Rarity'!$B$7:$B$8,0))</f>
        <v>0.372</v>
      </c>
      <c r="M468" s="14" t="n">
        <f aca="false" t="array" ref="M468:M468">INDEX('Attribute Rarity'!$D$11:$D$40,MATCH(Summary!G468,'Attribute Rarity'!$B$11:$B$40,0))</f>
        <v>0.018</v>
      </c>
      <c r="N468" s="14" t="n">
        <f aca="false" t="array" ref="N468:N468">INDEX('Attribute Rarity'!$D$43:$D$56,MATCH(Summary!H468,'Attribute Rarity'!$B$43:$B$56,0))</f>
        <v>0.064</v>
      </c>
    </row>
    <row r="469" customFormat="false" ht="14.25" hidden="false" customHeight="true" outlineLevel="0" collapsed="false">
      <c r="A469" s="1" t="s">
        <v>127</v>
      </c>
      <c r="B469" s="1" t="s">
        <v>551</v>
      </c>
      <c r="C469" s="1" t="s">
        <v>552</v>
      </c>
      <c r="D469" s="22" t="n">
        <v>467</v>
      </c>
      <c r="E469" s="1" t="s">
        <v>11</v>
      </c>
      <c r="F469" s="1" t="s">
        <v>12</v>
      </c>
      <c r="G469" s="1" t="s">
        <v>412</v>
      </c>
      <c r="H469" s="1" t="s">
        <v>24</v>
      </c>
      <c r="I469" s="23" t="n">
        <f aca="false">K469*L469*M469*N469</f>
        <v>0.0008104968</v>
      </c>
      <c r="K469" s="14" t="n">
        <f aca="false" t="array" ref="K469:K469">INDEX('Attribute Rarity'!$D$3:$D$4,MATCH(Summary!E469,'Attribute Rarity'!$B$3:$B$4,0))</f>
        <v>0.478</v>
      </c>
      <c r="L469" s="14" t="n">
        <f aca="false" t="array" ref="L469:L469">INDEX('Attribute Rarity'!$D$7:$D$8,MATCH(Summary!F469,'Attribute Rarity'!$B$7:$B$8,0))</f>
        <v>0.628</v>
      </c>
      <c r="M469" s="14" t="n">
        <f aca="false" t="array" ref="M469:M469">INDEX('Attribute Rarity'!$D$11:$D$40,MATCH(Summary!G469,'Attribute Rarity'!$B$11:$B$40,0))</f>
        <v>0.03</v>
      </c>
      <c r="N469" s="14" t="n">
        <f aca="false" t="array" ref="N469:N469">INDEX('Attribute Rarity'!$D$43:$D$56,MATCH(Summary!H469,'Attribute Rarity'!$B$43:$B$56,0))</f>
        <v>0.09</v>
      </c>
    </row>
    <row r="470" customFormat="false" ht="14.25" hidden="false" customHeight="true" outlineLevel="0" collapsed="false">
      <c r="A470" s="1" t="s">
        <v>154</v>
      </c>
      <c r="B470" s="1" t="s">
        <v>1163</v>
      </c>
      <c r="C470" s="1" t="s">
        <v>1164</v>
      </c>
      <c r="D470" s="22" t="n">
        <v>468</v>
      </c>
      <c r="E470" s="1" t="s">
        <v>46</v>
      </c>
      <c r="F470" s="1" t="s">
        <v>12</v>
      </c>
      <c r="G470" s="1" t="s">
        <v>687</v>
      </c>
      <c r="H470" s="1" t="s">
        <v>24</v>
      </c>
      <c r="I470" s="23" t="n">
        <f aca="false">K470*L470*M470*N470</f>
        <v>0.0094411008</v>
      </c>
      <c r="K470" s="14" t="n">
        <f aca="false" t="array" ref="K470:K470">INDEX('Attribute Rarity'!$D$3:$D$4,MATCH(Summary!E470,'Attribute Rarity'!$B$3:$B$4,0))</f>
        <v>0.522</v>
      </c>
      <c r="L470" s="14" t="n">
        <f aca="false" t="array" ref="L470:L470">INDEX('Attribute Rarity'!$D$7:$D$8,MATCH(Summary!F470,'Attribute Rarity'!$B$7:$B$8,0))</f>
        <v>0.628</v>
      </c>
      <c r="M470" s="14" t="n">
        <f aca="false" t="array" ref="M470:M470">INDEX('Attribute Rarity'!$D$11:$D$40,MATCH(Summary!G470,'Attribute Rarity'!$B$11:$B$40,0))</f>
        <v>0.32</v>
      </c>
      <c r="N470" s="14" t="n">
        <f aca="false" t="array" ref="N470:N470">INDEX('Attribute Rarity'!$D$43:$D$56,MATCH(Summary!H470,'Attribute Rarity'!$B$43:$B$56,0))</f>
        <v>0.09</v>
      </c>
    </row>
    <row r="471" customFormat="false" ht="14.25" hidden="false" customHeight="true" outlineLevel="0" collapsed="false">
      <c r="A471" s="1" t="s">
        <v>898</v>
      </c>
      <c r="B471" s="1" t="s">
        <v>899</v>
      </c>
      <c r="C471" s="1" t="s">
        <v>900</v>
      </c>
      <c r="D471" s="22" t="n">
        <v>469</v>
      </c>
      <c r="E471" s="1" t="s">
        <v>46</v>
      </c>
      <c r="F471" s="1" t="s">
        <v>12</v>
      </c>
      <c r="G471" s="1" t="s">
        <v>297</v>
      </c>
      <c r="H471" s="1" t="s">
        <v>48</v>
      </c>
      <c r="I471" s="23" t="n">
        <f aca="false">K471*L471*M471*N471</f>
        <v>0.0021635856</v>
      </c>
      <c r="K471" s="14" t="n">
        <f aca="false" t="array" ref="K471:K471">INDEX('Attribute Rarity'!$D$3:$D$4,MATCH(Summary!E471,'Attribute Rarity'!$B$3:$B$4,0))</f>
        <v>0.522</v>
      </c>
      <c r="L471" s="14" t="n">
        <f aca="false" t="array" ref="L471:L471">INDEX('Attribute Rarity'!$D$7:$D$8,MATCH(Summary!F471,'Attribute Rarity'!$B$7:$B$8,0))</f>
        <v>0.628</v>
      </c>
      <c r="M471" s="14" t="n">
        <f aca="false" t="array" ref="M471:M471">INDEX('Attribute Rarity'!$D$11:$D$40,MATCH(Summary!G471,'Attribute Rarity'!$B$11:$B$40,0))</f>
        <v>0.06</v>
      </c>
      <c r="N471" s="14" t="n">
        <f aca="false" t="array" ref="N471:N471">INDEX('Attribute Rarity'!$D$43:$D$56,MATCH(Summary!H471,'Attribute Rarity'!$B$43:$B$56,0))</f>
        <v>0.11</v>
      </c>
    </row>
    <row r="472" customFormat="false" ht="14.25" hidden="false" customHeight="true" outlineLevel="0" collapsed="false">
      <c r="A472" s="1" t="s">
        <v>93</v>
      </c>
      <c r="B472" s="1" t="s">
        <v>94</v>
      </c>
      <c r="C472" s="1" t="s">
        <v>95</v>
      </c>
      <c r="D472" s="22" t="n">
        <v>470</v>
      </c>
      <c r="E472" s="1" t="s">
        <v>46</v>
      </c>
      <c r="F472" s="1" t="s">
        <v>18</v>
      </c>
      <c r="G472" s="1" t="s">
        <v>96</v>
      </c>
      <c r="H472" s="1" t="s">
        <v>64</v>
      </c>
      <c r="I472" s="23" t="n">
        <f aca="false">K472*L472*M472*N472</f>
        <v>0.000141365952</v>
      </c>
      <c r="K472" s="14" t="n">
        <f aca="false" t="array" ref="K472:K472">INDEX('Attribute Rarity'!$D$3:$D$4,MATCH(Summary!E472,'Attribute Rarity'!$B$3:$B$4,0))</f>
        <v>0.522</v>
      </c>
      <c r="L472" s="14" t="n">
        <f aca="false" t="array" ref="L472:L472">INDEX('Attribute Rarity'!$D$7:$D$8,MATCH(Summary!F472,'Attribute Rarity'!$B$7:$B$8,0))</f>
        <v>0.372</v>
      </c>
      <c r="M472" s="14" t="n">
        <f aca="false" t="array" ref="M472:M472">INDEX('Attribute Rarity'!$D$11:$D$40,MATCH(Summary!G472,'Attribute Rarity'!$B$11:$B$40,0))</f>
        <v>0.028</v>
      </c>
      <c r="N472" s="14" t="n">
        <f aca="false" t="array" ref="N472:N472">INDEX('Attribute Rarity'!$D$43:$D$56,MATCH(Summary!H472,'Attribute Rarity'!$B$43:$B$56,0))</f>
        <v>0.026</v>
      </c>
    </row>
    <row r="473" customFormat="false" ht="14.25" hidden="false" customHeight="true" outlineLevel="0" collapsed="false">
      <c r="A473" s="1" t="s">
        <v>648</v>
      </c>
      <c r="B473" s="1" t="s">
        <v>649</v>
      </c>
      <c r="C473" s="1" t="s">
        <v>650</v>
      </c>
      <c r="D473" s="22" t="n">
        <v>471</v>
      </c>
      <c r="E473" s="1" t="s">
        <v>11</v>
      </c>
      <c r="F473" s="1" t="s">
        <v>12</v>
      </c>
      <c r="G473" s="1" t="s">
        <v>146</v>
      </c>
      <c r="H473" s="1" t="s">
        <v>163</v>
      </c>
      <c r="I473" s="23" t="n">
        <f aca="false">K473*L473*M473*N473</f>
        <v>0.001037435904</v>
      </c>
      <c r="K473" s="14" t="n">
        <f aca="false" t="array" ref="K473:K473">INDEX('Attribute Rarity'!$D$3:$D$4,MATCH(Summary!E473,'Attribute Rarity'!$B$3:$B$4,0))</f>
        <v>0.478</v>
      </c>
      <c r="L473" s="14" t="n">
        <f aca="false" t="array" ref="L473:L473">INDEX('Attribute Rarity'!$D$7:$D$8,MATCH(Summary!F473,'Attribute Rarity'!$B$7:$B$8,0))</f>
        <v>0.628</v>
      </c>
      <c r="M473" s="14" t="n">
        <f aca="false" t="array" ref="M473:M473">INDEX('Attribute Rarity'!$D$11:$D$40,MATCH(Summary!G473,'Attribute Rarity'!$B$11:$B$40,0))</f>
        <v>0.054</v>
      </c>
      <c r="N473" s="14" t="n">
        <f aca="false" t="array" ref="N473:N473">INDEX('Attribute Rarity'!$D$43:$D$56,MATCH(Summary!H473,'Attribute Rarity'!$B$43:$B$56,0))</f>
        <v>0.064</v>
      </c>
    </row>
    <row r="474" customFormat="false" ht="14.25" hidden="false" customHeight="true" outlineLevel="0" collapsed="false">
      <c r="A474" s="1" t="s">
        <v>198</v>
      </c>
      <c r="B474" s="1" t="s">
        <v>332</v>
      </c>
      <c r="C474" s="1" t="s">
        <v>333</v>
      </c>
      <c r="D474" s="22" t="n">
        <v>472</v>
      </c>
      <c r="E474" s="1" t="s">
        <v>46</v>
      </c>
      <c r="F474" s="1" t="s">
        <v>12</v>
      </c>
      <c r="G474" s="1" t="s">
        <v>146</v>
      </c>
      <c r="H474" s="1" t="s">
        <v>64</v>
      </c>
      <c r="I474" s="23" t="n">
        <f aca="false">K474*L474*M474*N474</f>
        <v>0.000460253664</v>
      </c>
      <c r="K474" s="14" t="n">
        <f aca="false" t="array" ref="K474:K474">INDEX('Attribute Rarity'!$D$3:$D$4,MATCH(Summary!E474,'Attribute Rarity'!$B$3:$B$4,0))</f>
        <v>0.522</v>
      </c>
      <c r="L474" s="14" t="n">
        <f aca="false" t="array" ref="L474:L474">INDEX('Attribute Rarity'!$D$7:$D$8,MATCH(Summary!F474,'Attribute Rarity'!$B$7:$B$8,0))</f>
        <v>0.628</v>
      </c>
      <c r="M474" s="14" t="n">
        <f aca="false" t="array" ref="M474:M474">INDEX('Attribute Rarity'!$D$11:$D$40,MATCH(Summary!G474,'Attribute Rarity'!$B$11:$B$40,0))</f>
        <v>0.054</v>
      </c>
      <c r="N474" s="14" t="n">
        <f aca="false" t="array" ref="N474:N474">INDEX('Attribute Rarity'!$D$43:$D$56,MATCH(Summary!H474,'Attribute Rarity'!$B$43:$B$56,0))</f>
        <v>0.026</v>
      </c>
    </row>
    <row r="475" customFormat="false" ht="14.25" hidden="false" customHeight="true" outlineLevel="0" collapsed="false">
      <c r="A475" s="1" t="s">
        <v>837</v>
      </c>
      <c r="B475" s="1" t="s">
        <v>838</v>
      </c>
      <c r="C475" s="1" t="s">
        <v>839</v>
      </c>
      <c r="D475" s="22" t="n">
        <v>473</v>
      </c>
      <c r="E475" s="1" t="s">
        <v>46</v>
      </c>
      <c r="F475" s="1" t="s">
        <v>12</v>
      </c>
      <c r="G475" s="1" t="s">
        <v>271</v>
      </c>
      <c r="H475" s="1" t="s">
        <v>130</v>
      </c>
      <c r="I475" s="23" t="n">
        <f aca="false">K475*L475*M475*N475</f>
        <v>0.001688908032</v>
      </c>
      <c r="K475" s="14" t="n">
        <f aca="false" t="array" ref="K475:K475">INDEX('Attribute Rarity'!$D$3:$D$4,MATCH(Summary!E475,'Attribute Rarity'!$B$3:$B$4,0))</f>
        <v>0.522</v>
      </c>
      <c r="L475" s="14" t="n">
        <f aca="false" t="array" ref="L475:L475">INDEX('Attribute Rarity'!$D$7:$D$8,MATCH(Summary!F475,'Attribute Rarity'!$B$7:$B$8,0))</f>
        <v>0.628</v>
      </c>
      <c r="M475" s="14" t="n">
        <f aca="false" t="array" ref="M475:M475">INDEX('Attribute Rarity'!$D$11:$D$40,MATCH(Summary!G475,'Attribute Rarity'!$B$11:$B$40,0))</f>
        <v>0.046</v>
      </c>
      <c r="N475" s="14" t="n">
        <f aca="false" t="array" ref="N475:N475">INDEX('Attribute Rarity'!$D$43:$D$56,MATCH(Summary!H475,'Attribute Rarity'!$B$43:$B$56,0))</f>
        <v>0.112</v>
      </c>
    </row>
    <row r="476" customFormat="false" ht="14.25" hidden="false" customHeight="true" outlineLevel="0" collapsed="false">
      <c r="A476" s="1" t="s">
        <v>198</v>
      </c>
      <c r="B476" s="1" t="s">
        <v>466</v>
      </c>
      <c r="C476" s="1" t="s">
        <v>467</v>
      </c>
      <c r="D476" s="22" t="n">
        <v>474</v>
      </c>
      <c r="E476" s="1" t="s">
        <v>46</v>
      </c>
      <c r="F476" s="1" t="s">
        <v>12</v>
      </c>
      <c r="G476" s="1" t="s">
        <v>92</v>
      </c>
      <c r="H476" s="1" t="s">
        <v>29</v>
      </c>
      <c r="I476" s="23" t="n">
        <f aca="false">K476*L476*M476*N476</f>
        <v>0.000660877056</v>
      </c>
      <c r="K476" s="14" t="n">
        <f aca="false" t="array" ref="K476:K476">INDEX('Attribute Rarity'!$D$3:$D$4,MATCH(Summary!E476,'Attribute Rarity'!$B$3:$B$4,0))</f>
        <v>0.522</v>
      </c>
      <c r="L476" s="14" t="n">
        <f aca="false" t="array" ref="L476:L476">INDEX('Attribute Rarity'!$D$7:$D$8,MATCH(Summary!F476,'Attribute Rarity'!$B$7:$B$8,0))</f>
        <v>0.628</v>
      </c>
      <c r="M476" s="14" t="n">
        <f aca="false" t="array" ref="M476:M476">INDEX('Attribute Rarity'!$D$11:$D$40,MATCH(Summary!G476,'Attribute Rarity'!$B$11:$B$40,0))</f>
        <v>0.018</v>
      </c>
      <c r="N476" s="14" t="n">
        <f aca="false" t="array" ref="N476:N476">INDEX('Attribute Rarity'!$D$43:$D$56,MATCH(Summary!H476,'Attribute Rarity'!$B$43:$B$56,0))</f>
        <v>0.112</v>
      </c>
    </row>
    <row r="477" customFormat="false" ht="14.25" hidden="false" customHeight="true" outlineLevel="0" collapsed="false">
      <c r="A477" s="1" t="s">
        <v>553</v>
      </c>
      <c r="B477" s="1" t="s">
        <v>554</v>
      </c>
      <c r="C477" s="1" t="s">
        <v>555</v>
      </c>
      <c r="D477" s="22" t="n">
        <v>475</v>
      </c>
      <c r="E477" s="1" t="s">
        <v>11</v>
      </c>
      <c r="F477" s="1" t="s">
        <v>12</v>
      </c>
      <c r="G477" s="1" t="s">
        <v>412</v>
      </c>
      <c r="H477" s="1" t="s">
        <v>24</v>
      </c>
      <c r="I477" s="23" t="n">
        <f aca="false">K477*L477*M477*N477</f>
        <v>0.0008104968</v>
      </c>
      <c r="K477" s="14" t="n">
        <f aca="false" t="array" ref="K477:K477">INDEX('Attribute Rarity'!$D$3:$D$4,MATCH(Summary!E477,'Attribute Rarity'!$B$3:$B$4,0))</f>
        <v>0.478</v>
      </c>
      <c r="L477" s="14" t="n">
        <f aca="false" t="array" ref="L477:L477">INDEX('Attribute Rarity'!$D$7:$D$8,MATCH(Summary!F477,'Attribute Rarity'!$B$7:$B$8,0))</f>
        <v>0.628</v>
      </c>
      <c r="M477" s="14" t="n">
        <f aca="false" t="array" ref="M477:M477">INDEX('Attribute Rarity'!$D$11:$D$40,MATCH(Summary!G477,'Attribute Rarity'!$B$11:$B$40,0))</f>
        <v>0.03</v>
      </c>
      <c r="N477" s="14" t="n">
        <f aca="false" t="array" ref="N477:N477">INDEX('Attribute Rarity'!$D$43:$D$56,MATCH(Summary!H477,'Attribute Rarity'!$B$43:$B$56,0))</f>
        <v>0.09</v>
      </c>
    </row>
    <row r="478" customFormat="false" ht="14.25" hidden="false" customHeight="true" outlineLevel="0" collapsed="false">
      <c r="A478" s="1" t="s">
        <v>68</v>
      </c>
      <c r="B478" s="1" t="s">
        <v>877</v>
      </c>
      <c r="C478" s="1" t="s">
        <v>878</v>
      </c>
      <c r="D478" s="22" t="n">
        <v>476</v>
      </c>
      <c r="E478" s="1" t="s">
        <v>11</v>
      </c>
      <c r="F478" s="1" t="s">
        <v>12</v>
      </c>
      <c r="G478" s="1" t="s">
        <v>297</v>
      </c>
      <c r="H478" s="1" t="s">
        <v>130</v>
      </c>
      <c r="I478" s="23" t="n">
        <f aca="false">K478*L478*M478*N478</f>
        <v>0.00201723648</v>
      </c>
      <c r="K478" s="14" t="n">
        <f aca="false" t="array" ref="K478:K478">INDEX('Attribute Rarity'!$D$3:$D$4,MATCH(Summary!E478,'Attribute Rarity'!$B$3:$B$4,0))</f>
        <v>0.478</v>
      </c>
      <c r="L478" s="14" t="n">
        <f aca="false" t="array" ref="L478:L478">INDEX('Attribute Rarity'!$D$7:$D$8,MATCH(Summary!F478,'Attribute Rarity'!$B$7:$B$8,0))</f>
        <v>0.628</v>
      </c>
      <c r="M478" s="14" t="n">
        <f aca="false" t="array" ref="M478:M478">INDEX('Attribute Rarity'!$D$11:$D$40,MATCH(Summary!G478,'Attribute Rarity'!$B$11:$B$40,0))</f>
        <v>0.06</v>
      </c>
      <c r="N478" s="14" t="n">
        <f aca="false" t="array" ref="N478:N478">INDEX('Attribute Rarity'!$D$43:$D$56,MATCH(Summary!H478,'Attribute Rarity'!$B$43:$B$56,0))</f>
        <v>0.112</v>
      </c>
    </row>
    <row r="479" customFormat="false" ht="14.25" hidden="false" customHeight="true" outlineLevel="0" collapsed="false">
      <c r="A479" s="1" t="s">
        <v>68</v>
      </c>
      <c r="B479" s="1" t="s">
        <v>468</v>
      </c>
      <c r="C479" s="1" t="s">
        <v>469</v>
      </c>
      <c r="D479" s="22" t="n">
        <v>477</v>
      </c>
      <c r="E479" s="1" t="s">
        <v>46</v>
      </c>
      <c r="F479" s="1" t="s">
        <v>12</v>
      </c>
      <c r="G479" s="1" t="s">
        <v>229</v>
      </c>
      <c r="H479" s="1" t="s">
        <v>130</v>
      </c>
      <c r="I479" s="23" t="n">
        <f aca="false">K479*L479*M479*N479</f>
        <v>0.000660877056</v>
      </c>
      <c r="K479" s="14" t="n">
        <f aca="false" t="array" ref="K479:K479">INDEX('Attribute Rarity'!$D$3:$D$4,MATCH(Summary!E479,'Attribute Rarity'!$B$3:$B$4,0))</f>
        <v>0.522</v>
      </c>
      <c r="L479" s="14" t="n">
        <f aca="false" t="array" ref="L479:L479">INDEX('Attribute Rarity'!$D$7:$D$8,MATCH(Summary!F479,'Attribute Rarity'!$B$7:$B$8,0))</f>
        <v>0.628</v>
      </c>
      <c r="M479" s="14" t="n">
        <f aca="false" t="array" ref="M479:M479">INDEX('Attribute Rarity'!$D$11:$D$40,MATCH(Summary!G479,'Attribute Rarity'!$B$11:$B$40,0))</f>
        <v>0.018</v>
      </c>
      <c r="N479" s="14" t="n">
        <f aca="false" t="array" ref="N479:N479">INDEX('Attribute Rarity'!$D$43:$D$56,MATCH(Summary!H479,'Attribute Rarity'!$B$43:$B$56,0))</f>
        <v>0.112</v>
      </c>
    </row>
    <row r="480" customFormat="false" ht="14.25" hidden="false" customHeight="true" outlineLevel="0" collapsed="false">
      <c r="A480" s="1" t="s">
        <v>68</v>
      </c>
      <c r="B480" s="1" t="s">
        <v>1197</v>
      </c>
      <c r="C480" s="1" t="s">
        <v>1198</v>
      </c>
      <c r="D480" s="22" t="n">
        <v>478</v>
      </c>
      <c r="E480" s="1" t="s">
        <v>11</v>
      </c>
      <c r="F480" s="1" t="s">
        <v>12</v>
      </c>
      <c r="G480" s="1" t="s">
        <v>687</v>
      </c>
      <c r="H480" s="1" t="s">
        <v>29</v>
      </c>
      <c r="I480" s="23" t="n">
        <f aca="false">K480*L480*M480*N480</f>
        <v>0.01075859456</v>
      </c>
      <c r="K480" s="14" t="n">
        <f aca="false" t="array" ref="K480:K480">INDEX('Attribute Rarity'!$D$3:$D$4,MATCH(Summary!E480,'Attribute Rarity'!$B$3:$B$4,0))</f>
        <v>0.478</v>
      </c>
      <c r="L480" s="14" t="n">
        <f aca="false" t="array" ref="L480:L480">INDEX('Attribute Rarity'!$D$7:$D$8,MATCH(Summary!F480,'Attribute Rarity'!$B$7:$B$8,0))</f>
        <v>0.628</v>
      </c>
      <c r="M480" s="14" t="n">
        <f aca="false" t="array" ref="M480:M480">INDEX('Attribute Rarity'!$D$11:$D$40,MATCH(Summary!G480,'Attribute Rarity'!$B$11:$B$40,0))</f>
        <v>0.32</v>
      </c>
      <c r="N480" s="14" t="n">
        <f aca="false" t="array" ref="N480:N480">INDEX('Attribute Rarity'!$D$43:$D$56,MATCH(Summary!H480,'Attribute Rarity'!$B$43:$B$56,0))</f>
        <v>0.112</v>
      </c>
    </row>
    <row r="481" customFormat="false" ht="14.25" hidden="false" customHeight="true" outlineLevel="0" collapsed="false">
      <c r="A481" s="1" t="s">
        <v>68</v>
      </c>
      <c r="B481" s="1" t="s">
        <v>242</v>
      </c>
      <c r="C481" s="1" t="s">
        <v>243</v>
      </c>
      <c r="D481" s="22" t="n">
        <v>479</v>
      </c>
      <c r="E481" s="1" t="s">
        <v>11</v>
      </c>
      <c r="F481" s="1" t="s">
        <v>12</v>
      </c>
      <c r="G481" s="1" t="s">
        <v>74</v>
      </c>
      <c r="H481" s="1" t="s">
        <v>48</v>
      </c>
      <c r="I481" s="23" t="n">
        <f aca="false">K481*L481*M481*N481</f>
        <v>0.0003302024</v>
      </c>
      <c r="K481" s="14" t="n">
        <f aca="false" t="array" ref="K481:K481">INDEX('Attribute Rarity'!$D$3:$D$4,MATCH(Summary!E481,'Attribute Rarity'!$B$3:$B$4,0))</f>
        <v>0.478</v>
      </c>
      <c r="L481" s="14" t="n">
        <f aca="false" t="array" ref="L481:L481">INDEX('Attribute Rarity'!$D$7:$D$8,MATCH(Summary!F481,'Attribute Rarity'!$B$7:$B$8,0))</f>
        <v>0.628</v>
      </c>
      <c r="M481" s="14" t="n">
        <f aca="false" t="array" ref="M481:M481">INDEX('Attribute Rarity'!$D$11:$D$40,MATCH(Summary!G481,'Attribute Rarity'!$B$11:$B$40,0))</f>
        <v>0.01</v>
      </c>
      <c r="N481" s="14" t="n">
        <f aca="false" t="array" ref="N481:N481">INDEX('Attribute Rarity'!$D$43:$D$56,MATCH(Summary!H481,'Attribute Rarity'!$B$43:$B$56,0))</f>
        <v>0.11</v>
      </c>
    </row>
    <row r="482" customFormat="false" ht="14.25" hidden="false" customHeight="true" outlineLevel="0" collapsed="false">
      <c r="A482" s="1" t="s">
        <v>68</v>
      </c>
      <c r="B482" s="1" t="s">
        <v>1173</v>
      </c>
      <c r="C482" s="1" t="s">
        <v>1174</v>
      </c>
      <c r="D482" s="22" t="n">
        <v>480</v>
      </c>
      <c r="E482" s="1" t="s">
        <v>11</v>
      </c>
      <c r="F482" s="1" t="s">
        <v>12</v>
      </c>
      <c r="G482" s="1" t="s">
        <v>687</v>
      </c>
      <c r="H482" s="1" t="s">
        <v>246</v>
      </c>
      <c r="I482" s="23" t="n">
        <f aca="false">K482*L482*M482*N482</f>
        <v>0.00999012352</v>
      </c>
      <c r="K482" s="14" t="n">
        <f aca="false" t="array" ref="K482:K482">INDEX('Attribute Rarity'!$D$3:$D$4,MATCH(Summary!E482,'Attribute Rarity'!$B$3:$B$4,0))</f>
        <v>0.478</v>
      </c>
      <c r="L482" s="14" t="n">
        <f aca="false" t="array" ref="L482:L482">INDEX('Attribute Rarity'!$D$7:$D$8,MATCH(Summary!F482,'Attribute Rarity'!$B$7:$B$8,0))</f>
        <v>0.628</v>
      </c>
      <c r="M482" s="14" t="n">
        <f aca="false" t="array" ref="M482:M482">INDEX('Attribute Rarity'!$D$11:$D$40,MATCH(Summary!G482,'Attribute Rarity'!$B$11:$B$40,0))</f>
        <v>0.32</v>
      </c>
      <c r="N482" s="14" t="n">
        <f aca="false" t="array" ref="N482:N482">INDEX('Attribute Rarity'!$D$43:$D$56,MATCH(Summary!H482,'Attribute Rarity'!$B$43:$B$56,0))</f>
        <v>0.104</v>
      </c>
    </row>
    <row r="483" customFormat="false" ht="14.25" hidden="false" customHeight="true" outlineLevel="0" collapsed="false">
      <c r="A483" s="1" t="s">
        <v>68</v>
      </c>
      <c r="B483" s="1" t="s">
        <v>144</v>
      </c>
      <c r="C483" s="1" t="s">
        <v>145</v>
      </c>
      <c r="D483" s="22" t="n">
        <v>481</v>
      </c>
      <c r="E483" s="1" t="s">
        <v>11</v>
      </c>
      <c r="F483" s="1" t="s">
        <v>18</v>
      </c>
      <c r="G483" s="1" t="s">
        <v>146</v>
      </c>
      <c r="H483" s="1" t="s">
        <v>34</v>
      </c>
      <c r="I483" s="23" t="n">
        <f aca="false">K483*L483*M483*N483</f>
        <v>0.00019204128</v>
      </c>
      <c r="K483" s="14" t="n">
        <f aca="false" t="array" ref="K483:K483">INDEX('Attribute Rarity'!$D$3:$D$4,MATCH(Summary!E483,'Attribute Rarity'!$B$3:$B$4,0))</f>
        <v>0.478</v>
      </c>
      <c r="L483" s="14" t="n">
        <f aca="false" t="array" ref="L483:L483">INDEX('Attribute Rarity'!$D$7:$D$8,MATCH(Summary!F483,'Attribute Rarity'!$B$7:$B$8,0))</f>
        <v>0.372</v>
      </c>
      <c r="M483" s="14" t="n">
        <f aca="false" t="array" ref="M483:M483">INDEX('Attribute Rarity'!$D$11:$D$40,MATCH(Summary!G483,'Attribute Rarity'!$B$11:$B$40,0))</f>
        <v>0.054</v>
      </c>
      <c r="N483" s="14" t="n">
        <f aca="false" t="array" ref="N483:N483">INDEX('Attribute Rarity'!$D$43:$D$56,MATCH(Summary!H483,'Attribute Rarity'!$B$43:$B$56,0))</f>
        <v>0.02</v>
      </c>
    </row>
    <row r="484" customFormat="false" ht="14.25" hidden="false" customHeight="true" outlineLevel="0" collapsed="false">
      <c r="A484" s="1" t="s">
        <v>68</v>
      </c>
      <c r="B484" s="1" t="s">
        <v>315</v>
      </c>
      <c r="C484" s="1" t="s">
        <v>316</v>
      </c>
      <c r="D484" s="22" t="n">
        <v>482</v>
      </c>
      <c r="E484" s="1" t="s">
        <v>11</v>
      </c>
      <c r="F484" s="1" t="s">
        <v>12</v>
      </c>
      <c r="G484" s="1" t="s">
        <v>317</v>
      </c>
      <c r="H484" s="1" t="s">
        <v>56</v>
      </c>
      <c r="I484" s="23" t="n">
        <f aca="false">K484*L484*M484*N484</f>
        <v>0.00043226496</v>
      </c>
      <c r="K484" s="14" t="n">
        <f aca="false" t="array" ref="K484:K484">INDEX('Attribute Rarity'!$D$3:$D$4,MATCH(Summary!E484,'Attribute Rarity'!$B$3:$B$4,0))</f>
        <v>0.478</v>
      </c>
      <c r="L484" s="14" t="n">
        <f aca="false" t="array" ref="L484:L484">INDEX('Attribute Rarity'!$D$7:$D$8,MATCH(Summary!F484,'Attribute Rarity'!$B$7:$B$8,0))</f>
        <v>0.628</v>
      </c>
      <c r="M484" s="14" t="n">
        <f aca="false" t="array" ref="M484:M484">INDEX('Attribute Rarity'!$D$11:$D$40,MATCH(Summary!G484,'Attribute Rarity'!$B$11:$B$40,0))</f>
        <v>0.024</v>
      </c>
      <c r="N484" s="14" t="n">
        <f aca="false" t="array" ref="N484:N484">INDEX('Attribute Rarity'!$D$43:$D$56,MATCH(Summary!H484,'Attribute Rarity'!$B$43:$B$56,0))</f>
        <v>0.06</v>
      </c>
    </row>
    <row r="485" customFormat="false" ht="14.25" hidden="false" customHeight="true" outlineLevel="0" collapsed="false">
      <c r="A485" s="1" t="s">
        <v>68</v>
      </c>
      <c r="B485" s="1" t="s">
        <v>356</v>
      </c>
      <c r="C485" s="1" t="s">
        <v>357</v>
      </c>
      <c r="D485" s="22" t="n">
        <v>483</v>
      </c>
      <c r="E485" s="1" t="s">
        <v>46</v>
      </c>
      <c r="F485" s="1" t="s">
        <v>18</v>
      </c>
      <c r="G485" s="1" t="s">
        <v>96</v>
      </c>
      <c r="H485" s="1" t="s">
        <v>24</v>
      </c>
      <c r="I485" s="23" t="n">
        <f aca="false">K485*L485*M485*N485</f>
        <v>0.00048934368</v>
      </c>
      <c r="K485" s="14" t="n">
        <f aca="false" t="array" ref="K485:K485">INDEX('Attribute Rarity'!$D$3:$D$4,MATCH(Summary!E485,'Attribute Rarity'!$B$3:$B$4,0))</f>
        <v>0.522</v>
      </c>
      <c r="L485" s="14" t="n">
        <f aca="false" t="array" ref="L485:L485">INDEX('Attribute Rarity'!$D$7:$D$8,MATCH(Summary!F485,'Attribute Rarity'!$B$7:$B$8,0))</f>
        <v>0.372</v>
      </c>
      <c r="M485" s="14" t="n">
        <f aca="false" t="array" ref="M485:M485">INDEX('Attribute Rarity'!$D$11:$D$40,MATCH(Summary!G485,'Attribute Rarity'!$B$11:$B$40,0))</f>
        <v>0.028</v>
      </c>
      <c r="N485" s="14" t="n">
        <f aca="false" t="array" ref="N485:N485">INDEX('Attribute Rarity'!$D$43:$D$56,MATCH(Summary!H485,'Attribute Rarity'!$B$43:$B$56,0))</f>
        <v>0.09</v>
      </c>
    </row>
    <row r="486" customFormat="false" ht="14.25" hidden="false" customHeight="true" outlineLevel="0" collapsed="false">
      <c r="A486" s="1" t="s">
        <v>198</v>
      </c>
      <c r="B486" s="1" t="s">
        <v>392</v>
      </c>
      <c r="C486" s="1" t="s">
        <v>393</v>
      </c>
      <c r="D486" s="22" t="n">
        <v>484</v>
      </c>
      <c r="E486" s="1" t="s">
        <v>46</v>
      </c>
      <c r="F486" s="1" t="s">
        <v>12</v>
      </c>
      <c r="G486" s="1" t="s">
        <v>92</v>
      </c>
      <c r="H486" s="1" t="s">
        <v>24</v>
      </c>
      <c r="I486" s="23" t="n">
        <f aca="false">K486*L486*M486*N486</f>
        <v>0.00053106192</v>
      </c>
      <c r="K486" s="14" t="n">
        <f aca="false" t="array" ref="K486:K486">INDEX('Attribute Rarity'!$D$3:$D$4,MATCH(Summary!E486,'Attribute Rarity'!$B$3:$B$4,0))</f>
        <v>0.522</v>
      </c>
      <c r="L486" s="14" t="n">
        <f aca="false" t="array" ref="L486:L486">INDEX('Attribute Rarity'!$D$7:$D$8,MATCH(Summary!F486,'Attribute Rarity'!$B$7:$B$8,0))</f>
        <v>0.628</v>
      </c>
      <c r="M486" s="14" t="n">
        <f aca="false" t="array" ref="M486:M486">INDEX('Attribute Rarity'!$D$11:$D$40,MATCH(Summary!G486,'Attribute Rarity'!$B$11:$B$40,0))</f>
        <v>0.018</v>
      </c>
      <c r="N486" s="14" t="n">
        <f aca="false" t="array" ref="N486:N486">INDEX('Attribute Rarity'!$D$43:$D$56,MATCH(Summary!H486,'Attribute Rarity'!$B$43:$B$56,0))</f>
        <v>0.09</v>
      </c>
    </row>
    <row r="487" customFormat="false" ht="14.25" hidden="false" customHeight="true" outlineLevel="0" collapsed="false">
      <c r="A487" s="1" t="s">
        <v>147</v>
      </c>
      <c r="B487" s="1" t="s">
        <v>148</v>
      </c>
      <c r="C487" s="1" t="s">
        <v>149</v>
      </c>
      <c r="D487" s="22" t="n">
        <v>485</v>
      </c>
      <c r="E487" s="1" t="s">
        <v>11</v>
      </c>
      <c r="F487" s="1" t="s">
        <v>12</v>
      </c>
      <c r="G487" s="1" t="s">
        <v>150</v>
      </c>
      <c r="H487" s="1" t="s">
        <v>34</v>
      </c>
      <c r="I487" s="23" t="n">
        <f aca="false">K487*L487*M487*N487</f>
        <v>0.00019211776</v>
      </c>
      <c r="K487" s="14" t="n">
        <f aca="false" t="array" ref="K487:K487">INDEX('Attribute Rarity'!$D$3:$D$4,MATCH(Summary!E487,'Attribute Rarity'!$B$3:$B$4,0))</f>
        <v>0.478</v>
      </c>
      <c r="L487" s="14" t="n">
        <f aca="false" t="array" ref="L487:L487">INDEX('Attribute Rarity'!$D$7:$D$8,MATCH(Summary!F487,'Attribute Rarity'!$B$7:$B$8,0))</f>
        <v>0.628</v>
      </c>
      <c r="M487" s="14" t="n">
        <f aca="false" t="array" ref="M487:M487">INDEX('Attribute Rarity'!$D$11:$D$40,MATCH(Summary!G487,'Attribute Rarity'!$B$11:$B$40,0))</f>
        <v>0.032</v>
      </c>
      <c r="N487" s="14" t="n">
        <f aca="false" t="array" ref="N487:N487">INDEX('Attribute Rarity'!$D$43:$D$56,MATCH(Summary!H487,'Attribute Rarity'!$B$43:$B$56,0))</f>
        <v>0.02</v>
      </c>
    </row>
    <row r="488" customFormat="false" ht="14.25" hidden="false" customHeight="true" outlineLevel="0" collapsed="false">
      <c r="A488" s="1" t="s">
        <v>68</v>
      </c>
      <c r="B488" s="1" t="s">
        <v>665</v>
      </c>
      <c r="C488" s="1" t="s">
        <v>666</v>
      </c>
      <c r="D488" s="22" t="n">
        <v>486</v>
      </c>
      <c r="E488" s="1" t="s">
        <v>11</v>
      </c>
      <c r="F488" s="1" t="s">
        <v>12</v>
      </c>
      <c r="G488" s="1" t="s">
        <v>150</v>
      </c>
      <c r="H488" s="1" t="s">
        <v>130</v>
      </c>
      <c r="I488" s="23" t="n">
        <f aca="false">K488*L488*M488*N488</f>
        <v>0.001075859456</v>
      </c>
      <c r="K488" s="14" t="n">
        <f aca="false" t="array" ref="K488:K488">INDEX('Attribute Rarity'!$D$3:$D$4,MATCH(Summary!E488,'Attribute Rarity'!$B$3:$B$4,0))</f>
        <v>0.478</v>
      </c>
      <c r="L488" s="14" t="n">
        <f aca="false" t="array" ref="L488:L488">INDEX('Attribute Rarity'!$D$7:$D$8,MATCH(Summary!F488,'Attribute Rarity'!$B$7:$B$8,0))</f>
        <v>0.628</v>
      </c>
      <c r="M488" s="14" t="n">
        <f aca="false" t="array" ref="M488:M488">INDEX('Attribute Rarity'!$D$11:$D$40,MATCH(Summary!G488,'Attribute Rarity'!$B$11:$B$40,0))</f>
        <v>0.032</v>
      </c>
      <c r="N488" s="14" t="n">
        <f aca="false" t="array" ref="N488:N488">INDEX('Attribute Rarity'!$D$43:$D$56,MATCH(Summary!H488,'Attribute Rarity'!$B$43:$B$56,0))</f>
        <v>0.112</v>
      </c>
    </row>
    <row r="489" customFormat="false" ht="14.25" hidden="false" customHeight="true" outlineLevel="0" collapsed="false">
      <c r="A489" s="1" t="s">
        <v>68</v>
      </c>
      <c r="B489" s="1" t="s">
        <v>384</v>
      </c>
      <c r="C489" s="1" t="s">
        <v>385</v>
      </c>
      <c r="D489" s="22" t="n">
        <v>487</v>
      </c>
      <c r="E489" s="1" t="s">
        <v>11</v>
      </c>
      <c r="F489" s="1" t="s">
        <v>12</v>
      </c>
      <c r="G489" s="1" t="s">
        <v>177</v>
      </c>
      <c r="H489" s="1" t="s">
        <v>48</v>
      </c>
      <c r="I489" s="23" t="n">
        <f aca="false">K489*L489*M489*N489</f>
        <v>0.00052832384</v>
      </c>
      <c r="K489" s="14" t="n">
        <f aca="false" t="array" ref="K489:K489">INDEX('Attribute Rarity'!$D$3:$D$4,MATCH(Summary!E489,'Attribute Rarity'!$B$3:$B$4,0))</f>
        <v>0.478</v>
      </c>
      <c r="L489" s="14" t="n">
        <f aca="false" t="array" ref="L489:L489">INDEX('Attribute Rarity'!$D$7:$D$8,MATCH(Summary!F489,'Attribute Rarity'!$B$7:$B$8,0))</f>
        <v>0.628</v>
      </c>
      <c r="M489" s="14" t="n">
        <f aca="false" t="array" ref="M489:M489">INDEX('Attribute Rarity'!$D$11:$D$40,MATCH(Summary!G489,'Attribute Rarity'!$B$11:$B$40,0))</f>
        <v>0.016</v>
      </c>
      <c r="N489" s="14" t="n">
        <f aca="false" t="array" ref="N489:N489">INDEX('Attribute Rarity'!$D$43:$D$56,MATCH(Summary!H489,'Attribute Rarity'!$B$43:$B$56,0))</f>
        <v>0.11</v>
      </c>
    </row>
    <row r="490" customFormat="false" ht="14.25" hidden="false" customHeight="true" outlineLevel="0" collapsed="false">
      <c r="A490" s="1" t="s">
        <v>134</v>
      </c>
      <c r="B490" s="1" t="s">
        <v>135</v>
      </c>
      <c r="C490" s="1" t="s">
        <v>136</v>
      </c>
      <c r="D490" s="22" t="n">
        <v>488</v>
      </c>
      <c r="E490" s="1" t="s">
        <v>11</v>
      </c>
      <c r="F490" s="1" t="s">
        <v>12</v>
      </c>
      <c r="G490" s="1" t="s">
        <v>41</v>
      </c>
      <c r="H490" s="1" t="s">
        <v>20</v>
      </c>
      <c r="I490" s="23" t="n">
        <f aca="false">K490*L490*M490*N490</f>
        <v>0.0001801104</v>
      </c>
      <c r="K490" s="14" t="n">
        <f aca="false" t="array" ref="K490:K490">INDEX('Attribute Rarity'!$D$3:$D$4,MATCH(Summary!E490,'Attribute Rarity'!$B$3:$B$4,0))</f>
        <v>0.478</v>
      </c>
      <c r="L490" s="14" t="n">
        <f aca="false" t="array" ref="L490:L490">INDEX('Attribute Rarity'!$D$7:$D$8,MATCH(Summary!F490,'Attribute Rarity'!$B$7:$B$8,0))</f>
        <v>0.628</v>
      </c>
      <c r="M490" s="14" t="n">
        <f aca="false" t="array" ref="M490:M490">INDEX('Attribute Rarity'!$D$11:$D$40,MATCH(Summary!G490,'Attribute Rarity'!$B$11:$B$40,0))</f>
        <v>0.01</v>
      </c>
      <c r="N490" s="14" t="n">
        <f aca="false" t="array" ref="N490:N490">INDEX('Attribute Rarity'!$D$43:$D$56,MATCH(Summary!H490,'Attribute Rarity'!$B$43:$B$56,0))</f>
        <v>0.06</v>
      </c>
    </row>
    <row r="491" customFormat="false" ht="14.25" hidden="false" customHeight="true" outlineLevel="0" collapsed="false">
      <c r="A491" s="1" t="s">
        <v>198</v>
      </c>
      <c r="B491" s="1" t="s">
        <v>1199</v>
      </c>
      <c r="C491" s="1" t="s">
        <v>1200</v>
      </c>
      <c r="D491" s="22" t="n">
        <v>489</v>
      </c>
      <c r="E491" s="1" t="s">
        <v>11</v>
      </c>
      <c r="F491" s="1" t="s">
        <v>12</v>
      </c>
      <c r="G491" s="1" t="s">
        <v>687</v>
      </c>
      <c r="H491" s="1" t="s">
        <v>130</v>
      </c>
      <c r="I491" s="23" t="n">
        <f aca="false">K491*L491*M491*N491</f>
        <v>0.01075859456</v>
      </c>
      <c r="K491" s="14" t="n">
        <f aca="false" t="array" ref="K491:K491">INDEX('Attribute Rarity'!$D$3:$D$4,MATCH(Summary!E491,'Attribute Rarity'!$B$3:$B$4,0))</f>
        <v>0.478</v>
      </c>
      <c r="L491" s="14" t="n">
        <f aca="false" t="array" ref="L491:L491">INDEX('Attribute Rarity'!$D$7:$D$8,MATCH(Summary!F491,'Attribute Rarity'!$B$7:$B$8,0))</f>
        <v>0.628</v>
      </c>
      <c r="M491" s="14" t="n">
        <f aca="false" t="array" ref="M491:M491">INDEX('Attribute Rarity'!$D$11:$D$40,MATCH(Summary!G491,'Attribute Rarity'!$B$11:$B$40,0))</f>
        <v>0.32</v>
      </c>
      <c r="N491" s="14" t="n">
        <f aca="false" t="array" ref="N491:N491">INDEX('Attribute Rarity'!$D$43:$D$56,MATCH(Summary!H491,'Attribute Rarity'!$B$43:$B$56,0))</f>
        <v>0.112</v>
      </c>
    </row>
    <row r="492" customFormat="false" ht="14.25" hidden="false" customHeight="true" outlineLevel="0" collapsed="false">
      <c r="A492" s="1" t="s">
        <v>298</v>
      </c>
      <c r="B492" s="1" t="s">
        <v>1226</v>
      </c>
      <c r="C492" s="1" t="s">
        <v>1227</v>
      </c>
      <c r="D492" s="22" t="n">
        <v>490</v>
      </c>
      <c r="E492" s="1" t="s">
        <v>46</v>
      </c>
      <c r="F492" s="1" t="s">
        <v>12</v>
      </c>
      <c r="G492" s="1" t="s">
        <v>687</v>
      </c>
      <c r="H492" s="1" t="s">
        <v>48</v>
      </c>
      <c r="I492" s="23" t="n">
        <f aca="false">K492*L492*M492*N492</f>
        <v>0.0115391232</v>
      </c>
      <c r="K492" s="14" t="n">
        <f aca="false" t="array" ref="K492:K492">INDEX('Attribute Rarity'!$D$3:$D$4,MATCH(Summary!E492,'Attribute Rarity'!$B$3:$B$4,0))</f>
        <v>0.522</v>
      </c>
      <c r="L492" s="14" t="n">
        <f aca="false" t="array" ref="L492:L492">INDEX('Attribute Rarity'!$D$7:$D$8,MATCH(Summary!F492,'Attribute Rarity'!$B$7:$B$8,0))</f>
        <v>0.628</v>
      </c>
      <c r="M492" s="14" t="n">
        <f aca="false" t="array" ref="M492:M492">INDEX('Attribute Rarity'!$D$11:$D$40,MATCH(Summary!G492,'Attribute Rarity'!$B$11:$B$40,0))</f>
        <v>0.32</v>
      </c>
      <c r="N492" s="14" t="n">
        <f aca="false" t="array" ref="N492:N492">INDEX('Attribute Rarity'!$D$43:$D$56,MATCH(Summary!H492,'Attribute Rarity'!$B$43:$B$56,0))</f>
        <v>0.11</v>
      </c>
    </row>
    <row r="493" customFormat="false" ht="14.25" hidden="false" customHeight="true" outlineLevel="0" collapsed="false">
      <c r="A493" s="1" t="s">
        <v>654</v>
      </c>
      <c r="B493" s="1" t="s">
        <v>655</v>
      </c>
      <c r="C493" s="1" t="s">
        <v>656</v>
      </c>
      <c r="D493" s="22" t="n">
        <v>491</v>
      </c>
      <c r="E493" s="1" t="s">
        <v>11</v>
      </c>
      <c r="F493" s="1" t="s">
        <v>12</v>
      </c>
      <c r="G493" s="1" t="s">
        <v>206</v>
      </c>
      <c r="H493" s="1" t="s">
        <v>84</v>
      </c>
      <c r="I493" s="23" t="n">
        <f aca="false">K493*L493*M493*N493</f>
        <v>0.001059049152</v>
      </c>
      <c r="K493" s="14" t="n">
        <f aca="false" t="array" ref="K493:K493">INDEX('Attribute Rarity'!$D$3:$D$4,MATCH(Summary!E493,'Attribute Rarity'!$B$3:$B$4,0))</f>
        <v>0.478</v>
      </c>
      <c r="L493" s="14" t="n">
        <f aca="false" t="array" ref="L493:L493">INDEX('Attribute Rarity'!$D$7:$D$8,MATCH(Summary!F493,'Attribute Rarity'!$B$7:$B$8,0))</f>
        <v>0.628</v>
      </c>
      <c r="M493" s="14" t="n">
        <f aca="false" t="array" ref="M493:M493">INDEX('Attribute Rarity'!$D$11:$D$40,MATCH(Summary!G493,'Attribute Rarity'!$B$11:$B$40,0))</f>
        <v>0.042</v>
      </c>
      <c r="N493" s="14" t="n">
        <f aca="false" t="array" ref="N493:N493">INDEX('Attribute Rarity'!$D$43:$D$56,MATCH(Summary!H493,'Attribute Rarity'!$B$43:$B$56,0))</f>
        <v>0.084</v>
      </c>
    </row>
    <row r="494" customFormat="false" ht="14.25" hidden="false" customHeight="true" outlineLevel="0" collapsed="false">
      <c r="A494" s="1" t="s">
        <v>265</v>
      </c>
      <c r="B494" s="1" t="s">
        <v>266</v>
      </c>
      <c r="C494" s="1" t="s">
        <v>267</v>
      </c>
      <c r="D494" s="22" t="n">
        <v>492</v>
      </c>
      <c r="E494" s="1" t="s">
        <v>11</v>
      </c>
      <c r="F494" s="1" t="s">
        <v>18</v>
      </c>
      <c r="G494" s="1" t="s">
        <v>71</v>
      </c>
      <c r="H494" s="1" t="s">
        <v>29</v>
      </c>
      <c r="I494" s="23" t="n">
        <f aca="false">K494*L494*M494*N494</f>
        <v>0.000358477056</v>
      </c>
      <c r="K494" s="14" t="n">
        <f aca="false" t="array" ref="K494:K494">INDEX('Attribute Rarity'!$D$3:$D$4,MATCH(Summary!E494,'Attribute Rarity'!$B$3:$B$4,0))</f>
        <v>0.478</v>
      </c>
      <c r="L494" s="14" t="n">
        <f aca="false" t="array" ref="L494:L494">INDEX('Attribute Rarity'!$D$7:$D$8,MATCH(Summary!F494,'Attribute Rarity'!$B$7:$B$8,0))</f>
        <v>0.372</v>
      </c>
      <c r="M494" s="14" t="n">
        <f aca="false" t="array" ref="M494:M494">INDEX('Attribute Rarity'!$D$11:$D$40,MATCH(Summary!G494,'Attribute Rarity'!$B$11:$B$40,0))</f>
        <v>0.018</v>
      </c>
      <c r="N494" s="14" t="n">
        <f aca="false" t="array" ref="N494:N494">INDEX('Attribute Rarity'!$D$43:$D$56,MATCH(Summary!H494,'Attribute Rarity'!$B$43:$B$56,0))</f>
        <v>0.112</v>
      </c>
    </row>
    <row r="495" customFormat="false" ht="14.25" hidden="false" customHeight="true" outlineLevel="0" collapsed="false">
      <c r="A495" s="1" t="s">
        <v>61</v>
      </c>
      <c r="B495" s="1" t="s">
        <v>470</v>
      </c>
      <c r="C495" s="1" t="s">
        <v>471</v>
      </c>
      <c r="D495" s="22" t="n">
        <v>493</v>
      </c>
      <c r="E495" s="1" t="s">
        <v>46</v>
      </c>
      <c r="F495" s="1" t="s">
        <v>12</v>
      </c>
      <c r="G495" s="1" t="s">
        <v>104</v>
      </c>
      <c r="H495" s="1" t="s">
        <v>29</v>
      </c>
      <c r="I495" s="23" t="n">
        <f aca="false">K495*L495*M495*N495</f>
        <v>0.000660877056</v>
      </c>
      <c r="K495" s="14" t="n">
        <f aca="false" t="array" ref="K495:K495">INDEX('Attribute Rarity'!$D$3:$D$4,MATCH(Summary!E495,'Attribute Rarity'!$B$3:$B$4,0))</f>
        <v>0.522</v>
      </c>
      <c r="L495" s="14" t="n">
        <f aca="false" t="array" ref="L495:L495">INDEX('Attribute Rarity'!$D$7:$D$8,MATCH(Summary!F495,'Attribute Rarity'!$B$7:$B$8,0))</f>
        <v>0.628</v>
      </c>
      <c r="M495" s="14" t="n">
        <f aca="false" t="array" ref="M495:M495">INDEX('Attribute Rarity'!$D$11:$D$40,MATCH(Summary!G495,'Attribute Rarity'!$B$11:$B$40,0))</f>
        <v>0.018</v>
      </c>
      <c r="N495" s="14" t="n">
        <f aca="false" t="array" ref="N495:N495">INDEX('Attribute Rarity'!$D$43:$D$56,MATCH(Summary!H495,'Attribute Rarity'!$B$43:$B$56,0))</f>
        <v>0.112</v>
      </c>
    </row>
    <row r="496" customFormat="false" ht="14.25" hidden="false" customHeight="true" outlineLevel="0" collapsed="false">
      <c r="A496" s="1" t="s">
        <v>298</v>
      </c>
      <c r="B496" s="1" t="s">
        <v>667</v>
      </c>
      <c r="C496" s="1" t="s">
        <v>668</v>
      </c>
      <c r="D496" s="22" t="n">
        <v>494</v>
      </c>
      <c r="E496" s="1" t="s">
        <v>11</v>
      </c>
      <c r="F496" s="1" t="s">
        <v>12</v>
      </c>
      <c r="G496" s="1" t="s">
        <v>150</v>
      </c>
      <c r="H496" s="1" t="s">
        <v>29</v>
      </c>
      <c r="I496" s="23" t="n">
        <f aca="false">K496*L496*M496*N496</f>
        <v>0.001075859456</v>
      </c>
      <c r="K496" s="14" t="n">
        <f aca="false" t="array" ref="K496:K496">INDEX('Attribute Rarity'!$D$3:$D$4,MATCH(Summary!E496,'Attribute Rarity'!$B$3:$B$4,0))</f>
        <v>0.478</v>
      </c>
      <c r="L496" s="14" t="n">
        <f aca="false" t="array" ref="L496:L496">INDEX('Attribute Rarity'!$D$7:$D$8,MATCH(Summary!F496,'Attribute Rarity'!$B$7:$B$8,0))</f>
        <v>0.628</v>
      </c>
      <c r="M496" s="14" t="n">
        <f aca="false" t="array" ref="M496:M496">INDEX('Attribute Rarity'!$D$11:$D$40,MATCH(Summary!G496,'Attribute Rarity'!$B$11:$B$40,0))</f>
        <v>0.032</v>
      </c>
      <c r="N496" s="14" t="n">
        <f aca="false" t="array" ref="N496:N496">INDEX('Attribute Rarity'!$D$43:$D$56,MATCH(Summary!H496,'Attribute Rarity'!$B$43:$B$56,0))</f>
        <v>0.112</v>
      </c>
    </row>
    <row r="497" customFormat="false" ht="14.25" hidden="false" customHeight="true" outlineLevel="0" collapsed="false">
      <c r="A497" s="1" t="s">
        <v>1137</v>
      </c>
      <c r="B497" s="1" t="s">
        <v>1138</v>
      </c>
      <c r="C497" s="1" t="s">
        <v>1139</v>
      </c>
      <c r="D497" s="22" t="n">
        <v>495</v>
      </c>
      <c r="E497" s="1" t="s">
        <v>46</v>
      </c>
      <c r="F497" s="1" t="s">
        <v>12</v>
      </c>
      <c r="G497" s="1" t="s">
        <v>687</v>
      </c>
      <c r="H497" s="1" t="s">
        <v>117</v>
      </c>
      <c r="I497" s="23" t="n">
        <f aca="false">K497*L497*M497*N497</f>
        <v>0.00818228736</v>
      </c>
      <c r="K497" s="14" t="n">
        <f aca="false" t="array" ref="K497:K497">INDEX('Attribute Rarity'!$D$3:$D$4,MATCH(Summary!E497,'Attribute Rarity'!$B$3:$B$4,0))</f>
        <v>0.522</v>
      </c>
      <c r="L497" s="14" t="n">
        <f aca="false" t="array" ref="L497:L497">INDEX('Attribute Rarity'!$D$7:$D$8,MATCH(Summary!F497,'Attribute Rarity'!$B$7:$B$8,0))</f>
        <v>0.628</v>
      </c>
      <c r="M497" s="14" t="n">
        <f aca="false" t="array" ref="M497:M497">INDEX('Attribute Rarity'!$D$11:$D$40,MATCH(Summary!G497,'Attribute Rarity'!$B$11:$B$40,0))</f>
        <v>0.32</v>
      </c>
      <c r="N497" s="14" t="n">
        <f aca="false" t="array" ref="N497:N497">INDEX('Attribute Rarity'!$D$43:$D$56,MATCH(Summary!H497,'Attribute Rarity'!$B$43:$B$56,0))</f>
        <v>0.078</v>
      </c>
    </row>
    <row r="498" customFormat="false" ht="14.25" hidden="false" customHeight="true" outlineLevel="0" collapsed="false">
      <c r="A498" s="1" t="s">
        <v>68</v>
      </c>
      <c r="B498" s="1" t="s">
        <v>697</v>
      </c>
      <c r="C498" s="1" t="s">
        <v>698</v>
      </c>
      <c r="D498" s="22" t="n">
        <v>496</v>
      </c>
      <c r="E498" s="1" t="s">
        <v>46</v>
      </c>
      <c r="F498" s="1" t="s">
        <v>12</v>
      </c>
      <c r="G498" s="1" t="s">
        <v>271</v>
      </c>
      <c r="H498" s="1" t="s">
        <v>117</v>
      </c>
      <c r="I498" s="23" t="n">
        <f aca="false">K498*L498*M498*N498</f>
        <v>0.001176203808</v>
      </c>
      <c r="K498" s="14" t="n">
        <f aca="false" t="array" ref="K498:K498">INDEX('Attribute Rarity'!$D$3:$D$4,MATCH(Summary!E498,'Attribute Rarity'!$B$3:$B$4,0))</f>
        <v>0.522</v>
      </c>
      <c r="L498" s="14" t="n">
        <f aca="false" t="array" ref="L498:L498">INDEX('Attribute Rarity'!$D$7:$D$8,MATCH(Summary!F498,'Attribute Rarity'!$B$7:$B$8,0))</f>
        <v>0.628</v>
      </c>
      <c r="M498" s="14" t="n">
        <f aca="false" t="array" ref="M498:M498">INDEX('Attribute Rarity'!$D$11:$D$40,MATCH(Summary!G498,'Attribute Rarity'!$B$11:$B$40,0))</f>
        <v>0.046</v>
      </c>
      <c r="N498" s="14" t="n">
        <f aca="false" t="array" ref="N498:N498">INDEX('Attribute Rarity'!$D$43:$D$56,MATCH(Summary!H498,'Attribute Rarity'!$B$43:$B$56,0))</f>
        <v>0.078</v>
      </c>
    </row>
    <row r="499" customFormat="false" ht="14.25" hidden="false" customHeight="true" outlineLevel="0" collapsed="false">
      <c r="A499" s="1" t="s">
        <v>154</v>
      </c>
      <c r="B499" s="1" t="s">
        <v>1215</v>
      </c>
      <c r="C499" s="1" t="s">
        <v>1216</v>
      </c>
      <c r="D499" s="22" t="n">
        <v>497</v>
      </c>
      <c r="E499" s="1" t="s">
        <v>46</v>
      </c>
      <c r="F499" s="1" t="s">
        <v>12</v>
      </c>
      <c r="G499" s="1" t="s">
        <v>687</v>
      </c>
      <c r="H499" s="1" t="s">
        <v>246</v>
      </c>
      <c r="I499" s="23" t="n">
        <f aca="false">K499*L499*M499*N499</f>
        <v>0.01090971648</v>
      </c>
      <c r="K499" s="14" t="n">
        <f aca="false" t="array" ref="K499:K499">INDEX('Attribute Rarity'!$D$3:$D$4,MATCH(Summary!E499,'Attribute Rarity'!$B$3:$B$4,0))</f>
        <v>0.522</v>
      </c>
      <c r="L499" s="14" t="n">
        <f aca="false" t="array" ref="L499:L499">INDEX('Attribute Rarity'!$D$7:$D$8,MATCH(Summary!F499,'Attribute Rarity'!$B$7:$B$8,0))</f>
        <v>0.628</v>
      </c>
      <c r="M499" s="14" t="n">
        <f aca="false" t="array" ref="M499:M499">INDEX('Attribute Rarity'!$D$11:$D$40,MATCH(Summary!G499,'Attribute Rarity'!$B$11:$B$40,0))</f>
        <v>0.32</v>
      </c>
      <c r="N499" s="14" t="n">
        <f aca="false" t="array" ref="N499:N499">INDEX('Attribute Rarity'!$D$43:$D$56,MATCH(Summary!H499,'Attribute Rarity'!$B$43:$B$56,0))</f>
        <v>0.104</v>
      </c>
    </row>
    <row r="500" customFormat="false" ht="14.25" hidden="false" customHeight="true" outlineLevel="0" collapsed="false">
      <c r="A500" s="1" t="s">
        <v>298</v>
      </c>
      <c r="B500" s="1" t="s">
        <v>546</v>
      </c>
      <c r="C500" s="1" t="s">
        <v>547</v>
      </c>
      <c r="D500" s="22" t="n">
        <v>498</v>
      </c>
      <c r="E500" s="1" t="s">
        <v>11</v>
      </c>
      <c r="F500" s="1" t="s">
        <v>12</v>
      </c>
      <c r="G500" s="1" t="s">
        <v>206</v>
      </c>
      <c r="H500" s="1" t="s">
        <v>163</v>
      </c>
      <c r="I500" s="23" t="n">
        <f aca="false">K500*L500*M500*N500</f>
        <v>0.000806894592</v>
      </c>
      <c r="K500" s="14" t="n">
        <f aca="false" t="array" ref="K500:K500">INDEX('Attribute Rarity'!$D$3:$D$4,MATCH(Summary!E500,'Attribute Rarity'!$B$3:$B$4,0))</f>
        <v>0.478</v>
      </c>
      <c r="L500" s="14" t="n">
        <f aca="false" t="array" ref="L500:L500">INDEX('Attribute Rarity'!$D$7:$D$8,MATCH(Summary!F500,'Attribute Rarity'!$B$7:$B$8,0))</f>
        <v>0.628</v>
      </c>
      <c r="M500" s="14" t="n">
        <f aca="false" t="array" ref="M500:M500">INDEX('Attribute Rarity'!$D$11:$D$40,MATCH(Summary!G500,'Attribute Rarity'!$B$11:$B$40,0))</f>
        <v>0.042</v>
      </c>
      <c r="N500" s="14" t="n">
        <f aca="false" t="array" ref="N500:N500">INDEX('Attribute Rarity'!$D$43:$D$56,MATCH(Summary!H500,'Attribute Rarity'!$B$43:$B$56,0))</f>
        <v>0.064</v>
      </c>
    </row>
    <row r="501" customFormat="false" ht="14.25" hidden="false" customHeight="true" outlineLevel="0" collapsed="false">
      <c r="A501" s="1" t="s">
        <v>298</v>
      </c>
      <c r="B501" s="1" t="s">
        <v>299</v>
      </c>
      <c r="C501" s="1" t="s">
        <v>300</v>
      </c>
      <c r="D501" s="22" t="n">
        <v>499</v>
      </c>
      <c r="E501" s="1" t="s">
        <v>11</v>
      </c>
      <c r="F501" s="1" t="s">
        <v>12</v>
      </c>
      <c r="G501" s="1" t="s">
        <v>33</v>
      </c>
      <c r="H501" s="1" t="s">
        <v>29</v>
      </c>
      <c r="I501" s="23" t="n">
        <f aca="false">K501*L501*M501*N501</f>
        <v>0.000403447296</v>
      </c>
      <c r="K501" s="14" t="n">
        <f aca="false" t="array" ref="K501:K501">INDEX('Attribute Rarity'!$D$3:$D$4,MATCH(Summary!E501,'Attribute Rarity'!$B$3:$B$4,0))</f>
        <v>0.478</v>
      </c>
      <c r="L501" s="14" t="n">
        <f aca="false" t="array" ref="L501:L501">INDEX('Attribute Rarity'!$D$7:$D$8,MATCH(Summary!F501,'Attribute Rarity'!$B$7:$B$8,0))</f>
        <v>0.628</v>
      </c>
      <c r="M501" s="14" t="n">
        <f aca="false" t="array" ref="M501:M501">INDEX('Attribute Rarity'!$D$11:$D$40,MATCH(Summary!G501,'Attribute Rarity'!$B$11:$B$40,0))</f>
        <v>0.012</v>
      </c>
      <c r="N501" s="14" t="n">
        <f aca="false" t="array" ref="N501:N501">INDEX('Attribute Rarity'!$D$43:$D$56,MATCH(Summary!H501,'Attribute Rarity'!$B$43:$B$56,0))</f>
        <v>0.112</v>
      </c>
    </row>
    <row r="502" customFormat="false" ht="14.25" hidden="false" customHeight="true" outlineLevel="0" collapsed="false">
      <c r="A502" s="1" t="s">
        <v>718</v>
      </c>
      <c r="B502" s="1" t="s">
        <v>719</v>
      </c>
      <c r="C502" s="1" t="s">
        <v>720</v>
      </c>
      <c r="D502" s="22" t="n">
        <v>500</v>
      </c>
      <c r="E502" s="1" t="s">
        <v>11</v>
      </c>
      <c r="F502" s="1" t="s">
        <v>12</v>
      </c>
      <c r="G502" s="1" t="s">
        <v>143</v>
      </c>
      <c r="H502" s="1" t="s">
        <v>48</v>
      </c>
      <c r="I502" s="23" t="n">
        <f aca="false">K502*L502*M502*N502</f>
        <v>0.00125476912</v>
      </c>
      <c r="K502" s="14" t="n">
        <f aca="false" t="array" ref="K502:K502">INDEX('Attribute Rarity'!$D$3:$D$4,MATCH(Summary!E502,'Attribute Rarity'!$B$3:$B$4,0))</f>
        <v>0.478</v>
      </c>
      <c r="L502" s="14" t="n">
        <f aca="false" t="array" ref="L502:L502">INDEX('Attribute Rarity'!$D$7:$D$8,MATCH(Summary!F502,'Attribute Rarity'!$B$7:$B$8,0))</f>
        <v>0.628</v>
      </c>
      <c r="M502" s="14" t="n">
        <f aca="false" t="array" ref="M502:M502">INDEX('Attribute Rarity'!$D$11:$D$40,MATCH(Summary!G502,'Attribute Rarity'!$B$11:$B$40,0))</f>
        <v>0.038</v>
      </c>
      <c r="N502" s="14" t="n">
        <f aca="false" t="array" ref="N502:N502">INDEX('Attribute Rarity'!$D$43:$D$56,MATCH(Summary!H502,'Attribute Rarity'!$B$43:$B$56,0))</f>
        <v>0.11</v>
      </c>
    </row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B1:D1000"/>
  <sheetViews>
    <sheetView showFormulas="false" showGridLines="fals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10.88"/>
    <col collapsed="false" customWidth="true" hidden="false" outlineLevel="0" max="26" min="3" style="0" width="7.63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4" t="s">
        <v>1</v>
      </c>
      <c r="C2" s="25" t="s">
        <v>5</v>
      </c>
      <c r="D2" s="25" t="s">
        <v>1252</v>
      </c>
    </row>
    <row r="3" customFormat="false" ht="14.25" hidden="false" customHeight="true" outlineLevel="0" collapsed="false">
      <c r="B3" s="1" t="s">
        <v>46</v>
      </c>
      <c r="C3" s="1" t="n">
        <v>261</v>
      </c>
      <c r="D3" s="1" t="n">
        <f aca="false">C3/500</f>
        <v>0.522</v>
      </c>
    </row>
    <row r="4" customFormat="false" ht="14.25" hidden="false" customHeight="true" outlineLevel="0" collapsed="false">
      <c r="B4" s="1" t="s">
        <v>11</v>
      </c>
      <c r="C4" s="1" t="n">
        <v>239</v>
      </c>
      <c r="D4" s="1" t="n">
        <f aca="false">C4/500</f>
        <v>0.478</v>
      </c>
    </row>
    <row r="5" customFormat="false" ht="14.25" hidden="false" customHeight="true" outlineLevel="0" collapsed="false"/>
    <row r="6" customFormat="false" ht="14.25" hidden="false" customHeight="true" outlineLevel="0" collapsed="false">
      <c r="B6" s="24" t="s">
        <v>2</v>
      </c>
      <c r="C6" s="25" t="s">
        <v>5</v>
      </c>
      <c r="D6" s="25" t="s">
        <v>1252</v>
      </c>
    </row>
    <row r="7" customFormat="false" ht="14.25" hidden="false" customHeight="true" outlineLevel="0" collapsed="false">
      <c r="B7" s="1" t="s">
        <v>12</v>
      </c>
      <c r="C7" s="1" t="n">
        <v>314</v>
      </c>
      <c r="D7" s="1" t="n">
        <f aca="false">C7/500</f>
        <v>0.628</v>
      </c>
    </row>
    <row r="8" customFormat="false" ht="14.25" hidden="false" customHeight="true" outlineLevel="0" collapsed="false">
      <c r="B8" s="1" t="s">
        <v>18</v>
      </c>
      <c r="C8" s="1" t="n">
        <v>186</v>
      </c>
      <c r="D8" s="1" t="n">
        <f aca="false">C8/500</f>
        <v>0.372</v>
      </c>
    </row>
    <row r="9" customFormat="false" ht="14.25" hidden="false" customHeight="true" outlineLevel="0" collapsed="false"/>
    <row r="10" customFormat="false" ht="14.25" hidden="false" customHeight="true" outlineLevel="0" collapsed="false">
      <c r="B10" s="24" t="s">
        <v>3</v>
      </c>
      <c r="C10" s="25" t="s">
        <v>5</v>
      </c>
      <c r="D10" s="25" t="s">
        <v>1252</v>
      </c>
    </row>
    <row r="11" customFormat="false" ht="14.25" hidden="false" customHeight="true" outlineLevel="0" collapsed="false">
      <c r="B11" s="1" t="s">
        <v>687</v>
      </c>
      <c r="C11" s="1" t="n">
        <v>160</v>
      </c>
      <c r="D11" s="1" t="n">
        <f aca="false">C11/500</f>
        <v>0.32</v>
      </c>
    </row>
    <row r="12" customFormat="false" ht="14.25" hidden="false" customHeight="true" outlineLevel="0" collapsed="false">
      <c r="B12" s="1" t="s">
        <v>350</v>
      </c>
      <c r="C12" s="1" t="n">
        <v>31</v>
      </c>
      <c r="D12" s="1" t="n">
        <f aca="false">C12/500</f>
        <v>0.062</v>
      </c>
    </row>
    <row r="13" customFormat="false" ht="14.25" hidden="false" customHeight="true" outlineLevel="0" collapsed="false">
      <c r="B13" s="1" t="s">
        <v>297</v>
      </c>
      <c r="C13" s="1" t="n">
        <v>30</v>
      </c>
      <c r="D13" s="1" t="n">
        <f aca="false">C13/500</f>
        <v>0.06</v>
      </c>
    </row>
    <row r="14" customFormat="false" ht="14.25" hidden="false" customHeight="true" outlineLevel="0" collapsed="false">
      <c r="B14" s="1" t="s">
        <v>146</v>
      </c>
      <c r="C14" s="1" t="n">
        <v>27</v>
      </c>
      <c r="D14" s="1" t="n">
        <f aca="false">C14/500</f>
        <v>0.054</v>
      </c>
    </row>
    <row r="15" customFormat="false" ht="14.25" hidden="false" customHeight="true" outlineLevel="0" collapsed="false">
      <c r="B15" s="1" t="s">
        <v>271</v>
      </c>
      <c r="C15" s="1" t="n">
        <v>23</v>
      </c>
      <c r="D15" s="1" t="n">
        <f aca="false">C15/500</f>
        <v>0.046</v>
      </c>
    </row>
    <row r="16" customFormat="false" ht="14.25" hidden="false" customHeight="true" outlineLevel="0" collapsed="false">
      <c r="B16" s="1" t="s">
        <v>214</v>
      </c>
      <c r="C16" s="1" t="n">
        <v>22</v>
      </c>
      <c r="D16" s="1" t="n">
        <f aca="false">C16/500</f>
        <v>0.044</v>
      </c>
    </row>
    <row r="17" customFormat="false" ht="14.25" hidden="false" customHeight="true" outlineLevel="0" collapsed="false">
      <c r="B17" s="1" t="s">
        <v>206</v>
      </c>
      <c r="C17" s="1" t="n">
        <v>21</v>
      </c>
      <c r="D17" s="1" t="n">
        <f aca="false">C17/500</f>
        <v>0.042</v>
      </c>
    </row>
    <row r="18" customFormat="false" ht="14.25" hidden="false" customHeight="true" outlineLevel="0" collapsed="false">
      <c r="B18" s="1" t="s">
        <v>143</v>
      </c>
      <c r="C18" s="1" t="n">
        <v>19</v>
      </c>
      <c r="D18" s="1" t="n">
        <f aca="false">C18/500</f>
        <v>0.038</v>
      </c>
    </row>
    <row r="19" customFormat="false" ht="14.25" hidden="false" customHeight="true" outlineLevel="0" collapsed="false">
      <c r="B19" s="1" t="s">
        <v>150</v>
      </c>
      <c r="C19" s="1" t="n">
        <v>16</v>
      </c>
      <c r="D19" s="1" t="n">
        <f aca="false">C19/500</f>
        <v>0.032</v>
      </c>
    </row>
    <row r="20" customFormat="false" ht="14.25" hidden="false" customHeight="true" outlineLevel="0" collapsed="false">
      <c r="B20" s="1" t="s">
        <v>412</v>
      </c>
      <c r="C20" s="1" t="n">
        <v>15</v>
      </c>
      <c r="D20" s="1" t="n">
        <f aca="false">C20/500</f>
        <v>0.03</v>
      </c>
    </row>
    <row r="21" customFormat="false" ht="14.25" hidden="false" customHeight="true" outlineLevel="0" collapsed="false">
      <c r="B21" s="1" t="s">
        <v>96</v>
      </c>
      <c r="C21" s="1" t="n">
        <v>14</v>
      </c>
      <c r="D21" s="1" t="n">
        <f aca="false">C21/500</f>
        <v>0.028</v>
      </c>
    </row>
    <row r="22" customFormat="false" ht="14.25" hidden="false" customHeight="true" outlineLevel="0" collapsed="false">
      <c r="B22" s="1" t="s">
        <v>317</v>
      </c>
      <c r="C22" s="1" t="n">
        <v>12</v>
      </c>
      <c r="D22" s="1" t="n">
        <f aca="false">C22/500</f>
        <v>0.024</v>
      </c>
    </row>
    <row r="23" customFormat="false" ht="14.25" hidden="false" customHeight="true" outlineLevel="0" collapsed="false">
      <c r="B23" s="1" t="s">
        <v>88</v>
      </c>
      <c r="C23" s="1" t="n">
        <v>10</v>
      </c>
      <c r="D23" s="1" t="n">
        <f aca="false">C23/500</f>
        <v>0.02</v>
      </c>
    </row>
    <row r="24" customFormat="false" ht="14.25" hidden="false" customHeight="true" outlineLevel="0" collapsed="false">
      <c r="B24" s="1" t="s">
        <v>92</v>
      </c>
      <c r="C24" s="1" t="n">
        <v>9</v>
      </c>
      <c r="D24" s="1" t="n">
        <f aca="false">C24/500</f>
        <v>0.018</v>
      </c>
    </row>
    <row r="25" customFormat="false" ht="14.25" hidden="false" customHeight="true" outlineLevel="0" collapsed="false">
      <c r="B25" s="1" t="s">
        <v>229</v>
      </c>
      <c r="C25" s="1" t="n">
        <v>9</v>
      </c>
      <c r="D25" s="1" t="n">
        <f aca="false">C25/500</f>
        <v>0.018</v>
      </c>
    </row>
    <row r="26" customFormat="false" ht="14.25" hidden="false" customHeight="true" outlineLevel="0" collapsed="false">
      <c r="B26" s="1" t="s">
        <v>194</v>
      </c>
      <c r="C26" s="1" t="n">
        <v>9</v>
      </c>
      <c r="D26" s="1" t="n">
        <f aca="false">C26/500</f>
        <v>0.018</v>
      </c>
    </row>
    <row r="27" customFormat="false" ht="14.25" hidden="false" customHeight="true" outlineLevel="0" collapsed="false">
      <c r="B27" s="1" t="s">
        <v>104</v>
      </c>
      <c r="C27" s="1" t="n">
        <v>9</v>
      </c>
      <c r="D27" s="1" t="n">
        <f aca="false">C27/500</f>
        <v>0.018</v>
      </c>
    </row>
    <row r="28" customFormat="false" ht="14.25" hidden="false" customHeight="true" outlineLevel="0" collapsed="false">
      <c r="B28" s="1" t="s">
        <v>71</v>
      </c>
      <c r="C28" s="1" t="n">
        <v>9</v>
      </c>
      <c r="D28" s="1" t="n">
        <f aca="false">C28/500</f>
        <v>0.018</v>
      </c>
    </row>
    <row r="29" customFormat="false" ht="14.25" hidden="false" customHeight="true" outlineLevel="0" collapsed="false">
      <c r="B29" s="1" t="s">
        <v>177</v>
      </c>
      <c r="C29" s="1" t="n">
        <v>8</v>
      </c>
      <c r="D29" s="1" t="n">
        <f aca="false">C29/500</f>
        <v>0.016</v>
      </c>
    </row>
    <row r="30" customFormat="false" ht="14.25" hidden="false" customHeight="true" outlineLevel="0" collapsed="false">
      <c r="B30" s="1" t="s">
        <v>100</v>
      </c>
      <c r="C30" s="1" t="n">
        <v>7</v>
      </c>
      <c r="D30" s="1" t="n">
        <f aca="false">C30/500</f>
        <v>0.014</v>
      </c>
    </row>
    <row r="31" customFormat="false" ht="14.25" hidden="false" customHeight="true" outlineLevel="0" collapsed="false">
      <c r="B31" s="1" t="s">
        <v>111</v>
      </c>
      <c r="C31" s="1" t="n">
        <v>7</v>
      </c>
      <c r="D31" s="1" t="n">
        <f aca="false">C31/500</f>
        <v>0.014</v>
      </c>
    </row>
    <row r="32" customFormat="false" ht="14.25" hidden="false" customHeight="true" outlineLevel="0" collapsed="false">
      <c r="B32" s="1" t="s">
        <v>33</v>
      </c>
      <c r="C32" s="1" t="n">
        <v>6</v>
      </c>
      <c r="D32" s="1" t="n">
        <f aca="false">C32/500</f>
        <v>0.012</v>
      </c>
    </row>
    <row r="33" customFormat="false" ht="14.25" hidden="false" customHeight="true" outlineLevel="0" collapsed="false">
      <c r="B33" s="1" t="s">
        <v>60</v>
      </c>
      <c r="C33" s="1" t="n">
        <v>6</v>
      </c>
      <c r="D33" s="1" t="n">
        <f aca="false">C33/500</f>
        <v>0.012</v>
      </c>
    </row>
    <row r="34" customFormat="false" ht="14.25" hidden="false" customHeight="true" outlineLevel="0" collapsed="false">
      <c r="B34" s="1" t="s">
        <v>74</v>
      </c>
      <c r="C34" s="1" t="n">
        <v>5</v>
      </c>
      <c r="D34" s="1" t="n">
        <f aca="false">C34/500</f>
        <v>0.01</v>
      </c>
    </row>
    <row r="35" customFormat="false" ht="14.25" hidden="false" customHeight="true" outlineLevel="0" collapsed="false">
      <c r="B35" s="1" t="s">
        <v>41</v>
      </c>
      <c r="C35" s="1" t="n">
        <v>5</v>
      </c>
      <c r="D35" s="1" t="n">
        <f aca="false">C35/500</f>
        <v>0.01</v>
      </c>
    </row>
    <row r="36" customFormat="false" ht="14.25" hidden="false" customHeight="true" outlineLevel="0" collapsed="false">
      <c r="B36" s="1" t="s">
        <v>52</v>
      </c>
      <c r="C36" s="1" t="n">
        <v>4</v>
      </c>
      <c r="D36" s="1" t="n">
        <f aca="false">C36/500</f>
        <v>0.008</v>
      </c>
    </row>
    <row r="37" customFormat="false" ht="14.25" hidden="false" customHeight="true" outlineLevel="0" collapsed="false">
      <c r="B37" s="1" t="s">
        <v>19</v>
      </c>
      <c r="C37" s="1" t="n">
        <v>2</v>
      </c>
      <c r="D37" s="1" t="n">
        <f aca="false">C37/500</f>
        <v>0.004</v>
      </c>
    </row>
    <row r="38" customFormat="false" ht="14.25" hidden="false" customHeight="true" outlineLevel="0" collapsed="false">
      <c r="B38" s="1" t="s">
        <v>47</v>
      </c>
      <c r="C38" s="1" t="n">
        <v>2</v>
      </c>
      <c r="D38" s="1" t="n">
        <f aca="false">C38/500</f>
        <v>0.004</v>
      </c>
    </row>
    <row r="39" customFormat="false" ht="14.25" hidden="false" customHeight="true" outlineLevel="0" collapsed="false">
      <c r="B39" s="1" t="s">
        <v>13</v>
      </c>
      <c r="C39" s="1" t="n">
        <v>2</v>
      </c>
      <c r="D39" s="1" t="n">
        <f aca="false">C39/500</f>
        <v>0.004</v>
      </c>
    </row>
    <row r="40" customFormat="false" ht="14.25" hidden="false" customHeight="true" outlineLevel="0" collapsed="false">
      <c r="B40" s="1" t="s">
        <v>28</v>
      </c>
      <c r="C40" s="1" t="n">
        <v>1</v>
      </c>
      <c r="D40" s="1" t="n">
        <f aca="false">C40/500</f>
        <v>0.002</v>
      </c>
    </row>
    <row r="41" customFormat="false" ht="14.25" hidden="false" customHeight="true" outlineLevel="0" collapsed="false"/>
    <row r="42" customFormat="false" ht="14.25" hidden="false" customHeight="true" outlineLevel="0" collapsed="false">
      <c r="B42" s="24" t="s">
        <v>4</v>
      </c>
      <c r="C42" s="25" t="s">
        <v>5</v>
      </c>
      <c r="D42" s="25" t="s">
        <v>1252</v>
      </c>
    </row>
    <row r="43" customFormat="false" ht="14.25" hidden="false" customHeight="true" outlineLevel="0" collapsed="false">
      <c r="B43" s="1" t="s">
        <v>29</v>
      </c>
      <c r="C43" s="1" t="n">
        <v>56</v>
      </c>
      <c r="D43" s="1" t="n">
        <f aca="false">C43/500</f>
        <v>0.112</v>
      </c>
    </row>
    <row r="44" customFormat="false" ht="14.25" hidden="false" customHeight="true" outlineLevel="0" collapsed="false">
      <c r="B44" s="1" t="s">
        <v>130</v>
      </c>
      <c r="C44" s="1" t="n">
        <v>56</v>
      </c>
      <c r="D44" s="1" t="n">
        <f aca="false">C44/500</f>
        <v>0.112</v>
      </c>
    </row>
    <row r="45" customFormat="false" ht="14.25" hidden="false" customHeight="true" outlineLevel="0" collapsed="false">
      <c r="B45" s="1" t="s">
        <v>48</v>
      </c>
      <c r="C45" s="1" t="n">
        <v>55</v>
      </c>
      <c r="D45" s="1" t="n">
        <f aca="false">C45/500</f>
        <v>0.11</v>
      </c>
    </row>
    <row r="46" customFormat="false" ht="14.25" hidden="false" customHeight="true" outlineLevel="0" collapsed="false">
      <c r="B46" s="1" t="s">
        <v>246</v>
      </c>
      <c r="C46" s="1" t="n">
        <v>52</v>
      </c>
      <c r="D46" s="1" t="n">
        <f aca="false">C46/500</f>
        <v>0.104</v>
      </c>
    </row>
    <row r="47" customFormat="false" ht="14.25" hidden="false" customHeight="true" outlineLevel="0" collapsed="false">
      <c r="B47" s="1" t="s">
        <v>24</v>
      </c>
      <c r="C47" s="1" t="n">
        <v>45</v>
      </c>
      <c r="D47" s="1" t="n">
        <f aca="false">C47/500</f>
        <v>0.09</v>
      </c>
    </row>
    <row r="48" customFormat="false" ht="14.25" hidden="false" customHeight="true" outlineLevel="0" collapsed="false">
      <c r="B48" s="1" t="s">
        <v>84</v>
      </c>
      <c r="C48" s="1" t="n">
        <v>42</v>
      </c>
      <c r="D48" s="1" t="n">
        <f aca="false">C48/500</f>
        <v>0.084</v>
      </c>
    </row>
    <row r="49" customFormat="false" ht="14.25" hidden="false" customHeight="true" outlineLevel="0" collapsed="false">
      <c r="B49" s="1" t="s">
        <v>117</v>
      </c>
      <c r="C49" s="1" t="n">
        <v>39</v>
      </c>
      <c r="D49" s="1" t="n">
        <f aca="false">C49/500</f>
        <v>0.078</v>
      </c>
    </row>
    <row r="50" customFormat="false" ht="14.25" hidden="false" customHeight="true" outlineLevel="0" collapsed="false">
      <c r="B50" s="1" t="s">
        <v>163</v>
      </c>
      <c r="C50" s="1" t="n">
        <v>32</v>
      </c>
      <c r="D50" s="1" t="n">
        <f aca="false">C50/500</f>
        <v>0.064</v>
      </c>
    </row>
    <row r="51" customFormat="false" ht="14.25" hidden="false" customHeight="true" outlineLevel="0" collapsed="false">
      <c r="B51" s="1" t="s">
        <v>20</v>
      </c>
      <c r="C51" s="1" t="n">
        <v>30</v>
      </c>
      <c r="D51" s="1" t="n">
        <f aca="false">C51/500</f>
        <v>0.06</v>
      </c>
    </row>
    <row r="52" customFormat="false" ht="14.25" hidden="false" customHeight="true" outlineLevel="0" collapsed="false">
      <c r="B52" s="1" t="s">
        <v>56</v>
      </c>
      <c r="C52" s="1" t="n">
        <v>30</v>
      </c>
      <c r="D52" s="1" t="n">
        <f aca="false">C52/500</f>
        <v>0.06</v>
      </c>
    </row>
    <row r="53" customFormat="false" ht="14.25" hidden="false" customHeight="true" outlineLevel="0" collapsed="false">
      <c r="B53" s="1" t="s">
        <v>42</v>
      </c>
      <c r="C53" s="1" t="n">
        <v>23</v>
      </c>
      <c r="D53" s="1" t="n">
        <f aca="false">C53/500</f>
        <v>0.046</v>
      </c>
    </row>
    <row r="54" customFormat="false" ht="14.25" hidden="false" customHeight="true" outlineLevel="0" collapsed="false">
      <c r="B54" s="1" t="s">
        <v>14</v>
      </c>
      <c r="C54" s="1" t="n">
        <v>17</v>
      </c>
      <c r="D54" s="1" t="n">
        <f aca="false">C54/500</f>
        <v>0.034</v>
      </c>
    </row>
    <row r="55" customFormat="false" ht="14.25" hidden="false" customHeight="true" outlineLevel="0" collapsed="false">
      <c r="B55" s="1" t="s">
        <v>64</v>
      </c>
      <c r="C55" s="1" t="n">
        <v>13</v>
      </c>
      <c r="D55" s="1" t="n">
        <f aca="false">C55/500</f>
        <v>0.026</v>
      </c>
    </row>
    <row r="56" customFormat="false" ht="14.25" hidden="false" customHeight="true" outlineLevel="0" collapsed="false">
      <c r="B56" s="1" t="s">
        <v>34</v>
      </c>
      <c r="C56" s="1" t="n">
        <v>10</v>
      </c>
      <c r="D56" s="1" t="n">
        <f aca="false">C56/500</f>
        <v>0.02</v>
      </c>
    </row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Q63" activeCellId="0" sqref="Q63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3"/>
  </cols>
  <sheetData>
    <row r="1" customFormat="false" ht="14.25" hidden="false" customHeight="true" outlineLevel="0" collapsed="false">
      <c r="A1" s="1" t="s">
        <v>1253</v>
      </c>
    </row>
    <row r="2" customFormat="false" ht="14.25" hidden="false" customHeight="true" outlineLevel="0" collapsed="false">
      <c r="A2" s="1" t="s">
        <v>1254</v>
      </c>
    </row>
    <row r="3" customFormat="false" ht="14.25" hidden="false" customHeight="true" outlineLevel="0" collapsed="false">
      <c r="A3" s="1" t="s">
        <v>1255</v>
      </c>
    </row>
    <row r="4" customFormat="false" ht="14.25" hidden="false" customHeight="true" outlineLevel="0" collapsed="false">
      <c r="A4" s="1" t="s">
        <v>1256</v>
      </c>
    </row>
    <row r="5" customFormat="false" ht="14.25" hidden="false" customHeight="true" outlineLevel="0" collapsed="false">
      <c r="A5" s="1" t="s">
        <v>1257</v>
      </c>
    </row>
    <row r="6" customFormat="false" ht="14.25" hidden="false" customHeight="true" outlineLevel="0" collapsed="false">
      <c r="A6" s="1" t="s">
        <v>1258</v>
      </c>
    </row>
    <row r="7" customFormat="false" ht="14.25" hidden="false" customHeight="true" outlineLevel="0" collapsed="false">
      <c r="A7" s="1" t="s">
        <v>1259</v>
      </c>
    </row>
    <row r="8" customFormat="false" ht="14.25" hidden="false" customHeight="true" outlineLevel="0" collapsed="false">
      <c r="A8" s="1" t="s">
        <v>1260</v>
      </c>
    </row>
    <row r="9" customFormat="false" ht="14.25" hidden="false" customHeight="true" outlineLevel="0" collapsed="false">
      <c r="A9" s="1" t="s">
        <v>1261</v>
      </c>
    </row>
    <row r="10" customFormat="false" ht="14.25" hidden="false" customHeight="true" outlineLevel="0" collapsed="false">
      <c r="A10" s="1" t="s">
        <v>1262</v>
      </c>
    </row>
    <row r="11" customFormat="false" ht="14.25" hidden="false" customHeight="true" outlineLevel="0" collapsed="false">
      <c r="A11" s="1" t="s">
        <v>1263</v>
      </c>
    </row>
    <row r="12" customFormat="false" ht="14.25" hidden="false" customHeight="true" outlineLevel="0" collapsed="false">
      <c r="A12" s="1" t="s">
        <v>1264</v>
      </c>
    </row>
    <row r="13" customFormat="false" ht="14.25" hidden="false" customHeight="true" outlineLevel="0" collapsed="false">
      <c r="A13" s="1" t="s">
        <v>1265</v>
      </c>
    </row>
    <row r="14" customFormat="false" ht="14.25" hidden="false" customHeight="true" outlineLevel="0" collapsed="false">
      <c r="A14" s="1" t="s">
        <v>1266</v>
      </c>
    </row>
    <row r="15" customFormat="false" ht="14.25" hidden="false" customHeight="true" outlineLevel="0" collapsed="false">
      <c r="A15" s="1" t="s">
        <v>1267</v>
      </c>
    </row>
    <row r="16" customFormat="false" ht="14.25" hidden="false" customHeight="true" outlineLevel="0" collapsed="false">
      <c r="A16" s="1" t="s">
        <v>1268</v>
      </c>
    </row>
    <row r="17" customFormat="false" ht="14.25" hidden="false" customHeight="true" outlineLevel="0" collapsed="false">
      <c r="A17" s="1" t="s">
        <v>1269</v>
      </c>
    </row>
    <row r="18" customFormat="false" ht="14.25" hidden="false" customHeight="true" outlineLevel="0" collapsed="false">
      <c r="A18" s="1" t="s">
        <v>1270</v>
      </c>
    </row>
    <row r="19" customFormat="false" ht="14.25" hidden="false" customHeight="true" outlineLevel="0" collapsed="false">
      <c r="A19" s="1" t="s">
        <v>1271</v>
      </c>
    </row>
    <row r="20" customFormat="false" ht="14.25" hidden="false" customHeight="true" outlineLevel="0" collapsed="false">
      <c r="A20" s="1" t="s">
        <v>1272</v>
      </c>
    </row>
    <row r="21" customFormat="false" ht="14.25" hidden="false" customHeight="true" outlineLevel="0" collapsed="false">
      <c r="A21" s="1" t="s">
        <v>1273</v>
      </c>
    </row>
    <row r="22" customFormat="false" ht="14.25" hidden="false" customHeight="true" outlineLevel="0" collapsed="false">
      <c r="A22" s="1" t="s">
        <v>1274</v>
      </c>
    </row>
    <row r="23" customFormat="false" ht="14.25" hidden="false" customHeight="true" outlineLevel="0" collapsed="false">
      <c r="A23" s="1" t="s">
        <v>1275</v>
      </c>
    </row>
    <row r="24" customFormat="false" ht="14.25" hidden="false" customHeight="true" outlineLevel="0" collapsed="false">
      <c r="A24" s="1" t="s">
        <v>1276</v>
      </c>
    </row>
    <row r="25" customFormat="false" ht="14.25" hidden="false" customHeight="true" outlineLevel="0" collapsed="false">
      <c r="A25" s="1" t="s">
        <v>1277</v>
      </c>
    </row>
    <row r="26" customFormat="false" ht="14.25" hidden="false" customHeight="true" outlineLevel="0" collapsed="false">
      <c r="A26" s="1" t="s">
        <v>1278</v>
      </c>
    </row>
    <row r="27" customFormat="false" ht="14.25" hidden="false" customHeight="true" outlineLevel="0" collapsed="false">
      <c r="A27" s="1" t="s">
        <v>1279</v>
      </c>
    </row>
    <row r="28" customFormat="false" ht="14.25" hidden="false" customHeight="true" outlineLevel="0" collapsed="false">
      <c r="A28" s="1" t="s">
        <v>1280</v>
      </c>
    </row>
    <row r="29" customFormat="false" ht="14.25" hidden="false" customHeight="true" outlineLevel="0" collapsed="false">
      <c r="A29" s="1" t="s">
        <v>1281</v>
      </c>
    </row>
    <row r="30" customFormat="false" ht="14.25" hidden="false" customHeight="true" outlineLevel="0" collapsed="false">
      <c r="A30" s="1" t="s">
        <v>1282</v>
      </c>
    </row>
    <row r="31" customFormat="false" ht="14.25" hidden="false" customHeight="true" outlineLevel="0" collapsed="false">
      <c r="A31" s="1" t="s">
        <v>1283</v>
      </c>
    </row>
    <row r="32" customFormat="false" ht="14.25" hidden="false" customHeight="true" outlineLevel="0" collapsed="false">
      <c r="A32" s="1" t="s">
        <v>1284</v>
      </c>
    </row>
    <row r="33" customFormat="false" ht="14.25" hidden="false" customHeight="true" outlineLevel="0" collapsed="false">
      <c r="A33" s="1" t="s">
        <v>1285</v>
      </c>
    </row>
    <row r="34" customFormat="false" ht="14.25" hidden="false" customHeight="true" outlineLevel="0" collapsed="false">
      <c r="A34" s="1" t="s">
        <v>1286</v>
      </c>
    </row>
    <row r="35" customFormat="false" ht="14.25" hidden="false" customHeight="true" outlineLevel="0" collapsed="false">
      <c r="A35" s="1" t="s">
        <v>1287</v>
      </c>
    </row>
    <row r="36" customFormat="false" ht="14.25" hidden="false" customHeight="true" outlineLevel="0" collapsed="false">
      <c r="A36" s="1" t="s">
        <v>1288</v>
      </c>
    </row>
    <row r="37" customFormat="false" ht="14.25" hidden="false" customHeight="true" outlineLevel="0" collapsed="false">
      <c r="A37" s="1" t="s">
        <v>1289</v>
      </c>
    </row>
    <row r="38" customFormat="false" ht="14.25" hidden="false" customHeight="true" outlineLevel="0" collapsed="false">
      <c r="A38" s="1" t="s">
        <v>1290</v>
      </c>
    </row>
    <row r="39" customFormat="false" ht="14.25" hidden="false" customHeight="true" outlineLevel="0" collapsed="false">
      <c r="A39" s="1" t="s">
        <v>1291</v>
      </c>
    </row>
    <row r="40" customFormat="false" ht="14.25" hidden="false" customHeight="true" outlineLevel="0" collapsed="false">
      <c r="A40" s="1" t="s">
        <v>1292</v>
      </c>
    </row>
    <row r="41" customFormat="false" ht="14.25" hidden="false" customHeight="true" outlineLevel="0" collapsed="false">
      <c r="A41" s="1" t="s">
        <v>1293</v>
      </c>
    </row>
    <row r="42" customFormat="false" ht="14.25" hidden="false" customHeight="true" outlineLevel="0" collapsed="false">
      <c r="A42" s="1" t="s">
        <v>1294</v>
      </c>
    </row>
    <row r="43" customFormat="false" ht="14.25" hidden="false" customHeight="true" outlineLevel="0" collapsed="false">
      <c r="A43" s="1" t="s">
        <v>1295</v>
      </c>
    </row>
    <row r="44" customFormat="false" ht="14.25" hidden="false" customHeight="true" outlineLevel="0" collapsed="false">
      <c r="A44" s="1" t="s">
        <v>1296</v>
      </c>
    </row>
    <row r="45" customFormat="false" ht="14.25" hidden="false" customHeight="true" outlineLevel="0" collapsed="false">
      <c r="A45" s="1" t="s">
        <v>1297</v>
      </c>
    </row>
    <row r="46" customFormat="false" ht="14.25" hidden="false" customHeight="true" outlineLevel="0" collapsed="false">
      <c r="A46" s="1" t="s">
        <v>1298</v>
      </c>
    </row>
    <row r="47" customFormat="false" ht="14.25" hidden="false" customHeight="true" outlineLevel="0" collapsed="false">
      <c r="A47" s="1" t="s">
        <v>1299</v>
      </c>
    </row>
    <row r="48" customFormat="false" ht="14.25" hidden="false" customHeight="true" outlineLevel="0" collapsed="false">
      <c r="A48" s="1" t="s">
        <v>1300</v>
      </c>
    </row>
    <row r="49" customFormat="false" ht="14.25" hidden="false" customHeight="true" outlineLevel="0" collapsed="false">
      <c r="A49" s="1" t="s">
        <v>1301</v>
      </c>
    </row>
    <row r="50" customFormat="false" ht="14.25" hidden="false" customHeight="true" outlineLevel="0" collapsed="false">
      <c r="A50" s="1" t="s">
        <v>1302</v>
      </c>
    </row>
    <row r="51" customFormat="false" ht="14.25" hidden="false" customHeight="true" outlineLevel="0" collapsed="false">
      <c r="A51" s="1" t="s">
        <v>1303</v>
      </c>
    </row>
    <row r="52" customFormat="false" ht="14.25" hidden="false" customHeight="true" outlineLevel="0" collapsed="false">
      <c r="A52" s="1" t="s">
        <v>1304</v>
      </c>
    </row>
    <row r="53" customFormat="false" ht="14.25" hidden="false" customHeight="true" outlineLevel="0" collapsed="false">
      <c r="A53" s="1" t="s">
        <v>1305</v>
      </c>
    </row>
    <row r="54" customFormat="false" ht="14.25" hidden="false" customHeight="true" outlineLevel="0" collapsed="false">
      <c r="A54" s="1" t="s">
        <v>1306</v>
      </c>
    </row>
    <row r="55" customFormat="false" ht="14.25" hidden="false" customHeight="true" outlineLevel="0" collapsed="false">
      <c r="A55" s="1" t="s">
        <v>1307</v>
      </c>
    </row>
    <row r="56" customFormat="false" ht="14.25" hidden="false" customHeight="true" outlineLevel="0" collapsed="false">
      <c r="A56" s="1" t="s">
        <v>1308</v>
      </c>
    </row>
    <row r="57" customFormat="false" ht="14.25" hidden="false" customHeight="true" outlineLevel="0" collapsed="false">
      <c r="A57" s="1" t="s">
        <v>1309</v>
      </c>
    </row>
    <row r="58" customFormat="false" ht="14.25" hidden="false" customHeight="true" outlineLevel="0" collapsed="false">
      <c r="A58" s="1" t="s">
        <v>1310</v>
      </c>
    </row>
    <row r="59" customFormat="false" ht="14.25" hidden="false" customHeight="true" outlineLevel="0" collapsed="false">
      <c r="A59" s="1" t="s">
        <v>1311</v>
      </c>
    </row>
    <row r="60" customFormat="false" ht="14.25" hidden="false" customHeight="true" outlineLevel="0" collapsed="false">
      <c r="A60" s="1" t="s">
        <v>1312</v>
      </c>
    </row>
    <row r="61" customFormat="false" ht="14.25" hidden="false" customHeight="true" outlineLevel="0" collapsed="false">
      <c r="A61" s="1" t="s">
        <v>1313</v>
      </c>
    </row>
    <row r="62" customFormat="false" ht="14.25" hidden="false" customHeight="true" outlineLevel="0" collapsed="false">
      <c r="A62" s="1" t="s">
        <v>1314</v>
      </c>
    </row>
    <row r="63" customFormat="false" ht="14.25" hidden="false" customHeight="true" outlineLevel="0" collapsed="false">
      <c r="A63" s="1" t="s">
        <v>1315</v>
      </c>
    </row>
    <row r="64" customFormat="false" ht="14.25" hidden="false" customHeight="true" outlineLevel="0" collapsed="false">
      <c r="A64" s="1" t="s">
        <v>1316</v>
      </c>
    </row>
    <row r="65" customFormat="false" ht="14.25" hidden="false" customHeight="true" outlineLevel="0" collapsed="false">
      <c r="A65" s="1" t="s">
        <v>1317</v>
      </c>
    </row>
    <row r="66" customFormat="false" ht="14.25" hidden="false" customHeight="true" outlineLevel="0" collapsed="false">
      <c r="A66" s="1" t="s">
        <v>1318</v>
      </c>
    </row>
    <row r="67" customFormat="false" ht="14.25" hidden="false" customHeight="true" outlineLevel="0" collapsed="false">
      <c r="A67" s="1" t="s">
        <v>1319</v>
      </c>
    </row>
    <row r="68" customFormat="false" ht="14.25" hidden="false" customHeight="true" outlineLevel="0" collapsed="false">
      <c r="A68" s="1" t="s">
        <v>1320</v>
      </c>
    </row>
    <row r="69" customFormat="false" ht="14.25" hidden="false" customHeight="true" outlineLevel="0" collapsed="false">
      <c r="A69" s="1" t="s">
        <v>1321</v>
      </c>
    </row>
    <row r="70" customFormat="false" ht="14.25" hidden="false" customHeight="true" outlineLevel="0" collapsed="false">
      <c r="A70" s="1" t="s">
        <v>1322</v>
      </c>
    </row>
    <row r="71" customFormat="false" ht="14.25" hidden="false" customHeight="true" outlineLevel="0" collapsed="false">
      <c r="A71" s="1" t="s">
        <v>1323</v>
      </c>
    </row>
    <row r="72" customFormat="false" ht="14.25" hidden="false" customHeight="true" outlineLevel="0" collapsed="false">
      <c r="A72" s="1" t="s">
        <v>1324</v>
      </c>
    </row>
    <row r="73" customFormat="false" ht="14.25" hidden="false" customHeight="true" outlineLevel="0" collapsed="false">
      <c r="A73" s="1" t="s">
        <v>1325</v>
      </c>
    </row>
    <row r="74" customFormat="false" ht="14.25" hidden="false" customHeight="true" outlineLevel="0" collapsed="false">
      <c r="A74" s="1" t="s">
        <v>1326</v>
      </c>
    </row>
    <row r="75" customFormat="false" ht="14.25" hidden="false" customHeight="true" outlineLevel="0" collapsed="false">
      <c r="A75" s="1" t="s">
        <v>1327</v>
      </c>
    </row>
    <row r="76" customFormat="false" ht="14.25" hidden="false" customHeight="true" outlineLevel="0" collapsed="false">
      <c r="A76" s="1" t="s">
        <v>1328</v>
      </c>
    </row>
    <row r="77" customFormat="false" ht="14.25" hidden="false" customHeight="true" outlineLevel="0" collapsed="false">
      <c r="A77" s="1" t="s">
        <v>1329</v>
      </c>
    </row>
    <row r="78" customFormat="false" ht="14.25" hidden="false" customHeight="true" outlineLevel="0" collapsed="false">
      <c r="A78" s="1" t="s">
        <v>1330</v>
      </c>
    </row>
    <row r="79" customFormat="false" ht="14.25" hidden="false" customHeight="true" outlineLevel="0" collapsed="false">
      <c r="A79" s="1" t="s">
        <v>1331</v>
      </c>
    </row>
    <row r="80" customFormat="false" ht="14.25" hidden="false" customHeight="true" outlineLevel="0" collapsed="false">
      <c r="A80" s="1" t="s">
        <v>1332</v>
      </c>
    </row>
    <row r="81" customFormat="false" ht="14.25" hidden="false" customHeight="true" outlineLevel="0" collapsed="false">
      <c r="A81" s="1" t="s">
        <v>1333</v>
      </c>
    </row>
    <row r="82" customFormat="false" ht="14.25" hidden="false" customHeight="true" outlineLevel="0" collapsed="false">
      <c r="A82" s="1" t="s">
        <v>1334</v>
      </c>
    </row>
    <row r="83" customFormat="false" ht="14.25" hidden="false" customHeight="true" outlineLevel="0" collapsed="false">
      <c r="A83" s="1" t="s">
        <v>1335</v>
      </c>
    </row>
    <row r="84" customFormat="false" ht="14.25" hidden="false" customHeight="true" outlineLevel="0" collapsed="false">
      <c r="A84" s="1" t="s">
        <v>1336</v>
      </c>
    </row>
    <row r="85" customFormat="false" ht="14.25" hidden="false" customHeight="true" outlineLevel="0" collapsed="false">
      <c r="A85" s="1" t="s">
        <v>1337</v>
      </c>
    </row>
    <row r="86" customFormat="false" ht="14.25" hidden="false" customHeight="true" outlineLevel="0" collapsed="false">
      <c r="A86" s="1" t="s">
        <v>1338</v>
      </c>
    </row>
    <row r="87" customFormat="false" ht="14.25" hidden="false" customHeight="true" outlineLevel="0" collapsed="false">
      <c r="A87" s="1" t="s">
        <v>1339</v>
      </c>
    </row>
    <row r="88" customFormat="false" ht="14.25" hidden="false" customHeight="true" outlineLevel="0" collapsed="false">
      <c r="A88" s="1" t="s">
        <v>1340</v>
      </c>
    </row>
    <row r="89" customFormat="false" ht="14.25" hidden="false" customHeight="true" outlineLevel="0" collapsed="false">
      <c r="A89" s="1" t="s">
        <v>1341</v>
      </c>
    </row>
    <row r="90" customFormat="false" ht="14.25" hidden="false" customHeight="true" outlineLevel="0" collapsed="false">
      <c r="A90" s="1" t="s">
        <v>1342</v>
      </c>
    </row>
    <row r="91" customFormat="false" ht="14.25" hidden="false" customHeight="true" outlineLevel="0" collapsed="false">
      <c r="A91" s="1" t="s">
        <v>1343</v>
      </c>
    </row>
    <row r="92" customFormat="false" ht="14.25" hidden="false" customHeight="true" outlineLevel="0" collapsed="false">
      <c r="A92" s="1" t="s">
        <v>1344</v>
      </c>
    </row>
    <row r="93" customFormat="false" ht="14.25" hidden="false" customHeight="true" outlineLevel="0" collapsed="false">
      <c r="A93" s="1" t="s">
        <v>1345</v>
      </c>
    </row>
    <row r="94" customFormat="false" ht="14.25" hidden="false" customHeight="true" outlineLevel="0" collapsed="false">
      <c r="A94" s="1" t="s">
        <v>1346</v>
      </c>
    </row>
    <row r="95" customFormat="false" ht="14.25" hidden="false" customHeight="true" outlineLevel="0" collapsed="false">
      <c r="A95" s="1" t="s">
        <v>1347</v>
      </c>
    </row>
    <row r="96" customFormat="false" ht="14.25" hidden="false" customHeight="true" outlineLevel="0" collapsed="false">
      <c r="A96" s="1" t="s">
        <v>1348</v>
      </c>
    </row>
    <row r="97" customFormat="false" ht="14.25" hidden="false" customHeight="true" outlineLevel="0" collapsed="false">
      <c r="A97" s="1" t="s">
        <v>1349</v>
      </c>
    </row>
    <row r="98" customFormat="false" ht="14.25" hidden="false" customHeight="true" outlineLevel="0" collapsed="false">
      <c r="A98" s="1" t="s">
        <v>1350</v>
      </c>
    </row>
    <row r="99" customFormat="false" ht="14.25" hidden="false" customHeight="true" outlineLevel="0" collapsed="false">
      <c r="A99" s="1" t="s">
        <v>1351</v>
      </c>
    </row>
    <row r="100" customFormat="false" ht="14.25" hidden="false" customHeight="true" outlineLevel="0" collapsed="false">
      <c r="A100" s="1" t="s">
        <v>1352</v>
      </c>
    </row>
    <row r="101" customFormat="false" ht="14.25" hidden="false" customHeight="true" outlineLevel="0" collapsed="false">
      <c r="A101" s="1" t="s">
        <v>1353</v>
      </c>
    </row>
    <row r="102" customFormat="false" ht="14.25" hidden="false" customHeight="true" outlineLevel="0" collapsed="false">
      <c r="A102" s="1" t="s">
        <v>1354</v>
      </c>
    </row>
    <row r="103" customFormat="false" ht="14.25" hidden="false" customHeight="true" outlineLevel="0" collapsed="false">
      <c r="A103" s="1" t="s">
        <v>1355</v>
      </c>
    </row>
    <row r="104" customFormat="false" ht="14.25" hidden="false" customHeight="true" outlineLevel="0" collapsed="false">
      <c r="A104" s="1" t="s">
        <v>1356</v>
      </c>
    </row>
    <row r="105" customFormat="false" ht="14.25" hidden="false" customHeight="true" outlineLevel="0" collapsed="false">
      <c r="A105" s="1" t="s">
        <v>1357</v>
      </c>
    </row>
    <row r="106" customFormat="false" ht="14.25" hidden="false" customHeight="true" outlineLevel="0" collapsed="false">
      <c r="A106" s="1" t="s">
        <v>1358</v>
      </c>
    </row>
    <row r="107" customFormat="false" ht="14.25" hidden="false" customHeight="true" outlineLevel="0" collapsed="false">
      <c r="A107" s="1" t="s">
        <v>1359</v>
      </c>
    </row>
    <row r="108" customFormat="false" ht="14.25" hidden="false" customHeight="true" outlineLevel="0" collapsed="false">
      <c r="A108" s="1" t="s">
        <v>1360</v>
      </c>
    </row>
    <row r="109" customFormat="false" ht="14.25" hidden="false" customHeight="true" outlineLevel="0" collapsed="false">
      <c r="A109" s="1" t="s">
        <v>1361</v>
      </c>
    </row>
    <row r="110" customFormat="false" ht="14.25" hidden="false" customHeight="true" outlineLevel="0" collapsed="false">
      <c r="A110" s="1" t="s">
        <v>1362</v>
      </c>
    </row>
    <row r="111" customFormat="false" ht="14.25" hidden="false" customHeight="true" outlineLevel="0" collapsed="false">
      <c r="A111" s="1" t="s">
        <v>1363</v>
      </c>
    </row>
    <row r="112" customFormat="false" ht="14.25" hidden="false" customHeight="true" outlineLevel="0" collapsed="false">
      <c r="A112" s="1" t="s">
        <v>1364</v>
      </c>
    </row>
    <row r="113" customFormat="false" ht="14.25" hidden="false" customHeight="true" outlineLevel="0" collapsed="false">
      <c r="A113" s="1" t="s">
        <v>1365</v>
      </c>
    </row>
    <row r="114" customFormat="false" ht="14.25" hidden="false" customHeight="true" outlineLevel="0" collapsed="false">
      <c r="A114" s="1" t="s">
        <v>1366</v>
      </c>
    </row>
    <row r="115" customFormat="false" ht="14.25" hidden="false" customHeight="true" outlineLevel="0" collapsed="false">
      <c r="A115" s="1" t="s">
        <v>1367</v>
      </c>
    </row>
    <row r="116" customFormat="false" ht="14.25" hidden="false" customHeight="true" outlineLevel="0" collapsed="false">
      <c r="A116" s="1" t="s">
        <v>1368</v>
      </c>
    </row>
    <row r="117" customFormat="false" ht="14.25" hidden="false" customHeight="true" outlineLevel="0" collapsed="false">
      <c r="A117" s="1" t="s">
        <v>1369</v>
      </c>
    </row>
    <row r="118" customFormat="false" ht="14.25" hidden="false" customHeight="true" outlineLevel="0" collapsed="false">
      <c r="A118" s="1" t="s">
        <v>1370</v>
      </c>
    </row>
    <row r="119" customFormat="false" ht="14.25" hidden="false" customHeight="true" outlineLevel="0" collapsed="false">
      <c r="A119" s="1" t="s">
        <v>1371</v>
      </c>
    </row>
    <row r="120" customFormat="false" ht="14.25" hidden="false" customHeight="true" outlineLevel="0" collapsed="false">
      <c r="A120" s="1" t="s">
        <v>1372</v>
      </c>
    </row>
    <row r="121" customFormat="false" ht="14.25" hidden="false" customHeight="true" outlineLevel="0" collapsed="false">
      <c r="A121" s="1" t="s">
        <v>1373</v>
      </c>
    </row>
    <row r="122" customFormat="false" ht="14.25" hidden="false" customHeight="true" outlineLevel="0" collapsed="false">
      <c r="A122" s="1" t="s">
        <v>1374</v>
      </c>
    </row>
    <row r="123" customFormat="false" ht="14.25" hidden="false" customHeight="true" outlineLevel="0" collapsed="false">
      <c r="A123" s="1" t="s">
        <v>1375</v>
      </c>
    </row>
    <row r="124" customFormat="false" ht="14.25" hidden="false" customHeight="true" outlineLevel="0" collapsed="false">
      <c r="A124" s="1" t="s">
        <v>1376</v>
      </c>
    </row>
    <row r="125" customFormat="false" ht="14.25" hidden="false" customHeight="true" outlineLevel="0" collapsed="false">
      <c r="A125" s="1" t="s">
        <v>1377</v>
      </c>
    </row>
    <row r="126" customFormat="false" ht="14.25" hidden="false" customHeight="true" outlineLevel="0" collapsed="false">
      <c r="A126" s="1" t="s">
        <v>1378</v>
      </c>
    </row>
    <row r="127" customFormat="false" ht="14.25" hidden="false" customHeight="true" outlineLevel="0" collapsed="false">
      <c r="A127" s="1" t="s">
        <v>1379</v>
      </c>
    </row>
    <row r="128" customFormat="false" ht="14.25" hidden="false" customHeight="true" outlineLevel="0" collapsed="false">
      <c r="A128" s="1" t="s">
        <v>1380</v>
      </c>
    </row>
    <row r="129" customFormat="false" ht="14.25" hidden="false" customHeight="true" outlineLevel="0" collapsed="false">
      <c r="A129" s="1" t="s">
        <v>1381</v>
      </c>
    </row>
    <row r="130" customFormat="false" ht="14.25" hidden="false" customHeight="true" outlineLevel="0" collapsed="false">
      <c r="A130" s="1" t="s">
        <v>1382</v>
      </c>
    </row>
    <row r="131" customFormat="false" ht="14.25" hidden="false" customHeight="true" outlineLevel="0" collapsed="false">
      <c r="A131" s="1" t="s">
        <v>1383</v>
      </c>
    </row>
    <row r="132" customFormat="false" ht="14.25" hidden="false" customHeight="true" outlineLevel="0" collapsed="false">
      <c r="A132" s="1" t="s">
        <v>1384</v>
      </c>
    </row>
    <row r="133" customFormat="false" ht="14.25" hidden="false" customHeight="true" outlineLevel="0" collapsed="false">
      <c r="A133" s="1" t="s">
        <v>1385</v>
      </c>
    </row>
    <row r="134" customFormat="false" ht="14.25" hidden="false" customHeight="true" outlineLevel="0" collapsed="false">
      <c r="A134" s="1" t="s">
        <v>1386</v>
      </c>
    </row>
    <row r="135" customFormat="false" ht="14.25" hidden="false" customHeight="true" outlineLevel="0" collapsed="false">
      <c r="A135" s="1" t="s">
        <v>1387</v>
      </c>
    </row>
    <row r="136" customFormat="false" ht="14.25" hidden="false" customHeight="true" outlineLevel="0" collapsed="false">
      <c r="A136" s="1" t="s">
        <v>1388</v>
      </c>
    </row>
    <row r="137" customFormat="false" ht="14.25" hidden="false" customHeight="true" outlineLevel="0" collapsed="false">
      <c r="A137" s="1" t="s">
        <v>1389</v>
      </c>
    </row>
    <row r="138" customFormat="false" ht="14.25" hidden="false" customHeight="true" outlineLevel="0" collapsed="false">
      <c r="A138" s="1" t="s">
        <v>1390</v>
      </c>
    </row>
    <row r="139" customFormat="false" ht="14.25" hidden="false" customHeight="true" outlineLevel="0" collapsed="false">
      <c r="A139" s="1" t="s">
        <v>1391</v>
      </c>
    </row>
    <row r="140" customFormat="false" ht="14.25" hidden="false" customHeight="true" outlineLevel="0" collapsed="false">
      <c r="A140" s="1" t="s">
        <v>1392</v>
      </c>
    </row>
    <row r="141" customFormat="false" ht="14.25" hidden="false" customHeight="true" outlineLevel="0" collapsed="false">
      <c r="A141" s="1" t="s">
        <v>1393</v>
      </c>
    </row>
    <row r="142" customFormat="false" ht="14.25" hidden="false" customHeight="true" outlineLevel="0" collapsed="false">
      <c r="A142" s="1" t="s">
        <v>1394</v>
      </c>
    </row>
    <row r="143" customFormat="false" ht="14.25" hidden="false" customHeight="true" outlineLevel="0" collapsed="false">
      <c r="A143" s="1" t="s">
        <v>1395</v>
      </c>
    </row>
    <row r="144" customFormat="false" ht="14.25" hidden="false" customHeight="true" outlineLevel="0" collapsed="false">
      <c r="A144" s="1" t="s">
        <v>1396</v>
      </c>
    </row>
    <row r="145" customFormat="false" ht="14.25" hidden="false" customHeight="true" outlineLevel="0" collapsed="false">
      <c r="A145" s="1" t="s">
        <v>1397</v>
      </c>
    </row>
    <row r="146" customFormat="false" ht="14.25" hidden="false" customHeight="true" outlineLevel="0" collapsed="false">
      <c r="A146" s="1" t="s">
        <v>1398</v>
      </c>
    </row>
    <row r="147" customFormat="false" ht="14.25" hidden="false" customHeight="true" outlineLevel="0" collapsed="false">
      <c r="A147" s="1" t="s">
        <v>1399</v>
      </c>
    </row>
    <row r="148" customFormat="false" ht="14.25" hidden="false" customHeight="true" outlineLevel="0" collapsed="false">
      <c r="A148" s="1" t="s">
        <v>1400</v>
      </c>
    </row>
    <row r="149" customFormat="false" ht="14.25" hidden="false" customHeight="true" outlineLevel="0" collapsed="false">
      <c r="A149" s="1" t="s">
        <v>1401</v>
      </c>
    </row>
    <row r="150" customFormat="false" ht="14.25" hidden="false" customHeight="true" outlineLevel="0" collapsed="false">
      <c r="A150" s="1" t="s">
        <v>1402</v>
      </c>
    </row>
    <row r="151" customFormat="false" ht="14.25" hidden="false" customHeight="true" outlineLevel="0" collapsed="false">
      <c r="A151" s="1" t="s">
        <v>1403</v>
      </c>
    </row>
    <row r="152" customFormat="false" ht="14.25" hidden="false" customHeight="true" outlineLevel="0" collapsed="false">
      <c r="A152" s="1" t="s">
        <v>1404</v>
      </c>
    </row>
    <row r="153" customFormat="false" ht="14.25" hidden="false" customHeight="true" outlineLevel="0" collapsed="false">
      <c r="A153" s="1" t="s">
        <v>1405</v>
      </c>
    </row>
    <row r="154" customFormat="false" ht="14.25" hidden="false" customHeight="true" outlineLevel="0" collapsed="false">
      <c r="A154" s="1" t="s">
        <v>1406</v>
      </c>
    </row>
    <row r="155" customFormat="false" ht="14.25" hidden="false" customHeight="true" outlineLevel="0" collapsed="false">
      <c r="A155" s="1" t="s">
        <v>1407</v>
      </c>
    </row>
    <row r="156" customFormat="false" ht="14.25" hidden="false" customHeight="true" outlineLevel="0" collapsed="false">
      <c r="A156" s="1" t="s">
        <v>1408</v>
      </c>
    </row>
    <row r="157" customFormat="false" ht="14.25" hidden="false" customHeight="true" outlineLevel="0" collapsed="false">
      <c r="A157" s="1" t="s">
        <v>1409</v>
      </c>
    </row>
    <row r="158" customFormat="false" ht="14.25" hidden="false" customHeight="true" outlineLevel="0" collapsed="false">
      <c r="A158" s="1" t="s">
        <v>1410</v>
      </c>
    </row>
    <row r="159" customFormat="false" ht="14.25" hidden="false" customHeight="true" outlineLevel="0" collapsed="false">
      <c r="A159" s="1" t="s">
        <v>1411</v>
      </c>
    </row>
    <row r="160" customFormat="false" ht="14.25" hidden="false" customHeight="true" outlineLevel="0" collapsed="false">
      <c r="A160" s="1" t="s">
        <v>1412</v>
      </c>
    </row>
    <row r="161" customFormat="false" ht="14.25" hidden="false" customHeight="true" outlineLevel="0" collapsed="false">
      <c r="A161" s="1" t="s">
        <v>1413</v>
      </c>
    </row>
    <row r="162" customFormat="false" ht="14.25" hidden="false" customHeight="true" outlineLevel="0" collapsed="false">
      <c r="A162" s="1" t="s">
        <v>1414</v>
      </c>
    </row>
    <row r="163" customFormat="false" ht="14.25" hidden="false" customHeight="true" outlineLevel="0" collapsed="false">
      <c r="A163" s="1" t="s">
        <v>1415</v>
      </c>
    </row>
    <row r="164" customFormat="false" ht="14.25" hidden="false" customHeight="true" outlineLevel="0" collapsed="false">
      <c r="A164" s="1" t="s">
        <v>1416</v>
      </c>
    </row>
    <row r="165" customFormat="false" ht="14.25" hidden="false" customHeight="true" outlineLevel="0" collapsed="false">
      <c r="A165" s="1" t="s">
        <v>1417</v>
      </c>
    </row>
    <row r="166" customFormat="false" ht="14.25" hidden="false" customHeight="true" outlineLevel="0" collapsed="false">
      <c r="A166" s="1" t="s">
        <v>1418</v>
      </c>
    </row>
    <row r="167" customFormat="false" ht="14.25" hidden="false" customHeight="true" outlineLevel="0" collapsed="false">
      <c r="A167" s="1" t="s">
        <v>1419</v>
      </c>
    </row>
    <row r="168" customFormat="false" ht="14.25" hidden="false" customHeight="true" outlineLevel="0" collapsed="false">
      <c r="A168" s="1" t="s">
        <v>1420</v>
      </c>
    </row>
    <row r="169" customFormat="false" ht="14.25" hidden="false" customHeight="true" outlineLevel="0" collapsed="false">
      <c r="A169" s="1" t="s">
        <v>1421</v>
      </c>
    </row>
    <row r="170" customFormat="false" ht="14.25" hidden="false" customHeight="true" outlineLevel="0" collapsed="false">
      <c r="A170" s="1" t="s">
        <v>1422</v>
      </c>
    </row>
    <row r="171" customFormat="false" ht="14.25" hidden="false" customHeight="true" outlineLevel="0" collapsed="false">
      <c r="A171" s="1" t="s">
        <v>1423</v>
      </c>
    </row>
    <row r="172" customFormat="false" ht="14.25" hidden="false" customHeight="true" outlineLevel="0" collapsed="false">
      <c r="A172" s="1" t="s">
        <v>1424</v>
      </c>
    </row>
    <row r="173" customFormat="false" ht="14.25" hidden="false" customHeight="true" outlineLevel="0" collapsed="false">
      <c r="A173" s="1" t="s">
        <v>1425</v>
      </c>
    </row>
    <row r="174" customFormat="false" ht="14.25" hidden="false" customHeight="true" outlineLevel="0" collapsed="false">
      <c r="A174" s="1" t="s">
        <v>1426</v>
      </c>
    </row>
    <row r="175" customFormat="false" ht="14.25" hidden="false" customHeight="true" outlineLevel="0" collapsed="false">
      <c r="A175" s="1" t="s">
        <v>1427</v>
      </c>
    </row>
    <row r="176" customFormat="false" ht="14.25" hidden="false" customHeight="true" outlineLevel="0" collapsed="false">
      <c r="A176" s="1" t="s">
        <v>1428</v>
      </c>
    </row>
    <row r="177" customFormat="false" ht="14.25" hidden="false" customHeight="true" outlineLevel="0" collapsed="false">
      <c r="A177" s="1" t="s">
        <v>1429</v>
      </c>
    </row>
    <row r="178" customFormat="false" ht="14.25" hidden="false" customHeight="true" outlineLevel="0" collapsed="false">
      <c r="A178" s="1" t="s">
        <v>1430</v>
      </c>
    </row>
    <row r="179" customFormat="false" ht="14.25" hidden="false" customHeight="true" outlineLevel="0" collapsed="false">
      <c r="A179" s="1" t="s">
        <v>1431</v>
      </c>
    </row>
    <row r="180" customFormat="false" ht="14.25" hidden="false" customHeight="true" outlineLevel="0" collapsed="false">
      <c r="A180" s="1" t="s">
        <v>1432</v>
      </c>
    </row>
    <row r="181" customFormat="false" ht="14.25" hidden="false" customHeight="true" outlineLevel="0" collapsed="false">
      <c r="A181" s="1" t="s">
        <v>1433</v>
      </c>
    </row>
    <row r="182" customFormat="false" ht="14.25" hidden="false" customHeight="true" outlineLevel="0" collapsed="false">
      <c r="A182" s="1" t="s">
        <v>1434</v>
      </c>
    </row>
    <row r="183" customFormat="false" ht="14.25" hidden="false" customHeight="true" outlineLevel="0" collapsed="false">
      <c r="A183" s="1" t="s">
        <v>1435</v>
      </c>
    </row>
    <row r="184" customFormat="false" ht="14.25" hidden="false" customHeight="true" outlineLevel="0" collapsed="false">
      <c r="A184" s="1" t="s">
        <v>1436</v>
      </c>
    </row>
    <row r="185" customFormat="false" ht="14.25" hidden="false" customHeight="true" outlineLevel="0" collapsed="false">
      <c r="A185" s="1" t="s">
        <v>1437</v>
      </c>
    </row>
    <row r="186" customFormat="false" ht="14.25" hidden="false" customHeight="true" outlineLevel="0" collapsed="false">
      <c r="A186" s="1" t="s">
        <v>1438</v>
      </c>
    </row>
    <row r="187" customFormat="false" ht="14.25" hidden="false" customHeight="true" outlineLevel="0" collapsed="false">
      <c r="A187" s="1" t="s">
        <v>1439</v>
      </c>
    </row>
    <row r="188" customFormat="false" ht="14.25" hidden="false" customHeight="true" outlineLevel="0" collapsed="false">
      <c r="A188" s="1" t="s">
        <v>1440</v>
      </c>
    </row>
    <row r="189" customFormat="false" ht="14.25" hidden="false" customHeight="true" outlineLevel="0" collapsed="false">
      <c r="A189" s="1" t="s">
        <v>1441</v>
      </c>
    </row>
    <row r="190" customFormat="false" ht="14.25" hidden="false" customHeight="true" outlineLevel="0" collapsed="false">
      <c r="A190" s="1" t="s">
        <v>1442</v>
      </c>
    </row>
    <row r="191" customFormat="false" ht="14.25" hidden="false" customHeight="true" outlineLevel="0" collapsed="false">
      <c r="A191" s="1" t="s">
        <v>1443</v>
      </c>
    </row>
    <row r="192" customFormat="false" ht="14.25" hidden="false" customHeight="true" outlineLevel="0" collapsed="false">
      <c r="A192" s="1" t="s">
        <v>1444</v>
      </c>
    </row>
    <row r="193" customFormat="false" ht="14.25" hidden="false" customHeight="true" outlineLevel="0" collapsed="false">
      <c r="A193" s="1" t="s">
        <v>1445</v>
      </c>
    </row>
    <row r="194" customFormat="false" ht="14.25" hidden="false" customHeight="true" outlineLevel="0" collapsed="false">
      <c r="A194" s="1" t="s">
        <v>1446</v>
      </c>
    </row>
    <row r="195" customFormat="false" ht="14.25" hidden="false" customHeight="true" outlineLevel="0" collapsed="false">
      <c r="A195" s="1" t="s">
        <v>1447</v>
      </c>
    </row>
    <row r="196" customFormat="false" ht="14.25" hidden="false" customHeight="true" outlineLevel="0" collapsed="false">
      <c r="A196" s="1" t="s">
        <v>1448</v>
      </c>
    </row>
    <row r="197" customFormat="false" ht="14.25" hidden="false" customHeight="true" outlineLevel="0" collapsed="false">
      <c r="A197" s="1" t="s">
        <v>1449</v>
      </c>
    </row>
    <row r="198" customFormat="false" ht="14.25" hidden="false" customHeight="true" outlineLevel="0" collapsed="false">
      <c r="A198" s="1" t="s">
        <v>1450</v>
      </c>
    </row>
    <row r="199" customFormat="false" ht="14.25" hidden="false" customHeight="true" outlineLevel="0" collapsed="false">
      <c r="A199" s="1" t="s">
        <v>1451</v>
      </c>
    </row>
    <row r="200" customFormat="false" ht="14.25" hidden="false" customHeight="true" outlineLevel="0" collapsed="false">
      <c r="A200" s="1" t="s">
        <v>1452</v>
      </c>
    </row>
    <row r="201" customFormat="false" ht="14.25" hidden="false" customHeight="true" outlineLevel="0" collapsed="false">
      <c r="A201" s="1" t="s">
        <v>1453</v>
      </c>
    </row>
    <row r="202" customFormat="false" ht="14.25" hidden="false" customHeight="true" outlineLevel="0" collapsed="false">
      <c r="A202" s="1" t="s">
        <v>1454</v>
      </c>
    </row>
    <row r="203" customFormat="false" ht="14.25" hidden="false" customHeight="true" outlineLevel="0" collapsed="false">
      <c r="A203" s="1" t="s">
        <v>1455</v>
      </c>
    </row>
    <row r="204" customFormat="false" ht="14.25" hidden="false" customHeight="true" outlineLevel="0" collapsed="false">
      <c r="A204" s="1" t="s">
        <v>1456</v>
      </c>
    </row>
    <row r="205" customFormat="false" ht="14.25" hidden="false" customHeight="true" outlineLevel="0" collapsed="false">
      <c r="A205" s="1" t="s">
        <v>1457</v>
      </c>
    </row>
    <row r="206" customFormat="false" ht="14.25" hidden="false" customHeight="true" outlineLevel="0" collapsed="false">
      <c r="A206" s="1" t="s">
        <v>1458</v>
      </c>
    </row>
    <row r="207" customFormat="false" ht="14.25" hidden="false" customHeight="true" outlineLevel="0" collapsed="false">
      <c r="A207" s="1" t="s">
        <v>1459</v>
      </c>
    </row>
    <row r="208" customFormat="false" ht="14.25" hidden="false" customHeight="true" outlineLevel="0" collapsed="false">
      <c r="A208" s="1" t="s">
        <v>1460</v>
      </c>
    </row>
    <row r="209" customFormat="false" ht="14.25" hidden="false" customHeight="true" outlineLevel="0" collapsed="false">
      <c r="A209" s="1" t="s">
        <v>1461</v>
      </c>
    </row>
    <row r="210" customFormat="false" ht="14.25" hidden="false" customHeight="true" outlineLevel="0" collapsed="false">
      <c r="A210" s="1" t="s">
        <v>1462</v>
      </c>
    </row>
    <row r="211" customFormat="false" ht="14.25" hidden="false" customHeight="true" outlineLevel="0" collapsed="false">
      <c r="A211" s="1" t="s">
        <v>1463</v>
      </c>
    </row>
    <row r="212" customFormat="false" ht="14.25" hidden="false" customHeight="true" outlineLevel="0" collapsed="false">
      <c r="A212" s="1" t="s">
        <v>1464</v>
      </c>
    </row>
    <row r="213" customFormat="false" ht="14.25" hidden="false" customHeight="true" outlineLevel="0" collapsed="false">
      <c r="A213" s="1" t="s">
        <v>1465</v>
      </c>
    </row>
    <row r="214" customFormat="false" ht="14.25" hidden="false" customHeight="true" outlineLevel="0" collapsed="false">
      <c r="A214" s="1" t="s">
        <v>1466</v>
      </c>
    </row>
    <row r="215" customFormat="false" ht="14.25" hidden="false" customHeight="true" outlineLevel="0" collapsed="false">
      <c r="A215" s="1" t="s">
        <v>1467</v>
      </c>
    </row>
    <row r="216" customFormat="false" ht="14.25" hidden="false" customHeight="true" outlineLevel="0" collapsed="false">
      <c r="A216" s="1" t="s">
        <v>1468</v>
      </c>
    </row>
    <row r="217" customFormat="false" ht="14.25" hidden="false" customHeight="true" outlineLevel="0" collapsed="false">
      <c r="A217" s="1" t="s">
        <v>1469</v>
      </c>
    </row>
    <row r="218" customFormat="false" ht="14.25" hidden="false" customHeight="true" outlineLevel="0" collapsed="false">
      <c r="A218" s="1" t="s">
        <v>1470</v>
      </c>
    </row>
    <row r="219" customFormat="false" ht="14.25" hidden="false" customHeight="true" outlineLevel="0" collapsed="false">
      <c r="A219" s="1" t="s">
        <v>1471</v>
      </c>
    </row>
    <row r="220" customFormat="false" ht="14.25" hidden="false" customHeight="true" outlineLevel="0" collapsed="false">
      <c r="A220" s="1" t="s">
        <v>1472</v>
      </c>
    </row>
    <row r="221" customFormat="false" ht="14.25" hidden="false" customHeight="true" outlineLevel="0" collapsed="false">
      <c r="A221" s="1" t="s">
        <v>1473</v>
      </c>
    </row>
    <row r="222" customFormat="false" ht="14.25" hidden="false" customHeight="true" outlineLevel="0" collapsed="false">
      <c r="A222" s="1" t="s">
        <v>1474</v>
      </c>
    </row>
    <row r="223" customFormat="false" ht="14.25" hidden="false" customHeight="true" outlineLevel="0" collapsed="false">
      <c r="A223" s="1" t="s">
        <v>1475</v>
      </c>
    </row>
    <row r="224" customFormat="false" ht="14.25" hidden="false" customHeight="true" outlineLevel="0" collapsed="false">
      <c r="A224" s="1" t="s">
        <v>1476</v>
      </c>
    </row>
    <row r="225" customFormat="false" ht="14.25" hidden="false" customHeight="true" outlineLevel="0" collapsed="false">
      <c r="A225" s="1" t="s">
        <v>1477</v>
      </c>
    </row>
    <row r="226" customFormat="false" ht="14.25" hidden="false" customHeight="true" outlineLevel="0" collapsed="false">
      <c r="A226" s="1" t="s">
        <v>1478</v>
      </c>
    </row>
    <row r="227" customFormat="false" ht="14.25" hidden="false" customHeight="true" outlineLevel="0" collapsed="false">
      <c r="A227" s="1" t="s">
        <v>1479</v>
      </c>
    </row>
    <row r="228" customFormat="false" ht="14.25" hidden="false" customHeight="true" outlineLevel="0" collapsed="false">
      <c r="A228" s="1" t="s">
        <v>1480</v>
      </c>
    </row>
    <row r="229" customFormat="false" ht="14.25" hidden="false" customHeight="true" outlineLevel="0" collapsed="false">
      <c r="A229" s="1" t="s">
        <v>1481</v>
      </c>
    </row>
    <row r="230" customFormat="false" ht="14.25" hidden="false" customHeight="true" outlineLevel="0" collapsed="false">
      <c r="A230" s="1" t="s">
        <v>1482</v>
      </c>
    </row>
    <row r="231" customFormat="false" ht="14.25" hidden="false" customHeight="true" outlineLevel="0" collapsed="false">
      <c r="A231" s="1" t="s">
        <v>1483</v>
      </c>
    </row>
    <row r="232" customFormat="false" ht="14.25" hidden="false" customHeight="true" outlineLevel="0" collapsed="false">
      <c r="A232" s="1" t="s">
        <v>1484</v>
      </c>
    </row>
    <row r="233" customFormat="false" ht="14.25" hidden="false" customHeight="true" outlineLevel="0" collapsed="false">
      <c r="A233" s="1" t="s">
        <v>1485</v>
      </c>
    </row>
    <row r="234" customFormat="false" ht="14.25" hidden="false" customHeight="true" outlineLevel="0" collapsed="false">
      <c r="A234" s="1" t="s">
        <v>1486</v>
      </c>
    </row>
    <row r="235" customFormat="false" ht="14.25" hidden="false" customHeight="true" outlineLevel="0" collapsed="false">
      <c r="A235" s="1" t="s">
        <v>1487</v>
      </c>
    </row>
    <row r="236" customFormat="false" ht="14.25" hidden="false" customHeight="true" outlineLevel="0" collapsed="false">
      <c r="A236" s="1" t="s">
        <v>1488</v>
      </c>
    </row>
    <row r="237" customFormat="false" ht="14.25" hidden="false" customHeight="true" outlineLevel="0" collapsed="false">
      <c r="A237" s="1" t="s">
        <v>1489</v>
      </c>
    </row>
    <row r="238" customFormat="false" ht="14.25" hidden="false" customHeight="true" outlineLevel="0" collapsed="false">
      <c r="A238" s="1" t="s">
        <v>1490</v>
      </c>
    </row>
    <row r="239" customFormat="false" ht="14.25" hidden="false" customHeight="true" outlineLevel="0" collapsed="false">
      <c r="A239" s="1" t="s">
        <v>1491</v>
      </c>
    </row>
    <row r="240" customFormat="false" ht="14.25" hidden="false" customHeight="true" outlineLevel="0" collapsed="false">
      <c r="A240" s="1" t="s">
        <v>1492</v>
      </c>
    </row>
    <row r="241" customFormat="false" ht="14.25" hidden="false" customHeight="true" outlineLevel="0" collapsed="false">
      <c r="A241" s="1" t="s">
        <v>1493</v>
      </c>
    </row>
    <row r="242" customFormat="false" ht="14.25" hidden="false" customHeight="true" outlineLevel="0" collapsed="false">
      <c r="A242" s="1" t="s">
        <v>1494</v>
      </c>
    </row>
    <row r="243" customFormat="false" ht="14.25" hidden="false" customHeight="true" outlineLevel="0" collapsed="false">
      <c r="A243" s="1" t="s">
        <v>1495</v>
      </c>
    </row>
    <row r="244" customFormat="false" ht="14.25" hidden="false" customHeight="true" outlineLevel="0" collapsed="false">
      <c r="A244" s="1" t="s">
        <v>1496</v>
      </c>
    </row>
    <row r="245" customFormat="false" ht="14.25" hidden="false" customHeight="true" outlineLevel="0" collapsed="false">
      <c r="A245" s="1" t="s">
        <v>1497</v>
      </c>
    </row>
    <row r="246" customFormat="false" ht="14.25" hidden="false" customHeight="true" outlineLevel="0" collapsed="false">
      <c r="A246" s="1" t="s">
        <v>1498</v>
      </c>
    </row>
    <row r="247" customFormat="false" ht="14.25" hidden="false" customHeight="true" outlineLevel="0" collapsed="false">
      <c r="A247" s="1" t="s">
        <v>1499</v>
      </c>
    </row>
    <row r="248" customFormat="false" ht="14.25" hidden="false" customHeight="true" outlineLevel="0" collapsed="false">
      <c r="A248" s="1" t="s">
        <v>1500</v>
      </c>
    </row>
    <row r="249" customFormat="false" ht="14.25" hidden="false" customHeight="true" outlineLevel="0" collapsed="false">
      <c r="A249" s="1" t="s">
        <v>1501</v>
      </c>
    </row>
    <row r="250" customFormat="false" ht="14.25" hidden="false" customHeight="true" outlineLevel="0" collapsed="false">
      <c r="A250" s="1" t="s">
        <v>1502</v>
      </c>
    </row>
    <row r="251" customFormat="false" ht="14.25" hidden="false" customHeight="true" outlineLevel="0" collapsed="false">
      <c r="A251" s="1" t="s">
        <v>1503</v>
      </c>
    </row>
    <row r="252" customFormat="false" ht="14.25" hidden="false" customHeight="true" outlineLevel="0" collapsed="false">
      <c r="A252" s="1" t="s">
        <v>1504</v>
      </c>
    </row>
    <row r="253" customFormat="false" ht="14.25" hidden="false" customHeight="true" outlineLevel="0" collapsed="false">
      <c r="A253" s="1" t="s">
        <v>1505</v>
      </c>
    </row>
    <row r="254" customFormat="false" ht="14.25" hidden="false" customHeight="true" outlineLevel="0" collapsed="false">
      <c r="A254" s="1" t="s">
        <v>1506</v>
      </c>
    </row>
    <row r="255" customFormat="false" ht="14.25" hidden="false" customHeight="true" outlineLevel="0" collapsed="false">
      <c r="A255" s="1" t="s">
        <v>1507</v>
      </c>
    </row>
    <row r="256" customFormat="false" ht="14.25" hidden="false" customHeight="true" outlineLevel="0" collapsed="false">
      <c r="A256" s="1" t="s">
        <v>1508</v>
      </c>
    </row>
    <row r="257" customFormat="false" ht="14.25" hidden="false" customHeight="true" outlineLevel="0" collapsed="false">
      <c r="A257" s="1" t="s">
        <v>1509</v>
      </c>
    </row>
    <row r="258" customFormat="false" ht="14.25" hidden="false" customHeight="true" outlineLevel="0" collapsed="false">
      <c r="A258" s="1" t="s">
        <v>1510</v>
      </c>
    </row>
    <row r="259" customFormat="false" ht="14.25" hidden="false" customHeight="true" outlineLevel="0" collapsed="false">
      <c r="A259" s="1" t="s">
        <v>1511</v>
      </c>
    </row>
    <row r="260" customFormat="false" ht="14.25" hidden="false" customHeight="true" outlineLevel="0" collapsed="false">
      <c r="A260" s="1" t="s">
        <v>1512</v>
      </c>
    </row>
    <row r="261" customFormat="false" ht="14.25" hidden="false" customHeight="true" outlineLevel="0" collapsed="false">
      <c r="A261" s="1" t="s">
        <v>1513</v>
      </c>
    </row>
    <row r="262" customFormat="false" ht="14.25" hidden="false" customHeight="true" outlineLevel="0" collapsed="false">
      <c r="A262" s="1" t="s">
        <v>1514</v>
      </c>
    </row>
    <row r="263" customFormat="false" ht="14.25" hidden="false" customHeight="true" outlineLevel="0" collapsed="false">
      <c r="A263" s="1" t="s">
        <v>1515</v>
      </c>
    </row>
    <row r="264" customFormat="false" ht="14.25" hidden="false" customHeight="true" outlineLevel="0" collapsed="false">
      <c r="A264" s="1" t="s">
        <v>1516</v>
      </c>
    </row>
    <row r="265" customFormat="false" ht="14.25" hidden="false" customHeight="true" outlineLevel="0" collapsed="false">
      <c r="A265" s="1" t="s">
        <v>1517</v>
      </c>
    </row>
    <row r="266" customFormat="false" ht="14.25" hidden="false" customHeight="true" outlineLevel="0" collapsed="false">
      <c r="A266" s="1" t="s">
        <v>1518</v>
      </c>
    </row>
    <row r="267" customFormat="false" ht="14.25" hidden="false" customHeight="true" outlineLevel="0" collapsed="false">
      <c r="A267" s="1" t="s">
        <v>1519</v>
      </c>
    </row>
    <row r="268" customFormat="false" ht="14.25" hidden="false" customHeight="true" outlineLevel="0" collapsed="false">
      <c r="A268" s="1" t="s">
        <v>1520</v>
      </c>
    </row>
    <row r="269" customFormat="false" ht="14.25" hidden="false" customHeight="true" outlineLevel="0" collapsed="false">
      <c r="A269" s="1" t="s">
        <v>1521</v>
      </c>
    </row>
    <row r="270" customFormat="false" ht="14.25" hidden="false" customHeight="true" outlineLevel="0" collapsed="false">
      <c r="A270" s="1" t="s">
        <v>1522</v>
      </c>
    </row>
    <row r="271" customFormat="false" ht="14.25" hidden="false" customHeight="true" outlineLevel="0" collapsed="false">
      <c r="A271" s="1" t="s">
        <v>1523</v>
      </c>
    </row>
    <row r="272" customFormat="false" ht="14.25" hidden="false" customHeight="true" outlineLevel="0" collapsed="false">
      <c r="A272" s="1" t="s">
        <v>1524</v>
      </c>
    </row>
    <row r="273" customFormat="false" ht="14.25" hidden="false" customHeight="true" outlineLevel="0" collapsed="false">
      <c r="A273" s="1" t="s">
        <v>1525</v>
      </c>
    </row>
    <row r="274" customFormat="false" ht="14.25" hidden="false" customHeight="true" outlineLevel="0" collapsed="false">
      <c r="A274" s="1" t="s">
        <v>1526</v>
      </c>
    </row>
    <row r="275" customFormat="false" ht="14.25" hidden="false" customHeight="true" outlineLevel="0" collapsed="false">
      <c r="A275" s="1" t="s">
        <v>1527</v>
      </c>
    </row>
    <row r="276" customFormat="false" ht="14.25" hidden="false" customHeight="true" outlineLevel="0" collapsed="false">
      <c r="A276" s="1" t="s">
        <v>1528</v>
      </c>
    </row>
    <row r="277" customFormat="false" ht="14.25" hidden="false" customHeight="true" outlineLevel="0" collapsed="false">
      <c r="A277" s="1" t="s">
        <v>1529</v>
      </c>
    </row>
    <row r="278" customFormat="false" ht="14.25" hidden="false" customHeight="true" outlineLevel="0" collapsed="false">
      <c r="A278" s="1" t="s">
        <v>1530</v>
      </c>
    </row>
    <row r="279" customFormat="false" ht="14.25" hidden="false" customHeight="true" outlineLevel="0" collapsed="false">
      <c r="A279" s="1" t="s">
        <v>1531</v>
      </c>
    </row>
    <row r="280" customFormat="false" ht="14.25" hidden="false" customHeight="true" outlineLevel="0" collapsed="false">
      <c r="A280" s="1" t="s">
        <v>1532</v>
      </c>
    </row>
    <row r="281" customFormat="false" ht="14.25" hidden="false" customHeight="true" outlineLevel="0" collapsed="false">
      <c r="A281" s="1" t="s">
        <v>1533</v>
      </c>
    </row>
    <row r="282" customFormat="false" ht="14.25" hidden="false" customHeight="true" outlineLevel="0" collapsed="false">
      <c r="A282" s="1" t="s">
        <v>1534</v>
      </c>
    </row>
    <row r="283" customFormat="false" ht="14.25" hidden="false" customHeight="true" outlineLevel="0" collapsed="false">
      <c r="A283" s="1" t="s">
        <v>1535</v>
      </c>
    </row>
    <row r="284" customFormat="false" ht="14.25" hidden="false" customHeight="true" outlineLevel="0" collapsed="false">
      <c r="A284" s="1" t="s">
        <v>1536</v>
      </c>
    </row>
    <row r="285" customFormat="false" ht="14.25" hidden="false" customHeight="true" outlineLevel="0" collapsed="false">
      <c r="A285" s="1" t="s">
        <v>1537</v>
      </c>
    </row>
    <row r="286" customFormat="false" ht="14.25" hidden="false" customHeight="true" outlineLevel="0" collapsed="false">
      <c r="A286" s="1" t="s">
        <v>1538</v>
      </c>
    </row>
    <row r="287" customFormat="false" ht="14.25" hidden="false" customHeight="true" outlineLevel="0" collapsed="false">
      <c r="A287" s="1" t="s">
        <v>1539</v>
      </c>
    </row>
    <row r="288" customFormat="false" ht="14.25" hidden="false" customHeight="true" outlineLevel="0" collapsed="false">
      <c r="A288" s="1" t="s">
        <v>1540</v>
      </c>
    </row>
    <row r="289" customFormat="false" ht="14.25" hidden="false" customHeight="true" outlineLevel="0" collapsed="false">
      <c r="A289" s="1" t="s">
        <v>1541</v>
      </c>
    </row>
    <row r="290" customFormat="false" ht="14.25" hidden="false" customHeight="true" outlineLevel="0" collapsed="false">
      <c r="A290" s="1" t="s">
        <v>1542</v>
      </c>
    </row>
    <row r="291" customFormat="false" ht="14.25" hidden="false" customHeight="true" outlineLevel="0" collapsed="false">
      <c r="A291" s="1" t="s">
        <v>1543</v>
      </c>
    </row>
    <row r="292" customFormat="false" ht="14.25" hidden="false" customHeight="true" outlineLevel="0" collapsed="false">
      <c r="A292" s="1" t="s">
        <v>1544</v>
      </c>
    </row>
    <row r="293" customFormat="false" ht="14.25" hidden="false" customHeight="true" outlineLevel="0" collapsed="false">
      <c r="A293" s="1" t="s">
        <v>1545</v>
      </c>
    </row>
    <row r="294" customFormat="false" ht="14.25" hidden="false" customHeight="true" outlineLevel="0" collapsed="false">
      <c r="A294" s="1" t="s">
        <v>1546</v>
      </c>
    </row>
    <row r="295" customFormat="false" ht="14.25" hidden="false" customHeight="true" outlineLevel="0" collapsed="false">
      <c r="A295" s="1" t="s">
        <v>1547</v>
      </c>
    </row>
    <row r="296" customFormat="false" ht="14.25" hidden="false" customHeight="true" outlineLevel="0" collapsed="false">
      <c r="A296" s="1" t="s">
        <v>1548</v>
      </c>
    </row>
    <row r="297" customFormat="false" ht="14.25" hidden="false" customHeight="true" outlineLevel="0" collapsed="false">
      <c r="A297" s="1" t="s">
        <v>1549</v>
      </c>
    </row>
    <row r="298" customFormat="false" ht="14.25" hidden="false" customHeight="true" outlineLevel="0" collapsed="false">
      <c r="A298" s="1" t="s">
        <v>1550</v>
      </c>
    </row>
    <row r="299" customFormat="false" ht="14.25" hidden="false" customHeight="true" outlineLevel="0" collapsed="false">
      <c r="A299" s="1" t="s">
        <v>1551</v>
      </c>
    </row>
    <row r="300" customFormat="false" ht="14.25" hidden="false" customHeight="true" outlineLevel="0" collapsed="false">
      <c r="A300" s="1" t="s">
        <v>1552</v>
      </c>
    </row>
    <row r="301" customFormat="false" ht="14.25" hidden="false" customHeight="true" outlineLevel="0" collapsed="false">
      <c r="A301" s="1" t="s">
        <v>1553</v>
      </c>
    </row>
    <row r="302" customFormat="false" ht="14.25" hidden="false" customHeight="true" outlineLevel="0" collapsed="false">
      <c r="A302" s="1" t="s">
        <v>1554</v>
      </c>
    </row>
    <row r="303" customFormat="false" ht="14.25" hidden="false" customHeight="true" outlineLevel="0" collapsed="false">
      <c r="A303" s="1" t="s">
        <v>1555</v>
      </c>
    </row>
    <row r="304" customFormat="false" ht="14.25" hidden="false" customHeight="true" outlineLevel="0" collapsed="false">
      <c r="A304" s="1" t="s">
        <v>1556</v>
      </c>
    </row>
    <row r="305" customFormat="false" ht="14.25" hidden="false" customHeight="true" outlineLevel="0" collapsed="false">
      <c r="A305" s="1" t="s">
        <v>1557</v>
      </c>
    </row>
    <row r="306" customFormat="false" ht="14.25" hidden="false" customHeight="true" outlineLevel="0" collapsed="false">
      <c r="A306" s="1" t="s">
        <v>1558</v>
      </c>
    </row>
    <row r="307" customFormat="false" ht="14.25" hidden="false" customHeight="true" outlineLevel="0" collapsed="false">
      <c r="A307" s="1" t="s">
        <v>1559</v>
      </c>
    </row>
    <row r="308" customFormat="false" ht="14.25" hidden="false" customHeight="true" outlineLevel="0" collapsed="false">
      <c r="A308" s="1" t="s">
        <v>1560</v>
      </c>
    </row>
    <row r="309" customFormat="false" ht="14.25" hidden="false" customHeight="true" outlineLevel="0" collapsed="false">
      <c r="A309" s="1" t="s">
        <v>1561</v>
      </c>
    </row>
    <row r="310" customFormat="false" ht="14.25" hidden="false" customHeight="true" outlineLevel="0" collapsed="false">
      <c r="A310" s="1" t="s">
        <v>1562</v>
      </c>
    </row>
    <row r="311" customFormat="false" ht="14.25" hidden="false" customHeight="true" outlineLevel="0" collapsed="false">
      <c r="A311" s="1" t="s">
        <v>1563</v>
      </c>
    </row>
    <row r="312" customFormat="false" ht="14.25" hidden="false" customHeight="true" outlineLevel="0" collapsed="false">
      <c r="A312" s="1" t="s">
        <v>1564</v>
      </c>
    </row>
    <row r="313" customFormat="false" ht="14.25" hidden="false" customHeight="true" outlineLevel="0" collapsed="false">
      <c r="A313" s="1" t="s">
        <v>1565</v>
      </c>
    </row>
    <row r="314" customFormat="false" ht="14.25" hidden="false" customHeight="true" outlineLevel="0" collapsed="false">
      <c r="A314" s="1" t="s">
        <v>1566</v>
      </c>
    </row>
    <row r="315" customFormat="false" ht="14.25" hidden="false" customHeight="true" outlineLevel="0" collapsed="false">
      <c r="A315" s="1" t="s">
        <v>1567</v>
      </c>
    </row>
    <row r="316" customFormat="false" ht="14.25" hidden="false" customHeight="true" outlineLevel="0" collapsed="false">
      <c r="A316" s="1" t="s">
        <v>1568</v>
      </c>
    </row>
    <row r="317" customFormat="false" ht="14.25" hidden="false" customHeight="true" outlineLevel="0" collapsed="false">
      <c r="A317" s="1" t="s">
        <v>1569</v>
      </c>
    </row>
    <row r="318" customFormat="false" ht="14.25" hidden="false" customHeight="true" outlineLevel="0" collapsed="false">
      <c r="A318" s="1" t="s">
        <v>1570</v>
      </c>
    </row>
    <row r="319" customFormat="false" ht="14.25" hidden="false" customHeight="true" outlineLevel="0" collapsed="false">
      <c r="A319" s="1" t="s">
        <v>1571</v>
      </c>
    </row>
    <row r="320" customFormat="false" ht="14.25" hidden="false" customHeight="true" outlineLevel="0" collapsed="false">
      <c r="A320" s="1" t="s">
        <v>1572</v>
      </c>
    </row>
    <row r="321" customFormat="false" ht="14.25" hidden="false" customHeight="true" outlineLevel="0" collapsed="false">
      <c r="A321" s="1" t="s">
        <v>1573</v>
      </c>
    </row>
    <row r="322" customFormat="false" ht="14.25" hidden="false" customHeight="true" outlineLevel="0" collapsed="false">
      <c r="A322" s="1" t="s">
        <v>1574</v>
      </c>
    </row>
    <row r="323" customFormat="false" ht="14.25" hidden="false" customHeight="true" outlineLevel="0" collapsed="false">
      <c r="A323" s="1" t="s">
        <v>1575</v>
      </c>
    </row>
    <row r="324" customFormat="false" ht="14.25" hidden="false" customHeight="true" outlineLevel="0" collapsed="false">
      <c r="A324" s="1" t="s">
        <v>1576</v>
      </c>
    </row>
    <row r="325" customFormat="false" ht="14.25" hidden="false" customHeight="true" outlineLevel="0" collapsed="false">
      <c r="A325" s="1" t="s">
        <v>1577</v>
      </c>
    </row>
    <row r="326" customFormat="false" ht="14.25" hidden="false" customHeight="true" outlineLevel="0" collapsed="false">
      <c r="A326" s="1" t="s">
        <v>1578</v>
      </c>
    </row>
    <row r="327" customFormat="false" ht="14.25" hidden="false" customHeight="true" outlineLevel="0" collapsed="false">
      <c r="A327" s="1" t="s">
        <v>1579</v>
      </c>
    </row>
    <row r="328" customFormat="false" ht="14.25" hidden="false" customHeight="true" outlineLevel="0" collapsed="false">
      <c r="A328" s="1" t="s">
        <v>1580</v>
      </c>
    </row>
    <row r="329" customFormat="false" ht="14.25" hidden="false" customHeight="true" outlineLevel="0" collapsed="false">
      <c r="A329" s="1" t="s">
        <v>1581</v>
      </c>
    </row>
    <row r="330" customFormat="false" ht="14.25" hidden="false" customHeight="true" outlineLevel="0" collapsed="false">
      <c r="A330" s="1" t="s">
        <v>1582</v>
      </c>
    </row>
    <row r="331" customFormat="false" ht="14.25" hidden="false" customHeight="true" outlineLevel="0" collapsed="false">
      <c r="A331" s="1" t="s">
        <v>1583</v>
      </c>
    </row>
    <row r="332" customFormat="false" ht="14.25" hidden="false" customHeight="true" outlineLevel="0" collapsed="false">
      <c r="A332" s="1" t="s">
        <v>1584</v>
      </c>
    </row>
    <row r="333" customFormat="false" ht="14.25" hidden="false" customHeight="true" outlineLevel="0" collapsed="false">
      <c r="A333" s="1" t="s">
        <v>1585</v>
      </c>
    </row>
    <row r="334" customFormat="false" ht="14.25" hidden="false" customHeight="true" outlineLevel="0" collapsed="false">
      <c r="A334" s="1" t="s">
        <v>1586</v>
      </c>
    </row>
    <row r="335" customFormat="false" ht="14.25" hidden="false" customHeight="true" outlineLevel="0" collapsed="false">
      <c r="A335" s="1" t="s">
        <v>1587</v>
      </c>
    </row>
    <row r="336" customFormat="false" ht="14.25" hidden="false" customHeight="true" outlineLevel="0" collapsed="false">
      <c r="A336" s="1" t="s">
        <v>1588</v>
      </c>
    </row>
    <row r="337" customFormat="false" ht="14.25" hidden="false" customHeight="true" outlineLevel="0" collapsed="false">
      <c r="A337" s="1" t="s">
        <v>1589</v>
      </c>
    </row>
    <row r="338" customFormat="false" ht="14.25" hidden="false" customHeight="true" outlineLevel="0" collapsed="false">
      <c r="A338" s="1" t="s">
        <v>1590</v>
      </c>
    </row>
    <row r="339" customFormat="false" ht="14.25" hidden="false" customHeight="true" outlineLevel="0" collapsed="false">
      <c r="A339" s="1" t="s">
        <v>1591</v>
      </c>
    </row>
    <row r="340" customFormat="false" ht="14.25" hidden="false" customHeight="true" outlineLevel="0" collapsed="false">
      <c r="A340" s="1" t="s">
        <v>1592</v>
      </c>
    </row>
    <row r="341" customFormat="false" ht="14.25" hidden="false" customHeight="true" outlineLevel="0" collapsed="false">
      <c r="A341" s="1" t="s">
        <v>1593</v>
      </c>
    </row>
    <row r="342" customFormat="false" ht="14.25" hidden="false" customHeight="true" outlineLevel="0" collapsed="false">
      <c r="A342" s="1" t="s">
        <v>1594</v>
      </c>
    </row>
    <row r="343" customFormat="false" ht="14.25" hidden="false" customHeight="true" outlineLevel="0" collapsed="false">
      <c r="A343" s="1" t="s">
        <v>1595</v>
      </c>
    </row>
    <row r="344" customFormat="false" ht="14.25" hidden="false" customHeight="true" outlineLevel="0" collapsed="false">
      <c r="A344" s="1" t="s">
        <v>1596</v>
      </c>
    </row>
    <row r="345" customFormat="false" ht="14.25" hidden="false" customHeight="true" outlineLevel="0" collapsed="false">
      <c r="A345" s="1" t="s">
        <v>1597</v>
      </c>
    </row>
    <row r="346" customFormat="false" ht="14.25" hidden="false" customHeight="true" outlineLevel="0" collapsed="false">
      <c r="A346" s="1" t="s">
        <v>1598</v>
      </c>
    </row>
    <row r="347" customFormat="false" ht="14.25" hidden="false" customHeight="true" outlineLevel="0" collapsed="false">
      <c r="A347" s="1" t="s">
        <v>1599</v>
      </c>
    </row>
    <row r="348" customFormat="false" ht="14.25" hidden="false" customHeight="true" outlineLevel="0" collapsed="false">
      <c r="A348" s="1" t="s">
        <v>1600</v>
      </c>
    </row>
    <row r="349" customFormat="false" ht="14.25" hidden="false" customHeight="true" outlineLevel="0" collapsed="false">
      <c r="A349" s="1" t="s">
        <v>1601</v>
      </c>
    </row>
    <row r="350" customFormat="false" ht="14.25" hidden="false" customHeight="true" outlineLevel="0" collapsed="false">
      <c r="A350" s="1" t="s">
        <v>1602</v>
      </c>
    </row>
    <row r="351" customFormat="false" ht="14.25" hidden="false" customHeight="true" outlineLevel="0" collapsed="false">
      <c r="A351" s="1" t="s">
        <v>1603</v>
      </c>
    </row>
    <row r="352" customFormat="false" ht="14.25" hidden="false" customHeight="true" outlineLevel="0" collapsed="false">
      <c r="A352" s="1" t="s">
        <v>1604</v>
      </c>
    </row>
    <row r="353" customFormat="false" ht="14.25" hidden="false" customHeight="true" outlineLevel="0" collapsed="false">
      <c r="A353" s="1" t="s">
        <v>1605</v>
      </c>
    </row>
    <row r="354" customFormat="false" ht="14.25" hidden="false" customHeight="true" outlineLevel="0" collapsed="false">
      <c r="A354" s="1" t="s">
        <v>1606</v>
      </c>
    </row>
    <row r="355" customFormat="false" ht="14.25" hidden="false" customHeight="true" outlineLevel="0" collapsed="false">
      <c r="A355" s="1" t="s">
        <v>1607</v>
      </c>
    </row>
    <row r="356" customFormat="false" ht="14.25" hidden="false" customHeight="true" outlineLevel="0" collapsed="false">
      <c r="A356" s="1" t="s">
        <v>1608</v>
      </c>
    </row>
    <row r="357" customFormat="false" ht="14.25" hidden="false" customHeight="true" outlineLevel="0" collapsed="false">
      <c r="A357" s="1" t="s">
        <v>1609</v>
      </c>
    </row>
    <row r="358" customFormat="false" ht="14.25" hidden="false" customHeight="true" outlineLevel="0" collapsed="false">
      <c r="A358" s="1" t="s">
        <v>1610</v>
      </c>
    </row>
    <row r="359" customFormat="false" ht="14.25" hidden="false" customHeight="true" outlineLevel="0" collapsed="false">
      <c r="A359" s="1" t="s">
        <v>1611</v>
      </c>
    </row>
    <row r="360" customFormat="false" ht="14.25" hidden="false" customHeight="true" outlineLevel="0" collapsed="false">
      <c r="A360" s="1" t="s">
        <v>1612</v>
      </c>
    </row>
    <row r="361" customFormat="false" ht="14.25" hidden="false" customHeight="true" outlineLevel="0" collapsed="false">
      <c r="A361" s="1" t="s">
        <v>1613</v>
      </c>
    </row>
    <row r="362" customFormat="false" ht="14.25" hidden="false" customHeight="true" outlineLevel="0" collapsed="false">
      <c r="A362" s="1" t="s">
        <v>1614</v>
      </c>
    </row>
    <row r="363" customFormat="false" ht="14.25" hidden="false" customHeight="true" outlineLevel="0" collapsed="false">
      <c r="A363" s="1" t="s">
        <v>1615</v>
      </c>
    </row>
    <row r="364" customFormat="false" ht="14.25" hidden="false" customHeight="true" outlineLevel="0" collapsed="false">
      <c r="A364" s="1" t="s">
        <v>1616</v>
      </c>
    </row>
    <row r="365" customFormat="false" ht="14.25" hidden="false" customHeight="true" outlineLevel="0" collapsed="false">
      <c r="A365" s="1" t="s">
        <v>1617</v>
      </c>
    </row>
    <row r="366" customFormat="false" ht="14.25" hidden="false" customHeight="true" outlineLevel="0" collapsed="false">
      <c r="A366" s="1" t="s">
        <v>1618</v>
      </c>
    </row>
    <row r="367" customFormat="false" ht="14.25" hidden="false" customHeight="true" outlineLevel="0" collapsed="false">
      <c r="A367" s="1" t="s">
        <v>1619</v>
      </c>
    </row>
    <row r="368" customFormat="false" ht="14.25" hidden="false" customHeight="true" outlineLevel="0" collapsed="false">
      <c r="A368" s="1" t="s">
        <v>1620</v>
      </c>
    </row>
    <row r="369" customFormat="false" ht="14.25" hidden="false" customHeight="true" outlineLevel="0" collapsed="false">
      <c r="A369" s="1" t="s">
        <v>1621</v>
      </c>
    </row>
    <row r="370" customFormat="false" ht="14.25" hidden="false" customHeight="true" outlineLevel="0" collapsed="false">
      <c r="A370" s="1" t="s">
        <v>1622</v>
      </c>
    </row>
    <row r="371" customFormat="false" ht="14.25" hidden="false" customHeight="true" outlineLevel="0" collapsed="false">
      <c r="A371" s="1" t="s">
        <v>1623</v>
      </c>
    </row>
    <row r="372" customFormat="false" ht="14.25" hidden="false" customHeight="true" outlineLevel="0" collapsed="false">
      <c r="A372" s="1" t="s">
        <v>1624</v>
      </c>
    </row>
    <row r="373" customFormat="false" ht="14.25" hidden="false" customHeight="true" outlineLevel="0" collapsed="false">
      <c r="A373" s="1" t="s">
        <v>1625</v>
      </c>
    </row>
    <row r="374" customFormat="false" ht="14.25" hidden="false" customHeight="true" outlineLevel="0" collapsed="false">
      <c r="A374" s="1" t="s">
        <v>1626</v>
      </c>
    </row>
    <row r="375" customFormat="false" ht="14.25" hidden="false" customHeight="true" outlineLevel="0" collapsed="false">
      <c r="A375" s="1" t="s">
        <v>1627</v>
      </c>
    </row>
    <row r="376" customFormat="false" ht="14.25" hidden="false" customHeight="true" outlineLevel="0" collapsed="false">
      <c r="A376" s="1" t="s">
        <v>1628</v>
      </c>
    </row>
    <row r="377" customFormat="false" ht="14.25" hidden="false" customHeight="true" outlineLevel="0" collapsed="false">
      <c r="A377" s="1" t="s">
        <v>1629</v>
      </c>
    </row>
    <row r="378" customFormat="false" ht="14.25" hidden="false" customHeight="true" outlineLevel="0" collapsed="false">
      <c r="A378" s="1" t="s">
        <v>1630</v>
      </c>
    </row>
    <row r="379" customFormat="false" ht="14.25" hidden="false" customHeight="true" outlineLevel="0" collapsed="false">
      <c r="A379" s="1" t="s">
        <v>1631</v>
      </c>
    </row>
    <row r="380" customFormat="false" ht="14.25" hidden="false" customHeight="true" outlineLevel="0" collapsed="false">
      <c r="A380" s="1" t="s">
        <v>1632</v>
      </c>
    </row>
    <row r="381" customFormat="false" ht="14.25" hidden="false" customHeight="true" outlineLevel="0" collapsed="false">
      <c r="A381" s="1" t="s">
        <v>1633</v>
      </c>
    </row>
    <row r="382" customFormat="false" ht="14.25" hidden="false" customHeight="true" outlineLevel="0" collapsed="false">
      <c r="A382" s="1" t="s">
        <v>1634</v>
      </c>
    </row>
    <row r="383" customFormat="false" ht="14.25" hidden="false" customHeight="true" outlineLevel="0" collapsed="false">
      <c r="A383" s="1" t="s">
        <v>1635</v>
      </c>
    </row>
    <row r="384" customFormat="false" ht="14.25" hidden="false" customHeight="true" outlineLevel="0" collapsed="false">
      <c r="A384" s="1" t="s">
        <v>1636</v>
      </c>
    </row>
    <row r="385" customFormat="false" ht="14.25" hidden="false" customHeight="true" outlineLevel="0" collapsed="false">
      <c r="A385" s="1" t="s">
        <v>1637</v>
      </c>
    </row>
    <row r="386" customFormat="false" ht="14.25" hidden="false" customHeight="true" outlineLevel="0" collapsed="false">
      <c r="A386" s="1" t="s">
        <v>1638</v>
      </c>
    </row>
    <row r="387" customFormat="false" ht="14.25" hidden="false" customHeight="true" outlineLevel="0" collapsed="false">
      <c r="A387" s="1" t="s">
        <v>1639</v>
      </c>
    </row>
    <row r="388" customFormat="false" ht="14.25" hidden="false" customHeight="true" outlineLevel="0" collapsed="false">
      <c r="A388" s="1" t="s">
        <v>1640</v>
      </c>
    </row>
    <row r="389" customFormat="false" ht="14.25" hidden="false" customHeight="true" outlineLevel="0" collapsed="false">
      <c r="A389" s="1" t="s">
        <v>1641</v>
      </c>
    </row>
    <row r="390" customFormat="false" ht="14.25" hidden="false" customHeight="true" outlineLevel="0" collapsed="false">
      <c r="A390" s="1" t="s">
        <v>1642</v>
      </c>
    </row>
    <row r="391" customFormat="false" ht="14.25" hidden="false" customHeight="true" outlineLevel="0" collapsed="false">
      <c r="A391" s="1" t="s">
        <v>1643</v>
      </c>
    </row>
    <row r="392" customFormat="false" ht="14.25" hidden="false" customHeight="true" outlineLevel="0" collapsed="false">
      <c r="A392" s="1" t="s">
        <v>1644</v>
      </c>
    </row>
    <row r="393" customFormat="false" ht="14.25" hidden="false" customHeight="true" outlineLevel="0" collapsed="false">
      <c r="A393" s="1" t="s">
        <v>1645</v>
      </c>
    </row>
    <row r="394" customFormat="false" ht="14.25" hidden="false" customHeight="true" outlineLevel="0" collapsed="false">
      <c r="A394" s="1" t="s">
        <v>1646</v>
      </c>
    </row>
    <row r="395" customFormat="false" ht="14.25" hidden="false" customHeight="true" outlineLevel="0" collapsed="false">
      <c r="A395" s="1" t="s">
        <v>1647</v>
      </c>
    </row>
    <row r="396" customFormat="false" ht="14.25" hidden="false" customHeight="true" outlineLevel="0" collapsed="false">
      <c r="A396" s="1" t="s">
        <v>1648</v>
      </c>
    </row>
    <row r="397" customFormat="false" ht="14.25" hidden="false" customHeight="true" outlineLevel="0" collapsed="false">
      <c r="A397" s="1" t="s">
        <v>1649</v>
      </c>
    </row>
    <row r="398" customFormat="false" ht="14.25" hidden="false" customHeight="true" outlineLevel="0" collapsed="false">
      <c r="A398" s="1" t="s">
        <v>1650</v>
      </c>
    </row>
    <row r="399" customFormat="false" ht="14.25" hidden="false" customHeight="true" outlineLevel="0" collapsed="false">
      <c r="A399" s="1" t="s">
        <v>1651</v>
      </c>
    </row>
    <row r="400" customFormat="false" ht="14.25" hidden="false" customHeight="true" outlineLevel="0" collapsed="false">
      <c r="A400" s="1" t="s">
        <v>1652</v>
      </c>
    </row>
    <row r="401" customFormat="false" ht="14.25" hidden="false" customHeight="true" outlineLevel="0" collapsed="false">
      <c r="A401" s="1" t="s">
        <v>1653</v>
      </c>
    </row>
    <row r="402" customFormat="false" ht="14.25" hidden="false" customHeight="true" outlineLevel="0" collapsed="false">
      <c r="A402" s="1" t="s">
        <v>1654</v>
      </c>
    </row>
    <row r="403" customFormat="false" ht="14.25" hidden="false" customHeight="true" outlineLevel="0" collapsed="false">
      <c r="A403" s="1" t="s">
        <v>1655</v>
      </c>
    </row>
    <row r="404" customFormat="false" ht="14.25" hidden="false" customHeight="true" outlineLevel="0" collapsed="false">
      <c r="A404" s="1" t="s">
        <v>1656</v>
      </c>
    </row>
    <row r="405" customFormat="false" ht="14.25" hidden="false" customHeight="true" outlineLevel="0" collapsed="false">
      <c r="A405" s="1" t="s">
        <v>1657</v>
      </c>
    </row>
    <row r="406" customFormat="false" ht="14.25" hidden="false" customHeight="true" outlineLevel="0" collapsed="false">
      <c r="A406" s="1" t="s">
        <v>1658</v>
      </c>
    </row>
    <row r="407" customFormat="false" ht="14.25" hidden="false" customHeight="true" outlineLevel="0" collapsed="false">
      <c r="A407" s="1" t="s">
        <v>1659</v>
      </c>
    </row>
    <row r="408" customFormat="false" ht="14.25" hidden="false" customHeight="true" outlineLevel="0" collapsed="false">
      <c r="A408" s="1" t="s">
        <v>1660</v>
      </c>
    </row>
    <row r="409" customFormat="false" ht="14.25" hidden="false" customHeight="true" outlineLevel="0" collapsed="false">
      <c r="A409" s="1" t="s">
        <v>1661</v>
      </c>
    </row>
    <row r="410" customFormat="false" ht="14.25" hidden="false" customHeight="true" outlineLevel="0" collapsed="false">
      <c r="A410" s="1" t="s">
        <v>1662</v>
      </c>
    </row>
    <row r="411" customFormat="false" ht="14.25" hidden="false" customHeight="true" outlineLevel="0" collapsed="false">
      <c r="A411" s="1" t="s">
        <v>1663</v>
      </c>
    </row>
    <row r="412" customFormat="false" ht="14.25" hidden="false" customHeight="true" outlineLevel="0" collapsed="false">
      <c r="A412" s="1" t="s">
        <v>1664</v>
      </c>
    </row>
    <row r="413" customFormat="false" ht="14.25" hidden="false" customHeight="true" outlineLevel="0" collapsed="false">
      <c r="A413" s="1" t="s">
        <v>1665</v>
      </c>
    </row>
    <row r="414" customFormat="false" ht="14.25" hidden="false" customHeight="true" outlineLevel="0" collapsed="false">
      <c r="A414" s="1" t="s">
        <v>1666</v>
      </c>
    </row>
    <row r="415" customFormat="false" ht="14.25" hidden="false" customHeight="true" outlineLevel="0" collapsed="false">
      <c r="A415" s="1" t="s">
        <v>1667</v>
      </c>
    </row>
    <row r="416" customFormat="false" ht="14.25" hidden="false" customHeight="true" outlineLevel="0" collapsed="false">
      <c r="A416" s="1" t="s">
        <v>1668</v>
      </c>
    </row>
    <row r="417" customFormat="false" ht="14.25" hidden="false" customHeight="true" outlineLevel="0" collapsed="false">
      <c r="A417" s="1" t="s">
        <v>1669</v>
      </c>
    </row>
    <row r="418" customFormat="false" ht="14.25" hidden="false" customHeight="true" outlineLevel="0" collapsed="false">
      <c r="A418" s="1" t="s">
        <v>1670</v>
      </c>
    </row>
    <row r="419" customFormat="false" ht="14.25" hidden="false" customHeight="true" outlineLevel="0" collapsed="false">
      <c r="A419" s="1" t="s">
        <v>1671</v>
      </c>
    </row>
    <row r="420" customFormat="false" ht="14.25" hidden="false" customHeight="true" outlineLevel="0" collapsed="false">
      <c r="A420" s="1" t="s">
        <v>1672</v>
      </c>
    </row>
    <row r="421" customFormat="false" ht="14.25" hidden="false" customHeight="true" outlineLevel="0" collapsed="false">
      <c r="A421" s="1" t="s">
        <v>1673</v>
      </c>
    </row>
    <row r="422" customFormat="false" ht="14.25" hidden="false" customHeight="true" outlineLevel="0" collapsed="false">
      <c r="A422" s="1" t="s">
        <v>1674</v>
      </c>
    </row>
    <row r="423" customFormat="false" ht="14.25" hidden="false" customHeight="true" outlineLevel="0" collapsed="false">
      <c r="A423" s="1" t="s">
        <v>1675</v>
      </c>
    </row>
    <row r="424" customFormat="false" ht="14.25" hidden="false" customHeight="true" outlineLevel="0" collapsed="false">
      <c r="A424" s="1" t="s">
        <v>1676</v>
      </c>
    </row>
    <row r="425" customFormat="false" ht="14.25" hidden="false" customHeight="true" outlineLevel="0" collapsed="false">
      <c r="A425" s="1" t="s">
        <v>1677</v>
      </c>
    </row>
    <row r="426" customFormat="false" ht="14.25" hidden="false" customHeight="true" outlineLevel="0" collapsed="false">
      <c r="A426" s="1" t="s">
        <v>1678</v>
      </c>
    </row>
    <row r="427" customFormat="false" ht="14.25" hidden="false" customHeight="true" outlineLevel="0" collapsed="false">
      <c r="A427" s="1" t="s">
        <v>1679</v>
      </c>
    </row>
    <row r="428" customFormat="false" ht="14.25" hidden="false" customHeight="true" outlineLevel="0" collapsed="false">
      <c r="A428" s="1" t="s">
        <v>1680</v>
      </c>
    </row>
    <row r="429" customFormat="false" ht="14.25" hidden="false" customHeight="true" outlineLevel="0" collapsed="false">
      <c r="A429" s="1" t="s">
        <v>1681</v>
      </c>
    </row>
    <row r="430" customFormat="false" ht="14.25" hidden="false" customHeight="true" outlineLevel="0" collapsed="false">
      <c r="A430" s="1" t="s">
        <v>1682</v>
      </c>
    </row>
    <row r="431" customFormat="false" ht="14.25" hidden="false" customHeight="true" outlineLevel="0" collapsed="false">
      <c r="A431" s="1" t="s">
        <v>1683</v>
      </c>
    </row>
    <row r="432" customFormat="false" ht="14.25" hidden="false" customHeight="true" outlineLevel="0" collapsed="false">
      <c r="A432" s="1" t="s">
        <v>1684</v>
      </c>
    </row>
    <row r="433" customFormat="false" ht="14.25" hidden="false" customHeight="true" outlineLevel="0" collapsed="false">
      <c r="A433" s="1" t="s">
        <v>1685</v>
      </c>
    </row>
    <row r="434" customFormat="false" ht="14.25" hidden="false" customHeight="true" outlineLevel="0" collapsed="false">
      <c r="A434" s="1" t="s">
        <v>1686</v>
      </c>
    </row>
    <row r="435" customFormat="false" ht="14.25" hidden="false" customHeight="true" outlineLevel="0" collapsed="false">
      <c r="A435" s="1" t="s">
        <v>1687</v>
      </c>
    </row>
    <row r="436" customFormat="false" ht="14.25" hidden="false" customHeight="true" outlineLevel="0" collapsed="false">
      <c r="A436" s="1" t="s">
        <v>1688</v>
      </c>
    </row>
    <row r="437" customFormat="false" ht="14.25" hidden="false" customHeight="true" outlineLevel="0" collapsed="false">
      <c r="A437" s="1" t="s">
        <v>1689</v>
      </c>
    </row>
    <row r="438" customFormat="false" ht="14.25" hidden="false" customHeight="true" outlineLevel="0" collapsed="false">
      <c r="A438" s="1" t="s">
        <v>1690</v>
      </c>
    </row>
    <row r="439" customFormat="false" ht="14.25" hidden="false" customHeight="true" outlineLevel="0" collapsed="false">
      <c r="A439" s="1" t="s">
        <v>1691</v>
      </c>
    </row>
    <row r="440" customFormat="false" ht="14.25" hidden="false" customHeight="true" outlineLevel="0" collapsed="false">
      <c r="A440" s="1" t="s">
        <v>1692</v>
      </c>
    </row>
    <row r="441" customFormat="false" ht="14.25" hidden="false" customHeight="true" outlineLevel="0" collapsed="false">
      <c r="A441" s="1" t="s">
        <v>1693</v>
      </c>
    </row>
    <row r="442" customFormat="false" ht="14.25" hidden="false" customHeight="true" outlineLevel="0" collapsed="false">
      <c r="A442" s="1" t="s">
        <v>1694</v>
      </c>
    </row>
    <row r="443" customFormat="false" ht="14.25" hidden="false" customHeight="true" outlineLevel="0" collapsed="false">
      <c r="A443" s="1" t="s">
        <v>1695</v>
      </c>
    </row>
    <row r="444" customFormat="false" ht="14.25" hidden="false" customHeight="true" outlineLevel="0" collapsed="false">
      <c r="A444" s="1" t="s">
        <v>1696</v>
      </c>
    </row>
    <row r="445" customFormat="false" ht="14.25" hidden="false" customHeight="true" outlineLevel="0" collapsed="false">
      <c r="A445" s="1" t="s">
        <v>1697</v>
      </c>
    </row>
    <row r="446" customFormat="false" ht="14.25" hidden="false" customHeight="true" outlineLevel="0" collapsed="false">
      <c r="A446" s="1" t="s">
        <v>1698</v>
      </c>
    </row>
    <row r="447" customFormat="false" ht="14.25" hidden="false" customHeight="true" outlineLevel="0" collapsed="false">
      <c r="A447" s="1" t="s">
        <v>1699</v>
      </c>
    </row>
    <row r="448" customFormat="false" ht="14.25" hidden="false" customHeight="true" outlineLevel="0" collapsed="false">
      <c r="A448" s="1" t="s">
        <v>1700</v>
      </c>
    </row>
    <row r="449" customFormat="false" ht="14.25" hidden="false" customHeight="true" outlineLevel="0" collapsed="false">
      <c r="A449" s="1" t="s">
        <v>1701</v>
      </c>
    </row>
    <row r="450" customFormat="false" ht="14.25" hidden="false" customHeight="true" outlineLevel="0" collapsed="false">
      <c r="A450" s="1" t="s">
        <v>1702</v>
      </c>
    </row>
    <row r="451" customFormat="false" ht="14.25" hidden="false" customHeight="true" outlineLevel="0" collapsed="false">
      <c r="A451" s="1" t="s">
        <v>1703</v>
      </c>
    </row>
    <row r="452" customFormat="false" ht="14.25" hidden="false" customHeight="true" outlineLevel="0" collapsed="false">
      <c r="A452" s="1" t="s">
        <v>1704</v>
      </c>
    </row>
    <row r="453" customFormat="false" ht="14.25" hidden="false" customHeight="true" outlineLevel="0" collapsed="false">
      <c r="A453" s="1" t="s">
        <v>1705</v>
      </c>
    </row>
    <row r="454" customFormat="false" ht="14.25" hidden="false" customHeight="true" outlineLevel="0" collapsed="false">
      <c r="A454" s="1" t="s">
        <v>1706</v>
      </c>
    </row>
    <row r="455" customFormat="false" ht="14.25" hidden="false" customHeight="true" outlineLevel="0" collapsed="false">
      <c r="A455" s="1" t="s">
        <v>1707</v>
      </c>
    </row>
    <row r="456" customFormat="false" ht="14.25" hidden="false" customHeight="true" outlineLevel="0" collapsed="false">
      <c r="A456" s="1" t="s">
        <v>1708</v>
      </c>
    </row>
    <row r="457" customFormat="false" ht="14.25" hidden="false" customHeight="true" outlineLevel="0" collapsed="false">
      <c r="A457" s="1" t="s">
        <v>1709</v>
      </c>
    </row>
    <row r="458" customFormat="false" ht="14.25" hidden="false" customHeight="true" outlineLevel="0" collapsed="false">
      <c r="A458" s="1" t="s">
        <v>1710</v>
      </c>
    </row>
    <row r="459" customFormat="false" ht="14.25" hidden="false" customHeight="true" outlineLevel="0" collapsed="false">
      <c r="A459" s="1" t="s">
        <v>1711</v>
      </c>
    </row>
    <row r="460" customFormat="false" ht="14.25" hidden="false" customHeight="true" outlineLevel="0" collapsed="false">
      <c r="A460" s="1" t="s">
        <v>1712</v>
      </c>
    </row>
    <row r="461" customFormat="false" ht="14.25" hidden="false" customHeight="true" outlineLevel="0" collapsed="false">
      <c r="A461" s="1" t="s">
        <v>1713</v>
      </c>
    </row>
    <row r="462" customFormat="false" ht="14.25" hidden="false" customHeight="true" outlineLevel="0" collapsed="false">
      <c r="A462" s="1" t="s">
        <v>1714</v>
      </c>
    </row>
    <row r="463" customFormat="false" ht="14.25" hidden="false" customHeight="true" outlineLevel="0" collapsed="false">
      <c r="A463" s="1" t="s">
        <v>1715</v>
      </c>
    </row>
    <row r="464" customFormat="false" ht="14.25" hidden="false" customHeight="true" outlineLevel="0" collapsed="false">
      <c r="A464" s="1" t="s">
        <v>1716</v>
      </c>
    </row>
    <row r="465" customFormat="false" ht="14.25" hidden="false" customHeight="true" outlineLevel="0" collapsed="false">
      <c r="A465" s="1" t="s">
        <v>1717</v>
      </c>
    </row>
    <row r="466" customFormat="false" ht="14.25" hidden="false" customHeight="true" outlineLevel="0" collapsed="false">
      <c r="A466" s="1" t="s">
        <v>1718</v>
      </c>
    </row>
    <row r="467" customFormat="false" ht="14.25" hidden="false" customHeight="true" outlineLevel="0" collapsed="false">
      <c r="A467" s="1" t="s">
        <v>1719</v>
      </c>
    </row>
    <row r="468" customFormat="false" ht="14.25" hidden="false" customHeight="true" outlineLevel="0" collapsed="false">
      <c r="A468" s="1" t="s">
        <v>1720</v>
      </c>
    </row>
    <row r="469" customFormat="false" ht="14.25" hidden="false" customHeight="true" outlineLevel="0" collapsed="false">
      <c r="A469" s="1" t="s">
        <v>1721</v>
      </c>
    </row>
    <row r="470" customFormat="false" ht="14.25" hidden="false" customHeight="true" outlineLevel="0" collapsed="false">
      <c r="A470" s="1" t="s">
        <v>1722</v>
      </c>
    </row>
    <row r="471" customFormat="false" ht="14.25" hidden="false" customHeight="true" outlineLevel="0" collapsed="false">
      <c r="A471" s="1" t="s">
        <v>1723</v>
      </c>
    </row>
    <row r="472" customFormat="false" ht="14.25" hidden="false" customHeight="true" outlineLevel="0" collapsed="false">
      <c r="A472" s="1" t="s">
        <v>1724</v>
      </c>
    </row>
    <row r="473" customFormat="false" ht="14.25" hidden="false" customHeight="true" outlineLevel="0" collapsed="false">
      <c r="A473" s="1" t="s">
        <v>1725</v>
      </c>
    </row>
    <row r="474" customFormat="false" ht="14.25" hidden="false" customHeight="true" outlineLevel="0" collapsed="false">
      <c r="A474" s="1" t="s">
        <v>1726</v>
      </c>
    </row>
    <row r="475" customFormat="false" ht="14.25" hidden="false" customHeight="true" outlineLevel="0" collapsed="false">
      <c r="A475" s="1" t="s">
        <v>1727</v>
      </c>
    </row>
    <row r="476" customFormat="false" ht="14.25" hidden="false" customHeight="true" outlineLevel="0" collapsed="false">
      <c r="A476" s="1" t="s">
        <v>1728</v>
      </c>
    </row>
    <row r="477" customFormat="false" ht="14.25" hidden="false" customHeight="true" outlineLevel="0" collapsed="false">
      <c r="A477" s="1" t="s">
        <v>1729</v>
      </c>
    </row>
    <row r="478" customFormat="false" ht="14.25" hidden="false" customHeight="true" outlineLevel="0" collapsed="false">
      <c r="A478" s="1" t="s">
        <v>1730</v>
      </c>
    </row>
    <row r="479" customFormat="false" ht="14.25" hidden="false" customHeight="true" outlineLevel="0" collapsed="false">
      <c r="A479" s="1" t="s">
        <v>1731</v>
      </c>
    </row>
    <row r="480" customFormat="false" ht="14.25" hidden="false" customHeight="true" outlineLevel="0" collapsed="false">
      <c r="A480" s="1" t="s">
        <v>1732</v>
      </c>
    </row>
    <row r="481" customFormat="false" ht="14.25" hidden="false" customHeight="true" outlineLevel="0" collapsed="false">
      <c r="A481" s="1" t="s">
        <v>1733</v>
      </c>
    </row>
    <row r="482" customFormat="false" ht="14.25" hidden="false" customHeight="true" outlineLevel="0" collapsed="false">
      <c r="A482" s="1" t="s">
        <v>1734</v>
      </c>
    </row>
    <row r="483" customFormat="false" ht="14.25" hidden="false" customHeight="true" outlineLevel="0" collapsed="false">
      <c r="A483" s="1" t="s">
        <v>1735</v>
      </c>
    </row>
    <row r="484" customFormat="false" ht="14.25" hidden="false" customHeight="true" outlineLevel="0" collapsed="false">
      <c r="A484" s="1" t="s">
        <v>1736</v>
      </c>
    </row>
    <row r="485" customFormat="false" ht="14.25" hidden="false" customHeight="true" outlineLevel="0" collapsed="false">
      <c r="A485" s="1" t="s">
        <v>1737</v>
      </c>
    </row>
    <row r="486" customFormat="false" ht="14.25" hidden="false" customHeight="true" outlineLevel="0" collapsed="false">
      <c r="A486" s="1" t="s">
        <v>1738</v>
      </c>
    </row>
    <row r="487" customFormat="false" ht="14.25" hidden="false" customHeight="true" outlineLevel="0" collapsed="false">
      <c r="A487" s="1" t="s">
        <v>1739</v>
      </c>
    </row>
    <row r="488" customFormat="false" ht="14.25" hidden="false" customHeight="true" outlineLevel="0" collapsed="false">
      <c r="A488" s="1" t="s">
        <v>1740</v>
      </c>
    </row>
    <row r="489" customFormat="false" ht="14.25" hidden="false" customHeight="true" outlineLevel="0" collapsed="false">
      <c r="A489" s="1" t="s">
        <v>1741</v>
      </c>
    </row>
    <row r="490" customFormat="false" ht="14.25" hidden="false" customHeight="true" outlineLevel="0" collapsed="false">
      <c r="A490" s="1" t="s">
        <v>1742</v>
      </c>
    </row>
    <row r="491" customFormat="false" ht="14.25" hidden="false" customHeight="true" outlineLevel="0" collapsed="false">
      <c r="A491" s="1" t="s">
        <v>1743</v>
      </c>
    </row>
    <row r="492" customFormat="false" ht="14.25" hidden="false" customHeight="true" outlineLevel="0" collapsed="false">
      <c r="A492" s="1" t="s">
        <v>1744</v>
      </c>
    </row>
    <row r="493" customFormat="false" ht="14.25" hidden="false" customHeight="true" outlineLevel="0" collapsed="false">
      <c r="A493" s="1" t="s">
        <v>1745</v>
      </c>
    </row>
    <row r="494" customFormat="false" ht="14.25" hidden="false" customHeight="true" outlineLevel="0" collapsed="false">
      <c r="A494" s="1" t="s">
        <v>1746</v>
      </c>
    </row>
    <row r="495" customFormat="false" ht="14.25" hidden="false" customHeight="true" outlineLevel="0" collapsed="false">
      <c r="A495" s="1" t="s">
        <v>1747</v>
      </c>
    </row>
    <row r="496" customFormat="false" ht="14.25" hidden="false" customHeight="true" outlineLevel="0" collapsed="false">
      <c r="A496" s="1" t="s">
        <v>1748</v>
      </c>
    </row>
    <row r="497" customFormat="false" ht="14.25" hidden="false" customHeight="true" outlineLevel="0" collapsed="false">
      <c r="A497" s="1" t="s">
        <v>1749</v>
      </c>
    </row>
    <row r="498" customFormat="false" ht="14.25" hidden="false" customHeight="true" outlineLevel="0" collapsed="false">
      <c r="A498" s="1" t="s">
        <v>1750</v>
      </c>
    </row>
    <row r="499" customFormat="false" ht="14.25" hidden="false" customHeight="true" outlineLevel="0" collapsed="false">
      <c r="A499" s="1" t="s">
        <v>1751</v>
      </c>
    </row>
    <row r="500" customFormat="false" ht="14.25" hidden="false" customHeight="true" outlineLevel="0" collapsed="false">
      <c r="A500" s="1" t="s">
        <v>1752</v>
      </c>
    </row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64" activeCellId="0" sqref="E64"/>
    </sheetView>
  </sheetViews>
  <sheetFormatPr defaultColWidth="10.4921875" defaultRowHeight="12.8" zeroHeight="false" outlineLevelRow="0" outlineLevelCol="0"/>
  <sheetData>
    <row r="1" customFormat="false" ht="13.8" hidden="false" customHeight="false" outlineLevel="0" collapsed="false">
      <c r="B1" s="0" t="n">
        <v>1</v>
      </c>
      <c r="C1" s="0" t="s">
        <v>1753</v>
      </c>
      <c r="D1" s="26" t="n">
        <v>0.7</v>
      </c>
      <c r="E1" s="0" t="s">
        <v>1754</v>
      </c>
      <c r="F1" s="26" t="n">
        <v>0.3</v>
      </c>
      <c r="G1" s="0" t="s">
        <v>1755</v>
      </c>
      <c r="H1" s="26" t="n">
        <v>0.6</v>
      </c>
      <c r="I1" s="26" t="n">
        <f aca="false">MIN(H1,F1,D1)</f>
        <v>0.3</v>
      </c>
      <c r="J1" s="26" t="n">
        <f aca="false">AVERAGE(H1,F1,D1)</f>
        <v>0.533333333333333</v>
      </c>
      <c r="K1" s="0" t="n">
        <f aca="false">H1*F1*D1</f>
        <v>0.126</v>
      </c>
      <c r="L1" s="27" t="n">
        <f aca="false">1/H1+1/F1+1/D1</f>
        <v>6.42857142857143</v>
      </c>
    </row>
    <row r="2" customFormat="false" ht="13.8" hidden="false" customHeight="false" outlineLevel="0" collapsed="false">
      <c r="B2" s="0" t="n">
        <v>2</v>
      </c>
      <c r="C2" s="0" t="s">
        <v>1756</v>
      </c>
      <c r="D2" s="26" t="n">
        <v>0.1</v>
      </c>
      <c r="E2" s="0" t="s">
        <v>1757</v>
      </c>
      <c r="F2" s="26" t="n">
        <v>0.5</v>
      </c>
      <c r="G2" s="0" t="s">
        <v>1755</v>
      </c>
      <c r="H2" s="26" t="n">
        <v>0.6</v>
      </c>
      <c r="I2" s="26" t="n">
        <f aca="false">MIN(H2,F2,D2)</f>
        <v>0.1</v>
      </c>
      <c r="J2" s="26" t="n">
        <f aca="false">AVERAGE(H2,F2,D2)</f>
        <v>0.4</v>
      </c>
      <c r="K2" s="0" t="n">
        <f aca="false">H2*F2*D2</f>
        <v>0.03</v>
      </c>
      <c r="L2" s="27" t="n">
        <f aca="false">1/H2+1/F2+1/D2</f>
        <v>13.6666666666667</v>
      </c>
    </row>
    <row r="3" customFormat="false" ht="13.8" hidden="false" customHeight="false" outlineLevel="0" collapsed="false">
      <c r="B3" s="0" t="n">
        <v>3</v>
      </c>
      <c r="C3" s="0" t="s">
        <v>1753</v>
      </c>
      <c r="D3" s="26" t="n">
        <v>0.7</v>
      </c>
      <c r="E3" s="0" t="s">
        <v>1757</v>
      </c>
      <c r="F3" s="26" t="n">
        <v>0.5</v>
      </c>
      <c r="G3" s="0" t="s">
        <v>1758</v>
      </c>
      <c r="H3" s="26" t="n">
        <v>0.3</v>
      </c>
      <c r="I3" s="26" t="n">
        <f aca="false">MIN(H3,F3,D3)</f>
        <v>0.3</v>
      </c>
      <c r="J3" s="26" t="n">
        <f aca="false">AVERAGE(H3,F3,D3)</f>
        <v>0.5</v>
      </c>
      <c r="K3" s="0" t="n">
        <f aca="false">H3*F3*D3</f>
        <v>0.105</v>
      </c>
      <c r="L3" s="27" t="n">
        <f aca="false">1/H3+1/F3+1/D3</f>
        <v>6.76190476190476</v>
      </c>
    </row>
    <row r="4" customFormat="false" ht="13.8" hidden="false" customHeight="false" outlineLevel="0" collapsed="false">
      <c r="B4" s="0" t="n">
        <v>4</v>
      </c>
      <c r="C4" s="0" t="s">
        <v>1753</v>
      </c>
      <c r="D4" s="26" t="n">
        <v>0.7</v>
      </c>
      <c r="E4" s="0" t="s">
        <v>1757</v>
      </c>
      <c r="F4" s="26" t="n">
        <v>0.5</v>
      </c>
      <c r="G4" s="0" t="s">
        <v>1755</v>
      </c>
      <c r="H4" s="26" t="n">
        <v>0.6</v>
      </c>
      <c r="I4" s="26" t="n">
        <f aca="false">MIN(H4,F4,D4)</f>
        <v>0.5</v>
      </c>
      <c r="J4" s="26" t="n">
        <f aca="false">AVERAGE(H4,F4,D4)</f>
        <v>0.6</v>
      </c>
      <c r="K4" s="0" t="n">
        <f aca="false">H4*F4*D4</f>
        <v>0.21</v>
      </c>
      <c r="L4" s="27" t="n">
        <f aca="false">1/H4+1/F4+1/D4</f>
        <v>5.0952380952381</v>
      </c>
    </row>
    <row r="5" customFormat="false" ht="13.8" hidden="false" customHeight="false" outlineLevel="0" collapsed="false">
      <c r="B5" s="0" t="n">
        <v>5</v>
      </c>
      <c r="C5" s="0" t="s">
        <v>1759</v>
      </c>
      <c r="D5" s="26" t="n">
        <v>0.2</v>
      </c>
      <c r="E5" s="0" t="s">
        <v>1757</v>
      </c>
      <c r="F5" s="26" t="n">
        <v>0.5</v>
      </c>
      <c r="G5" s="0" t="s">
        <v>1758</v>
      </c>
      <c r="H5" s="26" t="n">
        <v>0.3</v>
      </c>
      <c r="I5" s="26" t="n">
        <f aca="false">MIN(H5,F5,D5)</f>
        <v>0.2</v>
      </c>
      <c r="J5" s="26" t="n">
        <f aca="false">AVERAGE(H5,F5,D5)</f>
        <v>0.333333333333333</v>
      </c>
      <c r="K5" s="0" t="n">
        <f aca="false">H5*F5*D5</f>
        <v>0.03</v>
      </c>
      <c r="L5" s="27" t="n">
        <f aca="false">1/H5+1/F5+1/D5</f>
        <v>10.3333333333333</v>
      </c>
    </row>
    <row r="6" customFormat="false" ht="13.8" hidden="false" customHeight="false" outlineLevel="0" collapsed="false">
      <c r="B6" s="0" t="n">
        <v>6</v>
      </c>
      <c r="C6" s="0" t="s">
        <v>1759</v>
      </c>
      <c r="D6" s="26" t="n">
        <v>0.2</v>
      </c>
      <c r="E6" s="0" t="s">
        <v>1754</v>
      </c>
      <c r="F6" s="26" t="n">
        <v>0.3</v>
      </c>
      <c r="G6" s="0" t="s">
        <v>1755</v>
      </c>
      <c r="H6" s="26" t="n">
        <v>0.6</v>
      </c>
      <c r="I6" s="26" t="n">
        <f aca="false">MIN(H6,F6,D6)</f>
        <v>0.2</v>
      </c>
      <c r="J6" s="26" t="n">
        <f aca="false">AVERAGE(H6,F6,D6)</f>
        <v>0.366666666666667</v>
      </c>
      <c r="K6" s="0" t="n">
        <f aca="false">H6*F6*D6</f>
        <v>0.036</v>
      </c>
      <c r="L6" s="27" t="n">
        <f aca="false">1/H6+1/F6+1/D6</f>
        <v>10</v>
      </c>
    </row>
    <row r="7" customFormat="false" ht="13.8" hidden="false" customHeight="false" outlineLevel="0" collapsed="false">
      <c r="B7" s="0" t="n">
        <v>7</v>
      </c>
      <c r="C7" s="0" t="s">
        <v>1753</v>
      </c>
      <c r="D7" s="26" t="n">
        <v>0.7</v>
      </c>
      <c r="E7" s="0" t="s">
        <v>1760</v>
      </c>
      <c r="F7" s="26" t="n">
        <v>0.2</v>
      </c>
      <c r="G7" s="0" t="s">
        <v>1755</v>
      </c>
      <c r="H7" s="26" t="n">
        <v>0.6</v>
      </c>
      <c r="I7" s="26" t="n">
        <f aca="false">MIN(H7,F7,D7)</f>
        <v>0.2</v>
      </c>
      <c r="J7" s="26" t="n">
        <f aca="false">AVERAGE(H7,F7,D7)</f>
        <v>0.5</v>
      </c>
      <c r="K7" s="0" t="n">
        <f aca="false">H7*F7*D7</f>
        <v>0.084</v>
      </c>
      <c r="L7" s="27" t="n">
        <f aca="false">1/H7+1/F7+1/D7</f>
        <v>8.0952380952381</v>
      </c>
    </row>
    <row r="8" customFormat="false" ht="13.8" hidden="false" customHeight="false" outlineLevel="0" collapsed="false">
      <c r="B8" s="0" t="n">
        <v>8</v>
      </c>
      <c r="C8" s="0" t="s">
        <v>1753</v>
      </c>
      <c r="D8" s="26" t="n">
        <v>0.7</v>
      </c>
      <c r="E8" s="0" t="s">
        <v>1760</v>
      </c>
      <c r="F8" s="26" t="n">
        <v>0.1</v>
      </c>
      <c r="G8" s="0" t="s">
        <v>1755</v>
      </c>
      <c r="H8" s="26" t="n">
        <v>0.6</v>
      </c>
      <c r="I8" s="26" t="n">
        <f aca="false">MIN(H8,F8,D8)</f>
        <v>0.1</v>
      </c>
      <c r="J8" s="26" t="n">
        <f aca="false">AVERAGE(H8,F8,D8)</f>
        <v>0.466666666666667</v>
      </c>
      <c r="K8" s="0" t="n">
        <f aca="false">H8*F8*D8</f>
        <v>0.042</v>
      </c>
      <c r="L8" s="27" t="n">
        <f aca="false">1/H8+1/F8+1/D8</f>
        <v>13.0952380952381</v>
      </c>
    </row>
    <row r="9" customFormat="false" ht="13.8" hidden="false" customHeight="false" outlineLevel="0" collapsed="false">
      <c r="B9" s="0" t="n">
        <v>9</v>
      </c>
      <c r="C9" s="0" t="s">
        <v>1753</v>
      </c>
      <c r="D9" s="26" t="n">
        <v>0.7</v>
      </c>
      <c r="E9" s="0" t="s">
        <v>1754</v>
      </c>
      <c r="F9" s="26" t="n">
        <v>0.3</v>
      </c>
      <c r="G9" s="0" t="s">
        <v>1758</v>
      </c>
      <c r="H9" s="26" t="n">
        <v>0.3</v>
      </c>
      <c r="I9" s="26" t="n">
        <f aca="false">MIN(H9,F9,D9)</f>
        <v>0.3</v>
      </c>
      <c r="J9" s="26" t="n">
        <f aca="false">AVERAGE(H9,F9,D9)</f>
        <v>0.433333333333333</v>
      </c>
      <c r="K9" s="0" t="n">
        <f aca="false">H9*F9*D9</f>
        <v>0.063</v>
      </c>
      <c r="L9" s="27" t="n">
        <f aca="false">1/H9+1/F9+1/D9</f>
        <v>8.0952380952381</v>
      </c>
    </row>
    <row r="10" customFormat="false" ht="13.8" hidden="false" customHeight="false" outlineLevel="0" collapsed="false">
      <c r="B10" s="0" t="n">
        <v>10</v>
      </c>
      <c r="C10" s="0" t="s">
        <v>1753</v>
      </c>
      <c r="D10" s="26" t="n">
        <v>0.7</v>
      </c>
      <c r="E10" s="0" t="s">
        <v>1757</v>
      </c>
      <c r="F10" s="26" t="n">
        <v>0.5</v>
      </c>
      <c r="G10" s="0" t="s">
        <v>1761</v>
      </c>
      <c r="H10" s="26" t="n">
        <v>0.1</v>
      </c>
      <c r="I10" s="26" t="n">
        <f aca="false">MIN(H10,F10,D10)</f>
        <v>0.1</v>
      </c>
      <c r="J10" s="26" t="n">
        <f aca="false">AVERAGE(H10,F10,D10)</f>
        <v>0.433333333333333</v>
      </c>
      <c r="K10" s="0" t="n">
        <f aca="false">H10*F10*D10</f>
        <v>0.035</v>
      </c>
      <c r="L10" s="27" t="n">
        <f aca="false">1/H10+1/F10+1/D10</f>
        <v>13.4285714285714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2021-09-01T15:02:33Z</dcterms:modified>
  <cp:revision>1</cp:revision>
  <dc:subject/>
  <dc:title/>
</cp:coreProperties>
</file>