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.roesenberger\Documents\GitHub\opnsense_rp_mod\"/>
    </mc:Choice>
  </mc:AlternateContent>
  <xr:revisionPtr revIDLastSave="0" documentId="13_ncr:1_{BEEE95D3-5806-4E28-AA85-A4E4EB3B5073}" xr6:coauthVersionLast="36" xr6:coauthVersionMax="36" xr10:uidLastSave="{00000000-0000-0000-0000-000000000000}"/>
  <bookViews>
    <workbookView xWindow="0" yWindow="0" windowWidth="38400" windowHeight="17505" xr2:uid="{7BC002E7-BCEF-4517-BA44-3ACA6C12EF9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3" i="1"/>
  <c r="G2" i="1" l="1"/>
</calcChain>
</file>

<file path=xl/sharedStrings.xml><?xml version="1.0" encoding="utf-8"?>
<sst xmlns="http://schemas.openxmlformats.org/spreadsheetml/2006/main" count="54" uniqueCount="47">
  <si>
    <t>R2, R6</t>
  </si>
  <si>
    <t>6k8</t>
  </si>
  <si>
    <t>R_0805_2012Metric</t>
  </si>
  <si>
    <t>R1</t>
  </si>
  <si>
    <t>27k</t>
  </si>
  <si>
    <t>R3</t>
  </si>
  <si>
    <t>D1</t>
  </si>
  <si>
    <t>SM6T12A</t>
  </si>
  <si>
    <t>D_SMB</t>
  </si>
  <si>
    <t>U1</t>
  </si>
  <si>
    <t>LTC4370xDE</t>
  </si>
  <si>
    <t>DFN-16-1EP_3x4mm_P0.45mm_EP1.7x3.3mm</t>
  </si>
  <si>
    <t>47n</t>
  </si>
  <si>
    <t>C_0805_2012Metric</t>
  </si>
  <si>
    <t>D_{InA}1, D_{InB}1</t>
  </si>
  <si>
    <t>APFA3010</t>
  </si>
  <si>
    <t>LED_Kingbright_APFA3010_3x1.5mm_Horizontal</t>
  </si>
  <si>
    <t>Q1, Q2</t>
  </si>
  <si>
    <t>BUK9M11-40EX</t>
  </si>
  <si>
    <t>LFPAK33</t>
  </si>
  <si>
    <t>R_{SENSEA}1, R_{SENSEB}1</t>
  </si>
  <si>
    <t>2m 1% 2W</t>
  </si>
  <si>
    <t>R_0612_1632Metric</t>
  </si>
  <si>
    <t>100n</t>
  </si>
  <si>
    <t>J1, J2, J3, J4, J5, J6, J7, J8</t>
  </si>
  <si>
    <t>Screw_Terminal_01x01</t>
  </si>
  <si>
    <t>MountingHole_3.5mm_Pad</t>
  </si>
  <si>
    <t>J9</t>
  </si>
  <si>
    <t>Nr.</t>
  </si>
  <si>
    <t>Part NR</t>
  </si>
  <si>
    <t>Value</t>
  </si>
  <si>
    <t>Package</t>
  </si>
  <si>
    <t>Menge</t>
  </si>
  <si>
    <t>Preis</t>
  </si>
  <si>
    <t>Preis ges</t>
  </si>
  <si>
    <t>Link</t>
  </si>
  <si>
    <t>Is da</t>
  </si>
  <si>
    <t>is da einfach 1 ohm verwenden</t>
  </si>
  <si>
    <t>sollte da sein?</t>
  </si>
  <si>
    <t>is da</t>
  </si>
  <si>
    <t>C_{GA}1, C_{GB}1,</t>
  </si>
  <si>
    <t>C_{INT}1, C_{MON}1</t>
  </si>
  <si>
    <t>LTC4370</t>
  </si>
  <si>
    <t>Vishay resistor</t>
  </si>
  <si>
    <t>ist nen mounting hole</t>
  </si>
  <si>
    <t>einfach von der alten klauen</t>
  </si>
  <si>
    <t>https://www.mouser.de/ProductDetail/Analog-Devices/LTC4370CDEPBF?qs=hVkxg5c3xu%252BSnaT0IoFh3w%3D%3D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</si>
</sst>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8" formatCode="_-* #,##0.00\ [$€-407]_-;\-* #,##0.00\ [$€-407]_-;_-* &quot;-&quot;??\ [$€-407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/>
    <xf numFmtId="168" fontId="0" fillId="0" borderId="0" xfId="1" applyNumberFormat="1" applyFont="1"/>
    <xf numFmtId="168" fontId="0" fillId="0" borderId="0" xfId="0" applyNumberFormat="1"/>
    <xf numFmtId="0" fontId="3" fillId="0" borderId="0" xfId="2"/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.farnell.com/vishay/wfcp06122l000fe66/metallfolienwiderst-0r002-1-2w/dp/3954026" TargetMode="External"/><Relationship Id="rId2" Type="http://schemas.openxmlformats.org/officeDocument/2006/relationships/hyperlink" Target="https://de.farnell.com/nexperia/buk9m11-40ex/mosfet-n-kanal-auto-53a-40v-sot1210/dp/2760378" TargetMode="External"/><Relationship Id="rId1" Type="http://schemas.openxmlformats.org/officeDocument/2006/relationships/hyperlink" Target="https://de.farnell.com/analog-devices/ltc4370ide-trpbf/stromaufteilungs-controller-dfn/dp/4025573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22A9F-04D5-4D2A-91FE-104236B25CD3}">
  <dimension ref="A1:M14"/>
  <sheetViews>
    <sheetView tabSelected="1" zoomScale="115" zoomScaleNormal="115" workbookViewId="0">
      <selection activeCell="F12" sqref="F12"/>
    </sheetView>
  </sheetViews>
  <sheetFormatPr baseColWidth="10" defaultRowHeight="15" x14ac:dyDescent="0.25"/>
  <cols>
    <col min="7" max="7" width="12.7109375" customWidth="1"/>
  </cols>
  <sheetData>
    <row r="1" spans="1:13" ht="21" x14ac:dyDescent="0.35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/>
      <c r="J1" s="2"/>
      <c r="K1" s="2"/>
      <c r="L1" s="2"/>
      <c r="M1" s="2"/>
    </row>
    <row r="2" spans="1:13" x14ac:dyDescent="0.25">
      <c r="G2" s="4">
        <f>SUM(G3:G14)</f>
        <v>19.766000000000002</v>
      </c>
    </row>
    <row r="3" spans="1:13" ht="30" x14ac:dyDescent="0.25">
      <c r="A3" s="1">
        <v>1</v>
      </c>
      <c r="B3" s="1" t="s">
        <v>0</v>
      </c>
      <c r="C3" s="1" t="s">
        <v>1</v>
      </c>
      <c r="D3" s="1" t="s">
        <v>2</v>
      </c>
      <c r="E3" s="1">
        <v>2</v>
      </c>
      <c r="F3" s="3">
        <v>0</v>
      </c>
      <c r="G3" s="4">
        <f>F3*E3</f>
        <v>0</v>
      </c>
      <c r="H3" t="s">
        <v>36</v>
      </c>
    </row>
    <row r="4" spans="1:13" ht="30" x14ac:dyDescent="0.25">
      <c r="A4" s="1">
        <v>2</v>
      </c>
      <c r="B4" s="1" t="s">
        <v>3</v>
      </c>
      <c r="C4" s="1" t="s">
        <v>4</v>
      </c>
      <c r="D4" s="1" t="s">
        <v>2</v>
      </c>
      <c r="E4" s="1">
        <v>1</v>
      </c>
      <c r="F4" s="3">
        <v>0</v>
      </c>
      <c r="G4" s="4">
        <f t="shared" ref="G4:G14" si="0">F4*E4</f>
        <v>0</v>
      </c>
      <c r="H4" t="s">
        <v>36</v>
      </c>
    </row>
    <row r="5" spans="1:13" ht="30" x14ac:dyDescent="0.25">
      <c r="A5" s="1">
        <v>3</v>
      </c>
      <c r="B5" s="1" t="s">
        <v>5</v>
      </c>
      <c r="C5" s="1">
        <v>0</v>
      </c>
      <c r="D5" s="1" t="s">
        <v>2</v>
      </c>
      <c r="E5" s="1">
        <v>1</v>
      </c>
      <c r="F5" s="3">
        <v>0</v>
      </c>
      <c r="G5" s="4">
        <f t="shared" si="0"/>
        <v>0</v>
      </c>
      <c r="H5" t="s">
        <v>37</v>
      </c>
    </row>
    <row r="6" spans="1:13" x14ac:dyDescent="0.25">
      <c r="A6" s="1">
        <v>4</v>
      </c>
      <c r="B6" s="1" t="s">
        <v>6</v>
      </c>
      <c r="C6" s="1" t="s">
        <v>7</v>
      </c>
      <c r="D6" s="1" t="s">
        <v>8</v>
      </c>
      <c r="E6" s="1">
        <v>1</v>
      </c>
      <c r="F6" s="3">
        <v>0</v>
      </c>
      <c r="G6" s="4">
        <f t="shared" si="0"/>
        <v>0</v>
      </c>
      <c r="H6" t="s">
        <v>38</v>
      </c>
    </row>
    <row r="7" spans="1:13" ht="75" x14ac:dyDescent="0.25">
      <c r="A7" s="1">
        <v>5</v>
      </c>
      <c r="B7" s="1" t="s">
        <v>9</v>
      </c>
      <c r="C7" s="1" t="s">
        <v>10</v>
      </c>
      <c r="D7" s="1" t="s">
        <v>11</v>
      </c>
      <c r="E7" s="1">
        <v>1</v>
      </c>
      <c r="F7" s="3">
        <v>15.76</v>
      </c>
      <c r="G7" s="4">
        <f t="shared" si="0"/>
        <v>15.76</v>
      </c>
      <c r="H7" s="5" t="s">
        <v>42</v>
      </c>
      <c r="I7" t="s">
        <v>46</v>
      </c>
    </row>
    <row r="8" spans="1:13" ht="30" x14ac:dyDescent="0.25">
      <c r="A8" s="1">
        <v>6</v>
      </c>
      <c r="B8" s="1" t="s">
        <v>40</v>
      </c>
      <c r="C8" s="1" t="s">
        <v>12</v>
      </c>
      <c r="D8" s="1" t="s">
        <v>13</v>
      </c>
      <c r="E8" s="1">
        <v>3</v>
      </c>
      <c r="F8" s="3">
        <v>0</v>
      </c>
      <c r="G8" s="4">
        <f t="shared" si="0"/>
        <v>0</v>
      </c>
      <c r="H8" t="s">
        <v>39</v>
      </c>
    </row>
    <row r="9" spans="1:13" ht="75" x14ac:dyDescent="0.25">
      <c r="A9" s="1">
        <v>7</v>
      </c>
      <c r="B9" s="1" t="s">
        <v>14</v>
      </c>
      <c r="C9" s="1" t="s">
        <v>15</v>
      </c>
      <c r="D9" s="1" t="s">
        <v>16</v>
      </c>
      <c r="E9" s="1">
        <v>2</v>
      </c>
      <c r="F9" s="3">
        <v>0</v>
      </c>
      <c r="G9" s="4">
        <f t="shared" si="0"/>
        <v>0</v>
      </c>
      <c r="H9" t="s">
        <v>38</v>
      </c>
    </row>
    <row r="10" spans="1:13" ht="30" x14ac:dyDescent="0.25">
      <c r="A10" s="1">
        <v>8</v>
      </c>
      <c r="B10" s="1" t="s">
        <v>17</v>
      </c>
      <c r="C10" s="1" t="s">
        <v>18</v>
      </c>
      <c r="D10" s="1" t="s">
        <v>19</v>
      </c>
      <c r="E10" s="1">
        <v>2</v>
      </c>
      <c r="F10" s="3">
        <v>0.68300000000000005</v>
      </c>
      <c r="G10" s="4">
        <f t="shared" si="0"/>
        <v>1.3660000000000001</v>
      </c>
      <c r="H10" s="5" t="s">
        <v>18</v>
      </c>
    </row>
    <row r="11" spans="1:13" ht="60" x14ac:dyDescent="0.25">
      <c r="A11" s="1">
        <v>9</v>
      </c>
      <c r="B11" s="1" t="s">
        <v>20</v>
      </c>
      <c r="C11" s="1" t="s">
        <v>21</v>
      </c>
      <c r="D11" s="1" t="s">
        <v>22</v>
      </c>
      <c r="E11" s="1">
        <v>10</v>
      </c>
      <c r="F11" s="3">
        <v>0.26400000000000001</v>
      </c>
      <c r="G11" s="4">
        <f t="shared" si="0"/>
        <v>2.64</v>
      </c>
      <c r="H11" s="5" t="s">
        <v>43</v>
      </c>
    </row>
    <row r="12" spans="1:13" ht="30" x14ac:dyDescent="0.25">
      <c r="A12" s="1">
        <v>10</v>
      </c>
      <c r="B12" s="1" t="s">
        <v>41</v>
      </c>
      <c r="C12" s="1" t="s">
        <v>23</v>
      </c>
      <c r="D12" s="1" t="s">
        <v>13</v>
      </c>
      <c r="E12" s="1">
        <v>2</v>
      </c>
      <c r="F12" s="3">
        <v>0</v>
      </c>
      <c r="G12" s="4">
        <f t="shared" si="0"/>
        <v>0</v>
      </c>
      <c r="H12" t="s">
        <v>39</v>
      </c>
    </row>
    <row r="13" spans="1:13" ht="45" x14ac:dyDescent="0.25">
      <c r="A13" s="1">
        <v>11</v>
      </c>
      <c r="B13" s="1" t="s">
        <v>24</v>
      </c>
      <c r="C13" s="1" t="s">
        <v>25</v>
      </c>
      <c r="D13" s="1" t="s">
        <v>26</v>
      </c>
      <c r="E13" s="1">
        <v>8</v>
      </c>
      <c r="F13" s="3">
        <v>0</v>
      </c>
      <c r="G13" s="4">
        <f t="shared" si="0"/>
        <v>0</v>
      </c>
      <c r="H13" t="s">
        <v>44</v>
      </c>
    </row>
    <row r="14" spans="1:13" x14ac:dyDescent="0.25">
      <c r="A14" s="1">
        <v>12</v>
      </c>
      <c r="B14" s="1" t="s">
        <v>27</v>
      </c>
      <c r="C14" s="1">
        <v>691323300002</v>
      </c>
      <c r="D14" s="1">
        <v>691323300002</v>
      </c>
      <c r="E14" s="1">
        <v>1</v>
      </c>
      <c r="F14" s="3">
        <v>0</v>
      </c>
      <c r="G14" s="4">
        <f t="shared" si="0"/>
        <v>0</v>
      </c>
      <c r="H14" t="s">
        <v>45</v>
      </c>
    </row>
  </sheetData>
  <hyperlinks>
    <hyperlink ref="H7" r:id="rId1" xr:uid="{5F11E3B7-F70B-4676-AAB5-871A72BF6A6F}"/>
    <hyperlink ref="H10" r:id="rId2" xr:uid="{E4C0F071-B056-4812-A996-D163A0522015}"/>
    <hyperlink ref="H11" r:id="rId3" xr:uid="{EFB343A7-A540-480C-84C8-B4D259FA5801}"/>
  </hyperlinks>
  <pageMargins left="0.7" right="0.7" top="0.78740157499999996" bottom="0.78740157499999996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ARTandTECH.space 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Rösenberger</dc:creator>
  <cp:lastModifiedBy>Max Rösenberger</cp:lastModifiedBy>
  <dcterms:created xsi:type="dcterms:W3CDTF">2024-12-21T19:29:17Z</dcterms:created>
  <dcterms:modified xsi:type="dcterms:W3CDTF">2024-12-21T21:41:08Z</dcterms:modified>
</cp:coreProperties>
</file>