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vindthiru/Desktop/Assignments/Prescriptive Analysis/"/>
    </mc:Choice>
  </mc:AlternateContent>
  <xr:revisionPtr revIDLastSave="0" documentId="13_ncr:1_{85172E58-44F7-B448-AFF9-1632A3B89536}" xr6:coauthVersionLast="47" xr6:coauthVersionMax="47" xr10:uidLastSave="{00000000-0000-0000-0000-000000000000}"/>
  <bookViews>
    <workbookView xWindow="0" yWindow="500" windowWidth="28800" windowHeight="15920" activeTab="1" xr2:uid="{42AEB658-9FF5-FD4C-BCF3-DC7C70293AE8}"/>
  </bookViews>
  <sheets>
    <sheet name="Monte Carlo " sheetId="1" r:id="rId1"/>
    <sheet name="Excel Solver" sheetId="4" r:id="rId2"/>
    <sheet name="Result Comparision" sheetId="5" r:id="rId3"/>
  </sheets>
  <definedNames>
    <definedName name="Google">#REF!</definedName>
    <definedName name="solver_adj" localSheetId="1" hidden="1">'Excel Solver'!$M$14:$M$22</definedName>
    <definedName name="solver_adj" localSheetId="0" hidden="1">'Monte Carlo '!#REF!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1</definedName>
    <definedName name="solver_eng" localSheetId="0" hidden="1">2</definedName>
    <definedName name="solver_itr" localSheetId="1" hidden="1">2147483647</definedName>
    <definedName name="solver_itr" localSheetId="0" hidden="1">2147483647</definedName>
    <definedName name="solver_lhs1" localSheetId="1" hidden="1">'Excel Solver'!$M$23</definedName>
    <definedName name="solver_lhs1" localSheetId="0" hidden="1">'Monte Carlo '!#REF!</definedName>
    <definedName name="solver_lhs2" localSheetId="1" hidden="1">'Excel Solver'!$M$28</definedName>
    <definedName name="solver_lhs2" localSheetId="0" hidden="1">'Monte Carlo '!#REF!</definedName>
    <definedName name="solver_lhs3" localSheetId="1" hidden="1">'Excel Solver'!$M$28</definedName>
    <definedName name="solver_lin" localSheetId="1" hidden="1">2</definedName>
    <definedName name="solver_lin" localSheetId="0" hidden="1">1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2</definedName>
    <definedName name="solver_num" localSheetId="0" hidden="1">2</definedName>
    <definedName name="solver_opt" localSheetId="1" hidden="1">'Excel Solver'!$M$26</definedName>
    <definedName name="solver_opt" localSheetId="0" hidden="1">'Monte Carlo '!#REF!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el1" localSheetId="1" hidden="1">2</definedName>
    <definedName name="solver_rel1" localSheetId="0" hidden="1">1</definedName>
    <definedName name="solver_rel2" localSheetId="1" hidden="1">1</definedName>
    <definedName name="solver_rel2" localSheetId="0" hidden="1">1</definedName>
    <definedName name="solver_rel3" localSheetId="1" hidden="1">1</definedName>
    <definedName name="solver_rhs1" localSheetId="1" hidden="1">1</definedName>
    <definedName name="solver_rhs1" localSheetId="0" hidden="1">'Monte Carlo '!#REF!</definedName>
    <definedName name="solver_rhs2" localSheetId="1" hidden="1">0.25</definedName>
    <definedName name="solver_rhs2" localSheetId="0" hidden="1">'Monte Carlo '!#REF!</definedName>
    <definedName name="solver_rhs3" localSheetId="1" hidden="1">0.3</definedName>
    <definedName name="solver_rlx" localSheetId="1" hidden="1">2</definedName>
    <definedName name="solver_rlx" localSheetId="0" hidden="1">1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2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  <definedName name="solver_ver" localSheetId="1" hidden="1">2</definedName>
    <definedName name="solver_ver" localSheetId="0" hidden="1">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5" i="4" l="1"/>
  <c r="Z16" i="4"/>
  <c r="C26" i="1"/>
  <c r="C30" i="1" s="1"/>
  <c r="C37" i="1"/>
  <c r="AD6" i="1"/>
  <c r="P15" i="4"/>
  <c r="P16" i="4"/>
  <c r="P17" i="4"/>
  <c r="P18" i="4"/>
  <c r="P19" i="4"/>
  <c r="P20" i="4"/>
  <c r="P21" i="4"/>
  <c r="P22" i="4"/>
  <c r="P14" i="4"/>
  <c r="G14" i="1"/>
  <c r="M23" i="4"/>
  <c r="AO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15" i="1"/>
  <c r="AI15" i="1" s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14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C33" i="1" l="1"/>
  <c r="C32" i="1"/>
  <c r="C29" i="1"/>
  <c r="C31" i="1"/>
  <c r="Z18" i="4"/>
  <c r="Z19" i="4"/>
  <c r="C39" i="1"/>
  <c r="C38" i="1"/>
  <c r="C34" i="1"/>
  <c r="AP15" i="1"/>
  <c r="AP16" i="1" s="1"/>
  <c r="AP17" i="1" s="1"/>
  <c r="AP18" i="1" s="1"/>
  <c r="AP19" i="1" s="1"/>
  <c r="AP20" i="1" s="1"/>
  <c r="AP21" i="1" s="1"/>
  <c r="AP22" i="1" s="1"/>
  <c r="AP23" i="1" s="1"/>
  <c r="AP24" i="1" s="1"/>
  <c r="AP25" i="1" s="1"/>
  <c r="AP26" i="1" s="1"/>
  <c r="AP27" i="1" s="1"/>
  <c r="AP28" i="1" s="1"/>
  <c r="AP29" i="1" s="1"/>
  <c r="AP30" i="1" s="1"/>
  <c r="AP31" i="1" s="1"/>
  <c r="AP32" i="1" s="1"/>
  <c r="AP33" i="1" s="1"/>
  <c r="AP34" i="1" s="1"/>
  <c r="AP35" i="1" s="1"/>
  <c r="AP36" i="1" s="1"/>
  <c r="AP37" i="1" s="1"/>
  <c r="AP38" i="1" s="1"/>
  <c r="AP39" i="1" s="1"/>
  <c r="AP40" i="1" s="1"/>
  <c r="AP41" i="1" s="1"/>
  <c r="AP42" i="1" s="1"/>
  <c r="AP43" i="1" s="1"/>
  <c r="AP44" i="1" s="1"/>
  <c r="AS14" i="1" s="1"/>
  <c r="P23" i="4"/>
  <c r="AI16" i="1"/>
  <c r="AI17" i="1" s="1"/>
  <c r="AI18" i="1" s="1"/>
  <c r="AI19" i="1" s="1"/>
  <c r="AI20" i="1" s="1"/>
  <c r="AI21" i="1" s="1"/>
  <c r="AI22" i="1" s="1"/>
  <c r="AI23" i="1" s="1"/>
  <c r="AI24" i="1" s="1"/>
  <c r="AI25" i="1" s="1"/>
  <c r="AI26" i="1" s="1"/>
  <c r="AI27" i="1" s="1"/>
  <c r="AI28" i="1" s="1"/>
  <c r="AI29" i="1" s="1"/>
  <c r="AI30" i="1" s="1"/>
  <c r="AI31" i="1" s="1"/>
  <c r="AI32" i="1" s="1"/>
  <c r="AI33" i="1" s="1"/>
  <c r="AI34" i="1" s="1"/>
  <c r="AI35" i="1" s="1"/>
  <c r="AI36" i="1" s="1"/>
  <c r="AI37" i="1" s="1"/>
  <c r="AI38" i="1" s="1"/>
  <c r="AI39" i="1" s="1"/>
  <c r="AI40" i="1" s="1"/>
  <c r="AI41" i="1" s="1"/>
  <c r="AI42" i="1" s="1"/>
  <c r="AI43" i="1" s="1"/>
  <c r="AI44" i="1" s="1"/>
  <c r="AL14" i="1" s="1"/>
  <c r="C41" i="1" l="1"/>
  <c r="T15" i="1"/>
  <c r="T17" i="1"/>
  <c r="T19" i="1"/>
  <c r="T21" i="1"/>
  <c r="T23" i="1"/>
  <c r="T25" i="1"/>
  <c r="T27" i="1"/>
  <c r="T29" i="1"/>
  <c r="T31" i="1"/>
  <c r="T33" i="1"/>
  <c r="T14" i="1"/>
  <c r="T16" i="1"/>
  <c r="T18" i="1"/>
  <c r="T22" i="1"/>
  <c r="T26" i="1"/>
  <c r="T30" i="1"/>
  <c r="T34" i="1"/>
  <c r="T38" i="1"/>
  <c r="T40" i="1"/>
  <c r="T42" i="1"/>
  <c r="T20" i="1"/>
  <c r="T24" i="1"/>
  <c r="T28" i="1"/>
  <c r="T32" i="1"/>
  <c r="T36" i="1"/>
  <c r="T37" i="1"/>
  <c r="T39" i="1"/>
  <c r="T41" i="1"/>
  <c r="T43" i="1"/>
  <c r="T35" i="1"/>
  <c r="AA15" i="1"/>
  <c r="AA17" i="1"/>
  <c r="AA14" i="1"/>
  <c r="AA16" i="1"/>
  <c r="AA18" i="1"/>
  <c r="AA20" i="1"/>
  <c r="AA22" i="1"/>
  <c r="AA24" i="1"/>
  <c r="AA26" i="1"/>
  <c r="AA28" i="1"/>
  <c r="AA30" i="1"/>
  <c r="AA32" i="1"/>
  <c r="AA34" i="1"/>
  <c r="AA36" i="1"/>
  <c r="AA35" i="1"/>
  <c r="AA19" i="1"/>
  <c r="AA23" i="1"/>
  <c r="AA27" i="1"/>
  <c r="AA31" i="1"/>
  <c r="AA37" i="1"/>
  <c r="AA39" i="1"/>
  <c r="AA41" i="1"/>
  <c r="AA43" i="1"/>
  <c r="AA21" i="1"/>
  <c r="AA25" i="1"/>
  <c r="AA29" i="1"/>
  <c r="AA33" i="1"/>
  <c r="AA38" i="1"/>
  <c r="AA40" i="1"/>
  <c r="AA42" i="1"/>
  <c r="S15" i="1"/>
  <c r="S17" i="1"/>
  <c r="S14" i="1"/>
  <c r="S16" i="1"/>
  <c r="S18" i="1"/>
  <c r="S20" i="1"/>
  <c r="S22" i="1"/>
  <c r="S24" i="1"/>
  <c r="S26" i="1"/>
  <c r="S28" i="1"/>
  <c r="S30" i="1"/>
  <c r="S32" i="1"/>
  <c r="S34" i="1"/>
  <c r="S36" i="1"/>
  <c r="S19" i="1"/>
  <c r="S23" i="1"/>
  <c r="S27" i="1"/>
  <c r="S31" i="1"/>
  <c r="S37" i="1"/>
  <c r="S39" i="1"/>
  <c r="S41" i="1"/>
  <c r="S43" i="1"/>
  <c r="S35" i="1"/>
  <c r="S21" i="1"/>
  <c r="S25" i="1"/>
  <c r="S29" i="1"/>
  <c r="S33" i="1"/>
  <c r="S38" i="1"/>
  <c r="S40" i="1"/>
  <c r="S42" i="1"/>
  <c r="W15" i="1"/>
  <c r="W17" i="1"/>
  <c r="W14" i="1"/>
  <c r="W16" i="1"/>
  <c r="W18" i="1"/>
  <c r="W20" i="1"/>
  <c r="W22" i="1"/>
  <c r="W24" i="1"/>
  <c r="W26" i="1"/>
  <c r="W28" i="1"/>
  <c r="W30" i="1"/>
  <c r="W32" i="1"/>
  <c r="W34" i="1"/>
  <c r="W36" i="1"/>
  <c r="W21" i="1"/>
  <c r="W25" i="1"/>
  <c r="W29" i="1"/>
  <c r="W33" i="1"/>
  <c r="W35" i="1"/>
  <c r="W37" i="1"/>
  <c r="W39" i="1"/>
  <c r="W41" i="1"/>
  <c r="W43" i="1"/>
  <c r="W19" i="1"/>
  <c r="W23" i="1"/>
  <c r="W27" i="1"/>
  <c r="W31" i="1"/>
  <c r="W38" i="1"/>
  <c r="W40" i="1"/>
  <c r="W42" i="1"/>
  <c r="Y14" i="1"/>
  <c r="Y16" i="1"/>
  <c r="Y18" i="1"/>
  <c r="Z14" i="1"/>
  <c r="Z16" i="1"/>
  <c r="Z18" i="1"/>
  <c r="Z20" i="1"/>
  <c r="Z22" i="1"/>
  <c r="Z24" i="1"/>
  <c r="Z26" i="1"/>
  <c r="Z28" i="1"/>
  <c r="Z30" i="1"/>
  <c r="Z32" i="1"/>
  <c r="Y15" i="1"/>
  <c r="Y17" i="1"/>
  <c r="Y19" i="1"/>
  <c r="Y21" i="1"/>
  <c r="Y23" i="1"/>
  <c r="Y25" i="1"/>
  <c r="Y27" i="1"/>
  <c r="Y29" i="1"/>
  <c r="Y31" i="1"/>
  <c r="Y33" i="1"/>
  <c r="Y35" i="1"/>
  <c r="Z15" i="1"/>
  <c r="Z17" i="1"/>
  <c r="Z19" i="1"/>
  <c r="Z23" i="1"/>
  <c r="Z27" i="1"/>
  <c r="Z31" i="1"/>
  <c r="Z34" i="1"/>
  <c r="Z37" i="1"/>
  <c r="Z39" i="1"/>
  <c r="Z41" i="1"/>
  <c r="Z43" i="1"/>
  <c r="Y20" i="1"/>
  <c r="Y24" i="1"/>
  <c r="Y28" i="1"/>
  <c r="Y32" i="1"/>
  <c r="Y38" i="1"/>
  <c r="Y40" i="1"/>
  <c r="Y42" i="1"/>
  <c r="Z21" i="1"/>
  <c r="Z25" i="1"/>
  <c r="Z29" i="1"/>
  <c r="Z33" i="1"/>
  <c r="Y36" i="1"/>
  <c r="Z38" i="1"/>
  <c r="Z40" i="1"/>
  <c r="Z42" i="1"/>
  <c r="Y22" i="1"/>
  <c r="Y26" i="1"/>
  <c r="Y30" i="1"/>
  <c r="Y34" i="1"/>
  <c r="Z35" i="1"/>
  <c r="Z36" i="1"/>
  <c r="Y37" i="1"/>
  <c r="Y39" i="1"/>
  <c r="Y41" i="1"/>
  <c r="Y43" i="1"/>
  <c r="V14" i="1"/>
  <c r="V16" i="1"/>
  <c r="V18" i="1"/>
  <c r="V20" i="1"/>
  <c r="V22" i="1"/>
  <c r="V24" i="1"/>
  <c r="V26" i="1"/>
  <c r="V28" i="1"/>
  <c r="V30" i="1"/>
  <c r="V32" i="1"/>
  <c r="V34" i="1"/>
  <c r="V15" i="1"/>
  <c r="V17" i="1"/>
  <c r="V21" i="1"/>
  <c r="V25" i="1"/>
  <c r="V29" i="1"/>
  <c r="V33" i="1"/>
  <c r="V35" i="1"/>
  <c r="V36" i="1"/>
  <c r="V37" i="1"/>
  <c r="V39" i="1"/>
  <c r="V41" i="1"/>
  <c r="V43" i="1"/>
  <c r="V19" i="1"/>
  <c r="V23" i="1"/>
  <c r="V27" i="1"/>
  <c r="V31" i="1"/>
  <c r="V38" i="1"/>
  <c r="V40" i="1"/>
  <c r="V42" i="1"/>
  <c r="X15" i="1"/>
  <c r="X17" i="1"/>
  <c r="X19" i="1"/>
  <c r="X21" i="1"/>
  <c r="X23" i="1"/>
  <c r="X25" i="1"/>
  <c r="X27" i="1"/>
  <c r="X29" i="1"/>
  <c r="X31" i="1"/>
  <c r="X33" i="1"/>
  <c r="X14" i="1"/>
  <c r="X16" i="1"/>
  <c r="X18" i="1"/>
  <c r="X20" i="1"/>
  <c r="X24" i="1"/>
  <c r="X28" i="1"/>
  <c r="X32" i="1"/>
  <c r="X38" i="1"/>
  <c r="X40" i="1"/>
  <c r="X42" i="1"/>
  <c r="X36" i="1"/>
  <c r="X22" i="1"/>
  <c r="X26" i="1"/>
  <c r="X30" i="1"/>
  <c r="X34" i="1"/>
  <c r="X35" i="1"/>
  <c r="X37" i="1"/>
  <c r="X39" i="1"/>
  <c r="X41" i="1"/>
  <c r="X43" i="1"/>
  <c r="U14" i="1"/>
  <c r="U16" i="1"/>
  <c r="U18" i="1"/>
  <c r="U15" i="1"/>
  <c r="U17" i="1"/>
  <c r="U19" i="1"/>
  <c r="U21" i="1"/>
  <c r="U23" i="1"/>
  <c r="U25" i="1"/>
  <c r="U27" i="1"/>
  <c r="U29" i="1"/>
  <c r="U31" i="1"/>
  <c r="U33" i="1"/>
  <c r="U35" i="1"/>
  <c r="U22" i="1"/>
  <c r="U26" i="1"/>
  <c r="U30" i="1"/>
  <c r="U34" i="1"/>
  <c r="U38" i="1"/>
  <c r="U40" i="1"/>
  <c r="U42" i="1"/>
  <c r="U20" i="1"/>
  <c r="U24" i="1"/>
  <c r="U28" i="1"/>
  <c r="U32" i="1"/>
  <c r="U36" i="1"/>
  <c r="U37" i="1"/>
  <c r="U39" i="1"/>
  <c r="U41" i="1"/>
  <c r="U43" i="1"/>
  <c r="AQ5" i="1"/>
  <c r="AQ6" i="1"/>
  <c r="AJ5" i="1"/>
  <c r="AJ6" i="1"/>
  <c r="AB38" i="1" l="1"/>
  <c r="AB21" i="1"/>
  <c r="AB39" i="1"/>
  <c r="AB23" i="1"/>
  <c r="AB32" i="1"/>
  <c r="AB24" i="1"/>
  <c r="AB16" i="1"/>
  <c r="AB33" i="1"/>
  <c r="AB35" i="1"/>
  <c r="AB37" i="1"/>
  <c r="AB19" i="1"/>
  <c r="AB30" i="1"/>
  <c r="AB22" i="1"/>
  <c r="AB14" i="1"/>
  <c r="AC14" i="1" s="1"/>
  <c r="AB42" i="1"/>
  <c r="AB29" i="1"/>
  <c r="AB43" i="1"/>
  <c r="AB31" i="1"/>
  <c r="AB36" i="1"/>
  <c r="AB28" i="1"/>
  <c r="AB20" i="1"/>
  <c r="AB17" i="1"/>
  <c r="AB40" i="1"/>
  <c r="AB25" i="1"/>
  <c r="AB41" i="1"/>
  <c r="AB27" i="1"/>
  <c r="AB34" i="1"/>
  <c r="AB26" i="1"/>
  <c r="AB18" i="1"/>
  <c r="AB15" i="1"/>
  <c r="AJ7" i="1"/>
  <c r="AJ8" i="1"/>
  <c r="AQ8" i="1"/>
  <c r="AQ7" i="1"/>
  <c r="AC15" i="1" l="1"/>
  <c r="AC16" i="1" s="1"/>
  <c r="AC17" i="1" s="1"/>
  <c r="AC18" i="1" s="1"/>
  <c r="AC19" i="1" s="1"/>
  <c r="AC20" i="1" s="1"/>
  <c r="AC21" i="1" s="1"/>
  <c r="AC22" i="1" s="1"/>
  <c r="AC23" i="1" s="1"/>
  <c r="AC24" i="1" s="1"/>
  <c r="AC25" i="1" s="1"/>
  <c r="AC26" i="1" s="1"/>
  <c r="AC27" i="1" s="1"/>
  <c r="AC28" i="1" s="1"/>
  <c r="AC29" i="1" s="1"/>
  <c r="AC30" i="1" s="1"/>
  <c r="AC31" i="1" s="1"/>
  <c r="AC32" i="1" s="1"/>
  <c r="AC33" i="1" s="1"/>
  <c r="AC34" i="1" s="1"/>
  <c r="AC35" i="1" s="1"/>
  <c r="AC36" i="1" s="1"/>
  <c r="AC37" i="1" s="1"/>
  <c r="AC38" i="1" s="1"/>
  <c r="AC39" i="1" s="1"/>
  <c r="AC40" i="1" s="1"/>
  <c r="AC41" i="1" s="1"/>
  <c r="AC42" i="1" s="1"/>
  <c r="AC43" i="1" s="1"/>
  <c r="AF14" i="1" s="1"/>
  <c r="AD5" i="1" s="1"/>
  <c r="AB6" i="1"/>
  <c r="AB7" i="1"/>
  <c r="AD7" i="1" l="1"/>
  <c r="AD8" i="1"/>
  <c r="R3" i="4"/>
  <c r="Y3" i="4"/>
  <c r="Q3" i="4"/>
  <c r="T3" i="4"/>
  <c r="N3" i="4"/>
  <c r="U3" i="4"/>
  <c r="X3" i="4"/>
  <c r="P3" i="4"/>
  <c r="O3" i="4"/>
  <c r="S3" i="4"/>
  <c r="M3" i="4"/>
  <c r="N10" i="4"/>
  <c r="T10" i="4"/>
  <c r="X10" i="4"/>
  <c r="U10" i="4"/>
  <c r="O10" i="4"/>
  <c r="Q10" i="4"/>
  <c r="Y10" i="4"/>
  <c r="M10" i="4"/>
  <c r="P10" i="4"/>
  <c r="R10" i="4"/>
  <c r="S10" i="4"/>
  <c r="R6" i="4"/>
  <c r="Y6" i="4"/>
  <c r="Q6" i="4"/>
  <c r="M6" i="4"/>
  <c r="T6" i="4"/>
  <c r="P6" i="4"/>
  <c r="O6" i="4"/>
  <c r="N6" i="4"/>
  <c r="U6" i="4"/>
  <c r="X6" i="4"/>
  <c r="S6" i="4"/>
  <c r="T2" i="4"/>
  <c r="U2" i="4"/>
  <c r="S2" i="4"/>
  <c r="Y2" i="4"/>
  <c r="M2" i="4"/>
  <c r="Q2" i="4"/>
  <c r="R2" i="4"/>
  <c r="P2" i="4"/>
  <c r="X2" i="4"/>
  <c r="O2" i="4"/>
  <c r="N2" i="4"/>
  <c r="M9" i="4"/>
  <c r="U9" i="4"/>
  <c r="N9" i="4"/>
  <c r="R9" i="4"/>
  <c r="O9" i="4"/>
  <c r="Y9" i="4"/>
  <c r="T9" i="4"/>
  <c r="P9" i="4"/>
  <c r="S9" i="4"/>
  <c r="X9" i="4"/>
  <c r="Q9" i="4"/>
  <c r="T8" i="4"/>
  <c r="N8" i="4"/>
  <c r="M8" i="4"/>
  <c r="Q8" i="4"/>
  <c r="Y8" i="4"/>
  <c r="S8" i="4"/>
  <c r="X8" i="4"/>
  <c r="U8" i="4"/>
  <c r="P8" i="4"/>
  <c r="O8" i="4"/>
  <c r="R8" i="4"/>
  <c r="M7" i="4"/>
  <c r="Q7" i="4"/>
  <c r="T7" i="4"/>
  <c r="P7" i="4"/>
  <c r="R7" i="4"/>
  <c r="O7" i="4"/>
  <c r="U7" i="4"/>
  <c r="X7" i="4"/>
  <c r="S7" i="4"/>
  <c r="N7" i="4"/>
  <c r="Y7" i="4"/>
  <c r="P5" i="4"/>
  <c r="N5" i="4"/>
  <c r="O5" i="4"/>
  <c r="X5" i="4"/>
  <c r="U5" i="4"/>
  <c r="S5" i="4"/>
  <c r="Y5" i="4"/>
  <c r="R5" i="4"/>
  <c r="M5" i="4"/>
  <c r="Q5" i="4"/>
  <c r="T5" i="4"/>
  <c r="O4" i="4"/>
  <c r="U4" i="4"/>
  <c r="S4" i="4"/>
  <c r="N4" i="4"/>
  <c r="X4" i="4"/>
  <c r="P4" i="4"/>
  <c r="T4" i="4"/>
  <c r="Y4" i="4"/>
  <c r="Q4" i="4"/>
  <c r="R4" i="4"/>
  <c r="M4" i="4"/>
  <c r="M27" i="4" l="1" a="1"/>
  <c r="M27" i="4" s="1"/>
  <c r="M28" i="4" s="1"/>
  <c r="M26" i="4"/>
  <c r="S21" i="4" l="1"/>
  <c r="S29" i="4"/>
  <c r="S24" i="4"/>
  <c r="S19" i="4"/>
  <c r="M33" i="4"/>
  <c r="S44" i="4"/>
  <c r="S39" i="4"/>
  <c r="S17" i="4"/>
  <c r="S18" i="4"/>
  <c r="S28" i="4"/>
  <c r="S41" i="4"/>
  <c r="S42" i="4"/>
  <c r="S27" i="4"/>
  <c r="S40" i="4"/>
  <c r="S25" i="4"/>
  <c r="S35" i="4"/>
  <c r="S23" i="4"/>
  <c r="S22" i="4"/>
  <c r="S38" i="4"/>
  <c r="S32" i="4"/>
  <c r="S43" i="4"/>
  <c r="S37" i="4"/>
  <c r="S16" i="4"/>
  <c r="S31" i="4"/>
  <c r="S30" i="4"/>
  <c r="S34" i="4"/>
  <c r="S26" i="4"/>
  <c r="S33" i="4"/>
  <c r="S15" i="4"/>
  <c r="T15" i="4" s="1"/>
  <c r="S20" i="4"/>
  <c r="S36" i="4"/>
  <c r="T16" i="4" l="1"/>
  <c r="T17" i="4" s="1"/>
  <c r="T18" i="4" s="1"/>
  <c r="T19" i="4" s="1"/>
  <c r="T20" i="4" s="1"/>
  <c r="T21" i="4" s="1"/>
  <c r="T22" i="4" s="1"/>
  <c r="T23" i="4" s="1"/>
  <c r="T24" i="4" s="1"/>
  <c r="T25" i="4" s="1"/>
  <c r="T26" i="4" s="1"/>
  <c r="T27" i="4" s="1"/>
  <c r="T28" i="4" s="1"/>
  <c r="T29" i="4" s="1"/>
  <c r="T30" i="4" s="1"/>
  <c r="T31" i="4" s="1"/>
  <c r="T32" i="4" s="1"/>
  <c r="T33" i="4" s="1"/>
  <c r="T34" i="4" s="1"/>
  <c r="T35" i="4" s="1"/>
  <c r="T36" i="4" s="1"/>
  <c r="T37" i="4" s="1"/>
  <c r="T38" i="4" s="1"/>
  <c r="T39" i="4" s="1"/>
  <c r="T40" i="4" s="1"/>
  <c r="T41" i="4" s="1"/>
  <c r="T42" i="4" s="1"/>
  <c r="T43" i="4" s="1"/>
  <c r="T44" i="4" s="1"/>
  <c r="W15" i="4" s="1"/>
</calcChain>
</file>

<file path=xl/sharedStrings.xml><?xml version="1.0" encoding="utf-8"?>
<sst xmlns="http://schemas.openxmlformats.org/spreadsheetml/2006/main" count="160" uniqueCount="56">
  <si>
    <t>Affirm</t>
  </si>
  <si>
    <t>JD.com</t>
  </si>
  <si>
    <t>Google</t>
  </si>
  <si>
    <t>Clevland cliffs</t>
  </si>
  <si>
    <t>Facebook</t>
  </si>
  <si>
    <t>Ethereum</t>
  </si>
  <si>
    <t>Dodgecoin</t>
  </si>
  <si>
    <t>ADA</t>
  </si>
  <si>
    <t>Current value</t>
  </si>
  <si>
    <t>Clevand Cliffs</t>
  </si>
  <si>
    <t>Micron</t>
  </si>
  <si>
    <t>Etherium</t>
  </si>
  <si>
    <t>Invested value</t>
  </si>
  <si>
    <t>Annual return</t>
  </si>
  <si>
    <t>STD of annual return</t>
  </si>
  <si>
    <t>Simulation</t>
  </si>
  <si>
    <t>Avergae annual returm</t>
  </si>
  <si>
    <t>S&amp;P 500</t>
  </si>
  <si>
    <t>Standard deviation of Annual return</t>
  </si>
  <si>
    <t xml:space="preserve">Annual returns </t>
  </si>
  <si>
    <t>Year</t>
  </si>
  <si>
    <t>Total value</t>
  </si>
  <si>
    <t>Vanguard ETF</t>
  </si>
  <si>
    <t>Annual Return</t>
  </si>
  <si>
    <t xml:space="preserve">Micron </t>
  </si>
  <si>
    <t>Mean</t>
  </si>
  <si>
    <t>STD</t>
  </si>
  <si>
    <t>Portfolio</t>
  </si>
  <si>
    <t>Ending value</t>
  </si>
  <si>
    <t>Portfolio weights</t>
  </si>
  <si>
    <t>variance=</t>
  </si>
  <si>
    <t>std=</t>
  </si>
  <si>
    <t>25th percentile</t>
  </si>
  <si>
    <t>90th percentile</t>
  </si>
  <si>
    <t>Stocks</t>
  </si>
  <si>
    <t>Cryptos</t>
  </si>
  <si>
    <t>Weighted Average</t>
  </si>
  <si>
    <t>std</t>
  </si>
  <si>
    <t>25th percentile=</t>
  </si>
  <si>
    <t>Interest rate</t>
  </si>
  <si>
    <t>Initial Investment portfolio</t>
  </si>
  <si>
    <t>Final Investment portfolio</t>
  </si>
  <si>
    <t>S&amp;P 500 Investment portfolio</t>
  </si>
  <si>
    <t>Vanguard Information Technology ETF portfolio</t>
  </si>
  <si>
    <t>Ending value after 30 years</t>
  </si>
  <si>
    <t>$1.5 million</t>
  </si>
  <si>
    <t>$15 million</t>
  </si>
  <si>
    <t>$3.6 million</t>
  </si>
  <si>
    <t>Average Annual return</t>
  </si>
  <si>
    <t>Crytos</t>
  </si>
  <si>
    <t>Years</t>
  </si>
  <si>
    <t>Comparasion of The Invesmet portfolio</t>
  </si>
  <si>
    <t>Simulations</t>
  </si>
  <si>
    <t>Sharp ratio=</t>
  </si>
  <si>
    <t>Risk free rate=</t>
  </si>
  <si>
    <t>Annual return rate=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</si>
</sst>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0.0000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EEE96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4" fontId="0" fillId="0" borderId="0" xfId="2" applyFont="1" applyAlignment="1">
      <alignment horizontal="center"/>
    </xf>
    <xf numFmtId="0" fontId="3" fillId="0" borderId="0" xfId="0" applyFont="1" applyAlignment="1">
      <alignment horizontal="center"/>
    </xf>
    <xf numFmtId="9" fontId="0" fillId="0" borderId="0" xfId="1" applyFont="1"/>
    <xf numFmtId="9" fontId="0" fillId="0" borderId="0" xfId="0" applyNumberFormat="1"/>
    <xf numFmtId="2" fontId="0" fillId="0" borderId="0" xfId="1" applyNumberFormat="1" applyFont="1"/>
    <xf numFmtId="10" fontId="0" fillId="0" borderId="0" xfId="0" applyNumberFormat="1"/>
    <xf numFmtId="10" fontId="0" fillId="0" borderId="0" xfId="1" applyNumberFormat="1" applyFont="1"/>
    <xf numFmtId="10" fontId="0" fillId="2" borderId="0" xfId="1" applyNumberFormat="1" applyFont="1" applyFill="1"/>
    <xf numFmtId="10" fontId="0" fillId="4" borderId="0" xfId="0" applyNumberFormat="1" applyFont="1" applyFill="1"/>
    <xf numFmtId="44" fontId="0" fillId="0" borderId="0" xfId="2" applyFont="1"/>
    <xf numFmtId="44" fontId="0" fillId="4" borderId="0" xfId="2" applyFont="1" applyFill="1"/>
    <xf numFmtId="10" fontId="0" fillId="0" borderId="0" xfId="1" applyNumberFormat="1" applyFont="1" applyAlignment="1">
      <alignment horizontal="center"/>
    </xf>
    <xf numFmtId="9" fontId="0" fillId="0" borderId="0" xfId="1" applyFont="1" applyFill="1" applyAlignment="1">
      <alignment horizontal="center"/>
    </xf>
    <xf numFmtId="10" fontId="0" fillId="0" borderId="0" xfId="1" applyNumberFormat="1" applyFont="1" applyFill="1" applyAlignment="1">
      <alignment horizontal="center"/>
    </xf>
    <xf numFmtId="0" fontId="0" fillId="0" borderId="0" xfId="0" applyFill="1"/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6" fontId="4" fillId="0" borderId="5" xfId="0" applyNumberFormat="1" applyFont="1" applyBorder="1" applyAlignment="1">
      <alignment horizontal="center" vertical="center" wrapText="1"/>
    </xf>
    <xf numFmtId="9" fontId="4" fillId="0" borderId="6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9" fontId="4" fillId="0" borderId="5" xfId="0" applyNumberFormat="1" applyFont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44" fontId="0" fillId="0" borderId="0" xfId="2" applyFont="1" applyFill="1"/>
    <xf numFmtId="0" fontId="0" fillId="0" borderId="0" xfId="0" applyFill="1" applyAlignment="1">
      <alignment horizontal="center" vertical="center" wrapText="1"/>
    </xf>
    <xf numFmtId="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wrapText="1"/>
    </xf>
    <xf numFmtId="0" fontId="3" fillId="0" borderId="0" xfId="0" applyFont="1"/>
    <xf numFmtId="9" fontId="3" fillId="0" borderId="8" xfId="0" applyNumberFormat="1" applyFont="1" applyBorder="1"/>
    <xf numFmtId="44" fontId="0" fillId="0" borderId="8" xfId="2" applyFont="1" applyBorder="1"/>
    <xf numFmtId="44" fontId="3" fillId="0" borderId="8" xfId="2" applyFont="1" applyBorder="1"/>
    <xf numFmtId="44" fontId="3" fillId="0" borderId="0" xfId="2" applyFont="1" applyAlignment="1">
      <alignment horizontal="center"/>
    </xf>
    <xf numFmtId="44" fontId="3" fillId="3" borderId="0" xfId="2" applyFont="1" applyFill="1" applyAlignment="1">
      <alignment horizontal="center"/>
    </xf>
    <xf numFmtId="44" fontId="3" fillId="4" borderId="0" xfId="2" applyFont="1" applyFill="1" applyAlignment="1">
      <alignment horizontal="center"/>
    </xf>
    <xf numFmtId="0" fontId="3" fillId="0" borderId="0" xfId="0" applyFont="1" applyAlignment="1">
      <alignment horizontal="center" wrapText="1"/>
    </xf>
    <xf numFmtId="0" fontId="3" fillId="5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0" xfId="0" applyFont="1" applyAlignment="1">
      <alignment wrapText="1"/>
    </xf>
    <xf numFmtId="44" fontId="3" fillId="3" borderId="0" xfId="2" applyFont="1" applyFill="1"/>
    <xf numFmtId="0" fontId="4" fillId="0" borderId="9" xfId="0" applyFont="1" applyBorder="1" applyAlignment="1">
      <alignment horizontal="center" vertical="center" wrapText="1"/>
    </xf>
    <xf numFmtId="6" fontId="4" fillId="3" borderId="10" xfId="0" applyNumberFormat="1" applyFont="1" applyFill="1" applyBorder="1" applyAlignment="1">
      <alignment horizontal="center" vertical="center" wrapText="1"/>
    </xf>
    <xf numFmtId="164" fontId="0" fillId="0" borderId="0" xfId="1" applyNumberFormat="1" applyFont="1"/>
    <xf numFmtId="0" fontId="4" fillId="0" borderId="7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EEE96"/>
      <color rgb="FF5089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1000</a:t>
            </a:r>
            <a:r>
              <a:rPr lang="en-US" baseline="0"/>
              <a:t> Simulation replications of ending value of 30 years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898643919510064"/>
          <c:y val="0.14854184893554973"/>
          <c:w val="0.75879133858267711"/>
          <c:h val="0.70844925634295708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'Monte Carlo '!$AE$15:$AE$1014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cat>
          <c:val>
            <c:numRef>
              <c:f>'Monte Carlo '!$AF$15:$AF$1014</c:f>
              <c:numCache>
                <c:formatCode>_("$"* #,##0.00_);_("$"* \(#,##0.00\);_("$"* "-"??_);_(@_)</c:formatCode>
                <c:ptCount val="1000"/>
                <c:pt idx="0">
                  <c:v>216042.29242814629</c:v>
                </c:pt>
                <c:pt idx="1">
                  <c:v>801468.73884608888</c:v>
                </c:pt>
                <c:pt idx="2">
                  <c:v>1151535.6958124305</c:v>
                </c:pt>
                <c:pt idx="3">
                  <c:v>856423.59476585861</c:v>
                </c:pt>
                <c:pt idx="4">
                  <c:v>1394145.5582531563</c:v>
                </c:pt>
                <c:pt idx="5">
                  <c:v>1450953.1537880313</c:v>
                </c:pt>
                <c:pt idx="6">
                  <c:v>301437.14259227394</c:v>
                </c:pt>
                <c:pt idx="7">
                  <c:v>258466.3198853904</c:v>
                </c:pt>
                <c:pt idx="8">
                  <c:v>4408434.7752687773</c:v>
                </c:pt>
                <c:pt idx="9">
                  <c:v>2390948.1119220234</c:v>
                </c:pt>
                <c:pt idx="10">
                  <c:v>1260255.6202199103</c:v>
                </c:pt>
                <c:pt idx="11">
                  <c:v>1625147.4048564378</c:v>
                </c:pt>
                <c:pt idx="12">
                  <c:v>2789219.3479404305</c:v>
                </c:pt>
                <c:pt idx="13">
                  <c:v>893180.86753836914</c:v>
                </c:pt>
                <c:pt idx="14">
                  <c:v>5435308.1246813908</c:v>
                </c:pt>
                <c:pt idx="15">
                  <c:v>2422691.0306653762</c:v>
                </c:pt>
                <c:pt idx="16">
                  <c:v>715996.79414278141</c:v>
                </c:pt>
                <c:pt idx="17">
                  <c:v>535532.74797543872</c:v>
                </c:pt>
                <c:pt idx="18">
                  <c:v>728372.6597678453</c:v>
                </c:pt>
                <c:pt idx="19">
                  <c:v>3428134.9013449652</c:v>
                </c:pt>
                <c:pt idx="20">
                  <c:v>999440.21291832975</c:v>
                </c:pt>
                <c:pt idx="21">
                  <c:v>785377.88294115965</c:v>
                </c:pt>
                <c:pt idx="22">
                  <c:v>1534364.8862484496</c:v>
                </c:pt>
                <c:pt idx="23">
                  <c:v>471957.58111844759</c:v>
                </c:pt>
                <c:pt idx="24">
                  <c:v>518962.84983522398</c:v>
                </c:pt>
                <c:pt idx="25">
                  <c:v>1682389.5180181819</c:v>
                </c:pt>
                <c:pt idx="26">
                  <c:v>1816394.5623117716</c:v>
                </c:pt>
                <c:pt idx="27">
                  <c:v>981107.5743651581</c:v>
                </c:pt>
                <c:pt idx="28">
                  <c:v>423407.62581287907</c:v>
                </c:pt>
                <c:pt idx="29">
                  <c:v>461462.35959309171</c:v>
                </c:pt>
                <c:pt idx="30">
                  <c:v>2088022.6824870908</c:v>
                </c:pt>
                <c:pt idx="31">
                  <c:v>2414423.3674916602</c:v>
                </c:pt>
                <c:pt idx="32">
                  <c:v>754630.36618846061</c:v>
                </c:pt>
                <c:pt idx="33">
                  <c:v>1334112.7340650717</c:v>
                </c:pt>
                <c:pt idx="34">
                  <c:v>3029274.5340824951</c:v>
                </c:pt>
                <c:pt idx="35">
                  <c:v>4591820.2329216246</c:v>
                </c:pt>
                <c:pt idx="36">
                  <c:v>202368.72725520251</c:v>
                </c:pt>
                <c:pt idx="37">
                  <c:v>932236.30280954344</c:v>
                </c:pt>
                <c:pt idx="38">
                  <c:v>217328.26851751303</c:v>
                </c:pt>
                <c:pt idx="39">
                  <c:v>1749402.4866902949</c:v>
                </c:pt>
                <c:pt idx="40">
                  <c:v>1027807.7290181025</c:v>
                </c:pt>
                <c:pt idx="41">
                  <c:v>2909013.7127615437</c:v>
                </c:pt>
                <c:pt idx="42">
                  <c:v>1267000.6150316463</c:v>
                </c:pt>
                <c:pt idx="43">
                  <c:v>2371998.6694650273</c:v>
                </c:pt>
                <c:pt idx="44">
                  <c:v>724431.98658306245</c:v>
                </c:pt>
                <c:pt idx="45">
                  <c:v>950186.6674483997</c:v>
                </c:pt>
                <c:pt idx="46">
                  <c:v>1934864.5876206858</c:v>
                </c:pt>
                <c:pt idx="47">
                  <c:v>1600754.0399470169</c:v>
                </c:pt>
                <c:pt idx="48">
                  <c:v>167116.53722671949</c:v>
                </c:pt>
                <c:pt idx="49">
                  <c:v>2599134.1085228263</c:v>
                </c:pt>
                <c:pt idx="50">
                  <c:v>2467365.2585756867</c:v>
                </c:pt>
                <c:pt idx="51">
                  <c:v>747951.27128505718</c:v>
                </c:pt>
                <c:pt idx="52">
                  <c:v>558180.3588937883</c:v>
                </c:pt>
                <c:pt idx="53">
                  <c:v>1003405.2212621225</c:v>
                </c:pt>
                <c:pt idx="54">
                  <c:v>1526967.4403761609</c:v>
                </c:pt>
                <c:pt idx="55">
                  <c:v>587331.14956885914</c:v>
                </c:pt>
                <c:pt idx="56">
                  <c:v>188769.61532024387</c:v>
                </c:pt>
                <c:pt idx="57">
                  <c:v>889777.73820360482</c:v>
                </c:pt>
                <c:pt idx="58">
                  <c:v>788379.28510010953</c:v>
                </c:pt>
                <c:pt idx="59">
                  <c:v>1774926.6904532874</c:v>
                </c:pt>
                <c:pt idx="60">
                  <c:v>552078.09071852721</c:v>
                </c:pt>
                <c:pt idx="61">
                  <c:v>1204360.5061388803</c:v>
                </c:pt>
                <c:pt idx="62">
                  <c:v>9164720.5849523712</c:v>
                </c:pt>
                <c:pt idx="63">
                  <c:v>282633.07075693988</c:v>
                </c:pt>
                <c:pt idx="64">
                  <c:v>371521.87928148755</c:v>
                </c:pt>
                <c:pt idx="65">
                  <c:v>1551577.8358645122</c:v>
                </c:pt>
                <c:pt idx="66">
                  <c:v>225965.00284393207</c:v>
                </c:pt>
                <c:pt idx="67">
                  <c:v>3603751.0159790195</c:v>
                </c:pt>
                <c:pt idx="68">
                  <c:v>9078652.3132313844</c:v>
                </c:pt>
                <c:pt idx="69">
                  <c:v>1533716.7465816506</c:v>
                </c:pt>
                <c:pt idx="70">
                  <c:v>1104758.7563752038</c:v>
                </c:pt>
                <c:pt idx="71">
                  <c:v>2123941.7115715258</c:v>
                </c:pt>
                <c:pt idx="72">
                  <c:v>511663.19583809131</c:v>
                </c:pt>
                <c:pt idx="73">
                  <c:v>906693.09662562481</c:v>
                </c:pt>
                <c:pt idx="74">
                  <c:v>1510587.0794228092</c:v>
                </c:pt>
                <c:pt idx="75">
                  <c:v>1994101.4183836493</c:v>
                </c:pt>
                <c:pt idx="76">
                  <c:v>1293144.4785564938</c:v>
                </c:pt>
                <c:pt idx="77">
                  <c:v>195576.86154514994</c:v>
                </c:pt>
                <c:pt idx="78">
                  <c:v>1468355.4141213931</c:v>
                </c:pt>
                <c:pt idx="79">
                  <c:v>954648.35050852119</c:v>
                </c:pt>
                <c:pt idx="80">
                  <c:v>2592337.5470949463</c:v>
                </c:pt>
                <c:pt idx="81">
                  <c:v>1219197.7871221174</c:v>
                </c:pt>
                <c:pt idx="82">
                  <c:v>2528061.5392222418</c:v>
                </c:pt>
                <c:pt idx="83">
                  <c:v>439921.04231148906</c:v>
                </c:pt>
                <c:pt idx="84">
                  <c:v>677815.41461692809</c:v>
                </c:pt>
                <c:pt idx="85">
                  <c:v>848259.91116211098</c:v>
                </c:pt>
                <c:pt idx="86">
                  <c:v>579126.25029900018</c:v>
                </c:pt>
                <c:pt idx="87">
                  <c:v>857231.59500883252</c:v>
                </c:pt>
                <c:pt idx="88">
                  <c:v>489833.54109357967</c:v>
                </c:pt>
                <c:pt idx="89">
                  <c:v>62335.231129183172</c:v>
                </c:pt>
                <c:pt idx="90">
                  <c:v>1821634.5348157643</c:v>
                </c:pt>
                <c:pt idx="91">
                  <c:v>1828144.1515935049</c:v>
                </c:pt>
                <c:pt idx="92">
                  <c:v>1214572.2383762742</c:v>
                </c:pt>
                <c:pt idx="93">
                  <c:v>666275.14070213679</c:v>
                </c:pt>
                <c:pt idx="94">
                  <c:v>675466.37744577124</c:v>
                </c:pt>
                <c:pt idx="95">
                  <c:v>2213362.8387122452</c:v>
                </c:pt>
                <c:pt idx="96">
                  <c:v>2398738.7482917793</c:v>
                </c:pt>
                <c:pt idx="97">
                  <c:v>348171.75395269861</c:v>
                </c:pt>
                <c:pt idx="98">
                  <c:v>2044532.7902078014</c:v>
                </c:pt>
                <c:pt idx="99">
                  <c:v>4301508.2681271574</c:v>
                </c:pt>
                <c:pt idx="100">
                  <c:v>1097197.2830395158</c:v>
                </c:pt>
                <c:pt idx="101">
                  <c:v>5107559.4435352245</c:v>
                </c:pt>
                <c:pt idx="102">
                  <c:v>860100.55127845844</c:v>
                </c:pt>
                <c:pt idx="103">
                  <c:v>812698.0402910189</c:v>
                </c:pt>
                <c:pt idx="104">
                  <c:v>1872659.0901949422</c:v>
                </c:pt>
                <c:pt idx="105">
                  <c:v>98367.535719092135</c:v>
                </c:pt>
                <c:pt idx="106">
                  <c:v>368340.90531679976</c:v>
                </c:pt>
                <c:pt idx="107">
                  <c:v>920058.71077842626</c:v>
                </c:pt>
                <c:pt idx="108">
                  <c:v>475276.1699478004</c:v>
                </c:pt>
                <c:pt idx="109">
                  <c:v>689481.43887700269</c:v>
                </c:pt>
                <c:pt idx="110">
                  <c:v>836367.40518659062</c:v>
                </c:pt>
                <c:pt idx="111">
                  <c:v>537541.2209827007</c:v>
                </c:pt>
                <c:pt idx="112">
                  <c:v>635781.05032277608</c:v>
                </c:pt>
                <c:pt idx="113">
                  <c:v>1022002.1864547315</c:v>
                </c:pt>
                <c:pt idx="114">
                  <c:v>700749.35377867112</c:v>
                </c:pt>
                <c:pt idx="115">
                  <c:v>1360190.6170296974</c:v>
                </c:pt>
                <c:pt idx="116">
                  <c:v>630755.06643808377</c:v>
                </c:pt>
                <c:pt idx="117">
                  <c:v>678581.38951713475</c:v>
                </c:pt>
                <c:pt idx="118">
                  <c:v>1381434.8039831216</c:v>
                </c:pt>
                <c:pt idx="119">
                  <c:v>1982171.3156157383</c:v>
                </c:pt>
                <c:pt idx="120">
                  <c:v>1155747.4702277198</c:v>
                </c:pt>
                <c:pt idx="121">
                  <c:v>626414.56451919756</c:v>
                </c:pt>
                <c:pt idx="122">
                  <c:v>1149609.7013430253</c:v>
                </c:pt>
                <c:pt idx="123">
                  <c:v>612803.46552668954</c:v>
                </c:pt>
                <c:pt idx="124">
                  <c:v>3745663.3557916968</c:v>
                </c:pt>
                <c:pt idx="125">
                  <c:v>1389072.2671450113</c:v>
                </c:pt>
                <c:pt idx="126">
                  <c:v>495523.81056328502</c:v>
                </c:pt>
                <c:pt idx="127">
                  <c:v>158404.14891813317</c:v>
                </c:pt>
                <c:pt idx="128">
                  <c:v>1553500.7409165432</c:v>
                </c:pt>
                <c:pt idx="129">
                  <c:v>1418531.5948823032</c:v>
                </c:pt>
                <c:pt idx="130">
                  <c:v>330997.88471943117</c:v>
                </c:pt>
                <c:pt idx="131">
                  <c:v>1002267.2566444984</c:v>
                </c:pt>
                <c:pt idx="132">
                  <c:v>267764.17042583274</c:v>
                </c:pt>
                <c:pt idx="133">
                  <c:v>2643341.1311223921</c:v>
                </c:pt>
                <c:pt idx="134">
                  <c:v>1035218.7336083889</c:v>
                </c:pt>
                <c:pt idx="135">
                  <c:v>692601.7755422889</c:v>
                </c:pt>
                <c:pt idx="136">
                  <c:v>786157.88001916977</c:v>
                </c:pt>
                <c:pt idx="137">
                  <c:v>350667.90098048188</c:v>
                </c:pt>
                <c:pt idx="138">
                  <c:v>1412803.5031634467</c:v>
                </c:pt>
                <c:pt idx="139">
                  <c:v>1487460.6785451444</c:v>
                </c:pt>
                <c:pt idx="140">
                  <c:v>1630862.1703411492</c:v>
                </c:pt>
                <c:pt idx="141">
                  <c:v>971591.80521728902</c:v>
                </c:pt>
                <c:pt idx="142">
                  <c:v>1289479.0640319081</c:v>
                </c:pt>
                <c:pt idx="143">
                  <c:v>2110372.4485466708</c:v>
                </c:pt>
                <c:pt idx="144">
                  <c:v>2796497.7967403191</c:v>
                </c:pt>
                <c:pt idx="145">
                  <c:v>496517.18965941598</c:v>
                </c:pt>
                <c:pt idx="146">
                  <c:v>1331221.3509705088</c:v>
                </c:pt>
                <c:pt idx="147">
                  <c:v>3846505.916520176</c:v>
                </c:pt>
                <c:pt idx="148">
                  <c:v>2421500.2499948218</c:v>
                </c:pt>
                <c:pt idx="149">
                  <c:v>174878.8596589221</c:v>
                </c:pt>
                <c:pt idx="150">
                  <c:v>258454.84780213973</c:v>
                </c:pt>
                <c:pt idx="151">
                  <c:v>1682948.3581631805</c:v>
                </c:pt>
                <c:pt idx="152">
                  <c:v>350022.71508932731</c:v>
                </c:pt>
                <c:pt idx="153">
                  <c:v>4216616.3615651447</c:v>
                </c:pt>
                <c:pt idx="154">
                  <c:v>614070.68889317301</c:v>
                </c:pt>
                <c:pt idx="155">
                  <c:v>1791580.899295113</c:v>
                </c:pt>
                <c:pt idx="156">
                  <c:v>1843460.8630250108</c:v>
                </c:pt>
                <c:pt idx="157">
                  <c:v>318034.76917967561</c:v>
                </c:pt>
                <c:pt idx="158">
                  <c:v>1834346.6691546571</c:v>
                </c:pt>
                <c:pt idx="159">
                  <c:v>1349027.9901566354</c:v>
                </c:pt>
                <c:pt idx="160">
                  <c:v>738254.96519386617</c:v>
                </c:pt>
                <c:pt idx="161">
                  <c:v>473705.01426993625</c:v>
                </c:pt>
                <c:pt idx="162">
                  <c:v>1090107.5257221418</c:v>
                </c:pt>
                <c:pt idx="163">
                  <c:v>888755.80443529913</c:v>
                </c:pt>
                <c:pt idx="164">
                  <c:v>533758.49831680895</c:v>
                </c:pt>
                <c:pt idx="165">
                  <c:v>596008.58558090555</c:v>
                </c:pt>
                <c:pt idx="166">
                  <c:v>716952.79558082554</c:v>
                </c:pt>
                <c:pt idx="167">
                  <c:v>862133.02352261427</c:v>
                </c:pt>
                <c:pt idx="168">
                  <c:v>1247444.4149144641</c:v>
                </c:pt>
                <c:pt idx="169">
                  <c:v>1298766.5675236781</c:v>
                </c:pt>
                <c:pt idx="170">
                  <c:v>199941.37330434003</c:v>
                </c:pt>
                <c:pt idx="171">
                  <c:v>748989.49888042512</c:v>
                </c:pt>
                <c:pt idx="172">
                  <c:v>1694385.7483632341</c:v>
                </c:pt>
                <c:pt idx="173">
                  <c:v>2503172.4495895226</c:v>
                </c:pt>
                <c:pt idx="174">
                  <c:v>1511040.0356495497</c:v>
                </c:pt>
                <c:pt idx="175">
                  <c:v>1925055.1783190703</c:v>
                </c:pt>
                <c:pt idx="176">
                  <c:v>1722797.9182254637</c:v>
                </c:pt>
                <c:pt idx="177">
                  <c:v>1554073.0712358074</c:v>
                </c:pt>
                <c:pt idx="178">
                  <c:v>1248823.1795540168</c:v>
                </c:pt>
                <c:pt idx="179">
                  <c:v>477370.69857960375</c:v>
                </c:pt>
                <c:pt idx="180">
                  <c:v>1099617.4473300963</c:v>
                </c:pt>
                <c:pt idx="181">
                  <c:v>4035665.1298539205</c:v>
                </c:pt>
                <c:pt idx="182">
                  <c:v>376966.79375554028</c:v>
                </c:pt>
                <c:pt idx="183">
                  <c:v>332286.81652117119</c:v>
                </c:pt>
                <c:pt idx="184">
                  <c:v>928275.06692163937</c:v>
                </c:pt>
                <c:pt idx="185">
                  <c:v>1777278.6700688191</c:v>
                </c:pt>
                <c:pt idx="186">
                  <c:v>597985.32884620561</c:v>
                </c:pt>
                <c:pt idx="187">
                  <c:v>494444.43341478612</c:v>
                </c:pt>
                <c:pt idx="188">
                  <c:v>1044620.7928430691</c:v>
                </c:pt>
                <c:pt idx="189">
                  <c:v>277884.11168675619</c:v>
                </c:pt>
                <c:pt idx="190">
                  <c:v>1356744.6319428333</c:v>
                </c:pt>
                <c:pt idx="191">
                  <c:v>2899142.3133113901</c:v>
                </c:pt>
                <c:pt idx="192">
                  <c:v>2345984.1056489856</c:v>
                </c:pt>
                <c:pt idx="193">
                  <c:v>463147.81750209484</c:v>
                </c:pt>
                <c:pt idx="194">
                  <c:v>2354528.4947217936</c:v>
                </c:pt>
                <c:pt idx="195">
                  <c:v>917544.13898477389</c:v>
                </c:pt>
                <c:pt idx="196">
                  <c:v>534730.78467512131</c:v>
                </c:pt>
                <c:pt idx="197">
                  <c:v>4037713.3700382053</c:v>
                </c:pt>
                <c:pt idx="198">
                  <c:v>449197.41857057123</c:v>
                </c:pt>
                <c:pt idx="199">
                  <c:v>644914.12942011491</c:v>
                </c:pt>
                <c:pt idx="200">
                  <c:v>874038.37388324272</c:v>
                </c:pt>
                <c:pt idx="201">
                  <c:v>643083.56705424003</c:v>
                </c:pt>
                <c:pt idx="202">
                  <c:v>1431249.9771902023</c:v>
                </c:pt>
                <c:pt idx="203">
                  <c:v>1200214.5730512184</c:v>
                </c:pt>
                <c:pt idx="204">
                  <c:v>1198157.0676901329</c:v>
                </c:pt>
                <c:pt idx="205">
                  <c:v>952553.35926323326</c:v>
                </c:pt>
                <c:pt idx="206">
                  <c:v>1463507.7170408596</c:v>
                </c:pt>
                <c:pt idx="207">
                  <c:v>826735.18935919774</c:v>
                </c:pt>
                <c:pt idx="208">
                  <c:v>351337.36820034852</c:v>
                </c:pt>
                <c:pt idx="209">
                  <c:v>721202.4982249625</c:v>
                </c:pt>
                <c:pt idx="210">
                  <c:v>1705629.2974579856</c:v>
                </c:pt>
                <c:pt idx="211">
                  <c:v>944856.3294309685</c:v>
                </c:pt>
                <c:pt idx="212">
                  <c:v>1193589.0890088414</c:v>
                </c:pt>
                <c:pt idx="213">
                  <c:v>1239797.0027891737</c:v>
                </c:pt>
                <c:pt idx="214">
                  <c:v>436227.60141197033</c:v>
                </c:pt>
                <c:pt idx="215">
                  <c:v>1608944.358539467</c:v>
                </c:pt>
                <c:pt idx="216">
                  <c:v>1701203.2304854901</c:v>
                </c:pt>
                <c:pt idx="217">
                  <c:v>747736.75226909935</c:v>
                </c:pt>
                <c:pt idx="218">
                  <c:v>1751728.8397961585</c:v>
                </c:pt>
                <c:pt idx="219">
                  <c:v>1512740.8772845869</c:v>
                </c:pt>
                <c:pt idx="220">
                  <c:v>1259902.6756084207</c:v>
                </c:pt>
                <c:pt idx="221">
                  <c:v>794825.62679393601</c:v>
                </c:pt>
                <c:pt idx="222">
                  <c:v>4998861.5458775759</c:v>
                </c:pt>
                <c:pt idx="223">
                  <c:v>1074824.7490884133</c:v>
                </c:pt>
                <c:pt idx="224">
                  <c:v>2155291.7032835023</c:v>
                </c:pt>
                <c:pt idx="225">
                  <c:v>510715.00755964807</c:v>
                </c:pt>
                <c:pt idx="226">
                  <c:v>3404176.0418764874</c:v>
                </c:pt>
                <c:pt idx="227">
                  <c:v>1863693.3366250892</c:v>
                </c:pt>
                <c:pt idx="228">
                  <c:v>1259075.6722676333</c:v>
                </c:pt>
                <c:pt idx="229">
                  <c:v>2164447.5214832057</c:v>
                </c:pt>
                <c:pt idx="230">
                  <c:v>1038106.9882219717</c:v>
                </c:pt>
                <c:pt idx="231">
                  <c:v>2495624.1366745639</c:v>
                </c:pt>
                <c:pt idx="232">
                  <c:v>1584017.5677623644</c:v>
                </c:pt>
                <c:pt idx="233">
                  <c:v>1963221.4311958218</c:v>
                </c:pt>
                <c:pt idx="234">
                  <c:v>1432808.7691970263</c:v>
                </c:pt>
                <c:pt idx="235">
                  <c:v>1464087.576005565</c:v>
                </c:pt>
                <c:pt idx="236">
                  <c:v>618558.02757172484</c:v>
                </c:pt>
                <c:pt idx="237">
                  <c:v>745314.61818309652</c:v>
                </c:pt>
                <c:pt idx="238">
                  <c:v>662770.14285528194</c:v>
                </c:pt>
                <c:pt idx="239">
                  <c:v>2319018.7777647753</c:v>
                </c:pt>
                <c:pt idx="240">
                  <c:v>1348135.0823010157</c:v>
                </c:pt>
                <c:pt idx="241">
                  <c:v>2151831.8494869052</c:v>
                </c:pt>
                <c:pt idx="242">
                  <c:v>1559642.5981464838</c:v>
                </c:pt>
                <c:pt idx="243">
                  <c:v>661707.0533627203</c:v>
                </c:pt>
                <c:pt idx="244">
                  <c:v>3282088.6075353362</c:v>
                </c:pt>
                <c:pt idx="245">
                  <c:v>576252.7659724406</c:v>
                </c:pt>
                <c:pt idx="246">
                  <c:v>1734696.2933682897</c:v>
                </c:pt>
                <c:pt idx="247">
                  <c:v>3909419.6297860285</c:v>
                </c:pt>
                <c:pt idx="248">
                  <c:v>2447336.4707780471</c:v>
                </c:pt>
                <c:pt idx="249">
                  <c:v>283216.22181261075</c:v>
                </c:pt>
                <c:pt idx="250">
                  <c:v>626064.60915085638</c:v>
                </c:pt>
                <c:pt idx="251">
                  <c:v>840193.48636987712</c:v>
                </c:pt>
                <c:pt idx="252">
                  <c:v>4111908.963947996</c:v>
                </c:pt>
                <c:pt idx="253">
                  <c:v>1773401.9320722511</c:v>
                </c:pt>
                <c:pt idx="254">
                  <c:v>2781409.9637293732</c:v>
                </c:pt>
                <c:pt idx="255">
                  <c:v>1060018.1888206559</c:v>
                </c:pt>
                <c:pt idx="256">
                  <c:v>753185.67911973724</c:v>
                </c:pt>
                <c:pt idx="257">
                  <c:v>650940.10328866704</c:v>
                </c:pt>
                <c:pt idx="258">
                  <c:v>371272.61200422532</c:v>
                </c:pt>
                <c:pt idx="259">
                  <c:v>4072295.5407292549</c:v>
                </c:pt>
                <c:pt idx="260">
                  <c:v>3382005.7035189727</c:v>
                </c:pt>
                <c:pt idx="261">
                  <c:v>1159642.5807765618</c:v>
                </c:pt>
                <c:pt idx="262">
                  <c:v>6023898.2441290757</c:v>
                </c:pt>
                <c:pt idx="263">
                  <c:v>2960237.8137538168</c:v>
                </c:pt>
                <c:pt idx="264">
                  <c:v>2880271.9728857139</c:v>
                </c:pt>
                <c:pt idx="265">
                  <c:v>410205.80778107827</c:v>
                </c:pt>
                <c:pt idx="266">
                  <c:v>686890.8868000363</c:v>
                </c:pt>
                <c:pt idx="267">
                  <c:v>1976853.021480568</c:v>
                </c:pt>
                <c:pt idx="268">
                  <c:v>510717.10516451549</c:v>
                </c:pt>
                <c:pt idx="269">
                  <c:v>1791644.084872545</c:v>
                </c:pt>
                <c:pt idx="270">
                  <c:v>1463186.8462107768</c:v>
                </c:pt>
                <c:pt idx="271">
                  <c:v>1277944.1321368637</c:v>
                </c:pt>
                <c:pt idx="272">
                  <c:v>4498740.5518254926</c:v>
                </c:pt>
                <c:pt idx="273">
                  <c:v>251874.73463450614</c:v>
                </c:pt>
                <c:pt idx="274">
                  <c:v>977876.60810440022</c:v>
                </c:pt>
                <c:pt idx="275">
                  <c:v>2001526.8539223447</c:v>
                </c:pt>
                <c:pt idx="276">
                  <c:v>1506480.4611453968</c:v>
                </c:pt>
                <c:pt idx="277">
                  <c:v>2176194.6671631248</c:v>
                </c:pt>
                <c:pt idx="278">
                  <c:v>3163332.8778726165</c:v>
                </c:pt>
                <c:pt idx="279">
                  <c:v>1004865.6130008015</c:v>
                </c:pt>
                <c:pt idx="280">
                  <c:v>1260706.3055487813</c:v>
                </c:pt>
                <c:pt idx="281">
                  <c:v>1116321.6681635214</c:v>
                </c:pt>
                <c:pt idx="282">
                  <c:v>593902.70899312152</c:v>
                </c:pt>
                <c:pt idx="283">
                  <c:v>898244.07561965717</c:v>
                </c:pt>
                <c:pt idx="284">
                  <c:v>2120503.1045658267</c:v>
                </c:pt>
                <c:pt idx="285">
                  <c:v>235371.06767651139</c:v>
                </c:pt>
                <c:pt idx="286">
                  <c:v>1836026.1092697915</c:v>
                </c:pt>
                <c:pt idx="287">
                  <c:v>1873336.5682357778</c:v>
                </c:pt>
                <c:pt idx="288">
                  <c:v>2446970.5326611879</c:v>
                </c:pt>
                <c:pt idx="289">
                  <c:v>1216701.4285792343</c:v>
                </c:pt>
                <c:pt idx="290">
                  <c:v>4947234.789285427</c:v>
                </c:pt>
                <c:pt idx="291">
                  <c:v>244025.5157561464</c:v>
                </c:pt>
                <c:pt idx="292">
                  <c:v>4537173.607882482</c:v>
                </c:pt>
                <c:pt idx="293">
                  <c:v>1136177.7977541017</c:v>
                </c:pt>
                <c:pt idx="294">
                  <c:v>1473701.3565288882</c:v>
                </c:pt>
                <c:pt idx="295">
                  <c:v>2159596.8046974842</c:v>
                </c:pt>
                <c:pt idx="296">
                  <c:v>468136.28716699249</c:v>
                </c:pt>
                <c:pt idx="297">
                  <c:v>501304.6932207254</c:v>
                </c:pt>
                <c:pt idx="298">
                  <c:v>1281851.7392399698</c:v>
                </c:pt>
                <c:pt idx="299">
                  <c:v>1991001.5888834519</c:v>
                </c:pt>
                <c:pt idx="300">
                  <c:v>547338.36360968952</c:v>
                </c:pt>
                <c:pt idx="301">
                  <c:v>1048824.704888474</c:v>
                </c:pt>
                <c:pt idx="302">
                  <c:v>1797286.3378703594</c:v>
                </c:pt>
                <c:pt idx="303">
                  <c:v>437649.11710268306</c:v>
                </c:pt>
                <c:pt idx="304">
                  <c:v>845410.81871891569</c:v>
                </c:pt>
                <c:pt idx="305">
                  <c:v>253180.94603598525</c:v>
                </c:pt>
                <c:pt idx="306">
                  <c:v>499801.05266201787</c:v>
                </c:pt>
                <c:pt idx="307">
                  <c:v>1374894.9129774782</c:v>
                </c:pt>
                <c:pt idx="308">
                  <c:v>2530969.829224688</c:v>
                </c:pt>
                <c:pt idx="309">
                  <c:v>119330.32055729955</c:v>
                </c:pt>
                <c:pt idx="310">
                  <c:v>1369902.7260819301</c:v>
                </c:pt>
                <c:pt idx="311">
                  <c:v>3970693.7419131887</c:v>
                </c:pt>
                <c:pt idx="312">
                  <c:v>647385.84152915236</c:v>
                </c:pt>
                <c:pt idx="313">
                  <c:v>760253.38811485702</c:v>
                </c:pt>
                <c:pt idx="314">
                  <c:v>603992.0859057412</c:v>
                </c:pt>
                <c:pt idx="315">
                  <c:v>3457930.4359678919</c:v>
                </c:pt>
                <c:pt idx="316">
                  <c:v>2041680.9738372869</c:v>
                </c:pt>
                <c:pt idx="317">
                  <c:v>803110.82077363878</c:v>
                </c:pt>
                <c:pt idx="318">
                  <c:v>1255780.1196274811</c:v>
                </c:pt>
                <c:pt idx="319">
                  <c:v>1591281.6398028247</c:v>
                </c:pt>
                <c:pt idx="320">
                  <c:v>850013.69070546026</c:v>
                </c:pt>
                <c:pt idx="321">
                  <c:v>878481.53543715307</c:v>
                </c:pt>
                <c:pt idx="322">
                  <c:v>1017293.4508984766</c:v>
                </c:pt>
                <c:pt idx="323">
                  <c:v>2415974.9824090661</c:v>
                </c:pt>
                <c:pt idx="324">
                  <c:v>1180607.6936191176</c:v>
                </c:pt>
                <c:pt idx="325">
                  <c:v>4448695.7348698797</c:v>
                </c:pt>
                <c:pt idx="326">
                  <c:v>293323.35429712146</c:v>
                </c:pt>
                <c:pt idx="327">
                  <c:v>267878.60383496271</c:v>
                </c:pt>
                <c:pt idx="328">
                  <c:v>2333388.5912381969</c:v>
                </c:pt>
                <c:pt idx="329">
                  <c:v>482050.74454544915</c:v>
                </c:pt>
                <c:pt idx="330">
                  <c:v>708332.37508444034</c:v>
                </c:pt>
                <c:pt idx="331">
                  <c:v>402341.61883428664</c:v>
                </c:pt>
                <c:pt idx="332">
                  <c:v>641511.20490332716</c:v>
                </c:pt>
                <c:pt idx="333">
                  <c:v>1097996.9520270394</c:v>
                </c:pt>
                <c:pt idx="334">
                  <c:v>2902354.4907570281</c:v>
                </c:pt>
                <c:pt idx="335">
                  <c:v>1331578.3317255925</c:v>
                </c:pt>
                <c:pt idx="336">
                  <c:v>1122434.8604139111</c:v>
                </c:pt>
                <c:pt idx="337">
                  <c:v>1278837.5019447443</c:v>
                </c:pt>
                <c:pt idx="338">
                  <c:v>2113966.2424489208</c:v>
                </c:pt>
                <c:pt idx="339">
                  <c:v>724708.30194896401</c:v>
                </c:pt>
                <c:pt idx="340">
                  <c:v>3370240.0725227529</c:v>
                </c:pt>
                <c:pt idx="341">
                  <c:v>172292.69502575035</c:v>
                </c:pt>
                <c:pt idx="342">
                  <c:v>906546.92866864696</c:v>
                </c:pt>
                <c:pt idx="343">
                  <c:v>767969.72123595013</c:v>
                </c:pt>
                <c:pt idx="344">
                  <c:v>7449429.7420942076</c:v>
                </c:pt>
                <c:pt idx="345">
                  <c:v>793340.18079972244</c:v>
                </c:pt>
                <c:pt idx="346">
                  <c:v>1877316.1962946979</c:v>
                </c:pt>
                <c:pt idx="347">
                  <c:v>1627194.683009669</c:v>
                </c:pt>
                <c:pt idx="348">
                  <c:v>918750.3085325259</c:v>
                </c:pt>
                <c:pt idx="349">
                  <c:v>1101953.2709497001</c:v>
                </c:pt>
                <c:pt idx="350">
                  <c:v>1506724.6360188236</c:v>
                </c:pt>
                <c:pt idx="351">
                  <c:v>3891078.5036620786</c:v>
                </c:pt>
                <c:pt idx="352">
                  <c:v>246480.39295707547</c:v>
                </c:pt>
                <c:pt idx="353">
                  <c:v>1449250.0843519387</c:v>
                </c:pt>
                <c:pt idx="354">
                  <c:v>586691.68122267525</c:v>
                </c:pt>
                <c:pt idx="355">
                  <c:v>1273245.5843197135</c:v>
                </c:pt>
                <c:pt idx="356">
                  <c:v>1218688.1195561991</c:v>
                </c:pt>
                <c:pt idx="357">
                  <c:v>607267.07931444806</c:v>
                </c:pt>
                <c:pt idx="358">
                  <c:v>966890.12127237336</c:v>
                </c:pt>
                <c:pt idx="359">
                  <c:v>146073.0660214035</c:v>
                </c:pt>
                <c:pt idx="360">
                  <c:v>5722386.6043234589</c:v>
                </c:pt>
                <c:pt idx="361">
                  <c:v>5447387.19829024</c:v>
                </c:pt>
                <c:pt idx="362">
                  <c:v>945992.73961079051</c:v>
                </c:pt>
                <c:pt idx="363">
                  <c:v>2402815.2465962968</c:v>
                </c:pt>
                <c:pt idx="364">
                  <c:v>7053973.5623077312</c:v>
                </c:pt>
                <c:pt idx="365">
                  <c:v>1972632.5530054853</c:v>
                </c:pt>
                <c:pt idx="366">
                  <c:v>864676.31814695057</c:v>
                </c:pt>
                <c:pt idx="367">
                  <c:v>582606.20287857717</c:v>
                </c:pt>
                <c:pt idx="368">
                  <c:v>529493.0009791085</c:v>
                </c:pt>
                <c:pt idx="369">
                  <c:v>3578784.5386274881</c:v>
                </c:pt>
                <c:pt idx="370">
                  <c:v>2505429.0744384243</c:v>
                </c:pt>
                <c:pt idx="371">
                  <c:v>1424328.2756369542</c:v>
                </c:pt>
                <c:pt idx="372">
                  <c:v>360745.4438510834</c:v>
                </c:pt>
                <c:pt idx="373">
                  <c:v>1832646.4829394876</c:v>
                </c:pt>
                <c:pt idx="374">
                  <c:v>674572.04238502239</c:v>
                </c:pt>
                <c:pt idx="375">
                  <c:v>330681.00668907008</c:v>
                </c:pt>
                <c:pt idx="376">
                  <c:v>378098.03406003007</c:v>
                </c:pt>
                <c:pt idx="377">
                  <c:v>1686226.662281482</c:v>
                </c:pt>
                <c:pt idx="378">
                  <c:v>233309.33578725389</c:v>
                </c:pt>
                <c:pt idx="379">
                  <c:v>1459811.9137829882</c:v>
                </c:pt>
                <c:pt idx="380">
                  <c:v>370766.35944631632</c:v>
                </c:pt>
                <c:pt idx="381">
                  <c:v>993792.29496805533</c:v>
                </c:pt>
                <c:pt idx="382">
                  <c:v>1735708.5343456352</c:v>
                </c:pt>
                <c:pt idx="383">
                  <c:v>1382463.8472371008</c:v>
                </c:pt>
                <c:pt idx="384">
                  <c:v>1731198.3387434869</c:v>
                </c:pt>
                <c:pt idx="385">
                  <c:v>1245366.7251341674</c:v>
                </c:pt>
                <c:pt idx="386">
                  <c:v>543680.59425593552</c:v>
                </c:pt>
                <c:pt idx="387">
                  <c:v>596155.99268166604</c:v>
                </c:pt>
                <c:pt idx="388">
                  <c:v>2047090.9516260156</c:v>
                </c:pt>
                <c:pt idx="389">
                  <c:v>4553230.3462329833</c:v>
                </c:pt>
                <c:pt idx="390">
                  <c:v>1529556.4271316498</c:v>
                </c:pt>
                <c:pt idx="391">
                  <c:v>5473332.0281034736</c:v>
                </c:pt>
                <c:pt idx="392">
                  <c:v>2175714.0019381265</c:v>
                </c:pt>
                <c:pt idx="393">
                  <c:v>1887994.6595999796</c:v>
                </c:pt>
                <c:pt idx="394">
                  <c:v>2988536.2294694325</c:v>
                </c:pt>
                <c:pt idx="395">
                  <c:v>965232.69935661054</c:v>
                </c:pt>
                <c:pt idx="396">
                  <c:v>1734816.6362336897</c:v>
                </c:pt>
                <c:pt idx="397">
                  <c:v>659783.4031634694</c:v>
                </c:pt>
                <c:pt idx="398">
                  <c:v>937104.89336809178</c:v>
                </c:pt>
                <c:pt idx="399">
                  <c:v>1085602.6510319514</c:v>
                </c:pt>
                <c:pt idx="400">
                  <c:v>790019.2088690513</c:v>
                </c:pt>
                <c:pt idx="401">
                  <c:v>1680990.6593866462</c:v>
                </c:pt>
                <c:pt idx="402">
                  <c:v>1430927.7228559747</c:v>
                </c:pt>
                <c:pt idx="403">
                  <c:v>6164237.4016534658</c:v>
                </c:pt>
                <c:pt idx="404">
                  <c:v>1666117.0894542995</c:v>
                </c:pt>
                <c:pt idx="405">
                  <c:v>881450.15788323199</c:v>
                </c:pt>
                <c:pt idx="406">
                  <c:v>2599875.5103324144</c:v>
                </c:pt>
                <c:pt idx="407">
                  <c:v>267720.59009259345</c:v>
                </c:pt>
                <c:pt idx="408">
                  <c:v>1086122.0791048757</c:v>
                </c:pt>
                <c:pt idx="409">
                  <c:v>275244.23205352592</c:v>
                </c:pt>
                <c:pt idx="410">
                  <c:v>2393393.6542008445</c:v>
                </c:pt>
                <c:pt idx="411">
                  <c:v>1131229.6701790041</c:v>
                </c:pt>
                <c:pt idx="412">
                  <c:v>2018563.2842041182</c:v>
                </c:pt>
                <c:pt idx="413">
                  <c:v>279425.22074943106</c:v>
                </c:pt>
                <c:pt idx="414">
                  <c:v>751081.8142551129</c:v>
                </c:pt>
                <c:pt idx="415">
                  <c:v>939854.28016567335</c:v>
                </c:pt>
                <c:pt idx="416">
                  <c:v>133978.86925836393</c:v>
                </c:pt>
                <c:pt idx="417">
                  <c:v>1342084.8028340319</c:v>
                </c:pt>
                <c:pt idx="418">
                  <c:v>1750300.3206594537</c:v>
                </c:pt>
                <c:pt idx="419">
                  <c:v>998137.61200956861</c:v>
                </c:pt>
                <c:pt idx="420">
                  <c:v>1729053.2442592036</c:v>
                </c:pt>
                <c:pt idx="421">
                  <c:v>397229.86429052905</c:v>
                </c:pt>
                <c:pt idx="422">
                  <c:v>2618547.0522758937</c:v>
                </c:pt>
                <c:pt idx="423">
                  <c:v>1130595.9475641644</c:v>
                </c:pt>
                <c:pt idx="424">
                  <c:v>3184416.4383188388</c:v>
                </c:pt>
                <c:pt idx="425">
                  <c:v>349912.44158843684</c:v>
                </c:pt>
                <c:pt idx="426">
                  <c:v>1520772.4172687021</c:v>
                </c:pt>
                <c:pt idx="427">
                  <c:v>5171173.3474865006</c:v>
                </c:pt>
                <c:pt idx="428">
                  <c:v>1986620.0654252092</c:v>
                </c:pt>
                <c:pt idx="429">
                  <c:v>373358.24135668227</c:v>
                </c:pt>
                <c:pt idx="430">
                  <c:v>2027783.4307283971</c:v>
                </c:pt>
                <c:pt idx="431">
                  <c:v>381913.32843629271</c:v>
                </c:pt>
                <c:pt idx="432">
                  <c:v>575707.57633999607</c:v>
                </c:pt>
                <c:pt idx="433">
                  <c:v>499598.52395795105</c:v>
                </c:pt>
                <c:pt idx="434">
                  <c:v>4643463.4825501088</c:v>
                </c:pt>
                <c:pt idx="435">
                  <c:v>1959051.1013764115</c:v>
                </c:pt>
                <c:pt idx="436">
                  <c:v>414412.81255561119</c:v>
                </c:pt>
                <c:pt idx="437">
                  <c:v>1305166.7036748054</c:v>
                </c:pt>
                <c:pt idx="438">
                  <c:v>480097.12197863648</c:v>
                </c:pt>
                <c:pt idx="439">
                  <c:v>1313762.3896666628</c:v>
                </c:pt>
                <c:pt idx="440">
                  <c:v>2029695.4028218635</c:v>
                </c:pt>
                <c:pt idx="441">
                  <c:v>1259735.5939961942</c:v>
                </c:pt>
                <c:pt idx="442">
                  <c:v>1977582.4680429723</c:v>
                </c:pt>
                <c:pt idx="443">
                  <c:v>736849.50545378611</c:v>
                </c:pt>
                <c:pt idx="444">
                  <c:v>1570019.1163041312</c:v>
                </c:pt>
                <c:pt idx="445">
                  <c:v>644229.77837287402</c:v>
                </c:pt>
                <c:pt idx="446">
                  <c:v>596630.76108762587</c:v>
                </c:pt>
                <c:pt idx="447">
                  <c:v>818424.73947862315</c:v>
                </c:pt>
                <c:pt idx="448">
                  <c:v>775123.57382646238</c:v>
                </c:pt>
                <c:pt idx="449">
                  <c:v>635282.56737810816</c:v>
                </c:pt>
                <c:pt idx="450">
                  <c:v>475320.38657060952</c:v>
                </c:pt>
                <c:pt idx="451">
                  <c:v>900286.70430696104</c:v>
                </c:pt>
                <c:pt idx="452">
                  <c:v>1284425.8784736875</c:v>
                </c:pt>
                <c:pt idx="453">
                  <c:v>1349990.1576349505</c:v>
                </c:pt>
                <c:pt idx="454">
                  <c:v>246293.02324424966</c:v>
                </c:pt>
                <c:pt idx="455">
                  <c:v>446640.34444136056</c:v>
                </c:pt>
                <c:pt idx="456">
                  <c:v>344077.51629743789</c:v>
                </c:pt>
                <c:pt idx="457">
                  <c:v>880907.92394881812</c:v>
                </c:pt>
                <c:pt idx="458">
                  <c:v>276201.17917092849</c:v>
                </c:pt>
                <c:pt idx="459">
                  <c:v>1847505.3089279716</c:v>
                </c:pt>
                <c:pt idx="460">
                  <c:v>626200.27106769173</c:v>
                </c:pt>
                <c:pt idx="461">
                  <c:v>2280145.7640575422</c:v>
                </c:pt>
                <c:pt idx="462">
                  <c:v>1051723.4668852948</c:v>
                </c:pt>
                <c:pt idx="463">
                  <c:v>2259639.3595465808</c:v>
                </c:pt>
                <c:pt idx="464">
                  <c:v>864184.83798481082</c:v>
                </c:pt>
                <c:pt idx="465">
                  <c:v>520823.59083576984</c:v>
                </c:pt>
                <c:pt idx="466">
                  <c:v>2490948.7391520059</c:v>
                </c:pt>
                <c:pt idx="467">
                  <c:v>1715145.8095486162</c:v>
                </c:pt>
                <c:pt idx="468">
                  <c:v>227971.63006157079</c:v>
                </c:pt>
                <c:pt idx="469">
                  <c:v>347940.4326381117</c:v>
                </c:pt>
                <c:pt idx="470">
                  <c:v>1081222.2294946087</c:v>
                </c:pt>
                <c:pt idx="471">
                  <c:v>1225293.8540596934</c:v>
                </c:pt>
                <c:pt idx="472">
                  <c:v>613554.66468406655</c:v>
                </c:pt>
                <c:pt idx="473">
                  <c:v>967851.61380260775</c:v>
                </c:pt>
                <c:pt idx="474">
                  <c:v>339769.30452262709</c:v>
                </c:pt>
                <c:pt idx="475">
                  <c:v>3413086.245735514</c:v>
                </c:pt>
                <c:pt idx="476">
                  <c:v>1667988.7023537166</c:v>
                </c:pt>
                <c:pt idx="477">
                  <c:v>764457.90837848117</c:v>
                </c:pt>
                <c:pt idx="478">
                  <c:v>1487534.8460492252</c:v>
                </c:pt>
                <c:pt idx="479">
                  <c:v>246226.59160226441</c:v>
                </c:pt>
                <c:pt idx="480">
                  <c:v>770451.15662110201</c:v>
                </c:pt>
                <c:pt idx="481">
                  <c:v>706909.47341382061</c:v>
                </c:pt>
                <c:pt idx="482">
                  <c:v>1095780.4165672187</c:v>
                </c:pt>
                <c:pt idx="483">
                  <c:v>2476459.8651400977</c:v>
                </c:pt>
                <c:pt idx="484">
                  <c:v>1141223.676542921</c:v>
                </c:pt>
                <c:pt idx="485">
                  <c:v>588153.72843228781</c:v>
                </c:pt>
                <c:pt idx="486">
                  <c:v>798367.89067740936</c:v>
                </c:pt>
                <c:pt idx="487">
                  <c:v>8301059.8954166397</c:v>
                </c:pt>
                <c:pt idx="488">
                  <c:v>4128186.5454806197</c:v>
                </c:pt>
                <c:pt idx="489">
                  <c:v>699533.16912956629</c:v>
                </c:pt>
                <c:pt idx="490">
                  <c:v>2388495.25790249</c:v>
                </c:pt>
                <c:pt idx="491">
                  <c:v>3198959.1024270589</c:v>
                </c:pt>
                <c:pt idx="492">
                  <c:v>1173778.8262361155</c:v>
                </c:pt>
                <c:pt idx="493">
                  <c:v>1204205.4447825036</c:v>
                </c:pt>
                <c:pt idx="494">
                  <c:v>722218.66424557881</c:v>
                </c:pt>
                <c:pt idx="495">
                  <c:v>989072.73967120808</c:v>
                </c:pt>
                <c:pt idx="496">
                  <c:v>813984.36617502116</c:v>
                </c:pt>
                <c:pt idx="497">
                  <c:v>491786.96636216866</c:v>
                </c:pt>
                <c:pt idx="498">
                  <c:v>332162.37579260487</c:v>
                </c:pt>
                <c:pt idx="499">
                  <c:v>2442012.6823355937</c:v>
                </c:pt>
                <c:pt idx="500">
                  <c:v>491440.47731870471</c:v>
                </c:pt>
                <c:pt idx="501">
                  <c:v>1047441.6634309189</c:v>
                </c:pt>
                <c:pt idx="502">
                  <c:v>404663.10012393282</c:v>
                </c:pt>
                <c:pt idx="503">
                  <c:v>578535.49660605728</c:v>
                </c:pt>
                <c:pt idx="504">
                  <c:v>1113101.4786493692</c:v>
                </c:pt>
                <c:pt idx="505">
                  <c:v>1506531.7113900266</c:v>
                </c:pt>
                <c:pt idx="506">
                  <c:v>385910.38532202865</c:v>
                </c:pt>
                <c:pt idx="507">
                  <c:v>499923.35289255832</c:v>
                </c:pt>
                <c:pt idx="508">
                  <c:v>1385435.8123763665</c:v>
                </c:pt>
                <c:pt idx="509">
                  <c:v>373928.79569006362</c:v>
                </c:pt>
                <c:pt idx="510">
                  <c:v>3031165.2752395258</c:v>
                </c:pt>
                <c:pt idx="511">
                  <c:v>1185845.1963079588</c:v>
                </c:pt>
                <c:pt idx="512">
                  <c:v>171888.46952287923</c:v>
                </c:pt>
                <c:pt idx="513">
                  <c:v>1051419.4557644727</c:v>
                </c:pt>
                <c:pt idx="514">
                  <c:v>1120292.90259886</c:v>
                </c:pt>
                <c:pt idx="515">
                  <c:v>599444.25190144591</c:v>
                </c:pt>
                <c:pt idx="516">
                  <c:v>406549.46013189096</c:v>
                </c:pt>
                <c:pt idx="517">
                  <c:v>1401444.4587178542</c:v>
                </c:pt>
                <c:pt idx="518">
                  <c:v>1330320.6475768329</c:v>
                </c:pt>
                <c:pt idx="519">
                  <c:v>853142.02139059827</c:v>
                </c:pt>
                <c:pt idx="520">
                  <c:v>801905.76798067021</c:v>
                </c:pt>
                <c:pt idx="521">
                  <c:v>617758.91654890834</c:v>
                </c:pt>
                <c:pt idx="522">
                  <c:v>1034037.7390753857</c:v>
                </c:pt>
                <c:pt idx="523">
                  <c:v>409631.38245475636</c:v>
                </c:pt>
                <c:pt idx="524">
                  <c:v>3418870.4188376879</c:v>
                </c:pt>
                <c:pt idx="525">
                  <c:v>1181737.4135937097</c:v>
                </c:pt>
                <c:pt idx="526">
                  <c:v>1143051.9467325357</c:v>
                </c:pt>
                <c:pt idx="527">
                  <c:v>2730594.148331821</c:v>
                </c:pt>
                <c:pt idx="528">
                  <c:v>982567.77043085173</c:v>
                </c:pt>
                <c:pt idx="529">
                  <c:v>311030.32478547888</c:v>
                </c:pt>
                <c:pt idx="530">
                  <c:v>611769.04348227091</c:v>
                </c:pt>
                <c:pt idx="531">
                  <c:v>436900.7541188731</c:v>
                </c:pt>
                <c:pt idx="532">
                  <c:v>1687578.6704091933</c:v>
                </c:pt>
                <c:pt idx="533">
                  <c:v>811103.40242289158</c:v>
                </c:pt>
                <c:pt idx="534">
                  <c:v>1829941.2140504383</c:v>
                </c:pt>
                <c:pt idx="535">
                  <c:v>211935.78388145074</c:v>
                </c:pt>
                <c:pt idx="536">
                  <c:v>654738.21358169161</c:v>
                </c:pt>
                <c:pt idx="537">
                  <c:v>2531496.8174767564</c:v>
                </c:pt>
                <c:pt idx="538">
                  <c:v>1419586.5981169622</c:v>
                </c:pt>
                <c:pt idx="539">
                  <c:v>1172271.6012017275</c:v>
                </c:pt>
                <c:pt idx="540">
                  <c:v>997914.50651364238</c:v>
                </c:pt>
                <c:pt idx="541">
                  <c:v>498963.93637981254</c:v>
                </c:pt>
                <c:pt idx="542">
                  <c:v>1258817.2040110747</c:v>
                </c:pt>
                <c:pt idx="543">
                  <c:v>991657.12095058372</c:v>
                </c:pt>
                <c:pt idx="544">
                  <c:v>5726464.0268950742</c:v>
                </c:pt>
                <c:pt idx="545">
                  <c:v>1051847.436278722</c:v>
                </c:pt>
                <c:pt idx="546">
                  <c:v>769187.56069653877</c:v>
                </c:pt>
                <c:pt idx="547">
                  <c:v>642031.80665897299</c:v>
                </c:pt>
                <c:pt idx="548">
                  <c:v>482140.46137159917</c:v>
                </c:pt>
                <c:pt idx="549">
                  <c:v>1184967.3673790656</c:v>
                </c:pt>
                <c:pt idx="550">
                  <c:v>1030835.0214911042</c:v>
                </c:pt>
                <c:pt idx="551">
                  <c:v>928837.594149324</c:v>
                </c:pt>
                <c:pt idx="552">
                  <c:v>895973.93014713901</c:v>
                </c:pt>
                <c:pt idx="553">
                  <c:v>2993754.6203380302</c:v>
                </c:pt>
                <c:pt idx="554">
                  <c:v>202122.5666036958</c:v>
                </c:pt>
                <c:pt idx="555">
                  <c:v>7685736.7330583967</c:v>
                </c:pt>
                <c:pt idx="556">
                  <c:v>257039.37457472589</c:v>
                </c:pt>
                <c:pt idx="557">
                  <c:v>3170337.3302562479</c:v>
                </c:pt>
                <c:pt idx="558">
                  <c:v>992440.59708579432</c:v>
                </c:pt>
                <c:pt idx="559">
                  <c:v>1307739.7465639932</c:v>
                </c:pt>
                <c:pt idx="560">
                  <c:v>2004827.3290092128</c:v>
                </c:pt>
                <c:pt idx="561">
                  <c:v>425555.218877754</c:v>
                </c:pt>
                <c:pt idx="562">
                  <c:v>503026.05542781018</c:v>
                </c:pt>
                <c:pt idx="563">
                  <c:v>2741210.4427492376</c:v>
                </c:pt>
                <c:pt idx="564">
                  <c:v>1373894.2699759884</c:v>
                </c:pt>
                <c:pt idx="565">
                  <c:v>774412.99523443158</c:v>
                </c:pt>
                <c:pt idx="566">
                  <c:v>422619.20652591839</c:v>
                </c:pt>
                <c:pt idx="567">
                  <c:v>346293.20209012483</c:v>
                </c:pt>
                <c:pt idx="568">
                  <c:v>1431220.8090198578</c:v>
                </c:pt>
                <c:pt idx="569">
                  <c:v>1038904.5824988915</c:v>
                </c:pt>
                <c:pt idx="570">
                  <c:v>1080908.6581480058</c:v>
                </c:pt>
                <c:pt idx="571">
                  <c:v>4535002.607452604</c:v>
                </c:pt>
                <c:pt idx="572">
                  <c:v>451800.19561685488</c:v>
                </c:pt>
                <c:pt idx="573">
                  <c:v>957793.35756300075</c:v>
                </c:pt>
                <c:pt idx="574">
                  <c:v>870538.5593928179</c:v>
                </c:pt>
                <c:pt idx="575">
                  <c:v>873556.30217666388</c:v>
                </c:pt>
                <c:pt idx="576">
                  <c:v>960086.18123176321</c:v>
                </c:pt>
                <c:pt idx="577">
                  <c:v>1099187.0452342364</c:v>
                </c:pt>
                <c:pt idx="578">
                  <c:v>255668.30617075687</c:v>
                </c:pt>
                <c:pt idx="579">
                  <c:v>4677700.1318655983</c:v>
                </c:pt>
                <c:pt idx="580">
                  <c:v>878539.19029256969</c:v>
                </c:pt>
                <c:pt idx="581">
                  <c:v>826615.04213788686</c:v>
                </c:pt>
                <c:pt idx="582">
                  <c:v>491189.38428172376</c:v>
                </c:pt>
                <c:pt idx="583">
                  <c:v>394847.92468881444</c:v>
                </c:pt>
                <c:pt idx="584">
                  <c:v>978314.98782727704</c:v>
                </c:pt>
                <c:pt idx="585">
                  <c:v>4842132.0393374339</c:v>
                </c:pt>
                <c:pt idx="586">
                  <c:v>872610.67857426673</c:v>
                </c:pt>
                <c:pt idx="587">
                  <c:v>1374929.7511532344</c:v>
                </c:pt>
                <c:pt idx="588">
                  <c:v>2750795.2283542072</c:v>
                </c:pt>
                <c:pt idx="589">
                  <c:v>1392748.6101356198</c:v>
                </c:pt>
                <c:pt idx="590">
                  <c:v>816488.03278206417</c:v>
                </c:pt>
                <c:pt idx="591">
                  <c:v>1665370.9353217792</c:v>
                </c:pt>
                <c:pt idx="592">
                  <c:v>3019459.3007606822</c:v>
                </c:pt>
                <c:pt idx="593">
                  <c:v>525748.9707158606</c:v>
                </c:pt>
                <c:pt idx="594">
                  <c:v>4926741.0639498318</c:v>
                </c:pt>
                <c:pt idx="595">
                  <c:v>633495.22827078239</c:v>
                </c:pt>
                <c:pt idx="596">
                  <c:v>1053447.3014227028</c:v>
                </c:pt>
                <c:pt idx="597">
                  <c:v>1893599.6243740716</c:v>
                </c:pt>
                <c:pt idx="598">
                  <c:v>1073145.6779294598</c:v>
                </c:pt>
                <c:pt idx="599">
                  <c:v>393004.7243208391</c:v>
                </c:pt>
                <c:pt idx="600">
                  <c:v>6628744.8096208274</c:v>
                </c:pt>
                <c:pt idx="601">
                  <c:v>754402.53838717169</c:v>
                </c:pt>
                <c:pt idx="602">
                  <c:v>487252.26610278594</c:v>
                </c:pt>
                <c:pt idx="603">
                  <c:v>434333.75160209992</c:v>
                </c:pt>
                <c:pt idx="604">
                  <c:v>1256045.6208847442</c:v>
                </c:pt>
                <c:pt idx="605">
                  <c:v>3920194.3857135675</c:v>
                </c:pt>
                <c:pt idx="606">
                  <c:v>1661654.0236098499</c:v>
                </c:pt>
                <c:pt idx="607">
                  <c:v>2293817.4066024707</c:v>
                </c:pt>
                <c:pt idx="608">
                  <c:v>1711836.5983885394</c:v>
                </c:pt>
                <c:pt idx="609">
                  <c:v>1408234.3727359856</c:v>
                </c:pt>
                <c:pt idx="610">
                  <c:v>1774737.9982818863</c:v>
                </c:pt>
                <c:pt idx="611">
                  <c:v>2735988.7939921883</c:v>
                </c:pt>
                <c:pt idx="612">
                  <c:v>1099460.4848276176</c:v>
                </c:pt>
                <c:pt idx="613">
                  <c:v>1376092.9605472535</c:v>
                </c:pt>
                <c:pt idx="614">
                  <c:v>1098357.7229510061</c:v>
                </c:pt>
                <c:pt idx="615">
                  <c:v>422598.77593685954</c:v>
                </c:pt>
                <c:pt idx="616">
                  <c:v>1827897.2178836847</c:v>
                </c:pt>
                <c:pt idx="617">
                  <c:v>1974913.0895363023</c:v>
                </c:pt>
                <c:pt idx="618">
                  <c:v>2359545.4689328331</c:v>
                </c:pt>
                <c:pt idx="619">
                  <c:v>1478920.9233095162</c:v>
                </c:pt>
                <c:pt idx="620">
                  <c:v>866990.90228271426</c:v>
                </c:pt>
                <c:pt idx="621">
                  <c:v>2571311.2352950363</c:v>
                </c:pt>
                <c:pt idx="622">
                  <c:v>1067121.1304005159</c:v>
                </c:pt>
                <c:pt idx="623">
                  <c:v>2718060.0506961416</c:v>
                </c:pt>
                <c:pt idx="624">
                  <c:v>486574.55966159917</c:v>
                </c:pt>
                <c:pt idx="625">
                  <c:v>675606.01006010454</c:v>
                </c:pt>
                <c:pt idx="626">
                  <c:v>3663767.5708248271</c:v>
                </c:pt>
                <c:pt idx="627">
                  <c:v>624620.32502262446</c:v>
                </c:pt>
                <c:pt idx="628">
                  <c:v>332424.0459960163</c:v>
                </c:pt>
                <c:pt idx="629">
                  <c:v>522182.4447045711</c:v>
                </c:pt>
                <c:pt idx="630">
                  <c:v>1189835.3015056124</c:v>
                </c:pt>
                <c:pt idx="631">
                  <c:v>546417.25547866384</c:v>
                </c:pt>
                <c:pt idx="632">
                  <c:v>1628873.8728806674</c:v>
                </c:pt>
                <c:pt idx="633">
                  <c:v>626939.49226396286</c:v>
                </c:pt>
                <c:pt idx="634">
                  <c:v>2293391.6115393243</c:v>
                </c:pt>
                <c:pt idx="635">
                  <c:v>369957.33355205879</c:v>
                </c:pt>
                <c:pt idx="636">
                  <c:v>745779.42492479563</c:v>
                </c:pt>
                <c:pt idx="637">
                  <c:v>281992.15208453173</c:v>
                </c:pt>
                <c:pt idx="638">
                  <c:v>802247.39389197715</c:v>
                </c:pt>
                <c:pt idx="639">
                  <c:v>1682261.5770599553</c:v>
                </c:pt>
                <c:pt idx="640">
                  <c:v>1350170.1818662218</c:v>
                </c:pt>
                <c:pt idx="641">
                  <c:v>201339.11832427405</c:v>
                </c:pt>
                <c:pt idx="642">
                  <c:v>2509961.3332864284</c:v>
                </c:pt>
                <c:pt idx="643">
                  <c:v>1233630.799987975</c:v>
                </c:pt>
                <c:pt idx="644">
                  <c:v>1050643.0183461306</c:v>
                </c:pt>
                <c:pt idx="645">
                  <c:v>669142.83563156717</c:v>
                </c:pt>
                <c:pt idx="646">
                  <c:v>1604438.5486093101</c:v>
                </c:pt>
                <c:pt idx="647">
                  <c:v>2069013.6460779628</c:v>
                </c:pt>
                <c:pt idx="648">
                  <c:v>1450984.4387710993</c:v>
                </c:pt>
                <c:pt idx="649">
                  <c:v>3430335.9385962281</c:v>
                </c:pt>
                <c:pt idx="650">
                  <c:v>1763193.0447757225</c:v>
                </c:pt>
                <c:pt idx="651">
                  <c:v>3226299.8651182191</c:v>
                </c:pt>
                <c:pt idx="652">
                  <c:v>2607926.2939009196</c:v>
                </c:pt>
                <c:pt idx="653">
                  <c:v>1642224.4381395392</c:v>
                </c:pt>
                <c:pt idx="654">
                  <c:v>2015811.7238247967</c:v>
                </c:pt>
                <c:pt idx="655">
                  <c:v>949959.16980399948</c:v>
                </c:pt>
                <c:pt idx="656">
                  <c:v>1950850.1303505113</c:v>
                </c:pt>
                <c:pt idx="657">
                  <c:v>2164845.8512574402</c:v>
                </c:pt>
                <c:pt idx="658">
                  <c:v>2113469.4492346104</c:v>
                </c:pt>
                <c:pt idx="659">
                  <c:v>1712050.1254136141</c:v>
                </c:pt>
                <c:pt idx="660">
                  <c:v>1057825.1919723782</c:v>
                </c:pt>
                <c:pt idx="661">
                  <c:v>1700822.1789706063</c:v>
                </c:pt>
                <c:pt idx="662">
                  <c:v>1827593.1194688233</c:v>
                </c:pt>
                <c:pt idx="663">
                  <c:v>1661382.2901931806</c:v>
                </c:pt>
                <c:pt idx="664">
                  <c:v>1728153.1548758615</c:v>
                </c:pt>
                <c:pt idx="665">
                  <c:v>1082220.2825727556</c:v>
                </c:pt>
                <c:pt idx="666">
                  <c:v>3068408.3461751565</c:v>
                </c:pt>
                <c:pt idx="667">
                  <c:v>4943301.3241258254</c:v>
                </c:pt>
                <c:pt idx="668">
                  <c:v>703664.56037485006</c:v>
                </c:pt>
                <c:pt idx="669">
                  <c:v>1130780.3028050486</c:v>
                </c:pt>
                <c:pt idx="670">
                  <c:v>1042363.8718701127</c:v>
                </c:pt>
                <c:pt idx="671">
                  <c:v>567053.6189622276</c:v>
                </c:pt>
                <c:pt idx="672">
                  <c:v>1551538.687187627</c:v>
                </c:pt>
                <c:pt idx="673">
                  <c:v>3025569.3853918179</c:v>
                </c:pt>
                <c:pt idx="674">
                  <c:v>667245.2775473597</c:v>
                </c:pt>
                <c:pt idx="675">
                  <c:v>581736.04941788095</c:v>
                </c:pt>
                <c:pt idx="676">
                  <c:v>1529073.4156191703</c:v>
                </c:pt>
                <c:pt idx="677">
                  <c:v>4672821.6649517696</c:v>
                </c:pt>
                <c:pt idx="678">
                  <c:v>1756816.2464235325</c:v>
                </c:pt>
                <c:pt idx="679">
                  <c:v>827724.0386075502</c:v>
                </c:pt>
                <c:pt idx="680">
                  <c:v>944366.90450853307</c:v>
                </c:pt>
                <c:pt idx="681">
                  <c:v>1137864.3336194656</c:v>
                </c:pt>
                <c:pt idx="682">
                  <c:v>396205.25449570466</c:v>
                </c:pt>
                <c:pt idx="683">
                  <c:v>132611.03724926925</c:v>
                </c:pt>
                <c:pt idx="684">
                  <c:v>966227.949097262</c:v>
                </c:pt>
                <c:pt idx="685">
                  <c:v>653697.67742244678</c:v>
                </c:pt>
                <c:pt idx="686">
                  <c:v>558650.42763144674</c:v>
                </c:pt>
                <c:pt idx="687">
                  <c:v>3662404.7396277022</c:v>
                </c:pt>
                <c:pt idx="688">
                  <c:v>1566320.9480555588</c:v>
                </c:pt>
                <c:pt idx="689">
                  <c:v>2918116.3060456612</c:v>
                </c:pt>
                <c:pt idx="690">
                  <c:v>818455.77673180716</c:v>
                </c:pt>
                <c:pt idx="691">
                  <c:v>639555.54871744511</c:v>
                </c:pt>
                <c:pt idx="692">
                  <c:v>2581747.135690297</c:v>
                </c:pt>
                <c:pt idx="693">
                  <c:v>2451998.9793661567</c:v>
                </c:pt>
                <c:pt idx="694">
                  <c:v>426841.78462223406</c:v>
                </c:pt>
                <c:pt idx="695">
                  <c:v>615035.82628376398</c:v>
                </c:pt>
                <c:pt idx="696">
                  <c:v>1593735.7947037653</c:v>
                </c:pt>
                <c:pt idx="697">
                  <c:v>417871.26736742118</c:v>
                </c:pt>
                <c:pt idx="698">
                  <c:v>400557.50188872335</c:v>
                </c:pt>
                <c:pt idx="699">
                  <c:v>3029651.2548006056</c:v>
                </c:pt>
                <c:pt idx="700">
                  <c:v>796442.20677218528</c:v>
                </c:pt>
                <c:pt idx="701">
                  <c:v>1767117.5900531237</c:v>
                </c:pt>
                <c:pt idx="702">
                  <c:v>3962909.9012603238</c:v>
                </c:pt>
                <c:pt idx="703">
                  <c:v>1098096.5652611952</c:v>
                </c:pt>
                <c:pt idx="704">
                  <c:v>993493.66630291904</c:v>
                </c:pt>
                <c:pt idx="705">
                  <c:v>634859.839034028</c:v>
                </c:pt>
                <c:pt idx="706">
                  <c:v>990090.22147254902</c:v>
                </c:pt>
                <c:pt idx="707">
                  <c:v>1020778.1328577697</c:v>
                </c:pt>
                <c:pt idx="708">
                  <c:v>1931120.0642367143</c:v>
                </c:pt>
                <c:pt idx="709">
                  <c:v>2738945.1167160696</c:v>
                </c:pt>
                <c:pt idx="710">
                  <c:v>996950.09027787962</c:v>
                </c:pt>
                <c:pt idx="711">
                  <c:v>2303931.0302997991</c:v>
                </c:pt>
                <c:pt idx="712">
                  <c:v>2268551.3438717611</c:v>
                </c:pt>
                <c:pt idx="713">
                  <c:v>939083.48200395948</c:v>
                </c:pt>
                <c:pt idx="714">
                  <c:v>586383.55941941869</c:v>
                </c:pt>
                <c:pt idx="715">
                  <c:v>1210136.1014908142</c:v>
                </c:pt>
                <c:pt idx="716">
                  <c:v>1028573.7575010891</c:v>
                </c:pt>
                <c:pt idx="717">
                  <c:v>330698.88416023256</c:v>
                </c:pt>
                <c:pt idx="718">
                  <c:v>530712.65070415742</c:v>
                </c:pt>
                <c:pt idx="719">
                  <c:v>1648884.9663825622</c:v>
                </c:pt>
                <c:pt idx="720">
                  <c:v>611752.86940191267</c:v>
                </c:pt>
                <c:pt idx="721">
                  <c:v>4590071.1871792115</c:v>
                </c:pt>
                <c:pt idx="722">
                  <c:v>259821.30457490121</c:v>
                </c:pt>
                <c:pt idx="723">
                  <c:v>1888359.6619422475</c:v>
                </c:pt>
                <c:pt idx="724">
                  <c:v>1267981.4283116728</c:v>
                </c:pt>
                <c:pt idx="725">
                  <c:v>3121633.11855035</c:v>
                </c:pt>
                <c:pt idx="726">
                  <c:v>1103447.4023438361</c:v>
                </c:pt>
                <c:pt idx="727">
                  <c:v>240802.01229808829</c:v>
                </c:pt>
                <c:pt idx="728">
                  <c:v>1439979.5439822506</c:v>
                </c:pt>
                <c:pt idx="729">
                  <c:v>297984.13791526726</c:v>
                </c:pt>
                <c:pt idx="730">
                  <c:v>1486991.4006333814</c:v>
                </c:pt>
                <c:pt idx="731">
                  <c:v>1218184.9941207571</c:v>
                </c:pt>
                <c:pt idx="732">
                  <c:v>1405202.6287124348</c:v>
                </c:pt>
                <c:pt idx="733">
                  <c:v>1315567.1475547333</c:v>
                </c:pt>
                <c:pt idx="734">
                  <c:v>1211846.5214143603</c:v>
                </c:pt>
                <c:pt idx="735">
                  <c:v>290340.86113598425</c:v>
                </c:pt>
                <c:pt idx="736">
                  <c:v>1194183.8866178605</c:v>
                </c:pt>
                <c:pt idx="737">
                  <c:v>651831.18630308402</c:v>
                </c:pt>
                <c:pt idx="738">
                  <c:v>1437546.3799002743</c:v>
                </c:pt>
                <c:pt idx="739">
                  <c:v>588134.72518008598</c:v>
                </c:pt>
                <c:pt idx="740">
                  <c:v>406157.93809662783</c:v>
                </c:pt>
                <c:pt idx="741">
                  <c:v>1793205.2268891083</c:v>
                </c:pt>
                <c:pt idx="742">
                  <c:v>628150.16221776267</c:v>
                </c:pt>
                <c:pt idx="743">
                  <c:v>917746.77640425204</c:v>
                </c:pt>
                <c:pt idx="744">
                  <c:v>690208.25488002086</c:v>
                </c:pt>
                <c:pt idx="745">
                  <c:v>812719.98655851767</c:v>
                </c:pt>
                <c:pt idx="746">
                  <c:v>2263077.4759727232</c:v>
                </c:pt>
                <c:pt idx="747">
                  <c:v>443136.42854732781</c:v>
                </c:pt>
                <c:pt idx="748">
                  <c:v>919287.85961369716</c:v>
                </c:pt>
                <c:pt idx="749">
                  <c:v>3257573.8394779498</c:v>
                </c:pt>
                <c:pt idx="750">
                  <c:v>839291.1972319429</c:v>
                </c:pt>
                <c:pt idx="751">
                  <c:v>1206311.6599117585</c:v>
                </c:pt>
                <c:pt idx="752">
                  <c:v>292574.06903958321</c:v>
                </c:pt>
                <c:pt idx="753">
                  <c:v>1467537.9211590416</c:v>
                </c:pt>
                <c:pt idx="754">
                  <c:v>322479.81092860532</c:v>
                </c:pt>
                <c:pt idx="755">
                  <c:v>6986062.8974662488</c:v>
                </c:pt>
                <c:pt idx="756">
                  <c:v>474519.74907317414</c:v>
                </c:pt>
                <c:pt idx="757">
                  <c:v>3069760.6821983871</c:v>
                </c:pt>
                <c:pt idx="758">
                  <c:v>690730.1187160362</c:v>
                </c:pt>
                <c:pt idx="759">
                  <c:v>1248773.401018027</c:v>
                </c:pt>
                <c:pt idx="760">
                  <c:v>367914.83671506518</c:v>
                </c:pt>
                <c:pt idx="761">
                  <c:v>1175345.3098145635</c:v>
                </c:pt>
                <c:pt idx="762">
                  <c:v>774951.75787227845</c:v>
                </c:pt>
                <c:pt idx="763">
                  <c:v>678843.28759946441</c:v>
                </c:pt>
                <c:pt idx="764">
                  <c:v>1055228.5378061272</c:v>
                </c:pt>
                <c:pt idx="765">
                  <c:v>569549.99552179279</c:v>
                </c:pt>
                <c:pt idx="766">
                  <c:v>920310.59156123956</c:v>
                </c:pt>
                <c:pt idx="767">
                  <c:v>3138155.8323382023</c:v>
                </c:pt>
                <c:pt idx="768">
                  <c:v>453780.66652953631</c:v>
                </c:pt>
                <c:pt idx="769">
                  <c:v>824651.76149187889</c:v>
                </c:pt>
                <c:pt idx="770">
                  <c:v>2474114.5111170383</c:v>
                </c:pt>
                <c:pt idx="771">
                  <c:v>522851.14435040409</c:v>
                </c:pt>
                <c:pt idx="772">
                  <c:v>386771.35838314297</c:v>
                </c:pt>
                <c:pt idx="773">
                  <c:v>440483.13714548614</c:v>
                </c:pt>
                <c:pt idx="774">
                  <c:v>3948416.4141150252</c:v>
                </c:pt>
                <c:pt idx="775">
                  <c:v>919324.76641804806</c:v>
                </c:pt>
                <c:pt idx="776">
                  <c:v>607826.1787884027</c:v>
                </c:pt>
                <c:pt idx="777">
                  <c:v>889680.33575208858</c:v>
                </c:pt>
                <c:pt idx="778">
                  <c:v>8768986.9176450837</c:v>
                </c:pt>
                <c:pt idx="779">
                  <c:v>1024258.5827925381</c:v>
                </c:pt>
                <c:pt idx="780">
                  <c:v>1929826.8052385114</c:v>
                </c:pt>
                <c:pt idx="781">
                  <c:v>9109386.7812454253</c:v>
                </c:pt>
                <c:pt idx="782">
                  <c:v>2285485.3168818289</c:v>
                </c:pt>
                <c:pt idx="783">
                  <c:v>1860796.5998993621</c:v>
                </c:pt>
                <c:pt idx="784">
                  <c:v>342455.45834153087</c:v>
                </c:pt>
                <c:pt idx="785">
                  <c:v>797191.08886464429</c:v>
                </c:pt>
                <c:pt idx="786">
                  <c:v>662322.92817211454</c:v>
                </c:pt>
                <c:pt idx="787">
                  <c:v>1726805.0191122142</c:v>
                </c:pt>
                <c:pt idx="788">
                  <c:v>683456.4610375514</c:v>
                </c:pt>
                <c:pt idx="789">
                  <c:v>594247.33369939425</c:v>
                </c:pt>
                <c:pt idx="790">
                  <c:v>695686.39202113205</c:v>
                </c:pt>
                <c:pt idx="791">
                  <c:v>589133.45332592982</c:v>
                </c:pt>
                <c:pt idx="792">
                  <c:v>2097706.1282592784</c:v>
                </c:pt>
                <c:pt idx="793">
                  <c:v>548639.64862463751</c:v>
                </c:pt>
                <c:pt idx="794">
                  <c:v>3811128.193387419</c:v>
                </c:pt>
                <c:pt idx="795">
                  <c:v>2046272.0064430356</c:v>
                </c:pt>
                <c:pt idx="796">
                  <c:v>5992270.7176241893</c:v>
                </c:pt>
                <c:pt idx="797">
                  <c:v>753376.28301342914</c:v>
                </c:pt>
                <c:pt idx="798">
                  <c:v>781458.08161521738</c:v>
                </c:pt>
                <c:pt idx="799">
                  <c:v>2265540.5785009307</c:v>
                </c:pt>
                <c:pt idx="800">
                  <c:v>1959287.7673164676</c:v>
                </c:pt>
                <c:pt idx="801">
                  <c:v>792239.30029685167</c:v>
                </c:pt>
                <c:pt idx="802">
                  <c:v>1784107.4745997095</c:v>
                </c:pt>
                <c:pt idx="803">
                  <c:v>607815.09417041065</c:v>
                </c:pt>
                <c:pt idx="804">
                  <c:v>2845797.3763900474</c:v>
                </c:pt>
                <c:pt idx="805">
                  <c:v>1627347.1150973199</c:v>
                </c:pt>
                <c:pt idx="806">
                  <c:v>4155993.5156390648</c:v>
                </c:pt>
                <c:pt idx="807">
                  <c:v>5766338.1644067848</c:v>
                </c:pt>
                <c:pt idx="808">
                  <c:v>933694.48803232855</c:v>
                </c:pt>
                <c:pt idx="809">
                  <c:v>5054843.7656500619</c:v>
                </c:pt>
                <c:pt idx="810">
                  <c:v>1442769.2060814255</c:v>
                </c:pt>
                <c:pt idx="811">
                  <c:v>1107867.7269419355</c:v>
                </c:pt>
                <c:pt idx="812">
                  <c:v>279110.14981150453</c:v>
                </c:pt>
                <c:pt idx="813">
                  <c:v>2193484.5912906141</c:v>
                </c:pt>
                <c:pt idx="814">
                  <c:v>543932.88899111981</c:v>
                </c:pt>
                <c:pt idx="815">
                  <c:v>658471.18924875895</c:v>
                </c:pt>
                <c:pt idx="816">
                  <c:v>920137.16037703445</c:v>
                </c:pt>
                <c:pt idx="817">
                  <c:v>2546963.0978080193</c:v>
                </c:pt>
                <c:pt idx="818">
                  <c:v>417609.82996916538</c:v>
                </c:pt>
                <c:pt idx="819">
                  <c:v>469578.91345200373</c:v>
                </c:pt>
                <c:pt idx="820">
                  <c:v>960487.81863499689</c:v>
                </c:pt>
                <c:pt idx="821">
                  <c:v>1494262.4213623554</c:v>
                </c:pt>
                <c:pt idx="822">
                  <c:v>788610.01264424517</c:v>
                </c:pt>
                <c:pt idx="823">
                  <c:v>642590.82792581036</c:v>
                </c:pt>
                <c:pt idx="824">
                  <c:v>3673738.3689876273</c:v>
                </c:pt>
                <c:pt idx="825">
                  <c:v>1324646.2127943495</c:v>
                </c:pt>
                <c:pt idx="826">
                  <c:v>210550.16590757424</c:v>
                </c:pt>
                <c:pt idx="827">
                  <c:v>413876.08553155645</c:v>
                </c:pt>
                <c:pt idx="828">
                  <c:v>1835854.9742901369</c:v>
                </c:pt>
                <c:pt idx="829">
                  <c:v>3265227.7810558956</c:v>
                </c:pt>
                <c:pt idx="830">
                  <c:v>706145.2070010344</c:v>
                </c:pt>
                <c:pt idx="831">
                  <c:v>8192272.5486770468</c:v>
                </c:pt>
                <c:pt idx="832">
                  <c:v>1087983.9108456585</c:v>
                </c:pt>
                <c:pt idx="833">
                  <c:v>343752.05288552033</c:v>
                </c:pt>
                <c:pt idx="834">
                  <c:v>1465623.089800701</c:v>
                </c:pt>
                <c:pt idx="835">
                  <c:v>456784.66550025326</c:v>
                </c:pt>
                <c:pt idx="836">
                  <c:v>313613.55279534764</c:v>
                </c:pt>
                <c:pt idx="837">
                  <c:v>982783.33347694553</c:v>
                </c:pt>
                <c:pt idx="838">
                  <c:v>2151557.7458237265</c:v>
                </c:pt>
                <c:pt idx="839">
                  <c:v>644512.56400516315</c:v>
                </c:pt>
                <c:pt idx="840">
                  <c:v>265527.56757099991</c:v>
                </c:pt>
                <c:pt idx="841">
                  <c:v>1291309.1170237649</c:v>
                </c:pt>
                <c:pt idx="842">
                  <c:v>2133057.665000366</c:v>
                </c:pt>
                <c:pt idx="843">
                  <c:v>141887.2030510589</c:v>
                </c:pt>
                <c:pt idx="844">
                  <c:v>479711.39903287892</c:v>
                </c:pt>
                <c:pt idx="845">
                  <c:v>332737.21601078095</c:v>
                </c:pt>
                <c:pt idx="846">
                  <c:v>2001934.736834625</c:v>
                </c:pt>
                <c:pt idx="847">
                  <c:v>2719925.0985826286</c:v>
                </c:pt>
                <c:pt idx="848">
                  <c:v>653523.23530077876</c:v>
                </c:pt>
                <c:pt idx="849">
                  <c:v>459171.67307532235</c:v>
                </c:pt>
                <c:pt idx="850">
                  <c:v>2477058.875693012</c:v>
                </c:pt>
                <c:pt idx="851">
                  <c:v>1951735.500338786</c:v>
                </c:pt>
                <c:pt idx="852">
                  <c:v>1242009.9498632983</c:v>
                </c:pt>
                <c:pt idx="853">
                  <c:v>719168.33631779067</c:v>
                </c:pt>
                <c:pt idx="854">
                  <c:v>1140318.7094884927</c:v>
                </c:pt>
                <c:pt idx="855">
                  <c:v>1764030.7036968446</c:v>
                </c:pt>
                <c:pt idx="856">
                  <c:v>1338920.1955892504</c:v>
                </c:pt>
                <c:pt idx="857">
                  <c:v>3057757.5157348271</c:v>
                </c:pt>
                <c:pt idx="858">
                  <c:v>2463201.6592733944</c:v>
                </c:pt>
                <c:pt idx="859">
                  <c:v>2441168.7413283885</c:v>
                </c:pt>
                <c:pt idx="860">
                  <c:v>1050149.0373590931</c:v>
                </c:pt>
                <c:pt idx="861">
                  <c:v>6590051.5427358355</c:v>
                </c:pt>
                <c:pt idx="862">
                  <c:v>493373.45092191192</c:v>
                </c:pt>
                <c:pt idx="863">
                  <c:v>532795.28151958529</c:v>
                </c:pt>
                <c:pt idx="864">
                  <c:v>270327.16684324789</c:v>
                </c:pt>
                <c:pt idx="865">
                  <c:v>1763183.5382209036</c:v>
                </c:pt>
                <c:pt idx="866">
                  <c:v>2238206.1562953345</c:v>
                </c:pt>
                <c:pt idx="867">
                  <c:v>1622113.0445509383</c:v>
                </c:pt>
                <c:pt idx="868">
                  <c:v>717319.1775307944</c:v>
                </c:pt>
                <c:pt idx="869">
                  <c:v>2992785.4603528776</c:v>
                </c:pt>
                <c:pt idx="870">
                  <c:v>606218.64228335978</c:v>
                </c:pt>
                <c:pt idx="871">
                  <c:v>1212852.448053336</c:v>
                </c:pt>
                <c:pt idx="872">
                  <c:v>334199.81531787169</c:v>
                </c:pt>
                <c:pt idx="873">
                  <c:v>505256.04397493036</c:v>
                </c:pt>
                <c:pt idx="874">
                  <c:v>274621.19593199185</c:v>
                </c:pt>
                <c:pt idx="875">
                  <c:v>504230.80540660711</c:v>
                </c:pt>
                <c:pt idx="876">
                  <c:v>532433.65797302837</c:v>
                </c:pt>
                <c:pt idx="877">
                  <c:v>199917.53067533619</c:v>
                </c:pt>
                <c:pt idx="878">
                  <c:v>2096148.642475297</c:v>
                </c:pt>
                <c:pt idx="879">
                  <c:v>1188466.6770782059</c:v>
                </c:pt>
                <c:pt idx="880">
                  <c:v>312678.19687830424</c:v>
                </c:pt>
                <c:pt idx="881">
                  <c:v>944280.12301866105</c:v>
                </c:pt>
                <c:pt idx="882">
                  <c:v>1297113.9937707889</c:v>
                </c:pt>
                <c:pt idx="883">
                  <c:v>2123980.2144726682</c:v>
                </c:pt>
                <c:pt idx="884">
                  <c:v>730577.0071604962</c:v>
                </c:pt>
                <c:pt idx="885">
                  <c:v>2426356.9732100992</c:v>
                </c:pt>
                <c:pt idx="886">
                  <c:v>3517013.5609887582</c:v>
                </c:pt>
                <c:pt idx="887">
                  <c:v>589636.96332108323</c:v>
                </c:pt>
                <c:pt idx="888">
                  <c:v>2456364.0342432433</c:v>
                </c:pt>
                <c:pt idx="889">
                  <c:v>1240581.4621616595</c:v>
                </c:pt>
                <c:pt idx="890">
                  <c:v>2360175.3245125255</c:v>
                </c:pt>
                <c:pt idx="891">
                  <c:v>517515.05983778939</c:v>
                </c:pt>
                <c:pt idx="892">
                  <c:v>258446.25360013096</c:v>
                </c:pt>
                <c:pt idx="893">
                  <c:v>672454.3028720275</c:v>
                </c:pt>
                <c:pt idx="894">
                  <c:v>516472.37245683197</c:v>
                </c:pt>
                <c:pt idx="895">
                  <c:v>496807.88692970696</c:v>
                </c:pt>
                <c:pt idx="896">
                  <c:v>1454746.548702012</c:v>
                </c:pt>
                <c:pt idx="897">
                  <c:v>468693.89585225674</c:v>
                </c:pt>
                <c:pt idx="898">
                  <c:v>1854561.6855912423</c:v>
                </c:pt>
                <c:pt idx="899">
                  <c:v>1846279.7130453798</c:v>
                </c:pt>
                <c:pt idx="900">
                  <c:v>2517390.0693998197</c:v>
                </c:pt>
                <c:pt idx="901">
                  <c:v>2768487.2609418766</c:v>
                </c:pt>
                <c:pt idx="902">
                  <c:v>6099234.1429661065</c:v>
                </c:pt>
                <c:pt idx="903">
                  <c:v>1426014.7078629874</c:v>
                </c:pt>
                <c:pt idx="904">
                  <c:v>2511296.5891470104</c:v>
                </c:pt>
                <c:pt idx="905">
                  <c:v>919408.108850586</c:v>
                </c:pt>
                <c:pt idx="906">
                  <c:v>841795.57022182271</c:v>
                </c:pt>
                <c:pt idx="907">
                  <c:v>2569218.3135314519</c:v>
                </c:pt>
                <c:pt idx="908">
                  <c:v>2792819.8599157021</c:v>
                </c:pt>
                <c:pt idx="909">
                  <c:v>2524647.1118094334</c:v>
                </c:pt>
                <c:pt idx="910">
                  <c:v>414732.30447300308</c:v>
                </c:pt>
                <c:pt idx="911">
                  <c:v>751044.34693545732</c:v>
                </c:pt>
                <c:pt idx="912">
                  <c:v>2349949.0094547579</c:v>
                </c:pt>
                <c:pt idx="913">
                  <c:v>340919.38827454095</c:v>
                </c:pt>
                <c:pt idx="914">
                  <c:v>1241735.0162119262</c:v>
                </c:pt>
                <c:pt idx="915">
                  <c:v>278405.74997476902</c:v>
                </c:pt>
                <c:pt idx="916">
                  <c:v>1730734.6130173635</c:v>
                </c:pt>
                <c:pt idx="917">
                  <c:v>782853.98736182391</c:v>
                </c:pt>
                <c:pt idx="918">
                  <c:v>760529.41965263616</c:v>
                </c:pt>
                <c:pt idx="919">
                  <c:v>587676.96162890899</c:v>
                </c:pt>
                <c:pt idx="920">
                  <c:v>2337437.7500318969</c:v>
                </c:pt>
                <c:pt idx="921">
                  <c:v>946442.1239541627</c:v>
                </c:pt>
                <c:pt idx="922">
                  <c:v>707923.06087210926</c:v>
                </c:pt>
                <c:pt idx="923">
                  <c:v>502893.67760214623</c:v>
                </c:pt>
                <c:pt idx="924">
                  <c:v>1466287.4665973436</c:v>
                </c:pt>
                <c:pt idx="925">
                  <c:v>1190699.336551548</c:v>
                </c:pt>
                <c:pt idx="926">
                  <c:v>2719114.3842501789</c:v>
                </c:pt>
                <c:pt idx="927">
                  <c:v>915781.40687950572</c:v>
                </c:pt>
                <c:pt idx="928">
                  <c:v>1057194.9295674739</c:v>
                </c:pt>
                <c:pt idx="929">
                  <c:v>616808.31131732918</c:v>
                </c:pt>
                <c:pt idx="930">
                  <c:v>3993551.8050444624</c:v>
                </c:pt>
                <c:pt idx="931">
                  <c:v>787349.93026470346</c:v>
                </c:pt>
                <c:pt idx="932">
                  <c:v>3433312.742521625</c:v>
                </c:pt>
                <c:pt idx="933">
                  <c:v>391077.73138891917</c:v>
                </c:pt>
                <c:pt idx="934">
                  <c:v>508466.39896726795</c:v>
                </c:pt>
                <c:pt idx="935">
                  <c:v>572126.63116971031</c:v>
                </c:pt>
                <c:pt idx="936">
                  <c:v>686862.41506652022</c:v>
                </c:pt>
                <c:pt idx="937">
                  <c:v>1668013.5451970191</c:v>
                </c:pt>
                <c:pt idx="938">
                  <c:v>1544341.297341787</c:v>
                </c:pt>
                <c:pt idx="939">
                  <c:v>925121.5983601734</c:v>
                </c:pt>
                <c:pt idx="940">
                  <c:v>780641.58771703322</c:v>
                </c:pt>
                <c:pt idx="941">
                  <c:v>412494.48830492265</c:v>
                </c:pt>
                <c:pt idx="942">
                  <c:v>930940.99203757558</c:v>
                </c:pt>
                <c:pt idx="943">
                  <c:v>759892.00414133375</c:v>
                </c:pt>
                <c:pt idx="944">
                  <c:v>5749014.8353443937</c:v>
                </c:pt>
                <c:pt idx="945">
                  <c:v>793754.45949939918</c:v>
                </c:pt>
                <c:pt idx="946">
                  <c:v>1526793.5975712116</c:v>
                </c:pt>
                <c:pt idx="947">
                  <c:v>5868534.5654071383</c:v>
                </c:pt>
                <c:pt idx="948">
                  <c:v>555086.74209426134</c:v>
                </c:pt>
                <c:pt idx="949">
                  <c:v>932007.56369817187</c:v>
                </c:pt>
                <c:pt idx="950">
                  <c:v>1459165.2315925509</c:v>
                </c:pt>
                <c:pt idx="951">
                  <c:v>4091758.4344868399</c:v>
                </c:pt>
                <c:pt idx="952">
                  <c:v>1080539.5131068358</c:v>
                </c:pt>
                <c:pt idx="953">
                  <c:v>607758.79130605538</c:v>
                </c:pt>
                <c:pt idx="954">
                  <c:v>1164480.1381122426</c:v>
                </c:pt>
                <c:pt idx="955">
                  <c:v>421225.69057356322</c:v>
                </c:pt>
                <c:pt idx="956">
                  <c:v>160345.36799165863</c:v>
                </c:pt>
                <c:pt idx="957">
                  <c:v>1228300.3987946571</c:v>
                </c:pt>
                <c:pt idx="958">
                  <c:v>138812.29767037195</c:v>
                </c:pt>
                <c:pt idx="959">
                  <c:v>252600.80163814689</c:v>
                </c:pt>
                <c:pt idx="960">
                  <c:v>552017.4778617</c:v>
                </c:pt>
                <c:pt idx="961">
                  <c:v>3131164.50344032</c:v>
                </c:pt>
                <c:pt idx="962">
                  <c:v>2827242.713198192</c:v>
                </c:pt>
                <c:pt idx="963">
                  <c:v>2138479.7566301199</c:v>
                </c:pt>
                <c:pt idx="964">
                  <c:v>3587266.1152571486</c:v>
                </c:pt>
                <c:pt idx="965">
                  <c:v>609658.86163905566</c:v>
                </c:pt>
                <c:pt idx="966">
                  <c:v>567933.55792366329</c:v>
                </c:pt>
                <c:pt idx="967">
                  <c:v>135031.92221090221</c:v>
                </c:pt>
                <c:pt idx="968">
                  <c:v>622196.67842796503</c:v>
                </c:pt>
                <c:pt idx="969">
                  <c:v>2190524.3068357459</c:v>
                </c:pt>
                <c:pt idx="970">
                  <c:v>485158.85813142947</c:v>
                </c:pt>
                <c:pt idx="971">
                  <c:v>467725.91603774385</c:v>
                </c:pt>
                <c:pt idx="972">
                  <c:v>618947.44676138635</c:v>
                </c:pt>
                <c:pt idx="973">
                  <c:v>749647.22529214504</c:v>
                </c:pt>
                <c:pt idx="974">
                  <c:v>1832140.9299093063</c:v>
                </c:pt>
                <c:pt idx="975">
                  <c:v>811915.87420957594</c:v>
                </c:pt>
                <c:pt idx="976">
                  <c:v>464607.14483142912</c:v>
                </c:pt>
                <c:pt idx="977">
                  <c:v>2503101.4893233064</c:v>
                </c:pt>
                <c:pt idx="978">
                  <c:v>1266525.6845813559</c:v>
                </c:pt>
                <c:pt idx="979">
                  <c:v>2300063.1545423064</c:v>
                </c:pt>
                <c:pt idx="980">
                  <c:v>1437195.8493813421</c:v>
                </c:pt>
                <c:pt idx="981">
                  <c:v>610103.00739589706</c:v>
                </c:pt>
                <c:pt idx="982">
                  <c:v>2332415.3255410013</c:v>
                </c:pt>
                <c:pt idx="983">
                  <c:v>158938.8197825505</c:v>
                </c:pt>
                <c:pt idx="984">
                  <c:v>1995898.1931042401</c:v>
                </c:pt>
                <c:pt idx="985">
                  <c:v>1357203.500902175</c:v>
                </c:pt>
                <c:pt idx="986">
                  <c:v>371326.48795841908</c:v>
                </c:pt>
                <c:pt idx="987">
                  <c:v>1349581.1328806086</c:v>
                </c:pt>
                <c:pt idx="988">
                  <c:v>644358.73390985723</c:v>
                </c:pt>
                <c:pt idx="989">
                  <c:v>2984975.9486959493</c:v>
                </c:pt>
                <c:pt idx="990">
                  <c:v>1526570.0248580044</c:v>
                </c:pt>
                <c:pt idx="991">
                  <c:v>635483.83598934207</c:v>
                </c:pt>
                <c:pt idx="992">
                  <c:v>549075.54119083972</c:v>
                </c:pt>
                <c:pt idx="993">
                  <c:v>2600808.9132268424</c:v>
                </c:pt>
                <c:pt idx="994">
                  <c:v>847549.29217044835</c:v>
                </c:pt>
                <c:pt idx="995">
                  <c:v>1167050.0051126096</c:v>
                </c:pt>
                <c:pt idx="996">
                  <c:v>471561.19705916208</c:v>
                </c:pt>
                <c:pt idx="997">
                  <c:v>967734.58151901024</c:v>
                </c:pt>
                <c:pt idx="998">
                  <c:v>2719535.07710585</c:v>
                </c:pt>
                <c:pt idx="999">
                  <c:v>1513168.5706895948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3A-A049-8B75-7F29E3D2DC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5111039"/>
        <c:axId val="475112687"/>
      </c:lineChart>
      <c:catAx>
        <c:axId val="475111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112687"/>
        <c:crosses val="autoZero"/>
        <c:auto val="1"/>
        <c:lblAlgn val="ctr"/>
        <c:lblOffset val="100"/>
        <c:noMultiLvlLbl val="0"/>
      </c:catAx>
      <c:valAx>
        <c:axId val="47511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111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baseline="0">
                <a:effectLst/>
              </a:rPr>
              <a:t>1000 Simulation replications of ending value of 30 years </a:t>
            </a:r>
            <a:endParaRPr lang="en-US" sz="12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'Monte Carlo '!$AR$15:$AR$1014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cat>
          <c:val>
            <c:numRef>
              <c:f>'Monte Carlo '!$AS$15:$AS$1014</c:f>
              <c:numCache>
                <c:formatCode>_("$"* #,##0.00_);_("$"* \(#,##0.00\);_("$"* "-"??_);_(@_)</c:formatCode>
                <c:ptCount val="1000"/>
                <c:pt idx="0">
                  <c:v>2309503.8502122569</c:v>
                </c:pt>
                <c:pt idx="1">
                  <c:v>13775871.557910418</c:v>
                </c:pt>
                <c:pt idx="2">
                  <c:v>5674110.5107403472</c:v>
                </c:pt>
                <c:pt idx="3">
                  <c:v>1203382.2796271252</c:v>
                </c:pt>
                <c:pt idx="4">
                  <c:v>2306782.8196489476</c:v>
                </c:pt>
                <c:pt idx="5">
                  <c:v>1743892.7091004816</c:v>
                </c:pt>
                <c:pt idx="6">
                  <c:v>29483762.018332738</c:v>
                </c:pt>
                <c:pt idx="7">
                  <c:v>1772030.5257971257</c:v>
                </c:pt>
                <c:pt idx="8">
                  <c:v>1575713.1146566039</c:v>
                </c:pt>
                <c:pt idx="9">
                  <c:v>29437205.216025967</c:v>
                </c:pt>
                <c:pt idx="10">
                  <c:v>797177.15057971852</c:v>
                </c:pt>
                <c:pt idx="11">
                  <c:v>7077648.8720085341</c:v>
                </c:pt>
                <c:pt idx="12">
                  <c:v>5864153.3142778259</c:v>
                </c:pt>
                <c:pt idx="13">
                  <c:v>2309573.0479297726</c:v>
                </c:pt>
                <c:pt idx="14">
                  <c:v>14828389.401400559</c:v>
                </c:pt>
                <c:pt idx="15">
                  <c:v>713969.95112171187</c:v>
                </c:pt>
                <c:pt idx="16">
                  <c:v>7397092.0805155197</c:v>
                </c:pt>
                <c:pt idx="17">
                  <c:v>5347803.8640874606</c:v>
                </c:pt>
                <c:pt idx="18">
                  <c:v>536993.73035690654</c:v>
                </c:pt>
                <c:pt idx="19">
                  <c:v>2658792.095008851</c:v>
                </c:pt>
                <c:pt idx="20">
                  <c:v>1778135.9704091302</c:v>
                </c:pt>
                <c:pt idx="21">
                  <c:v>2287474.3390287417</c:v>
                </c:pt>
                <c:pt idx="22">
                  <c:v>577518.96506122104</c:v>
                </c:pt>
                <c:pt idx="23">
                  <c:v>3671114.87491578</c:v>
                </c:pt>
                <c:pt idx="24">
                  <c:v>1134831.172410351</c:v>
                </c:pt>
                <c:pt idx="25">
                  <c:v>1418875.1124044692</c:v>
                </c:pt>
                <c:pt idx="26">
                  <c:v>369726.84968633705</c:v>
                </c:pt>
                <c:pt idx="27">
                  <c:v>1693946.9882035945</c:v>
                </c:pt>
                <c:pt idx="28">
                  <c:v>8221730.3810013533</c:v>
                </c:pt>
                <c:pt idx="29">
                  <c:v>16194105.647051869</c:v>
                </c:pt>
                <c:pt idx="30">
                  <c:v>2144724.7007651557</c:v>
                </c:pt>
                <c:pt idx="31">
                  <c:v>2574298.9007441569</c:v>
                </c:pt>
                <c:pt idx="32">
                  <c:v>7098933.0398039678</c:v>
                </c:pt>
                <c:pt idx="33">
                  <c:v>1070794.3114425887</c:v>
                </c:pt>
                <c:pt idx="34">
                  <c:v>4132011.4548649355</c:v>
                </c:pt>
                <c:pt idx="35">
                  <c:v>3589477.3767294828</c:v>
                </c:pt>
                <c:pt idx="36">
                  <c:v>4852633.8819971075</c:v>
                </c:pt>
                <c:pt idx="37">
                  <c:v>3163847.8159235669</c:v>
                </c:pt>
                <c:pt idx="38">
                  <c:v>574773.41755107837</c:v>
                </c:pt>
                <c:pt idx="39">
                  <c:v>4295394.0701165162</c:v>
                </c:pt>
                <c:pt idx="40">
                  <c:v>1534478.7923397308</c:v>
                </c:pt>
                <c:pt idx="41">
                  <c:v>1315735.4552174693</c:v>
                </c:pt>
                <c:pt idx="42">
                  <c:v>3015139.7289050771</c:v>
                </c:pt>
                <c:pt idx="43">
                  <c:v>3400846.1465662508</c:v>
                </c:pt>
                <c:pt idx="44">
                  <c:v>3543351.9304459281</c:v>
                </c:pt>
                <c:pt idx="45">
                  <c:v>5265728.0544962157</c:v>
                </c:pt>
                <c:pt idx="46">
                  <c:v>3624541.2764266273</c:v>
                </c:pt>
                <c:pt idx="47">
                  <c:v>1508925.2135101627</c:v>
                </c:pt>
                <c:pt idx="48">
                  <c:v>2194408.2116113054</c:v>
                </c:pt>
                <c:pt idx="49">
                  <c:v>493519.46008911997</c:v>
                </c:pt>
                <c:pt idx="50">
                  <c:v>5223317.2114168908</c:v>
                </c:pt>
                <c:pt idx="51">
                  <c:v>2201124.3938919189</c:v>
                </c:pt>
                <c:pt idx="52">
                  <c:v>10904415.36451159</c:v>
                </c:pt>
                <c:pt idx="53">
                  <c:v>8346739.2027699035</c:v>
                </c:pt>
                <c:pt idx="54">
                  <c:v>866472.5878013015</c:v>
                </c:pt>
                <c:pt idx="55">
                  <c:v>2748623.9273783867</c:v>
                </c:pt>
                <c:pt idx="56">
                  <c:v>2939099.8682612116</c:v>
                </c:pt>
                <c:pt idx="57">
                  <c:v>3570420.0184862511</c:v>
                </c:pt>
                <c:pt idx="58">
                  <c:v>394513.02274096961</c:v>
                </c:pt>
                <c:pt idx="59">
                  <c:v>7004973.248981718</c:v>
                </c:pt>
                <c:pt idx="60">
                  <c:v>4039268.6629479514</c:v>
                </c:pt>
                <c:pt idx="61">
                  <c:v>624074.74280949577</c:v>
                </c:pt>
                <c:pt idx="62">
                  <c:v>5015538.9616867853</c:v>
                </c:pt>
                <c:pt idx="63">
                  <c:v>4272383.0304564741</c:v>
                </c:pt>
                <c:pt idx="64">
                  <c:v>1692894.1192274929</c:v>
                </c:pt>
                <c:pt idx="65">
                  <c:v>4050114.2458095695</c:v>
                </c:pt>
                <c:pt idx="66">
                  <c:v>2444797.3186314534</c:v>
                </c:pt>
                <c:pt idx="67">
                  <c:v>792864.25772711029</c:v>
                </c:pt>
                <c:pt idx="68">
                  <c:v>3552767.9879722982</c:v>
                </c:pt>
                <c:pt idx="69">
                  <c:v>1775796.5488454474</c:v>
                </c:pt>
                <c:pt idx="70">
                  <c:v>991325.62825140648</c:v>
                </c:pt>
                <c:pt idx="71">
                  <c:v>4165074.0526127117</c:v>
                </c:pt>
                <c:pt idx="72">
                  <c:v>9039803.028640341</c:v>
                </c:pt>
                <c:pt idx="73">
                  <c:v>5196107.2719151415</c:v>
                </c:pt>
                <c:pt idx="74">
                  <c:v>2183884.5513454266</c:v>
                </c:pt>
                <c:pt idx="75">
                  <c:v>9269198.3131476715</c:v>
                </c:pt>
                <c:pt idx="76">
                  <c:v>1172255.9706211395</c:v>
                </c:pt>
                <c:pt idx="77">
                  <c:v>8339058.3888108945</c:v>
                </c:pt>
                <c:pt idx="78">
                  <c:v>6227588.7777929828</c:v>
                </c:pt>
                <c:pt idx="79">
                  <c:v>7714697.8134065447</c:v>
                </c:pt>
                <c:pt idx="80">
                  <c:v>3020438.8439647434</c:v>
                </c:pt>
                <c:pt idx="81">
                  <c:v>1624784.9157994052</c:v>
                </c:pt>
                <c:pt idx="82">
                  <c:v>1315461.7025143171</c:v>
                </c:pt>
                <c:pt idx="83">
                  <c:v>1526137.1378698612</c:v>
                </c:pt>
                <c:pt idx="84">
                  <c:v>6215981.6736218939</c:v>
                </c:pt>
                <c:pt idx="85">
                  <c:v>1265687.9510777439</c:v>
                </c:pt>
                <c:pt idx="86">
                  <c:v>4824240.6988483956</c:v>
                </c:pt>
                <c:pt idx="87">
                  <c:v>3138491.4818748948</c:v>
                </c:pt>
                <c:pt idx="88">
                  <c:v>5951007.059901163</c:v>
                </c:pt>
                <c:pt idx="89">
                  <c:v>8386843.2230068324</c:v>
                </c:pt>
                <c:pt idx="90">
                  <c:v>5650204.979583527</c:v>
                </c:pt>
                <c:pt idx="91">
                  <c:v>7275167.6878274167</c:v>
                </c:pt>
                <c:pt idx="92">
                  <c:v>3400451.8009819901</c:v>
                </c:pt>
                <c:pt idx="93">
                  <c:v>4321508.3962569842</c:v>
                </c:pt>
                <c:pt idx="94">
                  <c:v>2859555.2552169408</c:v>
                </c:pt>
                <c:pt idx="95">
                  <c:v>2248299.3533376162</c:v>
                </c:pt>
                <c:pt idx="96">
                  <c:v>10283546.702530958</c:v>
                </c:pt>
                <c:pt idx="97">
                  <c:v>1180551.1375242379</c:v>
                </c:pt>
                <c:pt idx="98">
                  <c:v>2681367.5819269917</c:v>
                </c:pt>
                <c:pt idx="99">
                  <c:v>1930393.6330181158</c:v>
                </c:pt>
                <c:pt idx="100">
                  <c:v>16902872.59386823</c:v>
                </c:pt>
                <c:pt idx="101">
                  <c:v>6480918.5668835314</c:v>
                </c:pt>
                <c:pt idx="102">
                  <c:v>3905955.7653621417</c:v>
                </c:pt>
                <c:pt idx="103">
                  <c:v>1002601.3106244988</c:v>
                </c:pt>
                <c:pt idx="104">
                  <c:v>8578400.112916071</c:v>
                </c:pt>
                <c:pt idx="105">
                  <c:v>1350148.8784842473</c:v>
                </c:pt>
                <c:pt idx="106">
                  <c:v>622604.47539486189</c:v>
                </c:pt>
                <c:pt idx="107">
                  <c:v>1925929.7160707121</c:v>
                </c:pt>
                <c:pt idx="108">
                  <c:v>2650361.4837332638</c:v>
                </c:pt>
                <c:pt idx="109">
                  <c:v>1143954.2476784016</c:v>
                </c:pt>
                <c:pt idx="110">
                  <c:v>6854245.6105838269</c:v>
                </c:pt>
                <c:pt idx="111">
                  <c:v>1617257.8441928094</c:v>
                </c:pt>
                <c:pt idx="112">
                  <c:v>5584790.0748868864</c:v>
                </c:pt>
                <c:pt idx="113">
                  <c:v>583341.47398148326</c:v>
                </c:pt>
                <c:pt idx="114">
                  <c:v>2016986.5987677639</c:v>
                </c:pt>
                <c:pt idx="115">
                  <c:v>3550576.6633436792</c:v>
                </c:pt>
                <c:pt idx="116">
                  <c:v>1728356.7853101632</c:v>
                </c:pt>
                <c:pt idx="117">
                  <c:v>3884896.9210263938</c:v>
                </c:pt>
                <c:pt idx="118">
                  <c:v>6641371.8871436818</c:v>
                </c:pt>
                <c:pt idx="119">
                  <c:v>2075039.4409472814</c:v>
                </c:pt>
                <c:pt idx="120">
                  <c:v>10715929.809458254</c:v>
                </c:pt>
                <c:pt idx="121">
                  <c:v>2016822.412175474</c:v>
                </c:pt>
                <c:pt idx="122">
                  <c:v>6762683.8391430937</c:v>
                </c:pt>
                <c:pt idx="123">
                  <c:v>4913046.1084617861</c:v>
                </c:pt>
                <c:pt idx="124">
                  <c:v>1925105.1480568566</c:v>
                </c:pt>
                <c:pt idx="125">
                  <c:v>3483240.5213880152</c:v>
                </c:pt>
                <c:pt idx="126">
                  <c:v>553577.18659736926</c:v>
                </c:pt>
                <c:pt idx="127">
                  <c:v>2435400.7936422084</c:v>
                </c:pt>
                <c:pt idx="128">
                  <c:v>1860959.5241841159</c:v>
                </c:pt>
                <c:pt idx="129">
                  <c:v>5404343.0107402559</c:v>
                </c:pt>
                <c:pt idx="130">
                  <c:v>2581014.3565778346</c:v>
                </c:pt>
                <c:pt idx="131">
                  <c:v>1311561.5835800152</c:v>
                </c:pt>
                <c:pt idx="132">
                  <c:v>810673.7858690616</c:v>
                </c:pt>
                <c:pt idx="133">
                  <c:v>3112534.9445157768</c:v>
                </c:pt>
                <c:pt idx="134">
                  <c:v>1093055.2926998052</c:v>
                </c:pt>
                <c:pt idx="135">
                  <c:v>747260.43755127373</c:v>
                </c:pt>
                <c:pt idx="136">
                  <c:v>2857026.0914222887</c:v>
                </c:pt>
                <c:pt idx="137">
                  <c:v>1507159.3309343497</c:v>
                </c:pt>
                <c:pt idx="138">
                  <c:v>4060594.6167601417</c:v>
                </c:pt>
                <c:pt idx="139">
                  <c:v>1456942.5724534895</c:v>
                </c:pt>
                <c:pt idx="140">
                  <c:v>2455870.2470450616</c:v>
                </c:pt>
                <c:pt idx="141">
                  <c:v>604020.85538204631</c:v>
                </c:pt>
                <c:pt idx="142">
                  <c:v>2138867.2005098383</c:v>
                </c:pt>
                <c:pt idx="143">
                  <c:v>808018.90589884424</c:v>
                </c:pt>
                <c:pt idx="144">
                  <c:v>939565.48520734464</c:v>
                </c:pt>
                <c:pt idx="145">
                  <c:v>2506953.2458718484</c:v>
                </c:pt>
                <c:pt idx="146">
                  <c:v>5159244.0607467825</c:v>
                </c:pt>
                <c:pt idx="147">
                  <c:v>8269692.8532475047</c:v>
                </c:pt>
                <c:pt idx="148">
                  <c:v>1598987.0559139443</c:v>
                </c:pt>
                <c:pt idx="149">
                  <c:v>4681772.5053517548</c:v>
                </c:pt>
                <c:pt idx="150">
                  <c:v>1137109.7866484192</c:v>
                </c:pt>
                <c:pt idx="151">
                  <c:v>2151586.808220299</c:v>
                </c:pt>
                <c:pt idx="152">
                  <c:v>1378879.7885015435</c:v>
                </c:pt>
                <c:pt idx="153">
                  <c:v>5472622.1779902494</c:v>
                </c:pt>
                <c:pt idx="154">
                  <c:v>7150093.0816758163</c:v>
                </c:pt>
                <c:pt idx="155">
                  <c:v>3031291.3239877806</c:v>
                </c:pt>
                <c:pt idx="156">
                  <c:v>7253791.0242513092</c:v>
                </c:pt>
                <c:pt idx="157">
                  <c:v>4569134.319254349</c:v>
                </c:pt>
                <c:pt idx="158">
                  <c:v>153410.83912921237</c:v>
                </c:pt>
                <c:pt idx="159">
                  <c:v>11940541.797986463</c:v>
                </c:pt>
                <c:pt idx="160">
                  <c:v>2787246.9938212987</c:v>
                </c:pt>
                <c:pt idx="161">
                  <c:v>3068780.3732667062</c:v>
                </c:pt>
                <c:pt idx="162">
                  <c:v>686813.28172117937</c:v>
                </c:pt>
                <c:pt idx="163">
                  <c:v>12725935.568836924</c:v>
                </c:pt>
                <c:pt idx="164">
                  <c:v>227380.73311398691</c:v>
                </c:pt>
                <c:pt idx="165">
                  <c:v>2764349.8932824344</c:v>
                </c:pt>
                <c:pt idx="166">
                  <c:v>3987126.1558796531</c:v>
                </c:pt>
                <c:pt idx="167">
                  <c:v>9073994.4202658627</c:v>
                </c:pt>
                <c:pt idx="168">
                  <c:v>449580.41881724168</c:v>
                </c:pt>
                <c:pt idx="169">
                  <c:v>1922219.1334664838</c:v>
                </c:pt>
                <c:pt idx="170">
                  <c:v>6956649.9774371888</c:v>
                </c:pt>
                <c:pt idx="171">
                  <c:v>2151313.4485964715</c:v>
                </c:pt>
                <c:pt idx="172">
                  <c:v>4290816.9800593313</c:v>
                </c:pt>
                <c:pt idx="173">
                  <c:v>7162986.517138226</c:v>
                </c:pt>
                <c:pt idx="174">
                  <c:v>801290.29367415921</c:v>
                </c:pt>
                <c:pt idx="175">
                  <c:v>624654.16324707482</c:v>
                </c:pt>
                <c:pt idx="176">
                  <c:v>3124964.2898481861</c:v>
                </c:pt>
                <c:pt idx="177">
                  <c:v>1364174.1864094033</c:v>
                </c:pt>
                <c:pt idx="178">
                  <c:v>1837510.5185834032</c:v>
                </c:pt>
                <c:pt idx="179">
                  <c:v>5036834.2003681036</c:v>
                </c:pt>
                <c:pt idx="180">
                  <c:v>1225915.5932067409</c:v>
                </c:pt>
                <c:pt idx="181">
                  <c:v>2112026.3613572544</c:v>
                </c:pt>
                <c:pt idx="182">
                  <c:v>2264086.9515900696</c:v>
                </c:pt>
                <c:pt idx="183">
                  <c:v>5757974.8547203438</c:v>
                </c:pt>
                <c:pt idx="184">
                  <c:v>1105781.6637042915</c:v>
                </c:pt>
                <c:pt idx="185">
                  <c:v>974588.9326393801</c:v>
                </c:pt>
                <c:pt idx="186">
                  <c:v>7608939.9039547471</c:v>
                </c:pt>
                <c:pt idx="187">
                  <c:v>1866354.9112286654</c:v>
                </c:pt>
                <c:pt idx="188">
                  <c:v>10145996.763279041</c:v>
                </c:pt>
                <c:pt idx="189">
                  <c:v>7899485.1992429858</c:v>
                </c:pt>
                <c:pt idx="190">
                  <c:v>1881944.9900275108</c:v>
                </c:pt>
                <c:pt idx="191">
                  <c:v>10788085.329047671</c:v>
                </c:pt>
                <c:pt idx="192">
                  <c:v>6698459.7886312772</c:v>
                </c:pt>
                <c:pt idx="193">
                  <c:v>17255112.846301854</c:v>
                </c:pt>
                <c:pt idx="194">
                  <c:v>531839.24830607208</c:v>
                </c:pt>
                <c:pt idx="195">
                  <c:v>3655864.5380436508</c:v>
                </c:pt>
                <c:pt idx="196">
                  <c:v>7822566.4621627573</c:v>
                </c:pt>
                <c:pt idx="197">
                  <c:v>6747109.8588525867</c:v>
                </c:pt>
                <c:pt idx="198">
                  <c:v>6868433.1107276008</c:v>
                </c:pt>
                <c:pt idx="199">
                  <c:v>944316.67608218815</c:v>
                </c:pt>
                <c:pt idx="200">
                  <c:v>564288.26798703463</c:v>
                </c:pt>
                <c:pt idx="201">
                  <c:v>3464699.7570108194</c:v>
                </c:pt>
                <c:pt idx="202">
                  <c:v>2184449.9798586224</c:v>
                </c:pt>
                <c:pt idx="203">
                  <c:v>777046.18435603369</c:v>
                </c:pt>
                <c:pt idx="204">
                  <c:v>1993115.9788813309</c:v>
                </c:pt>
                <c:pt idx="205">
                  <c:v>671234.20779159584</c:v>
                </c:pt>
                <c:pt idx="206">
                  <c:v>3832623.572032874</c:v>
                </c:pt>
                <c:pt idx="207">
                  <c:v>1612848.3388249103</c:v>
                </c:pt>
                <c:pt idx="208">
                  <c:v>1078169.4239987549</c:v>
                </c:pt>
                <c:pt idx="209">
                  <c:v>1388809.9017449543</c:v>
                </c:pt>
                <c:pt idx="210">
                  <c:v>6640445.4053619495</c:v>
                </c:pt>
                <c:pt idx="211">
                  <c:v>8301237.9792842995</c:v>
                </c:pt>
                <c:pt idx="212">
                  <c:v>1192263.86199008</c:v>
                </c:pt>
                <c:pt idx="213">
                  <c:v>495147.2315989575</c:v>
                </c:pt>
                <c:pt idx="214">
                  <c:v>5139747.1750241676</c:v>
                </c:pt>
                <c:pt idx="215">
                  <c:v>2601021.9066375736</c:v>
                </c:pt>
                <c:pt idx="216">
                  <c:v>7533641.4380973801</c:v>
                </c:pt>
                <c:pt idx="217">
                  <c:v>644484.17592858197</c:v>
                </c:pt>
                <c:pt idx="218">
                  <c:v>5959896.9436860345</c:v>
                </c:pt>
                <c:pt idx="219">
                  <c:v>6539926.5565069048</c:v>
                </c:pt>
                <c:pt idx="220">
                  <c:v>5517313.7297605528</c:v>
                </c:pt>
                <c:pt idx="221">
                  <c:v>3535121.8058078275</c:v>
                </c:pt>
                <c:pt idx="222">
                  <c:v>637013.90949214913</c:v>
                </c:pt>
                <c:pt idx="223">
                  <c:v>471644.41986779281</c:v>
                </c:pt>
                <c:pt idx="224">
                  <c:v>6453540.397229447</c:v>
                </c:pt>
                <c:pt idx="225">
                  <c:v>4302829.1991510484</c:v>
                </c:pt>
                <c:pt idx="226">
                  <c:v>1708132.9885660599</c:v>
                </c:pt>
                <c:pt idx="227">
                  <c:v>3729128.3066948596</c:v>
                </c:pt>
                <c:pt idx="228">
                  <c:v>10040786.449748091</c:v>
                </c:pt>
                <c:pt idx="229">
                  <c:v>2018818.9559367434</c:v>
                </c:pt>
                <c:pt idx="230">
                  <c:v>1443925.0499484686</c:v>
                </c:pt>
                <c:pt idx="231">
                  <c:v>1407691.2576261566</c:v>
                </c:pt>
                <c:pt idx="232">
                  <c:v>5098904.5360180177</c:v>
                </c:pt>
                <c:pt idx="233">
                  <c:v>667696.40047221619</c:v>
                </c:pt>
                <c:pt idx="234">
                  <c:v>3027831.3819836541</c:v>
                </c:pt>
                <c:pt idx="235">
                  <c:v>6451864.6151956487</c:v>
                </c:pt>
                <c:pt idx="236">
                  <c:v>1616136.8880784702</c:v>
                </c:pt>
                <c:pt idx="237">
                  <c:v>1356997.2530448763</c:v>
                </c:pt>
                <c:pt idx="238">
                  <c:v>2413251.9215319478</c:v>
                </c:pt>
                <c:pt idx="239">
                  <c:v>1415808.7254196787</c:v>
                </c:pt>
                <c:pt idx="240">
                  <c:v>6188627.3864236353</c:v>
                </c:pt>
                <c:pt idx="241">
                  <c:v>2829526.2438116167</c:v>
                </c:pt>
                <c:pt idx="242">
                  <c:v>1717272.9561170992</c:v>
                </c:pt>
                <c:pt idx="243">
                  <c:v>189767.71778083596</c:v>
                </c:pt>
                <c:pt idx="244">
                  <c:v>9443139.2602838147</c:v>
                </c:pt>
                <c:pt idx="245">
                  <c:v>384605.87984249624</c:v>
                </c:pt>
                <c:pt idx="246">
                  <c:v>3565837.4665431166</c:v>
                </c:pt>
                <c:pt idx="247">
                  <c:v>3991876.811881633</c:v>
                </c:pt>
                <c:pt idx="248">
                  <c:v>4425924.0730434703</c:v>
                </c:pt>
                <c:pt idx="249">
                  <c:v>4434961.2506547589</c:v>
                </c:pt>
                <c:pt idx="250">
                  <c:v>11576963.299060978</c:v>
                </c:pt>
                <c:pt idx="251">
                  <c:v>3480974.0067342757</c:v>
                </c:pt>
                <c:pt idx="252">
                  <c:v>14090899.602885311</c:v>
                </c:pt>
                <c:pt idx="253">
                  <c:v>988125.16720204882</c:v>
                </c:pt>
                <c:pt idx="254">
                  <c:v>5466701.4672736414</c:v>
                </c:pt>
                <c:pt idx="255">
                  <c:v>2196588.7671469585</c:v>
                </c:pt>
                <c:pt idx="256">
                  <c:v>254001.61500409446</c:v>
                </c:pt>
                <c:pt idx="257">
                  <c:v>16979089.169609897</c:v>
                </c:pt>
                <c:pt idx="258">
                  <c:v>3321675.5185354366</c:v>
                </c:pt>
                <c:pt idx="259">
                  <c:v>9779129.6713990215</c:v>
                </c:pt>
                <c:pt idx="260">
                  <c:v>974211.95207549026</c:v>
                </c:pt>
                <c:pt idx="261">
                  <c:v>3163713.088124535</c:v>
                </c:pt>
                <c:pt idx="262">
                  <c:v>8449982.0053275097</c:v>
                </c:pt>
                <c:pt idx="263">
                  <c:v>2513043.563498341</c:v>
                </c:pt>
                <c:pt idx="264">
                  <c:v>12688403.107560685</c:v>
                </c:pt>
                <c:pt idx="265">
                  <c:v>645396.56906912348</c:v>
                </c:pt>
                <c:pt idx="266">
                  <c:v>1028495.7361708899</c:v>
                </c:pt>
                <c:pt idx="267">
                  <c:v>3634680.6528191296</c:v>
                </c:pt>
                <c:pt idx="268">
                  <c:v>2065967.1962119432</c:v>
                </c:pt>
                <c:pt idx="269">
                  <c:v>1998642.2256093328</c:v>
                </c:pt>
                <c:pt idx="270">
                  <c:v>14267598.934829909</c:v>
                </c:pt>
                <c:pt idx="271">
                  <c:v>7009201.8254919611</c:v>
                </c:pt>
                <c:pt idx="272">
                  <c:v>2829699.8945113444</c:v>
                </c:pt>
                <c:pt idx="273">
                  <c:v>3442682.4215746899</c:v>
                </c:pt>
                <c:pt idx="274">
                  <c:v>2078604.3663059832</c:v>
                </c:pt>
                <c:pt idx="275">
                  <c:v>1248355.1021458632</c:v>
                </c:pt>
                <c:pt idx="276">
                  <c:v>10364336.373306895</c:v>
                </c:pt>
                <c:pt idx="277">
                  <c:v>3444543.9838747983</c:v>
                </c:pt>
                <c:pt idx="278">
                  <c:v>3691929.2299458887</c:v>
                </c:pt>
                <c:pt idx="279">
                  <c:v>10919432.736915763</c:v>
                </c:pt>
                <c:pt idx="280">
                  <c:v>3666935.8260528739</c:v>
                </c:pt>
                <c:pt idx="281">
                  <c:v>1147103.1294937858</c:v>
                </c:pt>
                <c:pt idx="282">
                  <c:v>5470533.7738843439</c:v>
                </c:pt>
                <c:pt idx="283">
                  <c:v>1911544.9119109332</c:v>
                </c:pt>
                <c:pt idx="284">
                  <c:v>5800892.6897064354</c:v>
                </c:pt>
                <c:pt idx="285">
                  <c:v>887079.17832873855</c:v>
                </c:pt>
                <c:pt idx="286">
                  <c:v>1048236.5918569675</c:v>
                </c:pt>
                <c:pt idx="287">
                  <c:v>1278831.7555387095</c:v>
                </c:pt>
                <c:pt idx="288">
                  <c:v>3000403.2239431222</c:v>
                </c:pt>
                <c:pt idx="289">
                  <c:v>926027.9351196239</c:v>
                </c:pt>
                <c:pt idx="290">
                  <c:v>2341041.1988532245</c:v>
                </c:pt>
                <c:pt idx="291">
                  <c:v>1180404.6181959112</c:v>
                </c:pt>
                <c:pt idx="292">
                  <c:v>6313253.0072486177</c:v>
                </c:pt>
                <c:pt idx="293">
                  <c:v>4119965.1627203613</c:v>
                </c:pt>
                <c:pt idx="294">
                  <c:v>3461888.3385159345</c:v>
                </c:pt>
                <c:pt idx="295">
                  <c:v>933637.01137819618</c:v>
                </c:pt>
                <c:pt idx="296">
                  <c:v>425996.83838928369</c:v>
                </c:pt>
                <c:pt idx="297">
                  <c:v>2481026.7752785063</c:v>
                </c:pt>
                <c:pt idx="298">
                  <c:v>476401.39184442977</c:v>
                </c:pt>
                <c:pt idx="299">
                  <c:v>1259755.9046397384</c:v>
                </c:pt>
                <c:pt idx="300">
                  <c:v>1600614.9673710435</c:v>
                </c:pt>
                <c:pt idx="301">
                  <c:v>5675425.5072709406</c:v>
                </c:pt>
                <c:pt idx="302">
                  <c:v>5975859.4735631738</c:v>
                </c:pt>
                <c:pt idx="303">
                  <c:v>224388.36726493679</c:v>
                </c:pt>
                <c:pt idx="304">
                  <c:v>4019920.5146944779</c:v>
                </c:pt>
                <c:pt idx="305">
                  <c:v>2383288.8566278452</c:v>
                </c:pt>
                <c:pt idx="306">
                  <c:v>11991661.50080153</c:v>
                </c:pt>
                <c:pt idx="307">
                  <c:v>4012444.228132565</c:v>
                </c:pt>
                <c:pt idx="308">
                  <c:v>320554.24584396917</c:v>
                </c:pt>
                <c:pt idx="309">
                  <c:v>1137819.1356498038</c:v>
                </c:pt>
                <c:pt idx="310">
                  <c:v>8300091.8023823304</c:v>
                </c:pt>
                <c:pt idx="311">
                  <c:v>1248074.4837067542</c:v>
                </c:pt>
                <c:pt idx="312">
                  <c:v>8862236.4330561962</c:v>
                </c:pt>
                <c:pt idx="313">
                  <c:v>9422599.1054932922</c:v>
                </c:pt>
                <c:pt idx="314">
                  <c:v>15536569.529984893</c:v>
                </c:pt>
                <c:pt idx="315">
                  <c:v>2321550.8267239816</c:v>
                </c:pt>
                <c:pt idx="316">
                  <c:v>3703343.4456120315</c:v>
                </c:pt>
                <c:pt idx="317">
                  <c:v>1491094.1337180955</c:v>
                </c:pt>
                <c:pt idx="318">
                  <c:v>2368249.7300394215</c:v>
                </c:pt>
                <c:pt idx="319">
                  <c:v>1543445.4915225471</c:v>
                </c:pt>
                <c:pt idx="320">
                  <c:v>525886.56931572652</c:v>
                </c:pt>
                <c:pt idx="321">
                  <c:v>1094451.9182660743</c:v>
                </c:pt>
                <c:pt idx="322">
                  <c:v>2257889.9095763746</c:v>
                </c:pt>
                <c:pt idx="323">
                  <c:v>11446852.462353628</c:v>
                </c:pt>
                <c:pt idx="324">
                  <c:v>1317044.7474066692</c:v>
                </c:pt>
                <c:pt idx="325">
                  <c:v>2051105.8523071639</c:v>
                </c:pt>
                <c:pt idx="326">
                  <c:v>9506480.2524158973</c:v>
                </c:pt>
                <c:pt idx="327">
                  <c:v>699725.23231401946</c:v>
                </c:pt>
                <c:pt idx="328">
                  <c:v>4426704.2647163114</c:v>
                </c:pt>
                <c:pt idx="329">
                  <c:v>723871.96864058194</c:v>
                </c:pt>
                <c:pt idx="330">
                  <c:v>2543460.6578154471</c:v>
                </c:pt>
                <c:pt idx="331">
                  <c:v>426461.84279529023</c:v>
                </c:pt>
                <c:pt idx="332">
                  <c:v>12800188.513563385</c:v>
                </c:pt>
                <c:pt idx="333">
                  <c:v>7611752.5069305403</c:v>
                </c:pt>
                <c:pt idx="334">
                  <c:v>9694296.2975097857</c:v>
                </c:pt>
                <c:pt idx="335">
                  <c:v>3006513.8973377943</c:v>
                </c:pt>
                <c:pt idx="336">
                  <c:v>15512991.005482832</c:v>
                </c:pt>
                <c:pt idx="337">
                  <c:v>3046888.6165075339</c:v>
                </c:pt>
                <c:pt idx="338">
                  <c:v>9417552.7216844857</c:v>
                </c:pt>
                <c:pt idx="339">
                  <c:v>637051.44267830346</c:v>
                </c:pt>
                <c:pt idx="340">
                  <c:v>8975603.9978363458</c:v>
                </c:pt>
                <c:pt idx="341">
                  <c:v>4460670.885002736</c:v>
                </c:pt>
                <c:pt idx="342">
                  <c:v>1626889.9756059127</c:v>
                </c:pt>
                <c:pt idx="343">
                  <c:v>7807085.9399267873</c:v>
                </c:pt>
                <c:pt idx="344">
                  <c:v>434426.21639275417</c:v>
                </c:pt>
                <c:pt idx="345">
                  <c:v>692988.33975363162</c:v>
                </c:pt>
                <c:pt idx="346">
                  <c:v>1822376.3884197085</c:v>
                </c:pt>
                <c:pt idx="347">
                  <c:v>12716785.428338375</c:v>
                </c:pt>
                <c:pt idx="348">
                  <c:v>1496756.4823872324</c:v>
                </c:pt>
                <c:pt idx="349">
                  <c:v>616755.67650724831</c:v>
                </c:pt>
                <c:pt idx="350">
                  <c:v>3669781.4371881797</c:v>
                </c:pt>
                <c:pt idx="351">
                  <c:v>3801850.8661473552</c:v>
                </c:pt>
                <c:pt idx="352">
                  <c:v>805432.19676392095</c:v>
                </c:pt>
                <c:pt idx="353">
                  <c:v>5584351.2453901209</c:v>
                </c:pt>
                <c:pt idx="354">
                  <c:v>3028626.8005230483</c:v>
                </c:pt>
                <c:pt idx="355">
                  <c:v>4817233.3091362864</c:v>
                </c:pt>
                <c:pt idx="356">
                  <c:v>1429238.8520286451</c:v>
                </c:pt>
                <c:pt idx="357">
                  <c:v>755785.59829715407</c:v>
                </c:pt>
                <c:pt idx="358">
                  <c:v>6005765.3781703115</c:v>
                </c:pt>
                <c:pt idx="359">
                  <c:v>4606694.4261953477</c:v>
                </c:pt>
                <c:pt idx="360">
                  <c:v>658460.30468318227</c:v>
                </c:pt>
                <c:pt idx="361">
                  <c:v>3507685.9980683494</c:v>
                </c:pt>
                <c:pt idx="362">
                  <c:v>2823988.1534472145</c:v>
                </c:pt>
                <c:pt idx="363">
                  <c:v>2834206.4804891031</c:v>
                </c:pt>
                <c:pt idx="364">
                  <c:v>5522755.9837497137</c:v>
                </c:pt>
                <c:pt idx="365">
                  <c:v>4216915.5716260821</c:v>
                </c:pt>
                <c:pt idx="366">
                  <c:v>6498371.9203527747</c:v>
                </c:pt>
                <c:pt idx="367">
                  <c:v>1892094.0098784366</c:v>
                </c:pt>
                <c:pt idx="368">
                  <c:v>6116695.6870336467</c:v>
                </c:pt>
                <c:pt idx="369">
                  <c:v>1072155.9651091034</c:v>
                </c:pt>
                <c:pt idx="370">
                  <c:v>6515463.1044076132</c:v>
                </c:pt>
                <c:pt idx="371">
                  <c:v>2666942.3900654726</c:v>
                </c:pt>
                <c:pt idx="372">
                  <c:v>2228962.182136388</c:v>
                </c:pt>
                <c:pt idx="373">
                  <c:v>2033701.4073816678</c:v>
                </c:pt>
                <c:pt idx="374">
                  <c:v>1711989.6858846371</c:v>
                </c:pt>
                <c:pt idx="375">
                  <c:v>5768442.8879042594</c:v>
                </c:pt>
                <c:pt idx="376">
                  <c:v>2471283.4017290934</c:v>
                </c:pt>
                <c:pt idx="377">
                  <c:v>2966040.445933572</c:v>
                </c:pt>
                <c:pt idx="378">
                  <c:v>6317068.7051404323</c:v>
                </c:pt>
                <c:pt idx="379">
                  <c:v>2565755.8523850311</c:v>
                </c:pt>
                <c:pt idx="380">
                  <c:v>2396027.3290226287</c:v>
                </c:pt>
                <c:pt idx="381">
                  <c:v>1131956.2205573518</c:v>
                </c:pt>
                <c:pt idx="382">
                  <c:v>834844.99376874382</c:v>
                </c:pt>
                <c:pt idx="383">
                  <c:v>4629870.8989073727</c:v>
                </c:pt>
                <c:pt idx="384">
                  <c:v>1028111.1446798486</c:v>
                </c:pt>
                <c:pt idx="385">
                  <c:v>817546.56245402119</c:v>
                </c:pt>
                <c:pt idx="386">
                  <c:v>531706.31116531196</c:v>
                </c:pt>
                <c:pt idx="387">
                  <c:v>11951012.608355392</c:v>
                </c:pt>
                <c:pt idx="388">
                  <c:v>20382835.287944514</c:v>
                </c:pt>
                <c:pt idx="389">
                  <c:v>1023442.4454630216</c:v>
                </c:pt>
                <c:pt idx="390">
                  <c:v>940477.60510822479</c:v>
                </c:pt>
                <c:pt idx="391">
                  <c:v>2173485.0218578037</c:v>
                </c:pt>
                <c:pt idx="392">
                  <c:v>3769470.6487029502</c:v>
                </c:pt>
                <c:pt idx="393">
                  <c:v>3301500.5819054455</c:v>
                </c:pt>
                <c:pt idx="394">
                  <c:v>5371695.9468815997</c:v>
                </c:pt>
                <c:pt idx="395">
                  <c:v>11341843.319693154</c:v>
                </c:pt>
                <c:pt idx="396">
                  <c:v>3428065.6004886427</c:v>
                </c:pt>
                <c:pt idx="397">
                  <c:v>939114.24440692121</c:v>
                </c:pt>
                <c:pt idx="398">
                  <c:v>6467219.9315108275</c:v>
                </c:pt>
                <c:pt idx="399">
                  <c:v>912174.91985754971</c:v>
                </c:pt>
                <c:pt idx="400">
                  <c:v>32940273.519622035</c:v>
                </c:pt>
                <c:pt idx="401">
                  <c:v>2098678.9252017224</c:v>
                </c:pt>
                <c:pt idx="402">
                  <c:v>341111.82424507232</c:v>
                </c:pt>
                <c:pt idx="403">
                  <c:v>2803478.4962206557</c:v>
                </c:pt>
                <c:pt idx="404">
                  <c:v>1852028.046925813</c:v>
                </c:pt>
                <c:pt idx="405">
                  <c:v>7250177.7296006428</c:v>
                </c:pt>
                <c:pt idx="406">
                  <c:v>2738670.2156682475</c:v>
                </c:pt>
                <c:pt idx="407">
                  <c:v>4092447.6654334012</c:v>
                </c:pt>
                <c:pt idx="408">
                  <c:v>820670.6210341088</c:v>
                </c:pt>
                <c:pt idx="409">
                  <c:v>5998013.484545147</c:v>
                </c:pt>
                <c:pt idx="410">
                  <c:v>2226170.1311672684</c:v>
                </c:pt>
                <c:pt idx="411">
                  <c:v>7309645.260903839</c:v>
                </c:pt>
                <c:pt idx="412">
                  <c:v>5127674.2930299444</c:v>
                </c:pt>
                <c:pt idx="413">
                  <c:v>3508514.3243742799</c:v>
                </c:pt>
                <c:pt idx="414">
                  <c:v>1423916.769966362</c:v>
                </c:pt>
                <c:pt idx="415">
                  <c:v>4108019.6836399329</c:v>
                </c:pt>
                <c:pt idx="416">
                  <c:v>695525.29266002926</c:v>
                </c:pt>
                <c:pt idx="417">
                  <c:v>682635.78837983613</c:v>
                </c:pt>
                <c:pt idx="418">
                  <c:v>1232875.1520233026</c:v>
                </c:pt>
                <c:pt idx="419">
                  <c:v>4067908.1958021922</c:v>
                </c:pt>
                <c:pt idx="420">
                  <c:v>1584367.6504658887</c:v>
                </c:pt>
                <c:pt idx="421">
                  <c:v>282209.87134827161</c:v>
                </c:pt>
                <c:pt idx="422">
                  <c:v>13686801.16323703</c:v>
                </c:pt>
                <c:pt idx="423">
                  <c:v>7608245.5906818192</c:v>
                </c:pt>
                <c:pt idx="424">
                  <c:v>1145777.5091283871</c:v>
                </c:pt>
                <c:pt idx="425">
                  <c:v>3830297.4548338642</c:v>
                </c:pt>
                <c:pt idx="426">
                  <c:v>3134407.8303996311</c:v>
                </c:pt>
                <c:pt idx="427">
                  <c:v>2416473.5658014691</c:v>
                </c:pt>
                <c:pt idx="428">
                  <c:v>2425715.5152446134</c:v>
                </c:pt>
                <c:pt idx="429">
                  <c:v>398530.44002537121</c:v>
                </c:pt>
                <c:pt idx="430">
                  <c:v>3981174.7843293902</c:v>
                </c:pt>
                <c:pt idx="431">
                  <c:v>806429.45563832158</c:v>
                </c:pt>
                <c:pt idx="432">
                  <c:v>2127899.0947931507</c:v>
                </c:pt>
                <c:pt idx="433">
                  <c:v>1114380.1503916637</c:v>
                </c:pt>
                <c:pt idx="434">
                  <c:v>4745056.9650988933</c:v>
                </c:pt>
                <c:pt idx="435">
                  <c:v>4289202.8865349581</c:v>
                </c:pt>
                <c:pt idx="436">
                  <c:v>2963121.3935546568</c:v>
                </c:pt>
                <c:pt idx="437">
                  <c:v>3643018.7725644829</c:v>
                </c:pt>
                <c:pt idx="438">
                  <c:v>3308014.0836726031</c:v>
                </c:pt>
                <c:pt idx="439">
                  <c:v>2707379.1438060063</c:v>
                </c:pt>
                <c:pt idx="440">
                  <c:v>3491314.9565783925</c:v>
                </c:pt>
                <c:pt idx="441">
                  <c:v>2386192.5060253046</c:v>
                </c:pt>
                <c:pt idx="442">
                  <c:v>2557574.5176886385</c:v>
                </c:pt>
                <c:pt idx="443">
                  <c:v>4641792.9599690512</c:v>
                </c:pt>
                <c:pt idx="444">
                  <c:v>4978773.1596667301</c:v>
                </c:pt>
                <c:pt idx="445">
                  <c:v>3510753.1619366617</c:v>
                </c:pt>
                <c:pt idx="446">
                  <c:v>3000026.6374453255</c:v>
                </c:pt>
                <c:pt idx="447">
                  <c:v>3452833.3955097664</c:v>
                </c:pt>
                <c:pt idx="448">
                  <c:v>1115917.7977157566</c:v>
                </c:pt>
                <c:pt idx="449">
                  <c:v>1365409.2104771682</c:v>
                </c:pt>
                <c:pt idx="450">
                  <c:v>6258633.6552227475</c:v>
                </c:pt>
                <c:pt idx="451">
                  <c:v>3439784.0197766377</c:v>
                </c:pt>
                <c:pt idx="452">
                  <c:v>3891214.3487800541</c:v>
                </c:pt>
                <c:pt idx="453">
                  <c:v>3425608.306389601</c:v>
                </c:pt>
                <c:pt idx="454">
                  <c:v>5776132.4689488327</c:v>
                </c:pt>
                <c:pt idx="455">
                  <c:v>393722.16245383414</c:v>
                </c:pt>
                <c:pt idx="456">
                  <c:v>4613454.4264320517</c:v>
                </c:pt>
                <c:pt idx="457">
                  <c:v>1649650.9589461074</c:v>
                </c:pt>
                <c:pt idx="458">
                  <c:v>4706466.5437431717</c:v>
                </c:pt>
                <c:pt idx="459">
                  <c:v>21762693.893406101</c:v>
                </c:pt>
                <c:pt idx="460">
                  <c:v>3954993.0049635665</c:v>
                </c:pt>
                <c:pt idx="461">
                  <c:v>437830.95589786745</c:v>
                </c:pt>
                <c:pt idx="462">
                  <c:v>3502847.0255862172</c:v>
                </c:pt>
                <c:pt idx="463">
                  <c:v>873054.94671189261</c:v>
                </c:pt>
                <c:pt idx="464">
                  <c:v>1259004.9286801671</c:v>
                </c:pt>
                <c:pt idx="465">
                  <c:v>6383948.2375886058</c:v>
                </c:pt>
                <c:pt idx="466">
                  <c:v>10929137.049838085</c:v>
                </c:pt>
                <c:pt idx="467">
                  <c:v>970771.67880752368</c:v>
                </c:pt>
                <c:pt idx="468">
                  <c:v>1159290.9356305928</c:v>
                </c:pt>
                <c:pt idx="469">
                  <c:v>4705325.8687150292</c:v>
                </c:pt>
                <c:pt idx="470">
                  <c:v>3566836.9036659366</c:v>
                </c:pt>
                <c:pt idx="471">
                  <c:v>2356870.9796347651</c:v>
                </c:pt>
                <c:pt idx="472">
                  <c:v>2964591.9840584942</c:v>
                </c:pt>
                <c:pt idx="473">
                  <c:v>1002928.070924588</c:v>
                </c:pt>
                <c:pt idx="474">
                  <c:v>2833028.7930916664</c:v>
                </c:pt>
                <c:pt idx="475">
                  <c:v>2278859.3229188751</c:v>
                </c:pt>
                <c:pt idx="476">
                  <c:v>1057130.9478526267</c:v>
                </c:pt>
                <c:pt idx="477">
                  <c:v>1220138.4308657041</c:v>
                </c:pt>
                <c:pt idx="478">
                  <c:v>19236077.753874633</c:v>
                </c:pt>
                <c:pt idx="479">
                  <c:v>12581796.101081539</c:v>
                </c:pt>
                <c:pt idx="480">
                  <c:v>4696568.8151115086</c:v>
                </c:pt>
                <c:pt idx="481">
                  <c:v>1673592.4872008506</c:v>
                </c:pt>
                <c:pt idx="482">
                  <c:v>1050998.6551017805</c:v>
                </c:pt>
                <c:pt idx="483">
                  <c:v>3325604.1914172298</c:v>
                </c:pt>
                <c:pt idx="484">
                  <c:v>334363.33783488121</c:v>
                </c:pt>
                <c:pt idx="485">
                  <c:v>2264245.4885428348</c:v>
                </c:pt>
                <c:pt idx="486">
                  <c:v>4676839.2756620534</c:v>
                </c:pt>
                <c:pt idx="487">
                  <c:v>3866805.2740641893</c:v>
                </c:pt>
                <c:pt idx="488">
                  <c:v>7844661.0684028994</c:v>
                </c:pt>
                <c:pt idx="489">
                  <c:v>7501228.2789874505</c:v>
                </c:pt>
                <c:pt idx="490">
                  <c:v>4198893.0891301408</c:v>
                </c:pt>
                <c:pt idx="491">
                  <c:v>4021034.2377343713</c:v>
                </c:pt>
                <c:pt idx="492">
                  <c:v>4731805.1230617594</c:v>
                </c:pt>
                <c:pt idx="493">
                  <c:v>3096352.9517500037</c:v>
                </c:pt>
                <c:pt idx="494">
                  <c:v>5069163.8336252701</c:v>
                </c:pt>
                <c:pt idx="495">
                  <c:v>2766593.1081234287</c:v>
                </c:pt>
                <c:pt idx="496">
                  <c:v>1434901.2165997464</c:v>
                </c:pt>
                <c:pt idx="497">
                  <c:v>5130032.6486629108</c:v>
                </c:pt>
                <c:pt idx="498">
                  <c:v>1964368.0044224428</c:v>
                </c:pt>
                <c:pt idx="499">
                  <c:v>500013.27081426856</c:v>
                </c:pt>
                <c:pt idx="500">
                  <c:v>2426362.3105755392</c:v>
                </c:pt>
                <c:pt idx="501">
                  <c:v>949868.62590813369</c:v>
                </c:pt>
                <c:pt idx="502">
                  <c:v>28148017.310515162</c:v>
                </c:pt>
                <c:pt idx="503">
                  <c:v>10542242.423491124</c:v>
                </c:pt>
                <c:pt idx="504">
                  <c:v>8295132.7546618888</c:v>
                </c:pt>
                <c:pt idx="505">
                  <c:v>1229285.0168512135</c:v>
                </c:pt>
                <c:pt idx="506">
                  <c:v>750175.65836418187</c:v>
                </c:pt>
                <c:pt idx="507">
                  <c:v>2361548.117902799</c:v>
                </c:pt>
                <c:pt idx="508">
                  <c:v>1929862.2428636814</c:v>
                </c:pt>
                <c:pt idx="509">
                  <c:v>3610875.64451097</c:v>
                </c:pt>
                <c:pt idx="510">
                  <c:v>1889556.9160153444</c:v>
                </c:pt>
                <c:pt idx="511">
                  <c:v>19935091.40034093</c:v>
                </c:pt>
                <c:pt idx="512">
                  <c:v>775291.83284580335</c:v>
                </c:pt>
                <c:pt idx="513">
                  <c:v>2367547.2900179699</c:v>
                </c:pt>
                <c:pt idx="514">
                  <c:v>6661165.7098029181</c:v>
                </c:pt>
                <c:pt idx="515">
                  <c:v>2238524.0841538724</c:v>
                </c:pt>
                <c:pt idx="516">
                  <c:v>3064434.6266744877</c:v>
                </c:pt>
                <c:pt idx="517">
                  <c:v>6031574.0281888777</c:v>
                </c:pt>
                <c:pt idx="518">
                  <c:v>3095042.312408166</c:v>
                </c:pt>
                <c:pt idx="519">
                  <c:v>2780772.5044574039</c:v>
                </c:pt>
                <c:pt idx="520">
                  <c:v>2604196.8559135902</c:v>
                </c:pt>
                <c:pt idx="521">
                  <c:v>2261247.3752805609</c:v>
                </c:pt>
                <c:pt idx="522">
                  <c:v>11443399.629311163</c:v>
                </c:pt>
                <c:pt idx="523">
                  <c:v>571458.40565182769</c:v>
                </c:pt>
                <c:pt idx="524">
                  <c:v>2747834.2077235873</c:v>
                </c:pt>
                <c:pt idx="525">
                  <c:v>2228640.4815272363</c:v>
                </c:pt>
                <c:pt idx="526">
                  <c:v>462409.93854367395</c:v>
                </c:pt>
                <c:pt idx="527">
                  <c:v>2423578.6385082733</c:v>
                </c:pt>
                <c:pt idx="528">
                  <c:v>24186952.904765502</c:v>
                </c:pt>
                <c:pt idx="529">
                  <c:v>3739491.1968104476</c:v>
                </c:pt>
                <c:pt idx="530">
                  <c:v>1652740.707092928</c:v>
                </c:pt>
                <c:pt idx="531">
                  <c:v>6781228.1105131814</c:v>
                </c:pt>
                <c:pt idx="532">
                  <c:v>4097899.3581151525</c:v>
                </c:pt>
                <c:pt idx="533">
                  <c:v>585329.0883532702</c:v>
                </c:pt>
                <c:pt idx="534">
                  <c:v>702693.07135531062</c:v>
                </c:pt>
                <c:pt idx="535">
                  <c:v>660004.35324411804</c:v>
                </c:pt>
                <c:pt idx="536">
                  <c:v>4141595.4678778285</c:v>
                </c:pt>
                <c:pt idx="537">
                  <c:v>3586180.724484243</c:v>
                </c:pt>
                <c:pt idx="538">
                  <c:v>5965339.2317479644</c:v>
                </c:pt>
                <c:pt idx="539">
                  <c:v>2222987.1370649482</c:v>
                </c:pt>
                <c:pt idx="540">
                  <c:v>900455.57926843141</c:v>
                </c:pt>
                <c:pt idx="541">
                  <c:v>947791.25375109818</c:v>
                </c:pt>
                <c:pt idx="542">
                  <c:v>7302806.4514648486</c:v>
                </c:pt>
                <c:pt idx="543">
                  <c:v>267068.29786187905</c:v>
                </c:pt>
                <c:pt idx="544">
                  <c:v>8721166.2467942107</c:v>
                </c:pt>
                <c:pt idx="545">
                  <c:v>996189.98312834837</c:v>
                </c:pt>
                <c:pt idx="546">
                  <c:v>14118301.722808091</c:v>
                </c:pt>
                <c:pt idx="547">
                  <c:v>1371430.9372430381</c:v>
                </c:pt>
                <c:pt idx="548">
                  <c:v>5896694.6687786998</c:v>
                </c:pt>
                <c:pt idx="549">
                  <c:v>3186403.5531381089</c:v>
                </c:pt>
                <c:pt idx="550">
                  <c:v>10918995.405307021</c:v>
                </c:pt>
                <c:pt idx="551">
                  <c:v>958279.93901933357</c:v>
                </c:pt>
                <c:pt idx="552">
                  <c:v>7828029.7101146039</c:v>
                </c:pt>
                <c:pt idx="553">
                  <c:v>7058392.8161683418</c:v>
                </c:pt>
                <c:pt idx="554">
                  <c:v>2880792.2205728767</c:v>
                </c:pt>
                <c:pt idx="555">
                  <c:v>5157343.414902945</c:v>
                </c:pt>
                <c:pt idx="556">
                  <c:v>4294386.3014975777</c:v>
                </c:pt>
                <c:pt idx="557">
                  <c:v>4902071.3317489512</c:v>
                </c:pt>
                <c:pt idx="558">
                  <c:v>822376.98900417972</c:v>
                </c:pt>
                <c:pt idx="559">
                  <c:v>1782719.6352272099</c:v>
                </c:pt>
                <c:pt idx="560">
                  <c:v>605158.43190258066</c:v>
                </c:pt>
                <c:pt idx="561">
                  <c:v>317395.9464518372</c:v>
                </c:pt>
                <c:pt idx="562">
                  <c:v>22047166.939397063</c:v>
                </c:pt>
                <c:pt idx="563">
                  <c:v>2468675.7285282398</c:v>
                </c:pt>
                <c:pt idx="564">
                  <c:v>878585.93463915843</c:v>
                </c:pt>
                <c:pt idx="565">
                  <c:v>19413177.044304248</c:v>
                </c:pt>
                <c:pt idx="566">
                  <c:v>2331200.0852071899</c:v>
                </c:pt>
                <c:pt idx="567">
                  <c:v>2607425.2801073431</c:v>
                </c:pt>
                <c:pt idx="568">
                  <c:v>853275.99280391238</c:v>
                </c:pt>
                <c:pt idx="569">
                  <c:v>3345196.3136904794</c:v>
                </c:pt>
                <c:pt idx="570">
                  <c:v>2507916.1115370379</c:v>
                </c:pt>
                <c:pt idx="571">
                  <c:v>2071386.5992181634</c:v>
                </c:pt>
                <c:pt idx="572">
                  <c:v>980142.04981153889</c:v>
                </c:pt>
                <c:pt idx="573">
                  <c:v>4973348.3840472465</c:v>
                </c:pt>
                <c:pt idx="574">
                  <c:v>4245717.7947254414</c:v>
                </c:pt>
                <c:pt idx="575">
                  <c:v>4044902.2819543411</c:v>
                </c:pt>
                <c:pt idx="576">
                  <c:v>3508931.7767571597</c:v>
                </c:pt>
                <c:pt idx="577">
                  <c:v>662507.53021959402</c:v>
                </c:pt>
                <c:pt idx="578">
                  <c:v>3777332.1972647165</c:v>
                </c:pt>
                <c:pt idx="579">
                  <c:v>2697523.1995339701</c:v>
                </c:pt>
                <c:pt idx="580">
                  <c:v>658846.14470131265</c:v>
                </c:pt>
                <c:pt idx="581">
                  <c:v>15228466.497133255</c:v>
                </c:pt>
                <c:pt idx="582">
                  <c:v>1262243.5712309305</c:v>
                </c:pt>
                <c:pt idx="583">
                  <c:v>3579682.5772995488</c:v>
                </c:pt>
                <c:pt idx="584">
                  <c:v>4474531.3087272095</c:v>
                </c:pt>
                <c:pt idx="585">
                  <c:v>4958217.4968981585</c:v>
                </c:pt>
                <c:pt idx="586">
                  <c:v>2860227.5878258608</c:v>
                </c:pt>
                <c:pt idx="587">
                  <c:v>1161334.9425387776</c:v>
                </c:pt>
                <c:pt idx="588">
                  <c:v>1859646.6537948325</c:v>
                </c:pt>
                <c:pt idx="589">
                  <c:v>2276228.9881114014</c:v>
                </c:pt>
                <c:pt idx="590">
                  <c:v>1685259.6512743321</c:v>
                </c:pt>
                <c:pt idx="591">
                  <c:v>12826682.590543527</c:v>
                </c:pt>
                <c:pt idx="592">
                  <c:v>810474.6174275151</c:v>
                </c:pt>
                <c:pt idx="593">
                  <c:v>9717666.7693692017</c:v>
                </c:pt>
                <c:pt idx="594">
                  <c:v>5991867.6395946443</c:v>
                </c:pt>
                <c:pt idx="595">
                  <c:v>2174987.8424571194</c:v>
                </c:pt>
                <c:pt idx="596">
                  <c:v>17630199.448662687</c:v>
                </c:pt>
                <c:pt idx="597">
                  <c:v>10226888.600242684</c:v>
                </c:pt>
                <c:pt idx="598">
                  <c:v>6276129.2897153664</c:v>
                </c:pt>
                <c:pt idx="599">
                  <c:v>2211298.1581800161</c:v>
                </c:pt>
                <c:pt idx="600">
                  <c:v>2679756.2830534899</c:v>
                </c:pt>
                <c:pt idx="601">
                  <c:v>13314921.156507175</c:v>
                </c:pt>
                <c:pt idx="602">
                  <c:v>1643039.5620088053</c:v>
                </c:pt>
                <c:pt idx="603">
                  <c:v>6360652.1929386454</c:v>
                </c:pt>
                <c:pt idx="604">
                  <c:v>9945245.1205969136</c:v>
                </c:pt>
                <c:pt idx="605">
                  <c:v>1347593.0023624154</c:v>
                </c:pt>
                <c:pt idx="606">
                  <c:v>4789566.1314146547</c:v>
                </c:pt>
                <c:pt idx="607">
                  <c:v>1429973.9449898282</c:v>
                </c:pt>
                <c:pt idx="608">
                  <c:v>3633108.413610809</c:v>
                </c:pt>
                <c:pt idx="609">
                  <c:v>1859730.0497564212</c:v>
                </c:pt>
                <c:pt idx="610">
                  <c:v>3354367.2288269079</c:v>
                </c:pt>
                <c:pt idx="611">
                  <c:v>2404802.1617873735</c:v>
                </c:pt>
                <c:pt idx="612">
                  <c:v>4227205.8310250351</c:v>
                </c:pt>
                <c:pt idx="613">
                  <c:v>3638245.9105142122</c:v>
                </c:pt>
                <c:pt idx="614">
                  <c:v>1246938.7772031119</c:v>
                </c:pt>
                <c:pt idx="615">
                  <c:v>6714187.6576217134</c:v>
                </c:pt>
                <c:pt idx="616">
                  <c:v>1634137.5501297556</c:v>
                </c:pt>
                <c:pt idx="617">
                  <c:v>4179168.9417508096</c:v>
                </c:pt>
                <c:pt idx="618">
                  <c:v>940233.90692135016</c:v>
                </c:pt>
                <c:pt idx="619">
                  <c:v>3121324.1902827783</c:v>
                </c:pt>
                <c:pt idx="620">
                  <c:v>764562.94537973159</c:v>
                </c:pt>
                <c:pt idx="621">
                  <c:v>21244268.579838037</c:v>
                </c:pt>
                <c:pt idx="622">
                  <c:v>1446738.7908090423</c:v>
                </c:pt>
                <c:pt idx="623">
                  <c:v>1194403.1333001368</c:v>
                </c:pt>
                <c:pt idx="624">
                  <c:v>975123.52776797744</c:v>
                </c:pt>
                <c:pt idx="625">
                  <c:v>307313.30599161633</c:v>
                </c:pt>
                <c:pt idx="626">
                  <c:v>5758606.1644232115</c:v>
                </c:pt>
                <c:pt idx="627">
                  <c:v>385393.65763493982</c:v>
                </c:pt>
                <c:pt idx="628">
                  <c:v>1246738.321326612</c:v>
                </c:pt>
                <c:pt idx="629">
                  <c:v>13427521.755276842</c:v>
                </c:pt>
                <c:pt idx="630">
                  <c:v>4859975.9985703016</c:v>
                </c:pt>
                <c:pt idx="631">
                  <c:v>2121237.8709873874</c:v>
                </c:pt>
                <c:pt idx="632">
                  <c:v>8066314.9916531872</c:v>
                </c:pt>
                <c:pt idx="633">
                  <c:v>2294262.791007299</c:v>
                </c:pt>
                <c:pt idx="634">
                  <c:v>536066.34376320872</c:v>
                </c:pt>
                <c:pt idx="635">
                  <c:v>2104455.1373203848</c:v>
                </c:pt>
                <c:pt idx="636">
                  <c:v>1496956.9564380515</c:v>
                </c:pt>
                <c:pt idx="637">
                  <c:v>4329207.6762441117</c:v>
                </c:pt>
                <c:pt idx="638">
                  <c:v>579411.69198650017</c:v>
                </c:pt>
                <c:pt idx="639">
                  <c:v>2490520.6084811073</c:v>
                </c:pt>
                <c:pt idx="640">
                  <c:v>2639131.5505840182</c:v>
                </c:pt>
                <c:pt idx="641">
                  <c:v>17458997.378046967</c:v>
                </c:pt>
                <c:pt idx="642">
                  <c:v>796686.15447544469</c:v>
                </c:pt>
                <c:pt idx="643">
                  <c:v>4700663.331758609</c:v>
                </c:pt>
                <c:pt idx="644">
                  <c:v>2649979.8843015376</c:v>
                </c:pt>
                <c:pt idx="645">
                  <c:v>1039554.5192597142</c:v>
                </c:pt>
                <c:pt idx="646">
                  <c:v>1470618.9670319674</c:v>
                </c:pt>
                <c:pt idx="647">
                  <c:v>1780823.1563385141</c:v>
                </c:pt>
                <c:pt idx="648">
                  <c:v>1745278.6535581313</c:v>
                </c:pt>
                <c:pt idx="649">
                  <c:v>1052729.1078380842</c:v>
                </c:pt>
                <c:pt idx="650">
                  <c:v>1762883.0158219496</c:v>
                </c:pt>
                <c:pt idx="651">
                  <c:v>1795762.3324776581</c:v>
                </c:pt>
                <c:pt idx="652">
                  <c:v>3531251.2076979252</c:v>
                </c:pt>
                <c:pt idx="653">
                  <c:v>3619316.8570578801</c:v>
                </c:pt>
                <c:pt idx="654">
                  <c:v>2003518.9668606734</c:v>
                </c:pt>
                <c:pt idx="655">
                  <c:v>2506446.0504506058</c:v>
                </c:pt>
                <c:pt idx="656">
                  <c:v>1419512.7763430458</c:v>
                </c:pt>
                <c:pt idx="657">
                  <c:v>1303610.5403648976</c:v>
                </c:pt>
                <c:pt idx="658">
                  <c:v>1177835.7858833272</c:v>
                </c:pt>
                <c:pt idx="659">
                  <c:v>2804051.5442130631</c:v>
                </c:pt>
                <c:pt idx="660">
                  <c:v>4538190.0231171362</c:v>
                </c:pt>
                <c:pt idx="661">
                  <c:v>3802583.868982859</c:v>
                </c:pt>
                <c:pt idx="662">
                  <c:v>10863200.29740897</c:v>
                </c:pt>
                <c:pt idx="663">
                  <c:v>21975540.441619568</c:v>
                </c:pt>
                <c:pt idx="664">
                  <c:v>4793105.0121725462</c:v>
                </c:pt>
                <c:pt idx="665">
                  <c:v>5404911.2866939632</c:v>
                </c:pt>
                <c:pt idx="666">
                  <c:v>9639670.4386628177</c:v>
                </c:pt>
                <c:pt idx="667">
                  <c:v>2380211.5564796953</c:v>
                </c:pt>
                <c:pt idx="668">
                  <c:v>3220150.1190726021</c:v>
                </c:pt>
                <c:pt idx="669">
                  <c:v>3349595.6495944355</c:v>
                </c:pt>
                <c:pt idx="670">
                  <c:v>2626614.3325623916</c:v>
                </c:pt>
                <c:pt idx="671">
                  <c:v>2544599.7374562146</c:v>
                </c:pt>
                <c:pt idx="672">
                  <c:v>2468656.6140782032</c:v>
                </c:pt>
                <c:pt idx="673">
                  <c:v>2109358.6367282416</c:v>
                </c:pt>
                <c:pt idx="674">
                  <c:v>10724499.813670833</c:v>
                </c:pt>
                <c:pt idx="675">
                  <c:v>10012018.425782451</c:v>
                </c:pt>
                <c:pt idx="676">
                  <c:v>578611.79037596937</c:v>
                </c:pt>
                <c:pt idx="677">
                  <c:v>1077044.0327005272</c:v>
                </c:pt>
                <c:pt idx="678">
                  <c:v>2099908.184528105</c:v>
                </c:pt>
                <c:pt idx="679">
                  <c:v>5628007.8007252226</c:v>
                </c:pt>
                <c:pt idx="680">
                  <c:v>1357091.126037274</c:v>
                </c:pt>
                <c:pt idx="681">
                  <c:v>1397024.1887458065</c:v>
                </c:pt>
                <c:pt idx="682">
                  <c:v>4271481.3683236046</c:v>
                </c:pt>
                <c:pt idx="683">
                  <c:v>2858588.3953765053</c:v>
                </c:pt>
                <c:pt idx="684">
                  <c:v>959494.21117598715</c:v>
                </c:pt>
                <c:pt idx="685">
                  <c:v>770989.3493413456</c:v>
                </c:pt>
                <c:pt idx="686">
                  <c:v>1423017.5038304417</c:v>
                </c:pt>
                <c:pt idx="687">
                  <c:v>4580063.6232413445</c:v>
                </c:pt>
                <c:pt idx="688">
                  <c:v>1085110.809087507</c:v>
                </c:pt>
                <c:pt idx="689">
                  <c:v>5250999.0419962341</c:v>
                </c:pt>
                <c:pt idx="690">
                  <c:v>2736613.1542640044</c:v>
                </c:pt>
                <c:pt idx="691">
                  <c:v>2733786.7990571959</c:v>
                </c:pt>
                <c:pt idx="692">
                  <c:v>14179195.646352669</c:v>
                </c:pt>
                <c:pt idx="693">
                  <c:v>10058275.401368175</c:v>
                </c:pt>
                <c:pt idx="694">
                  <c:v>2015649.4249418455</c:v>
                </c:pt>
                <c:pt idx="695">
                  <c:v>679433.18225081032</c:v>
                </c:pt>
                <c:pt idx="696">
                  <c:v>3339691.1250685742</c:v>
                </c:pt>
                <c:pt idx="697">
                  <c:v>1784437.0470911104</c:v>
                </c:pt>
                <c:pt idx="698">
                  <c:v>2108376.4073145613</c:v>
                </c:pt>
                <c:pt idx="699">
                  <c:v>6590890.6817167727</c:v>
                </c:pt>
                <c:pt idx="700">
                  <c:v>10565590.505404864</c:v>
                </c:pt>
                <c:pt idx="701">
                  <c:v>3951505.3232381134</c:v>
                </c:pt>
                <c:pt idx="702">
                  <c:v>2143718.170912954</c:v>
                </c:pt>
                <c:pt idx="703">
                  <c:v>2604343.3812846984</c:v>
                </c:pt>
                <c:pt idx="704">
                  <c:v>3447268.7794204089</c:v>
                </c:pt>
                <c:pt idx="705">
                  <c:v>1413927.6479284975</c:v>
                </c:pt>
                <c:pt idx="706">
                  <c:v>6291696.1349669416</c:v>
                </c:pt>
                <c:pt idx="707">
                  <c:v>2443176.4171323669</c:v>
                </c:pt>
                <c:pt idx="708">
                  <c:v>3176971.6544682002</c:v>
                </c:pt>
                <c:pt idx="709">
                  <c:v>3940428.715621097</c:v>
                </c:pt>
                <c:pt idx="710">
                  <c:v>1052172.5165687315</c:v>
                </c:pt>
                <c:pt idx="711">
                  <c:v>4552591.0856122673</c:v>
                </c:pt>
                <c:pt idx="712">
                  <c:v>2411224.2499567103</c:v>
                </c:pt>
                <c:pt idx="713">
                  <c:v>3508949.779693427</c:v>
                </c:pt>
                <c:pt idx="714">
                  <c:v>3434425.8060323568</c:v>
                </c:pt>
                <c:pt idx="715">
                  <c:v>3788849.3806153112</c:v>
                </c:pt>
                <c:pt idx="716">
                  <c:v>5763898.1548821889</c:v>
                </c:pt>
                <c:pt idx="717">
                  <c:v>656273.7559751767</c:v>
                </c:pt>
                <c:pt idx="718">
                  <c:v>3057153.3403124525</c:v>
                </c:pt>
                <c:pt idx="719">
                  <c:v>2517750.0604114309</c:v>
                </c:pt>
                <c:pt idx="720">
                  <c:v>4364821.4744942319</c:v>
                </c:pt>
                <c:pt idx="721">
                  <c:v>1625884.1338082189</c:v>
                </c:pt>
                <c:pt idx="722">
                  <c:v>6932978.242792937</c:v>
                </c:pt>
                <c:pt idx="723">
                  <c:v>2640996.3780194838</c:v>
                </c:pt>
                <c:pt idx="724">
                  <c:v>1299018.0878193928</c:v>
                </c:pt>
                <c:pt idx="725">
                  <c:v>2772354.5697804336</c:v>
                </c:pt>
                <c:pt idx="726">
                  <c:v>991513.11543429876</c:v>
                </c:pt>
                <c:pt idx="727">
                  <c:v>800982.75250382989</c:v>
                </c:pt>
                <c:pt idx="728">
                  <c:v>1045079.6953237436</c:v>
                </c:pt>
                <c:pt idx="729">
                  <c:v>2000150.3085802251</c:v>
                </c:pt>
                <c:pt idx="730">
                  <c:v>6008754.6221926054</c:v>
                </c:pt>
                <c:pt idx="731">
                  <c:v>1200016.9280341959</c:v>
                </c:pt>
                <c:pt idx="732">
                  <c:v>2997214.6909337621</c:v>
                </c:pt>
                <c:pt idx="733">
                  <c:v>3051535.7021377422</c:v>
                </c:pt>
                <c:pt idx="734">
                  <c:v>3635664.1803384991</c:v>
                </c:pt>
                <c:pt idx="735">
                  <c:v>4257080.0422163149</c:v>
                </c:pt>
                <c:pt idx="736">
                  <c:v>1073991.6653380913</c:v>
                </c:pt>
                <c:pt idx="737">
                  <c:v>6477694.7366801575</c:v>
                </c:pt>
                <c:pt idx="738">
                  <c:v>860482.64538414706</c:v>
                </c:pt>
                <c:pt idx="739">
                  <c:v>7702527.9784233188</c:v>
                </c:pt>
                <c:pt idx="740">
                  <c:v>966113.05927060195</c:v>
                </c:pt>
                <c:pt idx="741">
                  <c:v>215049.345025369</c:v>
                </c:pt>
                <c:pt idx="742">
                  <c:v>360902.80488943798</c:v>
                </c:pt>
                <c:pt idx="743">
                  <c:v>2176967.3994630994</c:v>
                </c:pt>
                <c:pt idx="744">
                  <c:v>2523968.5479554832</c:v>
                </c:pt>
                <c:pt idx="745">
                  <c:v>6548557.2721621171</c:v>
                </c:pt>
                <c:pt idx="746">
                  <c:v>3556740.1437590485</c:v>
                </c:pt>
                <c:pt idx="747">
                  <c:v>4273291.0898432788</c:v>
                </c:pt>
                <c:pt idx="748">
                  <c:v>1943178.0047525172</c:v>
                </c:pt>
                <c:pt idx="749">
                  <c:v>1183101.9616675924</c:v>
                </c:pt>
                <c:pt idx="750">
                  <c:v>3782230.7127791238</c:v>
                </c:pt>
                <c:pt idx="751">
                  <c:v>5082325.7579258997</c:v>
                </c:pt>
                <c:pt idx="752">
                  <c:v>774220.47253892291</c:v>
                </c:pt>
                <c:pt idx="753">
                  <c:v>4737113.1983413668</c:v>
                </c:pt>
                <c:pt idx="754">
                  <c:v>3112255.2849161569</c:v>
                </c:pt>
                <c:pt idx="755">
                  <c:v>1103723.4273811809</c:v>
                </c:pt>
                <c:pt idx="756">
                  <c:v>5103157.0356533807</c:v>
                </c:pt>
                <c:pt idx="757">
                  <c:v>2243703.562433749</c:v>
                </c:pt>
                <c:pt idx="758">
                  <c:v>7843623.3246171335</c:v>
                </c:pt>
                <c:pt idx="759">
                  <c:v>1663558.795594228</c:v>
                </c:pt>
                <c:pt idx="760">
                  <c:v>5878485.2537731593</c:v>
                </c:pt>
                <c:pt idx="761">
                  <c:v>1101813.6659398153</c:v>
                </c:pt>
                <c:pt idx="762">
                  <c:v>12379545.728489734</c:v>
                </c:pt>
                <c:pt idx="763">
                  <c:v>10523836.552054992</c:v>
                </c:pt>
                <c:pt idx="764">
                  <c:v>2184391.6610668725</c:v>
                </c:pt>
                <c:pt idx="765">
                  <c:v>9529937.5923225954</c:v>
                </c:pt>
                <c:pt idx="766">
                  <c:v>3263952.2225924921</c:v>
                </c:pt>
                <c:pt idx="767">
                  <c:v>1771751.5827411562</c:v>
                </c:pt>
                <c:pt idx="768">
                  <c:v>2088534.8690725511</c:v>
                </c:pt>
                <c:pt idx="769">
                  <c:v>2383057.7271712925</c:v>
                </c:pt>
                <c:pt idx="770">
                  <c:v>5302922.1747536547</c:v>
                </c:pt>
                <c:pt idx="771">
                  <c:v>3342124.6066096728</c:v>
                </c:pt>
                <c:pt idx="772">
                  <c:v>9331656.5934768952</c:v>
                </c:pt>
                <c:pt idx="773">
                  <c:v>2276288.2767458055</c:v>
                </c:pt>
                <c:pt idx="774">
                  <c:v>1335454.9556570959</c:v>
                </c:pt>
                <c:pt idx="775">
                  <c:v>1123621.3462564391</c:v>
                </c:pt>
                <c:pt idx="776">
                  <c:v>778166.27688466432</c:v>
                </c:pt>
                <c:pt idx="777">
                  <c:v>1629349.5938494422</c:v>
                </c:pt>
                <c:pt idx="778">
                  <c:v>2273164.6847749869</c:v>
                </c:pt>
                <c:pt idx="779">
                  <c:v>222577.0543739876</c:v>
                </c:pt>
                <c:pt idx="780">
                  <c:v>2286761.9404796627</c:v>
                </c:pt>
                <c:pt idx="781">
                  <c:v>2843771.8435947243</c:v>
                </c:pt>
                <c:pt idx="782">
                  <c:v>1734658.9803922623</c:v>
                </c:pt>
                <c:pt idx="783">
                  <c:v>1460604.7551945662</c:v>
                </c:pt>
                <c:pt idx="784">
                  <c:v>329978.76755782234</c:v>
                </c:pt>
                <c:pt idx="785">
                  <c:v>1145223.3234927433</c:v>
                </c:pt>
                <c:pt idx="786">
                  <c:v>1121992.2726903232</c:v>
                </c:pt>
                <c:pt idx="787">
                  <c:v>5333778.9755035201</c:v>
                </c:pt>
                <c:pt idx="788">
                  <c:v>1353965.4818921799</c:v>
                </c:pt>
                <c:pt idx="789">
                  <c:v>1295566.7834573244</c:v>
                </c:pt>
                <c:pt idx="790">
                  <c:v>400407.76648250449</c:v>
                </c:pt>
                <c:pt idx="791">
                  <c:v>4854470.3933930723</c:v>
                </c:pt>
                <c:pt idx="792">
                  <c:v>22075319.322576709</c:v>
                </c:pt>
                <c:pt idx="793">
                  <c:v>1572079.9874169135</c:v>
                </c:pt>
                <c:pt idx="794">
                  <c:v>2675255.5362070915</c:v>
                </c:pt>
                <c:pt idx="795">
                  <c:v>3767219.2972204397</c:v>
                </c:pt>
                <c:pt idx="796">
                  <c:v>4531772.9234567937</c:v>
                </c:pt>
                <c:pt idx="797">
                  <c:v>1208883.5761144117</c:v>
                </c:pt>
                <c:pt idx="798">
                  <c:v>2728116.1553359902</c:v>
                </c:pt>
                <c:pt idx="799">
                  <c:v>5361788.2380880089</c:v>
                </c:pt>
                <c:pt idx="800">
                  <c:v>2108808.702733824</c:v>
                </c:pt>
                <c:pt idx="801">
                  <c:v>1313996.8324678775</c:v>
                </c:pt>
                <c:pt idx="802">
                  <c:v>2410453.6186509132</c:v>
                </c:pt>
                <c:pt idx="803">
                  <c:v>4429973.6598085528</c:v>
                </c:pt>
                <c:pt idx="804">
                  <c:v>3630395.5143080973</c:v>
                </c:pt>
                <c:pt idx="805">
                  <c:v>9476353.2755090576</c:v>
                </c:pt>
                <c:pt idx="806">
                  <c:v>3493434.9173069624</c:v>
                </c:pt>
                <c:pt idx="807">
                  <c:v>753778.51406681677</c:v>
                </c:pt>
                <c:pt idx="808">
                  <c:v>902057.53429910669</c:v>
                </c:pt>
                <c:pt idx="809">
                  <c:v>6156039.2621608069</c:v>
                </c:pt>
                <c:pt idx="810">
                  <c:v>1152860.7412512226</c:v>
                </c:pt>
                <c:pt idx="811">
                  <c:v>616114.32822860463</c:v>
                </c:pt>
                <c:pt idx="812">
                  <c:v>563223.16999832192</c:v>
                </c:pt>
                <c:pt idx="813">
                  <c:v>1460792.4618761675</c:v>
                </c:pt>
                <c:pt idx="814">
                  <c:v>8945890.7718183659</c:v>
                </c:pt>
                <c:pt idx="815">
                  <c:v>11858537.925581265</c:v>
                </c:pt>
                <c:pt idx="816">
                  <c:v>3640781.1673919763</c:v>
                </c:pt>
                <c:pt idx="817">
                  <c:v>2262976.422644983</c:v>
                </c:pt>
                <c:pt idx="818">
                  <c:v>1423558.8701144489</c:v>
                </c:pt>
                <c:pt idx="819">
                  <c:v>682644.6821189844</c:v>
                </c:pt>
                <c:pt idx="820">
                  <c:v>1313090.8642087614</c:v>
                </c:pt>
                <c:pt idx="821">
                  <c:v>3834786.707439146</c:v>
                </c:pt>
                <c:pt idx="822">
                  <c:v>2313579.5264293691</c:v>
                </c:pt>
                <c:pt idx="823">
                  <c:v>3247035.034240637</c:v>
                </c:pt>
                <c:pt idx="824">
                  <c:v>1957170.6897028512</c:v>
                </c:pt>
                <c:pt idx="825">
                  <c:v>580267.85035969876</c:v>
                </c:pt>
                <c:pt idx="826">
                  <c:v>5623104.8509040158</c:v>
                </c:pt>
                <c:pt idx="827">
                  <c:v>3523647.5576214329</c:v>
                </c:pt>
                <c:pt idx="828">
                  <c:v>891849.97141320154</c:v>
                </c:pt>
                <c:pt idx="829">
                  <c:v>5420565.0884462604</c:v>
                </c:pt>
                <c:pt idx="830">
                  <c:v>768477.090717752</c:v>
                </c:pt>
                <c:pt idx="831">
                  <c:v>2111112.1241801111</c:v>
                </c:pt>
                <c:pt idx="832">
                  <c:v>1631672.3050933161</c:v>
                </c:pt>
                <c:pt idx="833">
                  <c:v>9866569.2969014887</c:v>
                </c:pt>
                <c:pt idx="834">
                  <c:v>4331225.0802150695</c:v>
                </c:pt>
                <c:pt idx="835">
                  <c:v>1494965.578063451</c:v>
                </c:pt>
                <c:pt idx="836">
                  <c:v>2165946.2669021576</c:v>
                </c:pt>
                <c:pt idx="837">
                  <c:v>949959.25591114187</c:v>
                </c:pt>
                <c:pt idx="838">
                  <c:v>2464445.0995438835</c:v>
                </c:pt>
                <c:pt idx="839">
                  <c:v>5046703.6076057767</c:v>
                </c:pt>
                <c:pt idx="840">
                  <c:v>3577380.8686331427</c:v>
                </c:pt>
                <c:pt idx="841">
                  <c:v>6904300.7672868436</c:v>
                </c:pt>
                <c:pt idx="842">
                  <c:v>5324605.9409215078</c:v>
                </c:pt>
                <c:pt idx="843">
                  <c:v>3661626.8462229804</c:v>
                </c:pt>
                <c:pt idx="844">
                  <c:v>7065198.9652607525</c:v>
                </c:pt>
                <c:pt idx="845">
                  <c:v>3173099.7027234524</c:v>
                </c:pt>
                <c:pt idx="846">
                  <c:v>1930237.5142423166</c:v>
                </c:pt>
                <c:pt idx="847">
                  <c:v>6562454.6775407558</c:v>
                </c:pt>
                <c:pt idx="848">
                  <c:v>575286.97365744016</c:v>
                </c:pt>
                <c:pt idx="849">
                  <c:v>577983.30208681815</c:v>
                </c:pt>
                <c:pt idx="850">
                  <c:v>3009240.3369990229</c:v>
                </c:pt>
                <c:pt idx="851">
                  <c:v>5365812.5395131838</c:v>
                </c:pt>
                <c:pt idx="852">
                  <c:v>1390001.7181996859</c:v>
                </c:pt>
                <c:pt idx="853">
                  <c:v>1948961.5427604734</c:v>
                </c:pt>
                <c:pt idx="854">
                  <c:v>726559.06753037265</c:v>
                </c:pt>
                <c:pt idx="855">
                  <c:v>5267799.713672691</c:v>
                </c:pt>
                <c:pt idx="856">
                  <c:v>7768486.3209162559</c:v>
                </c:pt>
                <c:pt idx="857">
                  <c:v>4218367.4570965637</c:v>
                </c:pt>
                <c:pt idx="858">
                  <c:v>613406.29404106201</c:v>
                </c:pt>
                <c:pt idx="859">
                  <c:v>1451662.9959197026</c:v>
                </c:pt>
                <c:pt idx="860">
                  <c:v>10737812.669967089</c:v>
                </c:pt>
                <c:pt idx="861">
                  <c:v>915213.10363449168</c:v>
                </c:pt>
                <c:pt idx="862">
                  <c:v>883910.02195314132</c:v>
                </c:pt>
                <c:pt idx="863">
                  <c:v>1474491.0821491571</c:v>
                </c:pt>
                <c:pt idx="864">
                  <c:v>5895044.2607683819</c:v>
                </c:pt>
                <c:pt idx="865">
                  <c:v>6084377.3897070698</c:v>
                </c:pt>
                <c:pt idx="866">
                  <c:v>394468.80202332034</c:v>
                </c:pt>
                <c:pt idx="867">
                  <c:v>1223781.6152216606</c:v>
                </c:pt>
                <c:pt idx="868">
                  <c:v>17558580.598562937</c:v>
                </c:pt>
                <c:pt idx="869">
                  <c:v>1506515.1365540386</c:v>
                </c:pt>
                <c:pt idx="870">
                  <c:v>289790.25926007936</c:v>
                </c:pt>
                <c:pt idx="871">
                  <c:v>15957196.635402313</c:v>
                </c:pt>
                <c:pt idx="872">
                  <c:v>1062646.187740131</c:v>
                </c:pt>
                <c:pt idx="873">
                  <c:v>1695724.9457241225</c:v>
                </c:pt>
                <c:pt idx="874">
                  <c:v>12642897.573108293</c:v>
                </c:pt>
                <c:pt idx="875">
                  <c:v>7525856.1845473209</c:v>
                </c:pt>
                <c:pt idx="876">
                  <c:v>2542317.8379607094</c:v>
                </c:pt>
                <c:pt idx="877">
                  <c:v>1758747.8718099066</c:v>
                </c:pt>
                <c:pt idx="878">
                  <c:v>2593838.1399309631</c:v>
                </c:pt>
                <c:pt idx="879">
                  <c:v>3326982.6889037569</c:v>
                </c:pt>
                <c:pt idx="880">
                  <c:v>2760244.6625316385</c:v>
                </c:pt>
                <c:pt idx="881">
                  <c:v>3453514.8860847717</c:v>
                </c:pt>
                <c:pt idx="882">
                  <c:v>5497199.3934599925</c:v>
                </c:pt>
                <c:pt idx="883">
                  <c:v>2768250.1011074274</c:v>
                </c:pt>
                <c:pt idx="884">
                  <c:v>480396.11590841797</c:v>
                </c:pt>
                <c:pt idx="885">
                  <c:v>2011532.8024871326</c:v>
                </c:pt>
                <c:pt idx="886">
                  <c:v>1528985.2783096007</c:v>
                </c:pt>
                <c:pt idx="887">
                  <c:v>1038987.2745082112</c:v>
                </c:pt>
                <c:pt idx="888">
                  <c:v>7063872.8817493524</c:v>
                </c:pt>
                <c:pt idx="889">
                  <c:v>4003956.8594871606</c:v>
                </c:pt>
                <c:pt idx="890">
                  <c:v>4561552.1206881562</c:v>
                </c:pt>
                <c:pt idx="891">
                  <c:v>873447.07037064806</c:v>
                </c:pt>
                <c:pt idx="892">
                  <c:v>4561740.687773006</c:v>
                </c:pt>
                <c:pt idx="893">
                  <c:v>12756788.002295375</c:v>
                </c:pt>
                <c:pt idx="894">
                  <c:v>4824986.8246159619</c:v>
                </c:pt>
                <c:pt idx="895">
                  <c:v>14540532.470720591</c:v>
                </c:pt>
                <c:pt idx="896">
                  <c:v>4569098.0674863821</c:v>
                </c:pt>
                <c:pt idx="897">
                  <c:v>10166125.831506833</c:v>
                </c:pt>
                <c:pt idx="898">
                  <c:v>2806832.9280632739</c:v>
                </c:pt>
                <c:pt idx="899">
                  <c:v>345014.05723764934</c:v>
                </c:pt>
                <c:pt idx="900">
                  <c:v>2448902.0292615979</c:v>
                </c:pt>
                <c:pt idx="901">
                  <c:v>1033886.2638747516</c:v>
                </c:pt>
                <c:pt idx="902">
                  <c:v>7535021.5315579381</c:v>
                </c:pt>
                <c:pt idx="903">
                  <c:v>1071468.5716243347</c:v>
                </c:pt>
                <c:pt idx="904">
                  <c:v>1588917.8310514125</c:v>
                </c:pt>
                <c:pt idx="905">
                  <c:v>3458154.0928271012</c:v>
                </c:pt>
                <c:pt idx="906">
                  <c:v>2502748.4260774381</c:v>
                </c:pt>
                <c:pt idx="907">
                  <c:v>4588346.017274783</c:v>
                </c:pt>
                <c:pt idx="908">
                  <c:v>2588377.0249288902</c:v>
                </c:pt>
                <c:pt idx="909">
                  <c:v>2634882.8201409737</c:v>
                </c:pt>
                <c:pt idx="910">
                  <c:v>2483245.7720913794</c:v>
                </c:pt>
                <c:pt idx="911">
                  <c:v>1901470.9224134006</c:v>
                </c:pt>
                <c:pt idx="912">
                  <c:v>2293862.0390389441</c:v>
                </c:pt>
                <c:pt idx="913">
                  <c:v>879867.31503681431</c:v>
                </c:pt>
                <c:pt idx="914">
                  <c:v>981767.51953053637</c:v>
                </c:pt>
                <c:pt idx="915">
                  <c:v>2899601.0497564138</c:v>
                </c:pt>
                <c:pt idx="916">
                  <c:v>3480122.5409064442</c:v>
                </c:pt>
                <c:pt idx="917">
                  <c:v>5196326.3069187906</c:v>
                </c:pt>
                <c:pt idx="918">
                  <c:v>19497256.133128431</c:v>
                </c:pt>
                <c:pt idx="919">
                  <c:v>6332091.7097086059</c:v>
                </c:pt>
                <c:pt idx="920">
                  <c:v>2624286.5971157802</c:v>
                </c:pt>
                <c:pt idx="921">
                  <c:v>2589391.3835490183</c:v>
                </c:pt>
                <c:pt idx="922">
                  <c:v>815319.73196406697</c:v>
                </c:pt>
                <c:pt idx="923">
                  <c:v>2788625.1060171332</c:v>
                </c:pt>
                <c:pt idx="924">
                  <c:v>3127579.0139938639</c:v>
                </c:pt>
                <c:pt idx="925">
                  <c:v>3651895.3540430088</c:v>
                </c:pt>
                <c:pt idx="926">
                  <c:v>1433267.2105553716</c:v>
                </c:pt>
                <c:pt idx="927">
                  <c:v>10952244.398765188</c:v>
                </c:pt>
                <c:pt idx="928">
                  <c:v>3568360.7911818926</c:v>
                </c:pt>
                <c:pt idx="929">
                  <c:v>1924428.0580097802</c:v>
                </c:pt>
                <c:pt idx="930">
                  <c:v>5379176.5114717958</c:v>
                </c:pt>
                <c:pt idx="931">
                  <c:v>9776354.6122020893</c:v>
                </c:pt>
                <c:pt idx="932">
                  <c:v>3135904.781082835</c:v>
                </c:pt>
                <c:pt idx="933">
                  <c:v>5270765.1151625896</c:v>
                </c:pt>
                <c:pt idx="934">
                  <c:v>1511949.7233649427</c:v>
                </c:pt>
                <c:pt idx="935">
                  <c:v>6795744.1031960594</c:v>
                </c:pt>
                <c:pt idx="936">
                  <c:v>3200334.1860537161</c:v>
                </c:pt>
                <c:pt idx="937">
                  <c:v>1269700.77987681</c:v>
                </c:pt>
                <c:pt idx="938">
                  <c:v>4178763.7308513639</c:v>
                </c:pt>
                <c:pt idx="939">
                  <c:v>2409039.5383212208</c:v>
                </c:pt>
                <c:pt idx="940">
                  <c:v>3955064.6954489467</c:v>
                </c:pt>
                <c:pt idx="941">
                  <c:v>10123420.422127029</c:v>
                </c:pt>
                <c:pt idx="942">
                  <c:v>4445669.8634623857</c:v>
                </c:pt>
                <c:pt idx="943">
                  <c:v>1776903.5844008736</c:v>
                </c:pt>
                <c:pt idx="944">
                  <c:v>1390725.5835567785</c:v>
                </c:pt>
                <c:pt idx="945">
                  <c:v>3590559.2610833435</c:v>
                </c:pt>
                <c:pt idx="946">
                  <c:v>2049863.963274044</c:v>
                </c:pt>
                <c:pt idx="947">
                  <c:v>6350021.9987631747</c:v>
                </c:pt>
                <c:pt idx="948">
                  <c:v>15409337.107515542</c:v>
                </c:pt>
                <c:pt idx="949">
                  <c:v>2235004.4745201948</c:v>
                </c:pt>
                <c:pt idx="950">
                  <c:v>6474733.1413690997</c:v>
                </c:pt>
                <c:pt idx="951">
                  <c:v>555876.84012993716</c:v>
                </c:pt>
                <c:pt idx="952">
                  <c:v>3426204.8288713493</c:v>
                </c:pt>
                <c:pt idx="953">
                  <c:v>2185490.5375907221</c:v>
                </c:pt>
                <c:pt idx="954">
                  <c:v>569752.87383422628</c:v>
                </c:pt>
                <c:pt idx="955">
                  <c:v>1575854.3145185034</c:v>
                </c:pt>
                <c:pt idx="956">
                  <c:v>6217109.4746640706</c:v>
                </c:pt>
                <c:pt idx="957">
                  <c:v>1266662.3584806945</c:v>
                </c:pt>
                <c:pt idx="958">
                  <c:v>1969204.6568951134</c:v>
                </c:pt>
                <c:pt idx="959">
                  <c:v>3590845.1342403796</c:v>
                </c:pt>
                <c:pt idx="960">
                  <c:v>983418.24528085545</c:v>
                </c:pt>
                <c:pt idx="961">
                  <c:v>3956575.091062306</c:v>
                </c:pt>
                <c:pt idx="962">
                  <c:v>1818946.6581597775</c:v>
                </c:pt>
                <c:pt idx="963">
                  <c:v>5273521.6949003432</c:v>
                </c:pt>
                <c:pt idx="964">
                  <c:v>15401124.052410847</c:v>
                </c:pt>
                <c:pt idx="965">
                  <c:v>2865808.2011526716</c:v>
                </c:pt>
                <c:pt idx="966">
                  <c:v>1652762.6736757273</c:v>
                </c:pt>
                <c:pt idx="967">
                  <c:v>1025526.1769317142</c:v>
                </c:pt>
                <c:pt idx="968">
                  <c:v>415794.40307590592</c:v>
                </c:pt>
                <c:pt idx="969">
                  <c:v>624684.2642993601</c:v>
                </c:pt>
                <c:pt idx="970">
                  <c:v>848651.21666906716</c:v>
                </c:pt>
                <c:pt idx="971">
                  <c:v>514191.13720935199</c:v>
                </c:pt>
                <c:pt idx="972">
                  <c:v>1406805.4056081206</c:v>
                </c:pt>
                <c:pt idx="973">
                  <c:v>1841298.2922675791</c:v>
                </c:pt>
                <c:pt idx="974">
                  <c:v>8307676.4135804111</c:v>
                </c:pt>
                <c:pt idx="975">
                  <c:v>6262475.3647065349</c:v>
                </c:pt>
                <c:pt idx="976">
                  <c:v>941394.13155927637</c:v>
                </c:pt>
                <c:pt idx="977">
                  <c:v>918782.78840732074</c:v>
                </c:pt>
                <c:pt idx="978">
                  <c:v>5081826.2780769793</c:v>
                </c:pt>
                <c:pt idx="979">
                  <c:v>2636653.7582101361</c:v>
                </c:pt>
                <c:pt idx="980">
                  <c:v>3198598.9786722776</c:v>
                </c:pt>
                <c:pt idx="981">
                  <c:v>1660946.224183219</c:v>
                </c:pt>
                <c:pt idx="982">
                  <c:v>966990.97025910497</c:v>
                </c:pt>
                <c:pt idx="983">
                  <c:v>840948.01628723659</c:v>
                </c:pt>
                <c:pt idx="984">
                  <c:v>2869582.3127068202</c:v>
                </c:pt>
                <c:pt idx="985">
                  <c:v>2921908.2512230137</c:v>
                </c:pt>
                <c:pt idx="986">
                  <c:v>1872430.876670256</c:v>
                </c:pt>
                <c:pt idx="987">
                  <c:v>465356.90253062994</c:v>
                </c:pt>
                <c:pt idx="988">
                  <c:v>1389600.5998298586</c:v>
                </c:pt>
                <c:pt idx="989">
                  <c:v>1342384.9014637424</c:v>
                </c:pt>
                <c:pt idx="990">
                  <c:v>2078493.2743163321</c:v>
                </c:pt>
                <c:pt idx="991">
                  <c:v>4816035.5591105707</c:v>
                </c:pt>
                <c:pt idx="992">
                  <c:v>3364935.5153768579</c:v>
                </c:pt>
                <c:pt idx="993">
                  <c:v>1503250.3702538307</c:v>
                </c:pt>
                <c:pt idx="994">
                  <c:v>1974761.751587936</c:v>
                </c:pt>
                <c:pt idx="995">
                  <c:v>7142466.8513785321</c:v>
                </c:pt>
                <c:pt idx="996">
                  <c:v>15171841.981277648</c:v>
                </c:pt>
                <c:pt idx="997">
                  <c:v>3894925.9706569947</c:v>
                </c:pt>
                <c:pt idx="998">
                  <c:v>3612958.4146009916</c:v>
                </c:pt>
                <c:pt idx="999">
                  <c:v>2794038.2996371351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18-D54A-89B0-469BA37A6F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7984479"/>
        <c:axId val="515298319"/>
      </c:lineChart>
      <c:catAx>
        <c:axId val="507984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298319"/>
        <c:crosses val="autoZero"/>
        <c:auto val="1"/>
        <c:lblAlgn val="ctr"/>
        <c:lblOffset val="100"/>
        <c:noMultiLvlLbl val="0"/>
      </c:catAx>
      <c:valAx>
        <c:axId val="51529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984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'Monte Carlo '!$AK$15:$AK$1014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cat>
          <c:val>
            <c:numRef>
              <c:f>'Monte Carlo '!$AL$15:$AL$1014</c:f>
              <c:numCache>
                <c:formatCode>_("$"* #,##0.00_);_("$"* \(#,##0.00\);_("$"* "-"??_);_(@_)</c:formatCode>
                <c:ptCount val="1000"/>
                <c:pt idx="0">
                  <c:v>404293.95441900432</c:v>
                </c:pt>
                <c:pt idx="1">
                  <c:v>451487.88290712889</c:v>
                </c:pt>
                <c:pt idx="2">
                  <c:v>136521.90193804662</c:v>
                </c:pt>
                <c:pt idx="3">
                  <c:v>620135.9510949197</c:v>
                </c:pt>
                <c:pt idx="4">
                  <c:v>1132594.0265803516</c:v>
                </c:pt>
                <c:pt idx="5">
                  <c:v>334410.12082561967</c:v>
                </c:pt>
                <c:pt idx="6">
                  <c:v>523447.43213406811</c:v>
                </c:pt>
                <c:pt idx="7">
                  <c:v>351391.89948197431</c:v>
                </c:pt>
                <c:pt idx="8">
                  <c:v>484867.44248989213</c:v>
                </c:pt>
                <c:pt idx="9">
                  <c:v>225903.3494880973</c:v>
                </c:pt>
                <c:pt idx="10">
                  <c:v>456075.25499234319</c:v>
                </c:pt>
                <c:pt idx="11">
                  <c:v>176653.02828598724</c:v>
                </c:pt>
                <c:pt idx="12">
                  <c:v>248024.0229579414</c:v>
                </c:pt>
                <c:pt idx="13">
                  <c:v>167126.40904216457</c:v>
                </c:pt>
                <c:pt idx="14">
                  <c:v>528760.3468254999</c:v>
                </c:pt>
                <c:pt idx="15">
                  <c:v>307786.68607564131</c:v>
                </c:pt>
                <c:pt idx="16">
                  <c:v>345205.24047969398</c:v>
                </c:pt>
                <c:pt idx="17">
                  <c:v>931915.05754675763</c:v>
                </c:pt>
                <c:pt idx="18">
                  <c:v>416060.52657829854</c:v>
                </c:pt>
                <c:pt idx="19">
                  <c:v>244720.49771933071</c:v>
                </c:pt>
                <c:pt idx="20">
                  <c:v>114549.18269571303</c:v>
                </c:pt>
                <c:pt idx="21">
                  <c:v>1222651.8861817669</c:v>
                </c:pt>
                <c:pt idx="22">
                  <c:v>197765.37194234398</c:v>
                </c:pt>
                <c:pt idx="23">
                  <c:v>380333.19330582477</c:v>
                </c:pt>
                <c:pt idx="24">
                  <c:v>509286.47439137014</c:v>
                </c:pt>
                <c:pt idx="25">
                  <c:v>614723.61703850061</c:v>
                </c:pt>
                <c:pt idx="26">
                  <c:v>181056.52152004384</c:v>
                </c:pt>
                <c:pt idx="27">
                  <c:v>280286.2997210208</c:v>
                </c:pt>
                <c:pt idx="28">
                  <c:v>356408.4024161633</c:v>
                </c:pt>
                <c:pt idx="29">
                  <c:v>380541.46694747463</c:v>
                </c:pt>
                <c:pt idx="30">
                  <c:v>474316.21576550178</c:v>
                </c:pt>
                <c:pt idx="31">
                  <c:v>428400.96865050134</c:v>
                </c:pt>
                <c:pt idx="32">
                  <c:v>303987.89250460471</c:v>
                </c:pt>
                <c:pt idx="33">
                  <c:v>402658.17234276631</c:v>
                </c:pt>
                <c:pt idx="34">
                  <c:v>128906.25220544485</c:v>
                </c:pt>
                <c:pt idx="35">
                  <c:v>259661.05599519968</c:v>
                </c:pt>
                <c:pt idx="36">
                  <c:v>1650834.0306802336</c:v>
                </c:pt>
                <c:pt idx="37">
                  <c:v>904649.82966973272</c:v>
                </c:pt>
                <c:pt idx="38">
                  <c:v>638837.35767633631</c:v>
                </c:pt>
                <c:pt idx="39">
                  <c:v>634783.26552179561</c:v>
                </c:pt>
                <c:pt idx="40">
                  <c:v>941348.21981383231</c:v>
                </c:pt>
                <c:pt idx="41">
                  <c:v>84616.583673456698</c:v>
                </c:pt>
                <c:pt idx="42">
                  <c:v>1045070.2518418735</c:v>
                </c:pt>
                <c:pt idx="43">
                  <c:v>465034.53583274217</c:v>
                </c:pt>
                <c:pt idx="44">
                  <c:v>544486.12319037586</c:v>
                </c:pt>
                <c:pt idx="45">
                  <c:v>887780.11768589332</c:v>
                </c:pt>
                <c:pt idx="46">
                  <c:v>356104.96222820057</c:v>
                </c:pt>
                <c:pt idx="47">
                  <c:v>186055.0030139446</c:v>
                </c:pt>
                <c:pt idx="48">
                  <c:v>229491.06849480778</c:v>
                </c:pt>
                <c:pt idx="49">
                  <c:v>219297.5029031001</c:v>
                </c:pt>
                <c:pt idx="50">
                  <c:v>397481.02377576934</c:v>
                </c:pt>
                <c:pt idx="51">
                  <c:v>441889.7380111508</c:v>
                </c:pt>
                <c:pt idx="52">
                  <c:v>273832.47323630995</c:v>
                </c:pt>
                <c:pt idx="53">
                  <c:v>249384.97160696168</c:v>
                </c:pt>
                <c:pt idx="54">
                  <c:v>429324.70731862861</c:v>
                </c:pt>
                <c:pt idx="55">
                  <c:v>303379.6980241033</c:v>
                </c:pt>
                <c:pt idx="56">
                  <c:v>524693.60033096618</c:v>
                </c:pt>
                <c:pt idx="57">
                  <c:v>111406.94454138921</c:v>
                </c:pt>
                <c:pt idx="58">
                  <c:v>337860.37497986568</c:v>
                </c:pt>
                <c:pt idx="59">
                  <c:v>288461.44820522447</c:v>
                </c:pt>
                <c:pt idx="60">
                  <c:v>441873.38020639715</c:v>
                </c:pt>
                <c:pt idx="61">
                  <c:v>369015.60722396651</c:v>
                </c:pt>
                <c:pt idx="62">
                  <c:v>309297.27715748776</c:v>
                </c:pt>
                <c:pt idx="63">
                  <c:v>157109.07059794624</c:v>
                </c:pt>
                <c:pt idx="64">
                  <c:v>728431.69661504123</c:v>
                </c:pt>
                <c:pt idx="65">
                  <c:v>822568.85258083791</c:v>
                </c:pt>
                <c:pt idx="66">
                  <c:v>689242.08983792539</c:v>
                </c:pt>
                <c:pt idx="67">
                  <c:v>163988.88729493343</c:v>
                </c:pt>
                <c:pt idx="68">
                  <c:v>267839.67085114989</c:v>
                </c:pt>
                <c:pt idx="69">
                  <c:v>267949.07145789225</c:v>
                </c:pt>
                <c:pt idx="70">
                  <c:v>328604.73219976854</c:v>
                </c:pt>
                <c:pt idx="71">
                  <c:v>193809.55037992209</c:v>
                </c:pt>
                <c:pt idx="72">
                  <c:v>438739.70762566658</c:v>
                </c:pt>
                <c:pt idx="73">
                  <c:v>433436.13851825678</c:v>
                </c:pt>
                <c:pt idx="74">
                  <c:v>470825.19736339094</c:v>
                </c:pt>
                <c:pt idx="75">
                  <c:v>126173.62797017253</c:v>
                </c:pt>
                <c:pt idx="76">
                  <c:v>676505.87945146381</c:v>
                </c:pt>
                <c:pt idx="77">
                  <c:v>150993.24959277362</c:v>
                </c:pt>
                <c:pt idx="78">
                  <c:v>505384.89016221598</c:v>
                </c:pt>
                <c:pt idx="79">
                  <c:v>237995.9068945623</c:v>
                </c:pt>
                <c:pt idx="80">
                  <c:v>149359.0864091244</c:v>
                </c:pt>
                <c:pt idx="81">
                  <c:v>422291.73290542723</c:v>
                </c:pt>
                <c:pt idx="82">
                  <c:v>446109.32452609454</c:v>
                </c:pt>
                <c:pt idx="83">
                  <c:v>302160.42597187549</c:v>
                </c:pt>
                <c:pt idx="84">
                  <c:v>218358.64949633289</c:v>
                </c:pt>
                <c:pt idx="85">
                  <c:v>511680.73448004149</c:v>
                </c:pt>
                <c:pt idx="86">
                  <c:v>207923.9529470733</c:v>
                </c:pt>
                <c:pt idx="87">
                  <c:v>311750.5581995328</c:v>
                </c:pt>
                <c:pt idx="88">
                  <c:v>236645.79978902402</c:v>
                </c:pt>
                <c:pt idx="89">
                  <c:v>326584.01807073731</c:v>
                </c:pt>
                <c:pt idx="90">
                  <c:v>466310.19880508631</c:v>
                </c:pt>
                <c:pt idx="91">
                  <c:v>363400.89101975068</c:v>
                </c:pt>
                <c:pt idx="92">
                  <c:v>144373.68872741074</c:v>
                </c:pt>
                <c:pt idx="93">
                  <c:v>480259.05204274954</c:v>
                </c:pt>
                <c:pt idx="94">
                  <c:v>50231.480722711116</c:v>
                </c:pt>
                <c:pt idx="95">
                  <c:v>747975.1014879304</c:v>
                </c:pt>
                <c:pt idx="96">
                  <c:v>733595.0071032542</c:v>
                </c:pt>
                <c:pt idx="97">
                  <c:v>590626.48815703124</c:v>
                </c:pt>
                <c:pt idx="98">
                  <c:v>422596.51281146117</c:v>
                </c:pt>
                <c:pt idx="99">
                  <c:v>428456.82219056622</c:v>
                </c:pt>
                <c:pt idx="100">
                  <c:v>339097.85719216085</c:v>
                </c:pt>
                <c:pt idx="101">
                  <c:v>442946.40275141259</c:v>
                </c:pt>
                <c:pt idx="102">
                  <c:v>264405.61779807118</c:v>
                </c:pt>
                <c:pt idx="103">
                  <c:v>228156.56629171153</c:v>
                </c:pt>
                <c:pt idx="104">
                  <c:v>495355.65638382104</c:v>
                </c:pt>
                <c:pt idx="105">
                  <c:v>543049.74778637034</c:v>
                </c:pt>
                <c:pt idx="106">
                  <c:v>337232.69487774657</c:v>
                </c:pt>
                <c:pt idx="107">
                  <c:v>118765.76938042618</c:v>
                </c:pt>
                <c:pt idx="108">
                  <c:v>245669.33675167942</c:v>
                </c:pt>
                <c:pt idx="109">
                  <c:v>248289.71988993141</c:v>
                </c:pt>
                <c:pt idx="110">
                  <c:v>368093.74119612848</c:v>
                </c:pt>
                <c:pt idx="111">
                  <c:v>295460.88250099681</c:v>
                </c:pt>
                <c:pt idx="112">
                  <c:v>256761.53340265408</c:v>
                </c:pt>
                <c:pt idx="113">
                  <c:v>196025.06703646807</c:v>
                </c:pt>
                <c:pt idx="114">
                  <c:v>719898.57340049569</c:v>
                </c:pt>
                <c:pt idx="115">
                  <c:v>371461.35821826378</c:v>
                </c:pt>
                <c:pt idx="116">
                  <c:v>186167.19618756324</c:v>
                </c:pt>
                <c:pt idx="117">
                  <c:v>192295.1666517902</c:v>
                </c:pt>
                <c:pt idx="118">
                  <c:v>580851.11476620205</c:v>
                </c:pt>
                <c:pt idx="119">
                  <c:v>275442.85570265155</c:v>
                </c:pt>
                <c:pt idx="120">
                  <c:v>366429.66110485955</c:v>
                </c:pt>
                <c:pt idx="121">
                  <c:v>589238.37019030645</c:v>
                </c:pt>
                <c:pt idx="122">
                  <c:v>376895.63519795041</c:v>
                </c:pt>
                <c:pt idx="123">
                  <c:v>349631.12352004682</c:v>
                </c:pt>
                <c:pt idx="124">
                  <c:v>899439.14214865351</c:v>
                </c:pt>
                <c:pt idx="125">
                  <c:v>912081.06414132949</c:v>
                </c:pt>
                <c:pt idx="126">
                  <c:v>806072.77219655039</c:v>
                </c:pt>
                <c:pt idx="127">
                  <c:v>826256.15488356946</c:v>
                </c:pt>
                <c:pt idx="128">
                  <c:v>222584.20060828616</c:v>
                </c:pt>
                <c:pt idx="129">
                  <c:v>212111.19861528242</c:v>
                </c:pt>
                <c:pt idx="130">
                  <c:v>451640.87220668019</c:v>
                </c:pt>
                <c:pt idx="131">
                  <c:v>383464.54602330283</c:v>
                </c:pt>
                <c:pt idx="132">
                  <c:v>323485.37267655291</c:v>
                </c:pt>
                <c:pt idx="133">
                  <c:v>287472.87360757601</c:v>
                </c:pt>
                <c:pt idx="134">
                  <c:v>643948.29323767847</c:v>
                </c:pt>
                <c:pt idx="135">
                  <c:v>1933632.1989427321</c:v>
                </c:pt>
                <c:pt idx="136">
                  <c:v>655674.41137432563</c:v>
                </c:pt>
                <c:pt idx="137">
                  <c:v>599897.67622689798</c:v>
                </c:pt>
                <c:pt idx="138">
                  <c:v>226314.94400955871</c:v>
                </c:pt>
                <c:pt idx="139">
                  <c:v>273042.65358580597</c:v>
                </c:pt>
                <c:pt idx="140">
                  <c:v>352190.31835179764</c:v>
                </c:pt>
                <c:pt idx="141">
                  <c:v>307285.46089455095</c:v>
                </c:pt>
                <c:pt idx="142">
                  <c:v>333994.76932923537</c:v>
                </c:pt>
                <c:pt idx="143">
                  <c:v>186145.53523926836</c:v>
                </c:pt>
                <c:pt idx="144">
                  <c:v>328524.63488045544</c:v>
                </c:pt>
                <c:pt idx="145">
                  <c:v>209169.41362063435</c:v>
                </c:pt>
                <c:pt idx="146">
                  <c:v>512889.23556877673</c:v>
                </c:pt>
                <c:pt idx="147">
                  <c:v>186332.40412266637</c:v>
                </c:pt>
                <c:pt idx="148">
                  <c:v>215951.39822208826</c:v>
                </c:pt>
                <c:pt idx="149">
                  <c:v>724386.79974152474</c:v>
                </c:pt>
                <c:pt idx="150">
                  <c:v>143845.61499250084</c:v>
                </c:pt>
                <c:pt idx="151">
                  <c:v>219263.40371719914</c:v>
                </c:pt>
                <c:pt idx="152">
                  <c:v>223331.27759206982</c:v>
                </c:pt>
                <c:pt idx="153">
                  <c:v>185533.38188739744</c:v>
                </c:pt>
                <c:pt idx="154">
                  <c:v>162046.1366628175</c:v>
                </c:pt>
                <c:pt idx="155">
                  <c:v>426171.03486308519</c:v>
                </c:pt>
                <c:pt idx="156">
                  <c:v>141248.71334218836</c:v>
                </c:pt>
                <c:pt idx="157">
                  <c:v>213178.71350662364</c:v>
                </c:pt>
                <c:pt idx="158">
                  <c:v>209759.52426450528</c:v>
                </c:pt>
                <c:pt idx="159">
                  <c:v>313418.17223437887</c:v>
                </c:pt>
                <c:pt idx="160">
                  <c:v>605261.99991116161</c:v>
                </c:pt>
                <c:pt idx="161">
                  <c:v>340527.90775429213</c:v>
                </c:pt>
                <c:pt idx="162">
                  <c:v>131703.95811907691</c:v>
                </c:pt>
                <c:pt idx="163">
                  <c:v>716073.8806948167</c:v>
                </c:pt>
                <c:pt idx="164">
                  <c:v>538469.94309428579</c:v>
                </c:pt>
                <c:pt idx="165">
                  <c:v>564358.60011297709</c:v>
                </c:pt>
                <c:pt idx="166">
                  <c:v>412523.70546841837</c:v>
                </c:pt>
                <c:pt idx="167">
                  <c:v>571981.68806724367</c:v>
                </c:pt>
                <c:pt idx="168">
                  <c:v>544295.69851374452</c:v>
                </c:pt>
                <c:pt idx="169">
                  <c:v>843082.3733547047</c:v>
                </c:pt>
                <c:pt idx="170">
                  <c:v>402020.91267863836</c:v>
                </c:pt>
                <c:pt idx="171">
                  <c:v>547782.2344947583</c:v>
                </c:pt>
                <c:pt idx="172">
                  <c:v>280822.84380056639</c:v>
                </c:pt>
                <c:pt idx="173">
                  <c:v>507317.31663795968</c:v>
                </c:pt>
                <c:pt idx="174">
                  <c:v>447997.2699202341</c:v>
                </c:pt>
                <c:pt idx="175">
                  <c:v>126948.35969924522</c:v>
                </c:pt>
                <c:pt idx="176">
                  <c:v>490590.2109629967</c:v>
                </c:pt>
                <c:pt idx="177">
                  <c:v>454545.25432159653</c:v>
                </c:pt>
                <c:pt idx="178">
                  <c:v>96777.808123071169</c:v>
                </c:pt>
                <c:pt idx="179">
                  <c:v>371962.897070262</c:v>
                </c:pt>
                <c:pt idx="180">
                  <c:v>412469.98248774774</c:v>
                </c:pt>
                <c:pt idx="181">
                  <c:v>323724.29979982896</c:v>
                </c:pt>
                <c:pt idx="182">
                  <c:v>76496.86752919195</c:v>
                </c:pt>
                <c:pt idx="183">
                  <c:v>788195.99949000392</c:v>
                </c:pt>
                <c:pt idx="184">
                  <c:v>479647.64849963371</c:v>
                </c:pt>
                <c:pt idx="185">
                  <c:v>366604.84455711796</c:v>
                </c:pt>
                <c:pt idx="186">
                  <c:v>528525.59936463134</c:v>
                </c:pt>
                <c:pt idx="187">
                  <c:v>753561.88418526086</c:v>
                </c:pt>
                <c:pt idx="188">
                  <c:v>230816.59027892753</c:v>
                </c:pt>
                <c:pt idx="189">
                  <c:v>334441.11236524902</c:v>
                </c:pt>
                <c:pt idx="190">
                  <c:v>77448.802778868849</c:v>
                </c:pt>
                <c:pt idx="191">
                  <c:v>256648.23913762008</c:v>
                </c:pt>
                <c:pt idx="192">
                  <c:v>88514.416477784674</c:v>
                </c:pt>
                <c:pt idx="193">
                  <c:v>681493.714313359</c:v>
                </c:pt>
                <c:pt idx="194">
                  <c:v>386743.05062327249</c:v>
                </c:pt>
                <c:pt idx="195">
                  <c:v>176184.63559978956</c:v>
                </c:pt>
                <c:pt idx="196">
                  <c:v>199669.54736357796</c:v>
                </c:pt>
                <c:pt idx="197">
                  <c:v>1079366.8146955019</c:v>
                </c:pt>
                <c:pt idx="198">
                  <c:v>793600.56876064627</c:v>
                </c:pt>
                <c:pt idx="199">
                  <c:v>225075.90610861848</c:v>
                </c:pt>
                <c:pt idx="200">
                  <c:v>323738.69747477811</c:v>
                </c:pt>
                <c:pt idx="201">
                  <c:v>459492.55016920285</c:v>
                </c:pt>
                <c:pt idx="202">
                  <c:v>271045.68221702415</c:v>
                </c:pt>
                <c:pt idx="203">
                  <c:v>246078.13072043468</c:v>
                </c:pt>
                <c:pt idx="204">
                  <c:v>127177.11588371867</c:v>
                </c:pt>
                <c:pt idx="205">
                  <c:v>535559.28330245474</c:v>
                </c:pt>
                <c:pt idx="206">
                  <c:v>264919.9419196049</c:v>
                </c:pt>
                <c:pt idx="207">
                  <c:v>411118.64873351686</c:v>
                </c:pt>
                <c:pt idx="208">
                  <c:v>480601.77898756077</c:v>
                </c:pt>
                <c:pt idx="209">
                  <c:v>537716.74202567525</c:v>
                </c:pt>
                <c:pt idx="210">
                  <c:v>480320.37263290596</c:v>
                </c:pt>
                <c:pt idx="211">
                  <c:v>110231.86056943356</c:v>
                </c:pt>
                <c:pt idx="212">
                  <c:v>330199.90396924596</c:v>
                </c:pt>
                <c:pt idx="213">
                  <c:v>153567.64368062303</c:v>
                </c:pt>
                <c:pt idx="214">
                  <c:v>590916.36143661093</c:v>
                </c:pt>
                <c:pt idx="215">
                  <c:v>114306.02985568401</c:v>
                </c:pt>
                <c:pt idx="216">
                  <c:v>176364.42798767748</c:v>
                </c:pt>
                <c:pt idx="217">
                  <c:v>448160.32455305476</c:v>
                </c:pt>
                <c:pt idx="218">
                  <c:v>283338.31315218669</c:v>
                </c:pt>
                <c:pt idx="219">
                  <c:v>189147.52825439081</c:v>
                </c:pt>
                <c:pt idx="220">
                  <c:v>124577.79991564689</c:v>
                </c:pt>
                <c:pt idx="221">
                  <c:v>557918.02451628156</c:v>
                </c:pt>
                <c:pt idx="222">
                  <c:v>325884.42090894125</c:v>
                </c:pt>
                <c:pt idx="223">
                  <c:v>170920.31892416367</c:v>
                </c:pt>
                <c:pt idx="224">
                  <c:v>504585.36218232691</c:v>
                </c:pt>
                <c:pt idx="225">
                  <c:v>137698.89290510892</c:v>
                </c:pt>
                <c:pt idx="226">
                  <c:v>119029.07954862295</c:v>
                </c:pt>
                <c:pt idx="227">
                  <c:v>143664.48378550695</c:v>
                </c:pt>
                <c:pt idx="228">
                  <c:v>205947.00969723298</c:v>
                </c:pt>
                <c:pt idx="229">
                  <c:v>234035.49777982198</c:v>
                </c:pt>
                <c:pt idx="230">
                  <c:v>222668.32869818623</c:v>
                </c:pt>
                <c:pt idx="231">
                  <c:v>1262455.9198632613</c:v>
                </c:pt>
                <c:pt idx="232">
                  <c:v>134512.61733539548</c:v>
                </c:pt>
                <c:pt idx="233">
                  <c:v>288652.48029000964</c:v>
                </c:pt>
                <c:pt idx="234">
                  <c:v>225682.9506800769</c:v>
                </c:pt>
                <c:pt idx="235">
                  <c:v>327693.71147199627</c:v>
                </c:pt>
                <c:pt idx="236">
                  <c:v>439377.2127802436</c:v>
                </c:pt>
                <c:pt idx="237">
                  <c:v>648937.68695060897</c:v>
                </c:pt>
                <c:pt idx="238">
                  <c:v>634984.24467271159</c:v>
                </c:pt>
                <c:pt idx="239">
                  <c:v>243542.77099516644</c:v>
                </c:pt>
                <c:pt idx="240">
                  <c:v>141262.36167134397</c:v>
                </c:pt>
                <c:pt idx="241">
                  <c:v>479230.13584659522</c:v>
                </c:pt>
                <c:pt idx="242">
                  <c:v>375786.25134651258</c:v>
                </c:pt>
                <c:pt idx="243">
                  <c:v>96463.361416288928</c:v>
                </c:pt>
                <c:pt idx="244">
                  <c:v>306263.00893789408</c:v>
                </c:pt>
                <c:pt idx="245">
                  <c:v>262582.82949743408</c:v>
                </c:pt>
                <c:pt idx="246">
                  <c:v>504688.5340071778</c:v>
                </c:pt>
                <c:pt idx="247">
                  <c:v>241511.00051476748</c:v>
                </c:pt>
                <c:pt idx="248">
                  <c:v>417503.03037047287</c:v>
                </c:pt>
                <c:pt idx="249">
                  <c:v>286135.52069230558</c:v>
                </c:pt>
                <c:pt idx="250">
                  <c:v>670152.64918119356</c:v>
                </c:pt>
                <c:pt idx="251">
                  <c:v>246326.27992387413</c:v>
                </c:pt>
                <c:pt idx="252">
                  <c:v>312524.7177594172</c:v>
                </c:pt>
                <c:pt idx="253">
                  <c:v>321038.74364056869</c:v>
                </c:pt>
                <c:pt idx="254">
                  <c:v>497437.51697956829</c:v>
                </c:pt>
                <c:pt idx="255">
                  <c:v>123460.56389575504</c:v>
                </c:pt>
                <c:pt idx="256">
                  <c:v>481983.58463594067</c:v>
                </c:pt>
                <c:pt idx="257">
                  <c:v>156115.682017668</c:v>
                </c:pt>
                <c:pt idx="258">
                  <c:v>280554.7865560099</c:v>
                </c:pt>
                <c:pt idx="259">
                  <c:v>272045.40891979501</c:v>
                </c:pt>
                <c:pt idx="260">
                  <c:v>369782.9114066608</c:v>
                </c:pt>
                <c:pt idx="261">
                  <c:v>112309.87088015229</c:v>
                </c:pt>
                <c:pt idx="262">
                  <c:v>295015.77012136509</c:v>
                </c:pt>
                <c:pt idx="263">
                  <c:v>273666.98554290232</c:v>
                </c:pt>
                <c:pt idx="264">
                  <c:v>228805.46297206846</c:v>
                </c:pt>
                <c:pt idx="265">
                  <c:v>483504.7581418262</c:v>
                </c:pt>
                <c:pt idx="266">
                  <c:v>437497.99688468466</c:v>
                </c:pt>
                <c:pt idx="267">
                  <c:v>1163601.3429824845</c:v>
                </c:pt>
                <c:pt idx="268">
                  <c:v>288347.41878934362</c:v>
                </c:pt>
                <c:pt idx="269">
                  <c:v>143208.31684526335</c:v>
                </c:pt>
                <c:pt idx="270">
                  <c:v>587174.42131676013</c:v>
                </c:pt>
                <c:pt idx="271">
                  <c:v>902124.77021467697</c:v>
                </c:pt>
                <c:pt idx="272">
                  <c:v>252175.08474832782</c:v>
                </c:pt>
                <c:pt idx="273">
                  <c:v>173559.10928581591</c:v>
                </c:pt>
                <c:pt idx="274">
                  <c:v>595774.8312801423</c:v>
                </c:pt>
                <c:pt idx="275">
                  <c:v>92997.5893676384</c:v>
                </c:pt>
                <c:pt idx="276">
                  <c:v>538075.86577815958</c:v>
                </c:pt>
                <c:pt idx="277">
                  <c:v>269689.21472990589</c:v>
                </c:pt>
                <c:pt idx="278">
                  <c:v>208406.68884347408</c:v>
                </c:pt>
                <c:pt idx="279">
                  <c:v>115844.16400357947</c:v>
                </c:pt>
                <c:pt idx="280">
                  <c:v>756669.13460867829</c:v>
                </c:pt>
                <c:pt idx="281">
                  <c:v>310785.29130214493</c:v>
                </c:pt>
                <c:pt idx="282">
                  <c:v>181883.0083626477</c:v>
                </c:pt>
                <c:pt idx="283">
                  <c:v>124369.84042382523</c:v>
                </c:pt>
                <c:pt idx="284">
                  <c:v>257929.61342309296</c:v>
                </c:pt>
                <c:pt idx="285">
                  <c:v>124763.73793708785</c:v>
                </c:pt>
                <c:pt idx="286">
                  <c:v>822384.87165492179</c:v>
                </c:pt>
                <c:pt idx="287">
                  <c:v>452840.16416734073</c:v>
                </c:pt>
                <c:pt idx="288">
                  <c:v>771043.00658692478</c:v>
                </c:pt>
                <c:pt idx="289">
                  <c:v>333711.4576448687</c:v>
                </c:pt>
                <c:pt idx="290">
                  <c:v>312365.92056875234</c:v>
                </c:pt>
                <c:pt idx="291">
                  <c:v>416525.15190786374</c:v>
                </c:pt>
                <c:pt idx="292">
                  <c:v>450853.25984955754</c:v>
                </c:pt>
                <c:pt idx="293">
                  <c:v>350138.35007649439</c:v>
                </c:pt>
                <c:pt idx="294">
                  <c:v>151971.17618185421</c:v>
                </c:pt>
                <c:pt idx="295">
                  <c:v>684545.30080282979</c:v>
                </c:pt>
                <c:pt idx="296">
                  <c:v>126591.30313502393</c:v>
                </c:pt>
                <c:pt idx="297">
                  <c:v>149008.5756354215</c:v>
                </c:pt>
                <c:pt idx="298">
                  <c:v>345185.25838824344</c:v>
                </c:pt>
                <c:pt idx="299">
                  <c:v>171134.48438614269</c:v>
                </c:pt>
                <c:pt idx="300">
                  <c:v>187485.39304569419</c:v>
                </c:pt>
                <c:pt idx="301">
                  <c:v>566315.80639139749</c:v>
                </c:pt>
                <c:pt idx="302">
                  <c:v>54298.2140064708</c:v>
                </c:pt>
                <c:pt idx="303">
                  <c:v>510090.59309028176</c:v>
                </c:pt>
                <c:pt idx="304">
                  <c:v>253993.92716725386</c:v>
                </c:pt>
                <c:pt idx="305">
                  <c:v>425696.77272640535</c:v>
                </c:pt>
                <c:pt idx="306">
                  <c:v>411751.29291883565</c:v>
                </c:pt>
                <c:pt idx="307">
                  <c:v>255154.70459480878</c:v>
                </c:pt>
                <c:pt idx="308">
                  <c:v>1147360.2460800612</c:v>
                </c:pt>
                <c:pt idx="309">
                  <c:v>820060.75738271791</c:v>
                </c:pt>
                <c:pt idx="310">
                  <c:v>637457.6527020135</c:v>
                </c:pt>
                <c:pt idx="311">
                  <c:v>256828.68288035275</c:v>
                </c:pt>
                <c:pt idx="312">
                  <c:v>484864.82902034139</c:v>
                </c:pt>
                <c:pt idx="313">
                  <c:v>388035.53505097434</c:v>
                </c:pt>
                <c:pt idx="314">
                  <c:v>238060.03031507562</c:v>
                </c:pt>
                <c:pt idx="315">
                  <c:v>442205.66604940948</c:v>
                </c:pt>
                <c:pt idx="316">
                  <c:v>1260993.9040585831</c:v>
                </c:pt>
                <c:pt idx="317">
                  <c:v>234422.76103388041</c:v>
                </c:pt>
                <c:pt idx="318">
                  <c:v>543855.90089380881</c:v>
                </c:pt>
                <c:pt idx="319">
                  <c:v>365775.43090260046</c:v>
                </c:pt>
                <c:pt idx="320">
                  <c:v>102693.15329952548</c:v>
                </c:pt>
                <c:pt idx="321">
                  <c:v>275734.67400352238</c:v>
                </c:pt>
                <c:pt idx="322">
                  <c:v>377464.35823038826</c:v>
                </c:pt>
                <c:pt idx="323">
                  <c:v>678538.51990786882</c:v>
                </c:pt>
                <c:pt idx="324">
                  <c:v>113495.59174244142</c:v>
                </c:pt>
                <c:pt idx="325">
                  <c:v>569347.28720751579</c:v>
                </c:pt>
                <c:pt idx="326">
                  <c:v>420034.92117890471</c:v>
                </c:pt>
                <c:pt idx="327">
                  <c:v>432103.04303893045</c:v>
                </c:pt>
                <c:pt idx="328">
                  <c:v>322416.04751071095</c:v>
                </c:pt>
                <c:pt idx="329">
                  <c:v>200210.70309356085</c:v>
                </c:pt>
                <c:pt idx="330">
                  <c:v>313587.89256270754</c:v>
                </c:pt>
                <c:pt idx="331">
                  <c:v>216581.68100183195</c:v>
                </c:pt>
                <c:pt idx="332">
                  <c:v>234497.03848197413</c:v>
                </c:pt>
                <c:pt idx="333">
                  <c:v>273718.1588204354</c:v>
                </c:pt>
                <c:pt idx="334">
                  <c:v>397074.66038723389</c:v>
                </c:pt>
                <c:pt idx="335">
                  <c:v>145178.87303350147</c:v>
                </c:pt>
                <c:pt idx="336">
                  <c:v>244055.38722689819</c:v>
                </c:pt>
                <c:pt idx="337">
                  <c:v>620002.31143864151</c:v>
                </c:pt>
                <c:pt idx="338">
                  <c:v>294037.13110413274</c:v>
                </c:pt>
                <c:pt idx="339">
                  <c:v>227652.7452667162</c:v>
                </c:pt>
                <c:pt idx="340">
                  <c:v>368460.47838115162</c:v>
                </c:pt>
                <c:pt idx="341">
                  <c:v>633109.15328927012</c:v>
                </c:pt>
                <c:pt idx="342">
                  <c:v>441987.21925793932</c:v>
                </c:pt>
                <c:pt idx="343">
                  <c:v>94300.095626064096</c:v>
                </c:pt>
                <c:pt idx="344">
                  <c:v>1192819.7865653175</c:v>
                </c:pt>
                <c:pt idx="345">
                  <c:v>983541.97634170437</c:v>
                </c:pt>
                <c:pt idx="346">
                  <c:v>774070.86718228459</c:v>
                </c:pt>
                <c:pt idx="347">
                  <c:v>251906.14382908764</c:v>
                </c:pt>
                <c:pt idx="348">
                  <c:v>200639.40540623167</c:v>
                </c:pt>
                <c:pt idx="349">
                  <c:v>916800.66480764805</c:v>
                </c:pt>
                <c:pt idx="350">
                  <c:v>708882.88224620221</c:v>
                </c:pt>
                <c:pt idx="351">
                  <c:v>844696.21125870536</c:v>
                </c:pt>
                <c:pt idx="352">
                  <c:v>103310.62156164006</c:v>
                </c:pt>
                <c:pt idx="353">
                  <c:v>180349.28807857525</c:v>
                </c:pt>
                <c:pt idx="354">
                  <c:v>205537.93465773639</c:v>
                </c:pt>
                <c:pt idx="355">
                  <c:v>355626.05119105411</c:v>
                </c:pt>
                <c:pt idx="356">
                  <c:v>444564.18247353862</c:v>
                </c:pt>
                <c:pt idx="357">
                  <c:v>192353.44568230613</c:v>
                </c:pt>
                <c:pt idx="358">
                  <c:v>280262.02272818715</c:v>
                </c:pt>
                <c:pt idx="359">
                  <c:v>242653.10709338833</c:v>
                </c:pt>
                <c:pt idx="360">
                  <c:v>318042.97006342205</c:v>
                </c:pt>
                <c:pt idx="361">
                  <c:v>449379.28586277686</c:v>
                </c:pt>
                <c:pt idx="362">
                  <c:v>690269.77301244566</c:v>
                </c:pt>
                <c:pt idx="363">
                  <c:v>236142.91254963321</c:v>
                </c:pt>
                <c:pt idx="364">
                  <c:v>233215.83862457192</c:v>
                </c:pt>
                <c:pt idx="365">
                  <c:v>281421.84150669281</c:v>
                </c:pt>
                <c:pt idx="366">
                  <c:v>470392.0106220062</c:v>
                </c:pt>
                <c:pt idx="367">
                  <c:v>566670.95922670781</c:v>
                </c:pt>
                <c:pt idx="368">
                  <c:v>167709.07259808187</c:v>
                </c:pt>
                <c:pt idx="369">
                  <c:v>1032630.003923803</c:v>
                </c:pt>
                <c:pt idx="370">
                  <c:v>220623.96681562602</c:v>
                </c:pt>
                <c:pt idx="371">
                  <c:v>152785.89940343221</c:v>
                </c:pt>
                <c:pt idx="372">
                  <c:v>275264.29512979515</c:v>
                </c:pt>
                <c:pt idx="373">
                  <c:v>288411.30647042813</c:v>
                </c:pt>
                <c:pt idx="374">
                  <c:v>143035.52267793121</c:v>
                </c:pt>
                <c:pt idx="375">
                  <c:v>761166.16272436001</c:v>
                </c:pt>
                <c:pt idx="376">
                  <c:v>446258.93909130967</c:v>
                </c:pt>
                <c:pt idx="377">
                  <c:v>560712.61505533033</c:v>
                </c:pt>
                <c:pt idx="378">
                  <c:v>271488.80501178495</c:v>
                </c:pt>
                <c:pt idx="379">
                  <c:v>111172.80335241345</c:v>
                </c:pt>
                <c:pt idx="380">
                  <c:v>306210.23445752054</c:v>
                </c:pt>
                <c:pt idx="381">
                  <c:v>433536.62889490154</c:v>
                </c:pt>
                <c:pt idx="382">
                  <c:v>425467.72413865238</c:v>
                </c:pt>
                <c:pt idx="383">
                  <c:v>325524.67661084887</c:v>
                </c:pt>
                <c:pt idx="384">
                  <c:v>224519.65422425029</c:v>
                </c:pt>
                <c:pt idx="385">
                  <c:v>343273.70604042948</c:v>
                </c:pt>
                <c:pt idx="386">
                  <c:v>457834.63102851331</c:v>
                </c:pt>
                <c:pt idx="387">
                  <c:v>339653.61262264685</c:v>
                </c:pt>
                <c:pt idx="388">
                  <c:v>135298.77880493511</c:v>
                </c:pt>
                <c:pt idx="389">
                  <c:v>805245.10526433797</c:v>
                </c:pt>
                <c:pt idx="390">
                  <c:v>184597.65742922013</c:v>
                </c:pt>
                <c:pt idx="391">
                  <c:v>440624.98366018635</c:v>
                </c:pt>
                <c:pt idx="392">
                  <c:v>753908.25903924438</c:v>
                </c:pt>
                <c:pt idx="393">
                  <c:v>647647.62086954492</c:v>
                </c:pt>
                <c:pt idx="394">
                  <c:v>419539.84210040141</c:v>
                </c:pt>
                <c:pt idx="395">
                  <c:v>299224.27995947364</c:v>
                </c:pt>
                <c:pt idx="396">
                  <c:v>164749.78496355168</c:v>
                </c:pt>
                <c:pt idx="397">
                  <c:v>235330.92349976033</c:v>
                </c:pt>
                <c:pt idx="398">
                  <c:v>518976.01064047159</c:v>
                </c:pt>
                <c:pt idx="399">
                  <c:v>335678.03437213204</c:v>
                </c:pt>
                <c:pt idx="400">
                  <c:v>441988.98252540443</c:v>
                </c:pt>
                <c:pt idx="401">
                  <c:v>1212156.6417448749</c:v>
                </c:pt>
                <c:pt idx="402">
                  <c:v>306921.79001562408</c:v>
                </c:pt>
                <c:pt idx="403">
                  <c:v>213596.85999061278</c:v>
                </c:pt>
                <c:pt idx="404">
                  <c:v>1608539.5271654467</c:v>
                </c:pt>
                <c:pt idx="405">
                  <c:v>679225.06779355323</c:v>
                </c:pt>
                <c:pt idx="406">
                  <c:v>112879.0744133227</c:v>
                </c:pt>
                <c:pt idx="407">
                  <c:v>331575.14564489492</c:v>
                </c:pt>
                <c:pt idx="408">
                  <c:v>575194.15668048186</c:v>
                </c:pt>
                <c:pt idx="409">
                  <c:v>698458.42738382658</c:v>
                </c:pt>
                <c:pt idx="410">
                  <c:v>311079.69383213692</c:v>
                </c:pt>
                <c:pt idx="411">
                  <c:v>236448.25178429889</c:v>
                </c:pt>
                <c:pt idx="412">
                  <c:v>232645.46537553176</c:v>
                </c:pt>
                <c:pt idx="413">
                  <c:v>530123.72061431792</c:v>
                </c:pt>
                <c:pt idx="414">
                  <c:v>484959.2205368774</c:v>
                </c:pt>
                <c:pt idx="415">
                  <c:v>290011.79683878622</c:v>
                </c:pt>
                <c:pt idx="416">
                  <c:v>362370.17295462429</c:v>
                </c:pt>
                <c:pt idx="417">
                  <c:v>320548.01402278221</c:v>
                </c:pt>
                <c:pt idx="418">
                  <c:v>342988.44449696614</c:v>
                </c:pt>
                <c:pt idx="419">
                  <c:v>365897.0792338528</c:v>
                </c:pt>
                <c:pt idx="420">
                  <c:v>622918.08120870066</c:v>
                </c:pt>
                <c:pt idx="421">
                  <c:v>285917.969279262</c:v>
                </c:pt>
                <c:pt idx="422">
                  <c:v>240279.7784551089</c:v>
                </c:pt>
                <c:pt idx="423">
                  <c:v>1036823.2552765121</c:v>
                </c:pt>
                <c:pt idx="424">
                  <c:v>719742.1625670651</c:v>
                </c:pt>
                <c:pt idx="425">
                  <c:v>373480.36776924419</c:v>
                </c:pt>
                <c:pt idx="426">
                  <c:v>339112.86808608263</c:v>
                </c:pt>
                <c:pt idx="427">
                  <c:v>556308.08957081917</c:v>
                </c:pt>
                <c:pt idx="428">
                  <c:v>252089.47436602658</c:v>
                </c:pt>
                <c:pt idx="429">
                  <c:v>652086.51116511959</c:v>
                </c:pt>
                <c:pt idx="430">
                  <c:v>169076.74654452124</c:v>
                </c:pt>
                <c:pt idx="431">
                  <c:v>176431.59850665074</c:v>
                </c:pt>
                <c:pt idx="432">
                  <c:v>546274.85869544814</c:v>
                </c:pt>
                <c:pt idx="433">
                  <c:v>299888.11297772656</c:v>
                </c:pt>
                <c:pt idx="434">
                  <c:v>541011.06717886962</c:v>
                </c:pt>
                <c:pt idx="435">
                  <c:v>501624.012706473</c:v>
                </c:pt>
                <c:pt idx="436">
                  <c:v>1049849.4921637196</c:v>
                </c:pt>
                <c:pt idx="437">
                  <c:v>365682.14937586908</c:v>
                </c:pt>
                <c:pt idx="438">
                  <c:v>998787.22768031445</c:v>
                </c:pt>
                <c:pt idx="439">
                  <c:v>385994.22202966752</c:v>
                </c:pt>
                <c:pt idx="440">
                  <c:v>1122443.3234096309</c:v>
                </c:pt>
                <c:pt idx="441">
                  <c:v>348989.37355395232</c:v>
                </c:pt>
                <c:pt idx="442">
                  <c:v>199434.72272575239</c:v>
                </c:pt>
                <c:pt idx="443">
                  <c:v>197024.84161009573</c:v>
                </c:pt>
                <c:pt idx="444">
                  <c:v>322816.71595088131</c:v>
                </c:pt>
                <c:pt idx="445">
                  <c:v>72510.7159401971</c:v>
                </c:pt>
                <c:pt idx="446">
                  <c:v>169238.28663542718</c:v>
                </c:pt>
                <c:pt idx="447">
                  <c:v>74131.749018543967</c:v>
                </c:pt>
                <c:pt idx="448">
                  <c:v>292570.62014253344</c:v>
                </c:pt>
                <c:pt idx="449">
                  <c:v>731280.58147037239</c:v>
                </c:pt>
                <c:pt idx="450">
                  <c:v>163241.89657132883</c:v>
                </c:pt>
                <c:pt idx="451">
                  <c:v>835010.92975986982</c:v>
                </c:pt>
                <c:pt idx="452">
                  <c:v>502589.52788838797</c:v>
                </c:pt>
                <c:pt idx="453">
                  <c:v>158586.73214557077</c:v>
                </c:pt>
                <c:pt idx="454">
                  <c:v>340620.03973809327</c:v>
                </c:pt>
                <c:pt idx="455">
                  <c:v>42176.942999122366</c:v>
                </c:pt>
                <c:pt idx="456">
                  <c:v>257122.44122653586</c:v>
                </c:pt>
                <c:pt idx="457">
                  <c:v>199574.14261447263</c:v>
                </c:pt>
                <c:pt idx="458">
                  <c:v>517798.86693346652</c:v>
                </c:pt>
                <c:pt idx="459">
                  <c:v>94125.131030036398</c:v>
                </c:pt>
                <c:pt idx="460">
                  <c:v>404726.25472569733</c:v>
                </c:pt>
                <c:pt idx="461">
                  <c:v>251614.3475776299</c:v>
                </c:pt>
                <c:pt idx="462">
                  <c:v>150958.07443832271</c:v>
                </c:pt>
                <c:pt idx="463">
                  <c:v>372237.69106979255</c:v>
                </c:pt>
                <c:pt idx="464">
                  <c:v>141502.57525135105</c:v>
                </c:pt>
                <c:pt idx="465">
                  <c:v>881316.32165323861</c:v>
                </c:pt>
                <c:pt idx="466">
                  <c:v>149199.56733490483</c:v>
                </c:pt>
                <c:pt idx="467">
                  <c:v>156527.63450756378</c:v>
                </c:pt>
                <c:pt idx="468">
                  <c:v>410411.47136891913</c:v>
                </c:pt>
                <c:pt idx="469">
                  <c:v>394996.53521336336</c:v>
                </c:pt>
                <c:pt idx="470">
                  <c:v>544000.37671659177</c:v>
                </c:pt>
                <c:pt idx="471">
                  <c:v>495459.14399463387</c:v>
                </c:pt>
                <c:pt idx="472">
                  <c:v>170070.26986111022</c:v>
                </c:pt>
                <c:pt idx="473">
                  <c:v>782003.28171454056</c:v>
                </c:pt>
                <c:pt idx="474">
                  <c:v>152141.56274084604</c:v>
                </c:pt>
                <c:pt idx="475">
                  <c:v>237711.05072346085</c:v>
                </c:pt>
                <c:pt idx="476">
                  <c:v>462296.84911791183</c:v>
                </c:pt>
                <c:pt idx="477">
                  <c:v>580077.81827432709</c:v>
                </c:pt>
                <c:pt idx="478">
                  <c:v>553782.64989260014</c:v>
                </c:pt>
                <c:pt idx="479">
                  <c:v>188524.30632897196</c:v>
                </c:pt>
                <c:pt idx="480">
                  <c:v>1592981.4571705905</c:v>
                </c:pt>
                <c:pt idx="481">
                  <c:v>291142.38637009083</c:v>
                </c:pt>
                <c:pt idx="482">
                  <c:v>335850.86655584577</c:v>
                </c:pt>
                <c:pt idx="483">
                  <c:v>446372.43140743504</c:v>
                </c:pt>
                <c:pt idx="484">
                  <c:v>195525.88579268058</c:v>
                </c:pt>
                <c:pt idx="485">
                  <c:v>163024.10664119702</c:v>
                </c:pt>
                <c:pt idx="486">
                  <c:v>434115.57599840796</c:v>
                </c:pt>
                <c:pt idx="487">
                  <c:v>357059.35013404529</c:v>
                </c:pt>
                <c:pt idx="488">
                  <c:v>124503.51672608772</c:v>
                </c:pt>
                <c:pt idx="489">
                  <c:v>679471.78434168745</c:v>
                </c:pt>
                <c:pt idx="490">
                  <c:v>561727.80675011082</c:v>
                </c:pt>
                <c:pt idx="491">
                  <c:v>149827.13550431764</c:v>
                </c:pt>
                <c:pt idx="492">
                  <c:v>335592.53427364951</c:v>
                </c:pt>
                <c:pt idx="493">
                  <c:v>225330.78095197357</c:v>
                </c:pt>
                <c:pt idx="494">
                  <c:v>247163.22869288432</c:v>
                </c:pt>
                <c:pt idx="495">
                  <c:v>774262.57126353541</c:v>
                </c:pt>
                <c:pt idx="496">
                  <c:v>464518.31449714839</c:v>
                </c:pt>
                <c:pt idx="497">
                  <c:v>315808.22023319651</c:v>
                </c:pt>
                <c:pt idx="498">
                  <c:v>195657.33044821557</c:v>
                </c:pt>
                <c:pt idx="499">
                  <c:v>507036.42792327149</c:v>
                </c:pt>
                <c:pt idx="500">
                  <c:v>1030185.7475404323</c:v>
                </c:pt>
                <c:pt idx="501">
                  <c:v>400739.50182666437</c:v>
                </c:pt>
                <c:pt idx="502">
                  <c:v>959370.80553511763</c:v>
                </c:pt>
                <c:pt idx="503">
                  <c:v>321453.41519883374</c:v>
                </c:pt>
                <c:pt idx="504">
                  <c:v>311688.41015769256</c:v>
                </c:pt>
                <c:pt idx="505">
                  <c:v>163791.92277719729</c:v>
                </c:pt>
                <c:pt idx="506">
                  <c:v>638792.62655105966</c:v>
                </c:pt>
                <c:pt idx="507">
                  <c:v>110793.17468114947</c:v>
                </c:pt>
                <c:pt idx="508">
                  <c:v>432338.3010376484</c:v>
                </c:pt>
                <c:pt idx="509">
                  <c:v>139426.11362899252</c:v>
                </c:pt>
                <c:pt idx="510">
                  <c:v>494592.418930388</c:v>
                </c:pt>
                <c:pt idx="511">
                  <c:v>293824.14700129116</c:v>
                </c:pt>
                <c:pt idx="512">
                  <c:v>303034.31855389586</c:v>
                </c:pt>
                <c:pt idx="513">
                  <c:v>256621.74861130796</c:v>
                </c:pt>
                <c:pt idx="514">
                  <c:v>493600.06921698089</c:v>
                </c:pt>
                <c:pt idx="515">
                  <c:v>153881.41760274538</c:v>
                </c:pt>
                <c:pt idx="516">
                  <c:v>469205.32717502047</c:v>
                </c:pt>
                <c:pt idx="517">
                  <c:v>246868.5668318356</c:v>
                </c:pt>
                <c:pt idx="518">
                  <c:v>538400.89579235599</c:v>
                </c:pt>
                <c:pt idx="519">
                  <c:v>440566.63833950768</c:v>
                </c:pt>
                <c:pt idx="520">
                  <c:v>339215.2025704736</c:v>
                </c:pt>
                <c:pt idx="521">
                  <c:v>383655.47333436401</c:v>
                </c:pt>
                <c:pt idx="522">
                  <c:v>565165.45670050278</c:v>
                </c:pt>
                <c:pt idx="523">
                  <c:v>833479.49197996291</c:v>
                </c:pt>
                <c:pt idx="524">
                  <c:v>165434.6766323692</c:v>
                </c:pt>
                <c:pt idx="525">
                  <c:v>281745.9206663777</c:v>
                </c:pt>
                <c:pt idx="526">
                  <c:v>142143.5302551802</c:v>
                </c:pt>
                <c:pt idx="527">
                  <c:v>221438.853637872</c:v>
                </c:pt>
                <c:pt idx="528">
                  <c:v>323094.08762039104</c:v>
                </c:pt>
                <c:pt idx="529">
                  <c:v>1004965.7804035575</c:v>
                </c:pt>
                <c:pt idx="530">
                  <c:v>479040.95320243598</c:v>
                </c:pt>
                <c:pt idx="531">
                  <c:v>64355.89117739629</c:v>
                </c:pt>
                <c:pt idx="532">
                  <c:v>349712.36949718953</c:v>
                </c:pt>
                <c:pt idx="533">
                  <c:v>1195240.6581576201</c:v>
                </c:pt>
                <c:pt idx="534">
                  <c:v>284901.51658879366</c:v>
                </c:pt>
                <c:pt idx="535">
                  <c:v>486867.90791062848</c:v>
                </c:pt>
                <c:pt idx="536">
                  <c:v>227861.34695615474</c:v>
                </c:pt>
                <c:pt idx="537">
                  <c:v>330442.31948084506</c:v>
                </c:pt>
                <c:pt idx="538">
                  <c:v>60032.550953051628</c:v>
                </c:pt>
                <c:pt idx="539">
                  <c:v>506695.16372323863</c:v>
                </c:pt>
                <c:pt idx="540">
                  <c:v>173136.57242731482</c:v>
                </c:pt>
                <c:pt idx="541">
                  <c:v>615411.84148525551</c:v>
                </c:pt>
                <c:pt idx="542">
                  <c:v>276229.42924272531</c:v>
                </c:pt>
                <c:pt idx="543">
                  <c:v>323780.85145567323</c:v>
                </c:pt>
                <c:pt idx="544">
                  <c:v>296267.19978446822</c:v>
                </c:pt>
                <c:pt idx="545">
                  <c:v>302655.80987975944</c:v>
                </c:pt>
                <c:pt idx="546">
                  <c:v>597667.242056099</c:v>
                </c:pt>
                <c:pt idx="547">
                  <c:v>534587.97518182732</c:v>
                </c:pt>
                <c:pt idx="548">
                  <c:v>676473.58607016096</c:v>
                </c:pt>
                <c:pt idx="549">
                  <c:v>360536.00633014645</c:v>
                </c:pt>
                <c:pt idx="550">
                  <c:v>519796.08903335233</c:v>
                </c:pt>
                <c:pt idx="551">
                  <c:v>236361.21462316616</c:v>
                </c:pt>
                <c:pt idx="552">
                  <c:v>607891.86900600023</c:v>
                </c:pt>
                <c:pt idx="553">
                  <c:v>217719.47279961573</c:v>
                </c:pt>
                <c:pt idx="554">
                  <c:v>1248625.0619141411</c:v>
                </c:pt>
                <c:pt idx="555">
                  <c:v>157278.00330826023</c:v>
                </c:pt>
                <c:pt idx="556">
                  <c:v>144875.11223320776</c:v>
                </c:pt>
                <c:pt idx="557">
                  <c:v>154396.58753836685</c:v>
                </c:pt>
                <c:pt idx="558">
                  <c:v>306517.99093667965</c:v>
                </c:pt>
                <c:pt idx="559">
                  <c:v>255051.44313000928</c:v>
                </c:pt>
                <c:pt idx="560">
                  <c:v>303683.05746740109</c:v>
                </c:pt>
                <c:pt idx="561">
                  <c:v>310760.52501490241</c:v>
                </c:pt>
                <c:pt idx="562">
                  <c:v>365023.24221375765</c:v>
                </c:pt>
                <c:pt idx="563">
                  <c:v>298213.41812388104</c:v>
                </c:pt>
                <c:pt idx="564">
                  <c:v>768423.79711351381</c:v>
                </c:pt>
                <c:pt idx="565">
                  <c:v>305874.58227474417</c:v>
                </c:pt>
                <c:pt idx="566">
                  <c:v>421729.5936526116</c:v>
                </c:pt>
                <c:pt idx="567">
                  <c:v>265953.08398723661</c:v>
                </c:pt>
                <c:pt idx="568">
                  <c:v>695438.85601274436</c:v>
                </c:pt>
                <c:pt idx="569">
                  <c:v>293076.87864923029</c:v>
                </c:pt>
                <c:pt idx="570">
                  <c:v>434927.58303910692</c:v>
                </c:pt>
                <c:pt idx="571">
                  <c:v>574170.10844182491</c:v>
                </c:pt>
                <c:pt idx="572">
                  <c:v>261226.29570475681</c:v>
                </c:pt>
                <c:pt idx="573">
                  <c:v>196693.39580096098</c:v>
                </c:pt>
                <c:pt idx="574">
                  <c:v>254188.61943717924</c:v>
                </c:pt>
                <c:pt idx="575">
                  <c:v>484804.78308563982</c:v>
                </c:pt>
                <c:pt idx="576">
                  <c:v>496409.99852506543</c:v>
                </c:pt>
                <c:pt idx="577">
                  <c:v>124780.16426016459</c:v>
                </c:pt>
                <c:pt idx="578">
                  <c:v>253115.158510518</c:v>
                </c:pt>
                <c:pt idx="579">
                  <c:v>367130.21799209592</c:v>
                </c:pt>
                <c:pt idx="580">
                  <c:v>375808.22260833753</c:v>
                </c:pt>
                <c:pt idx="581">
                  <c:v>662123.11392133869</c:v>
                </c:pt>
                <c:pt idx="582">
                  <c:v>327471.68457805132</c:v>
                </c:pt>
                <c:pt idx="583">
                  <c:v>153647.3149733282</c:v>
                </c:pt>
                <c:pt idx="584">
                  <c:v>455313.96566526574</c:v>
                </c:pt>
                <c:pt idx="585">
                  <c:v>237117.89733920211</c:v>
                </c:pt>
                <c:pt idx="586">
                  <c:v>291701.88935411844</c:v>
                </c:pt>
                <c:pt idx="587">
                  <c:v>525137.55065528047</c:v>
                </c:pt>
                <c:pt idx="588">
                  <c:v>178035.70007310229</c:v>
                </c:pt>
                <c:pt idx="589">
                  <c:v>399701.67232882546</c:v>
                </c:pt>
                <c:pt idx="590">
                  <c:v>303407.29011263995</c:v>
                </c:pt>
                <c:pt idx="591">
                  <c:v>180033.35290594609</c:v>
                </c:pt>
                <c:pt idx="592">
                  <c:v>421257.50824768562</c:v>
                </c:pt>
                <c:pt idx="593">
                  <c:v>441756.26934944844</c:v>
                </c:pt>
                <c:pt idx="594">
                  <c:v>637140.51129540324</c:v>
                </c:pt>
                <c:pt idx="595">
                  <c:v>166564.99800907954</c:v>
                </c:pt>
                <c:pt idx="596">
                  <c:v>806948.37795855745</c:v>
                </c:pt>
                <c:pt idx="597">
                  <c:v>957724.52016894624</c:v>
                </c:pt>
                <c:pt idx="598">
                  <c:v>436161.35040219495</c:v>
                </c:pt>
                <c:pt idx="599">
                  <c:v>199777.21585230506</c:v>
                </c:pt>
                <c:pt idx="600">
                  <c:v>371276.69296511222</c:v>
                </c:pt>
                <c:pt idx="601">
                  <c:v>338548.53773496143</c:v>
                </c:pt>
                <c:pt idx="602">
                  <c:v>467644.21428307181</c:v>
                </c:pt>
                <c:pt idx="603">
                  <c:v>108559.37212908462</c:v>
                </c:pt>
                <c:pt idx="604">
                  <c:v>385416.20670647558</c:v>
                </c:pt>
                <c:pt idx="605">
                  <c:v>152187.15936804964</c:v>
                </c:pt>
                <c:pt idx="606">
                  <c:v>311701.41921061405</c:v>
                </c:pt>
                <c:pt idx="607">
                  <c:v>492434.2081084763</c:v>
                </c:pt>
                <c:pt idx="608">
                  <c:v>279621.98578114453</c:v>
                </c:pt>
                <c:pt idx="609">
                  <c:v>739103.22861259058</c:v>
                </c:pt>
                <c:pt idx="610">
                  <c:v>257642.5504001923</c:v>
                </c:pt>
                <c:pt idx="611">
                  <c:v>1247967.7762476045</c:v>
                </c:pt>
                <c:pt idx="612">
                  <c:v>129024.46322318942</c:v>
                </c:pt>
                <c:pt idx="613">
                  <c:v>613558.2258961827</c:v>
                </c:pt>
                <c:pt idx="614">
                  <c:v>306300.52797735116</c:v>
                </c:pt>
                <c:pt idx="615">
                  <c:v>461475.37551834376</c:v>
                </c:pt>
                <c:pt idx="616">
                  <c:v>649798.75428533833</c:v>
                </c:pt>
                <c:pt idx="617">
                  <c:v>600462.16030228278</c:v>
                </c:pt>
                <c:pt idx="618">
                  <c:v>265142.27915973024</c:v>
                </c:pt>
                <c:pt idx="619">
                  <c:v>764424.93710708141</c:v>
                </c:pt>
                <c:pt idx="620">
                  <c:v>391101.41216199193</c:v>
                </c:pt>
                <c:pt idx="621">
                  <c:v>379828.84201709717</c:v>
                </c:pt>
                <c:pt idx="622">
                  <c:v>395808.23028480378</c:v>
                </c:pt>
                <c:pt idx="623">
                  <c:v>169647.47118809179</c:v>
                </c:pt>
                <c:pt idx="624">
                  <c:v>310038.8224475318</c:v>
                </c:pt>
                <c:pt idx="625">
                  <c:v>252633.08107569421</c:v>
                </c:pt>
                <c:pt idx="626">
                  <c:v>371494.61895254138</c:v>
                </c:pt>
                <c:pt idx="627">
                  <c:v>612373.02557635086</c:v>
                </c:pt>
                <c:pt idx="628">
                  <c:v>511935.73236936441</c:v>
                </c:pt>
                <c:pt idx="629">
                  <c:v>1635146.2445775813</c:v>
                </c:pt>
                <c:pt idx="630">
                  <c:v>475781.12426573568</c:v>
                </c:pt>
                <c:pt idx="631">
                  <c:v>578136.912817189</c:v>
                </c:pt>
                <c:pt idx="632">
                  <c:v>254028.70074633203</c:v>
                </c:pt>
                <c:pt idx="633">
                  <c:v>94299.292338031024</c:v>
                </c:pt>
                <c:pt idx="634">
                  <c:v>350194.67122963752</c:v>
                </c:pt>
                <c:pt idx="635">
                  <c:v>114274.94971029279</c:v>
                </c:pt>
                <c:pt idx="636">
                  <c:v>600114.30598458753</c:v>
                </c:pt>
                <c:pt idx="637">
                  <c:v>1505778.6843342532</c:v>
                </c:pt>
                <c:pt idx="638">
                  <c:v>514264.5494107022</c:v>
                </c:pt>
                <c:pt idx="639">
                  <c:v>88934.053195948523</c:v>
                </c:pt>
                <c:pt idx="640">
                  <c:v>911154.04782374424</c:v>
                </c:pt>
                <c:pt idx="641">
                  <c:v>112484.50586502401</c:v>
                </c:pt>
                <c:pt idx="642">
                  <c:v>125316.18636418105</c:v>
                </c:pt>
                <c:pt idx="643">
                  <c:v>290073.63139979623</c:v>
                </c:pt>
                <c:pt idx="644">
                  <c:v>227577.2649099839</c:v>
                </c:pt>
                <c:pt idx="645">
                  <c:v>709690.1686272379</c:v>
                </c:pt>
                <c:pt idx="646">
                  <c:v>256885.75719958221</c:v>
                </c:pt>
                <c:pt idx="647">
                  <c:v>501080.61541244306</c:v>
                </c:pt>
                <c:pt idx="648">
                  <c:v>849941.33743409452</c:v>
                </c:pt>
                <c:pt idx="649">
                  <c:v>179011.04241377526</c:v>
                </c:pt>
                <c:pt idx="650">
                  <c:v>331220.72416679375</c:v>
                </c:pt>
                <c:pt idx="651">
                  <c:v>652369.91950837185</c:v>
                </c:pt>
                <c:pt idx="652">
                  <c:v>798561.55022853916</c:v>
                </c:pt>
                <c:pt idx="653">
                  <c:v>338512.35567059595</c:v>
                </c:pt>
                <c:pt idx="654">
                  <c:v>352087.06133881118</c:v>
                </c:pt>
                <c:pt idx="655">
                  <c:v>443681.89859620138</c:v>
                </c:pt>
                <c:pt idx="656">
                  <c:v>279218.6938692244</c:v>
                </c:pt>
                <c:pt idx="657">
                  <c:v>437772.51749108132</c:v>
                </c:pt>
                <c:pt idx="658">
                  <c:v>260513.80439237293</c:v>
                </c:pt>
                <c:pt idx="659">
                  <c:v>176446.65504732728</c:v>
                </c:pt>
                <c:pt idx="660">
                  <c:v>1029137.0931793028</c:v>
                </c:pt>
                <c:pt idx="661">
                  <c:v>349470.67903475912</c:v>
                </c:pt>
                <c:pt idx="662">
                  <c:v>395434.46055816463</c:v>
                </c:pt>
                <c:pt idx="663">
                  <c:v>375103.00884272991</c:v>
                </c:pt>
                <c:pt idx="664">
                  <c:v>500590.70467021043</c:v>
                </c:pt>
                <c:pt idx="665">
                  <c:v>494643.79692523944</c:v>
                </c:pt>
                <c:pt idx="666">
                  <c:v>679265.56223827018</c:v>
                </c:pt>
                <c:pt idx="667">
                  <c:v>437424.18377720297</c:v>
                </c:pt>
                <c:pt idx="668">
                  <c:v>772919.94495977473</c:v>
                </c:pt>
                <c:pt idx="669">
                  <c:v>142984.72421767688</c:v>
                </c:pt>
                <c:pt idx="670">
                  <c:v>200337.11623222166</c:v>
                </c:pt>
                <c:pt idx="671">
                  <c:v>371011.52324545791</c:v>
                </c:pt>
                <c:pt idx="672">
                  <c:v>261543.46650604432</c:v>
                </c:pt>
                <c:pt idx="673">
                  <c:v>451653.94612271857</c:v>
                </c:pt>
                <c:pt idx="674">
                  <c:v>304781.11923606572</c:v>
                </c:pt>
                <c:pt idx="675">
                  <c:v>648904.12347320584</c:v>
                </c:pt>
                <c:pt idx="676">
                  <c:v>115913.26910165491</c:v>
                </c:pt>
                <c:pt idx="677">
                  <c:v>213016.44300226192</c:v>
                </c:pt>
                <c:pt idx="678">
                  <c:v>497552.5087201905</c:v>
                </c:pt>
                <c:pt idx="679">
                  <c:v>502036.94065852702</c:v>
                </c:pt>
                <c:pt idx="680">
                  <c:v>480091.38537873962</c:v>
                </c:pt>
                <c:pt idx="681">
                  <c:v>246137.46380903918</c:v>
                </c:pt>
                <c:pt idx="682">
                  <c:v>235058.25864577841</c:v>
                </c:pt>
                <c:pt idx="683">
                  <c:v>114253.30984593558</c:v>
                </c:pt>
                <c:pt idx="684">
                  <c:v>518938.4075174068</c:v>
                </c:pt>
                <c:pt idx="685">
                  <c:v>203885.55486555581</c:v>
                </c:pt>
                <c:pt idx="686">
                  <c:v>309156.19094472006</c:v>
                </c:pt>
                <c:pt idx="687">
                  <c:v>238006.05630374287</c:v>
                </c:pt>
                <c:pt idx="688">
                  <c:v>750941.34066273842</c:v>
                </c:pt>
                <c:pt idx="689">
                  <c:v>60500.996982838558</c:v>
                </c:pt>
                <c:pt idx="690">
                  <c:v>259270.84358976805</c:v>
                </c:pt>
                <c:pt idx="691">
                  <c:v>822019.49766725232</c:v>
                </c:pt>
                <c:pt idx="692">
                  <c:v>384057.38131299865</c:v>
                </c:pt>
                <c:pt idx="693">
                  <c:v>391145.7109814813</c:v>
                </c:pt>
                <c:pt idx="694">
                  <c:v>175362.27224323354</c:v>
                </c:pt>
                <c:pt idx="695">
                  <c:v>605698.29099767935</c:v>
                </c:pt>
                <c:pt idx="696">
                  <c:v>628202.44225719944</c:v>
                </c:pt>
                <c:pt idx="697">
                  <c:v>808586.78132555122</c:v>
                </c:pt>
                <c:pt idx="698">
                  <c:v>433778.79630834778</c:v>
                </c:pt>
                <c:pt idx="699">
                  <c:v>122552.24064344111</c:v>
                </c:pt>
                <c:pt idx="700">
                  <c:v>475729.13846440223</c:v>
                </c:pt>
                <c:pt idx="701">
                  <c:v>600123.03367664281</c:v>
                </c:pt>
                <c:pt idx="702">
                  <c:v>202834.60229440971</c:v>
                </c:pt>
                <c:pt idx="703">
                  <c:v>1059660.5917425363</c:v>
                </c:pt>
                <c:pt idx="704">
                  <c:v>347532.07308703748</c:v>
                </c:pt>
                <c:pt idx="705">
                  <c:v>284079.50640208367</c:v>
                </c:pt>
                <c:pt idx="706">
                  <c:v>1879394.3133000471</c:v>
                </c:pt>
                <c:pt idx="707">
                  <c:v>291886.23076457233</c:v>
                </c:pt>
                <c:pt idx="708">
                  <c:v>207512.21496752885</c:v>
                </c:pt>
                <c:pt idx="709">
                  <c:v>518317.74497319548</c:v>
                </c:pt>
                <c:pt idx="710">
                  <c:v>437601.1719615988</c:v>
                </c:pt>
                <c:pt idx="711">
                  <c:v>199664.21550746588</c:v>
                </c:pt>
                <c:pt idx="712">
                  <c:v>313917.19617759634</c:v>
                </c:pt>
                <c:pt idx="713">
                  <c:v>371055.37644633197</c:v>
                </c:pt>
                <c:pt idx="714">
                  <c:v>186347.65418683473</c:v>
                </c:pt>
                <c:pt idx="715">
                  <c:v>587975.039073486</c:v>
                </c:pt>
                <c:pt idx="716">
                  <c:v>419409.40585508529</c:v>
                </c:pt>
                <c:pt idx="717">
                  <c:v>161955.20820639367</c:v>
                </c:pt>
                <c:pt idx="718">
                  <c:v>448194.50568951957</c:v>
                </c:pt>
                <c:pt idx="719">
                  <c:v>248926.63413117919</c:v>
                </c:pt>
                <c:pt idx="720">
                  <c:v>201630.37594230007</c:v>
                </c:pt>
                <c:pt idx="721">
                  <c:v>417274.37929242628</c:v>
                </c:pt>
                <c:pt idx="722">
                  <c:v>870199.92081506539</c:v>
                </c:pt>
                <c:pt idx="723">
                  <c:v>171216.55635486104</c:v>
                </c:pt>
                <c:pt idx="724">
                  <c:v>90939.205807042716</c:v>
                </c:pt>
                <c:pt idx="725">
                  <c:v>494103.08609644067</c:v>
                </c:pt>
                <c:pt idx="726">
                  <c:v>583169.38334021321</c:v>
                </c:pt>
                <c:pt idx="727">
                  <c:v>898989.94026957918</c:v>
                </c:pt>
                <c:pt idx="728">
                  <c:v>492587.56700356136</c:v>
                </c:pt>
                <c:pt idx="729">
                  <c:v>88090.349415800491</c:v>
                </c:pt>
                <c:pt idx="730">
                  <c:v>413982.97703509353</c:v>
                </c:pt>
                <c:pt idx="731">
                  <c:v>335914.37667192996</c:v>
                </c:pt>
                <c:pt idx="732">
                  <c:v>313079.18856947974</c:v>
                </c:pt>
                <c:pt idx="733">
                  <c:v>355681.30823621491</c:v>
                </c:pt>
                <c:pt idx="734">
                  <c:v>155988.56539383647</c:v>
                </c:pt>
                <c:pt idx="735">
                  <c:v>113906.54402960342</c:v>
                </c:pt>
                <c:pt idx="736">
                  <c:v>299170.77957815462</c:v>
                </c:pt>
                <c:pt idx="737">
                  <c:v>1117015.5683996843</c:v>
                </c:pt>
                <c:pt idx="738">
                  <c:v>375738.52766326658</c:v>
                </c:pt>
                <c:pt idx="739">
                  <c:v>701457.77946591564</c:v>
                </c:pt>
                <c:pt idx="740">
                  <c:v>259630.3027890753</c:v>
                </c:pt>
                <c:pt idx="741">
                  <c:v>199027.04950690508</c:v>
                </c:pt>
                <c:pt idx="742">
                  <c:v>171000.89311218189</c:v>
                </c:pt>
                <c:pt idx="743">
                  <c:v>156308.45965244572</c:v>
                </c:pt>
                <c:pt idx="744">
                  <c:v>1384955.2065743869</c:v>
                </c:pt>
                <c:pt idx="745">
                  <c:v>912819.69200626423</c:v>
                </c:pt>
                <c:pt idx="746">
                  <c:v>709592.68911733327</c:v>
                </c:pt>
                <c:pt idx="747">
                  <c:v>228220.92913184277</c:v>
                </c:pt>
                <c:pt idx="748">
                  <c:v>508447.50163979153</c:v>
                </c:pt>
                <c:pt idx="749">
                  <c:v>580793.08952886821</c:v>
                </c:pt>
                <c:pt idx="750">
                  <c:v>373381.94862254523</c:v>
                </c:pt>
                <c:pt idx="751">
                  <c:v>367854.21767457167</c:v>
                </c:pt>
                <c:pt idx="752">
                  <c:v>215775.54662452318</c:v>
                </c:pt>
                <c:pt idx="753">
                  <c:v>485982.50862697919</c:v>
                </c:pt>
                <c:pt idx="754">
                  <c:v>284437.93443207513</c:v>
                </c:pt>
                <c:pt idx="755">
                  <c:v>296929.95648797246</c:v>
                </c:pt>
                <c:pt idx="756">
                  <c:v>339939.70118170598</c:v>
                </c:pt>
                <c:pt idx="757">
                  <c:v>243350.4165146364</c:v>
                </c:pt>
                <c:pt idx="758">
                  <c:v>269391.25827091391</c:v>
                </c:pt>
                <c:pt idx="759">
                  <c:v>737722.64835896855</c:v>
                </c:pt>
                <c:pt idx="760">
                  <c:v>126607.69687632007</c:v>
                </c:pt>
                <c:pt idx="761">
                  <c:v>474542.76914806507</c:v>
                </c:pt>
                <c:pt idx="762">
                  <c:v>301308.81518473593</c:v>
                </c:pt>
                <c:pt idx="763">
                  <c:v>116805.02981806344</c:v>
                </c:pt>
                <c:pt idx="764">
                  <c:v>357596.98603326024</c:v>
                </c:pt>
                <c:pt idx="765">
                  <c:v>210818.98702459098</c:v>
                </c:pt>
                <c:pt idx="766">
                  <c:v>291558.75205250084</c:v>
                </c:pt>
                <c:pt idx="767">
                  <c:v>401160.67499022617</c:v>
                </c:pt>
                <c:pt idx="768">
                  <c:v>229120.70062321209</c:v>
                </c:pt>
                <c:pt idx="769">
                  <c:v>687483.3812937364</c:v>
                </c:pt>
                <c:pt idx="770">
                  <c:v>119189.87812505879</c:v>
                </c:pt>
                <c:pt idx="771">
                  <c:v>554953.78192764311</c:v>
                </c:pt>
                <c:pt idx="772">
                  <c:v>342569.95002749324</c:v>
                </c:pt>
                <c:pt idx="773">
                  <c:v>575908.32533251704</c:v>
                </c:pt>
                <c:pt idx="774">
                  <c:v>315593.294075465</c:v>
                </c:pt>
                <c:pt idx="775">
                  <c:v>309379.81853132718</c:v>
                </c:pt>
                <c:pt idx="776">
                  <c:v>250846.92299753355</c:v>
                </c:pt>
                <c:pt idx="777">
                  <c:v>905553.76798974338</c:v>
                </c:pt>
                <c:pt idx="778">
                  <c:v>247537.11813452208</c:v>
                </c:pt>
                <c:pt idx="779">
                  <c:v>246795.54097575133</c:v>
                </c:pt>
                <c:pt idx="780">
                  <c:v>353121.56547587411</c:v>
                </c:pt>
                <c:pt idx="781">
                  <c:v>325974.75908541505</c:v>
                </c:pt>
                <c:pt idx="782">
                  <c:v>257547.35491720529</c:v>
                </c:pt>
                <c:pt idx="783">
                  <c:v>493598.86538471398</c:v>
                </c:pt>
                <c:pt idx="784">
                  <c:v>272208.94598987256</c:v>
                </c:pt>
                <c:pt idx="785">
                  <c:v>149513.70767635902</c:v>
                </c:pt>
                <c:pt idx="786">
                  <c:v>352731.14745650114</c:v>
                </c:pt>
                <c:pt idx="787">
                  <c:v>252588.38911190873</c:v>
                </c:pt>
                <c:pt idx="788">
                  <c:v>404651.70578984974</c:v>
                </c:pt>
                <c:pt idx="789">
                  <c:v>222576.22230488894</c:v>
                </c:pt>
                <c:pt idx="790">
                  <c:v>60259.62913020455</c:v>
                </c:pt>
                <c:pt idx="791">
                  <c:v>346166.3675844344</c:v>
                </c:pt>
                <c:pt idx="792">
                  <c:v>1418685.5433120602</c:v>
                </c:pt>
                <c:pt idx="793">
                  <c:v>258273.47139772543</c:v>
                </c:pt>
                <c:pt idx="794">
                  <c:v>606621.94652882346</c:v>
                </c:pt>
                <c:pt idx="795">
                  <c:v>501675.90214643168</c:v>
                </c:pt>
                <c:pt idx="796">
                  <c:v>356149.27078403422</c:v>
                </c:pt>
                <c:pt idx="797">
                  <c:v>340404.15449313645</c:v>
                </c:pt>
                <c:pt idx="798">
                  <c:v>297642.1983221941</c:v>
                </c:pt>
                <c:pt idx="799">
                  <c:v>299045.34650116606</c:v>
                </c:pt>
                <c:pt idx="800">
                  <c:v>1067243.126679271</c:v>
                </c:pt>
                <c:pt idx="801">
                  <c:v>318853.40242669173</c:v>
                </c:pt>
                <c:pt idx="802">
                  <c:v>307097.10435608029</c:v>
                </c:pt>
                <c:pt idx="803">
                  <c:v>408005.88875518402</c:v>
                </c:pt>
                <c:pt idx="804">
                  <c:v>375281.10411846772</c:v>
                </c:pt>
                <c:pt idx="805">
                  <c:v>262635.35018589301</c:v>
                </c:pt>
                <c:pt idx="806">
                  <c:v>80409.252117478798</c:v>
                </c:pt>
                <c:pt idx="807">
                  <c:v>321310.23991290585</c:v>
                </c:pt>
                <c:pt idx="808">
                  <c:v>361033.09666843881</c:v>
                </c:pt>
                <c:pt idx="809">
                  <c:v>239226.57457227175</c:v>
                </c:pt>
                <c:pt idx="810">
                  <c:v>225964.25342312173</c:v>
                </c:pt>
                <c:pt idx="811">
                  <c:v>165177.49575855894</c:v>
                </c:pt>
                <c:pt idx="812">
                  <c:v>178828.93305358963</c:v>
                </c:pt>
                <c:pt idx="813">
                  <c:v>601745.79693009797</c:v>
                </c:pt>
                <c:pt idx="814">
                  <c:v>588611.99374707951</c:v>
                </c:pt>
                <c:pt idx="815">
                  <c:v>424677.91250304924</c:v>
                </c:pt>
                <c:pt idx="816">
                  <c:v>440414.05717364326</c:v>
                </c:pt>
                <c:pt idx="817">
                  <c:v>393093.36341557064</c:v>
                </c:pt>
                <c:pt idx="818">
                  <c:v>350314.71857955685</c:v>
                </c:pt>
                <c:pt idx="819">
                  <c:v>285578.21818852233</c:v>
                </c:pt>
                <c:pt idx="820">
                  <c:v>681830.07124095992</c:v>
                </c:pt>
                <c:pt idx="821">
                  <c:v>145459.48941409562</c:v>
                </c:pt>
                <c:pt idx="822">
                  <c:v>262204.31045791868</c:v>
                </c:pt>
                <c:pt idx="823">
                  <c:v>117921.38991147681</c:v>
                </c:pt>
                <c:pt idx="824">
                  <c:v>602957.09611994505</c:v>
                </c:pt>
                <c:pt idx="825">
                  <c:v>489952.34131772793</c:v>
                </c:pt>
                <c:pt idx="826">
                  <c:v>218558.50250164533</c:v>
                </c:pt>
                <c:pt idx="827">
                  <c:v>198053.74565546919</c:v>
                </c:pt>
                <c:pt idx="828">
                  <c:v>345976.35880598286</c:v>
                </c:pt>
                <c:pt idx="829">
                  <c:v>244358.51099193573</c:v>
                </c:pt>
                <c:pt idx="830">
                  <c:v>220813.27774178272</c:v>
                </c:pt>
                <c:pt idx="831">
                  <c:v>211393.15089962684</c:v>
                </c:pt>
                <c:pt idx="832">
                  <c:v>830618.40413667483</c:v>
                </c:pt>
                <c:pt idx="833">
                  <c:v>155816.99221527169</c:v>
                </c:pt>
                <c:pt idx="834">
                  <c:v>300428.242952172</c:v>
                </c:pt>
                <c:pt idx="835">
                  <c:v>270329.01317649567</c:v>
                </c:pt>
                <c:pt idx="836">
                  <c:v>271493.53102842829</c:v>
                </c:pt>
                <c:pt idx="837">
                  <c:v>93101.075818482001</c:v>
                </c:pt>
                <c:pt idx="838">
                  <c:v>406215.25576683303</c:v>
                </c:pt>
                <c:pt idx="839">
                  <c:v>344133.38004260464</c:v>
                </c:pt>
                <c:pt idx="840">
                  <c:v>106487.26082282733</c:v>
                </c:pt>
                <c:pt idx="841">
                  <c:v>177392.93514233563</c:v>
                </c:pt>
                <c:pt idx="842">
                  <c:v>612018.12981757603</c:v>
                </c:pt>
                <c:pt idx="843">
                  <c:v>839142.13283240574</c:v>
                </c:pt>
                <c:pt idx="844">
                  <c:v>185762.3833278135</c:v>
                </c:pt>
                <c:pt idx="845">
                  <c:v>132502.12605087642</c:v>
                </c:pt>
                <c:pt idx="846">
                  <c:v>219608.3195917226</c:v>
                </c:pt>
                <c:pt idx="847">
                  <c:v>699561.14724715706</c:v>
                </c:pt>
                <c:pt idx="848">
                  <c:v>188919.9077774105</c:v>
                </c:pt>
                <c:pt idx="849">
                  <c:v>316180.78792832972</c:v>
                </c:pt>
                <c:pt idx="850">
                  <c:v>159681.4559426459</c:v>
                </c:pt>
                <c:pt idx="851">
                  <c:v>542325.91960614535</c:v>
                </c:pt>
                <c:pt idx="852">
                  <c:v>315770.64698551665</c:v>
                </c:pt>
                <c:pt idx="853">
                  <c:v>154130.76718470737</c:v>
                </c:pt>
                <c:pt idx="854">
                  <c:v>307859.37776032288</c:v>
                </c:pt>
                <c:pt idx="855">
                  <c:v>85930.848721597766</c:v>
                </c:pt>
                <c:pt idx="856">
                  <c:v>412039.90549825312</c:v>
                </c:pt>
                <c:pt idx="857">
                  <c:v>631575.7131389851</c:v>
                </c:pt>
                <c:pt idx="858">
                  <c:v>135120.55326948097</c:v>
                </c:pt>
                <c:pt idx="859">
                  <c:v>154240.6315420435</c:v>
                </c:pt>
                <c:pt idx="860">
                  <c:v>473914.1575591751</c:v>
                </c:pt>
                <c:pt idx="861">
                  <c:v>153702.90125258052</c:v>
                </c:pt>
                <c:pt idx="862">
                  <c:v>844461.95523448789</c:v>
                </c:pt>
                <c:pt idx="863">
                  <c:v>642063.44806542434</c:v>
                </c:pt>
                <c:pt idx="864">
                  <c:v>165551.49836232027</c:v>
                </c:pt>
                <c:pt idx="865">
                  <c:v>868417.34395586723</c:v>
                </c:pt>
                <c:pt idx="866">
                  <c:v>343206.7546219927</c:v>
                </c:pt>
                <c:pt idx="867">
                  <c:v>77840.628363893702</c:v>
                </c:pt>
                <c:pt idx="868">
                  <c:v>641195.89666901319</c:v>
                </c:pt>
                <c:pt idx="869">
                  <c:v>337969.14541792031</c:v>
                </c:pt>
                <c:pt idx="870">
                  <c:v>663641.75690292742</c:v>
                </c:pt>
                <c:pt idx="871">
                  <c:v>80491.962877364407</c:v>
                </c:pt>
                <c:pt idx="872">
                  <c:v>425206.19643058063</c:v>
                </c:pt>
                <c:pt idx="873">
                  <c:v>143430.55457397344</c:v>
                </c:pt>
                <c:pt idx="874">
                  <c:v>135802.86265918799</c:v>
                </c:pt>
                <c:pt idx="875">
                  <c:v>95650.490701433722</c:v>
                </c:pt>
                <c:pt idx="876">
                  <c:v>343514.00990526727</c:v>
                </c:pt>
                <c:pt idx="877">
                  <c:v>483275.38831480598</c:v>
                </c:pt>
                <c:pt idx="878">
                  <c:v>246473.78659435859</c:v>
                </c:pt>
                <c:pt idx="879">
                  <c:v>520715.83930936729</c:v>
                </c:pt>
                <c:pt idx="880">
                  <c:v>615295.47682655859</c:v>
                </c:pt>
                <c:pt idx="881">
                  <c:v>332545.76335422631</c:v>
                </c:pt>
                <c:pt idx="882">
                  <c:v>223258.41341285402</c:v>
                </c:pt>
                <c:pt idx="883">
                  <c:v>513919.89031875593</c:v>
                </c:pt>
                <c:pt idx="884">
                  <c:v>727399.67441720888</c:v>
                </c:pt>
                <c:pt idx="885">
                  <c:v>469732.99681120244</c:v>
                </c:pt>
                <c:pt idx="886">
                  <c:v>369714.34252209828</c:v>
                </c:pt>
                <c:pt idx="887">
                  <c:v>291972.06091364869</c:v>
                </c:pt>
                <c:pt idx="888">
                  <c:v>255069.29108960231</c:v>
                </c:pt>
                <c:pt idx="889">
                  <c:v>280889.21945287182</c:v>
                </c:pt>
                <c:pt idx="890">
                  <c:v>391678.32566585013</c:v>
                </c:pt>
                <c:pt idx="891">
                  <c:v>698996.27856788656</c:v>
                </c:pt>
                <c:pt idx="892">
                  <c:v>536746.73677452339</c:v>
                </c:pt>
                <c:pt idx="893">
                  <c:v>921606.46388638718</c:v>
                </c:pt>
                <c:pt idx="894">
                  <c:v>141558.95233744319</c:v>
                </c:pt>
                <c:pt idx="895">
                  <c:v>199797.83797889913</c:v>
                </c:pt>
                <c:pt idx="896">
                  <c:v>143507.58251920954</c:v>
                </c:pt>
                <c:pt idx="897">
                  <c:v>709823.68060549686</c:v>
                </c:pt>
                <c:pt idx="898">
                  <c:v>514704.07776333054</c:v>
                </c:pt>
                <c:pt idx="899">
                  <c:v>863440.68469831999</c:v>
                </c:pt>
                <c:pt idx="900">
                  <c:v>138216.41303206314</c:v>
                </c:pt>
                <c:pt idx="901">
                  <c:v>147592.5306988146</c:v>
                </c:pt>
                <c:pt idx="902">
                  <c:v>233754.87972979463</c:v>
                </c:pt>
                <c:pt idx="903">
                  <c:v>177540.20348503775</c:v>
                </c:pt>
                <c:pt idx="904">
                  <c:v>490507.76986667723</c:v>
                </c:pt>
                <c:pt idx="905">
                  <c:v>214211.81503197618</c:v>
                </c:pt>
                <c:pt idx="906">
                  <c:v>476285.32872892456</c:v>
                </c:pt>
                <c:pt idx="907">
                  <c:v>586564.5392262782</c:v>
                </c:pt>
                <c:pt idx="908">
                  <c:v>114654.15026040467</c:v>
                </c:pt>
                <c:pt idx="909">
                  <c:v>446062.44051033451</c:v>
                </c:pt>
                <c:pt idx="910">
                  <c:v>189153.7836303139</c:v>
                </c:pt>
                <c:pt idx="911">
                  <c:v>513135.80411172943</c:v>
                </c:pt>
                <c:pt idx="912">
                  <c:v>201952.65029212588</c:v>
                </c:pt>
                <c:pt idx="913">
                  <c:v>371603.25652787299</c:v>
                </c:pt>
                <c:pt idx="914">
                  <c:v>172706.31241443785</c:v>
                </c:pt>
                <c:pt idx="915">
                  <c:v>111598.9417377697</c:v>
                </c:pt>
                <c:pt idx="916">
                  <c:v>186980.72508074236</c:v>
                </c:pt>
                <c:pt idx="917">
                  <c:v>304098.37948643049</c:v>
                </c:pt>
                <c:pt idx="918">
                  <c:v>368471.20359396562</c:v>
                </c:pt>
                <c:pt idx="919">
                  <c:v>401848.43450929603</c:v>
                </c:pt>
                <c:pt idx="920">
                  <c:v>300231.73158347741</c:v>
                </c:pt>
                <c:pt idx="921">
                  <c:v>163620.5035624257</c:v>
                </c:pt>
                <c:pt idx="922">
                  <c:v>313535.60393172817</c:v>
                </c:pt>
                <c:pt idx="923">
                  <c:v>272849.10326236632</c:v>
                </c:pt>
                <c:pt idx="924">
                  <c:v>636919.42056816292</c:v>
                </c:pt>
                <c:pt idx="925">
                  <c:v>142949.94040705427</c:v>
                </c:pt>
                <c:pt idx="926">
                  <c:v>640590.32813520532</c:v>
                </c:pt>
                <c:pt idx="927">
                  <c:v>207290.67213125512</c:v>
                </c:pt>
                <c:pt idx="928">
                  <c:v>395993.65867294179</c:v>
                </c:pt>
                <c:pt idx="929">
                  <c:v>125744.40525727197</c:v>
                </c:pt>
                <c:pt idx="930">
                  <c:v>1389941.6839792784</c:v>
                </c:pt>
                <c:pt idx="931">
                  <c:v>259281.32646037987</c:v>
                </c:pt>
                <c:pt idx="932">
                  <c:v>717489.68425136246</c:v>
                </c:pt>
                <c:pt idx="933">
                  <c:v>437765.28272473894</c:v>
                </c:pt>
                <c:pt idx="934">
                  <c:v>129736.84771373776</c:v>
                </c:pt>
                <c:pt idx="935">
                  <c:v>181558.4655666516</c:v>
                </c:pt>
                <c:pt idx="936">
                  <c:v>398247.53127881454</c:v>
                </c:pt>
                <c:pt idx="937">
                  <c:v>249517.16044897368</c:v>
                </c:pt>
                <c:pt idx="938">
                  <c:v>641486.84280128044</c:v>
                </c:pt>
                <c:pt idx="939">
                  <c:v>307832.62661736883</c:v>
                </c:pt>
                <c:pt idx="940">
                  <c:v>267692.50229180878</c:v>
                </c:pt>
                <c:pt idx="941">
                  <c:v>300938.38701028086</c:v>
                </c:pt>
                <c:pt idx="942">
                  <c:v>564024.86819982412</c:v>
                </c:pt>
                <c:pt idx="943">
                  <c:v>232649.15488146522</c:v>
                </c:pt>
                <c:pt idx="944">
                  <c:v>175447.013874914</c:v>
                </c:pt>
                <c:pt idx="945">
                  <c:v>153491.20712285844</c:v>
                </c:pt>
                <c:pt idx="946">
                  <c:v>215384.14803390848</c:v>
                </c:pt>
                <c:pt idx="947">
                  <c:v>618122.01548568404</c:v>
                </c:pt>
                <c:pt idx="948">
                  <c:v>950858.30233688129</c:v>
                </c:pt>
                <c:pt idx="949">
                  <c:v>155302.26374696466</c:v>
                </c:pt>
                <c:pt idx="950">
                  <c:v>467164.56592639373</c:v>
                </c:pt>
                <c:pt idx="951">
                  <c:v>238329.36917825267</c:v>
                </c:pt>
                <c:pt idx="952">
                  <c:v>122297.09492342465</c:v>
                </c:pt>
                <c:pt idx="953">
                  <c:v>1434164.8995036457</c:v>
                </c:pt>
                <c:pt idx="954">
                  <c:v>456054.95801093202</c:v>
                </c:pt>
                <c:pt idx="955">
                  <c:v>424350.91808270675</c:v>
                </c:pt>
                <c:pt idx="956">
                  <c:v>273121.55382271804</c:v>
                </c:pt>
                <c:pt idx="957">
                  <c:v>275005.08517842187</c:v>
                </c:pt>
                <c:pt idx="958">
                  <c:v>216176.80531581401</c:v>
                </c:pt>
                <c:pt idx="959">
                  <c:v>412572.71689014806</c:v>
                </c:pt>
                <c:pt idx="960">
                  <c:v>108600.37796247267</c:v>
                </c:pt>
                <c:pt idx="961">
                  <c:v>305395.16522406833</c:v>
                </c:pt>
                <c:pt idx="962">
                  <c:v>1206966.6899559677</c:v>
                </c:pt>
                <c:pt idx="963">
                  <c:v>363087.47420343233</c:v>
                </c:pt>
                <c:pt idx="964">
                  <c:v>170271.52186022821</c:v>
                </c:pt>
                <c:pt idx="965">
                  <c:v>156846.0587863175</c:v>
                </c:pt>
                <c:pt idx="966">
                  <c:v>189435.94179966956</c:v>
                </c:pt>
                <c:pt idx="967">
                  <c:v>174795.93155485237</c:v>
                </c:pt>
                <c:pt idx="968">
                  <c:v>538411.88853926887</c:v>
                </c:pt>
                <c:pt idx="969">
                  <c:v>288512.83272836782</c:v>
                </c:pt>
                <c:pt idx="970">
                  <c:v>718629.51396219444</c:v>
                </c:pt>
                <c:pt idx="971">
                  <c:v>179777.89219228504</c:v>
                </c:pt>
                <c:pt idx="972">
                  <c:v>282422.27001147042</c:v>
                </c:pt>
                <c:pt idx="973">
                  <c:v>60266.978570282103</c:v>
                </c:pt>
                <c:pt idx="974">
                  <c:v>1564868.292807718</c:v>
                </c:pt>
                <c:pt idx="975">
                  <c:v>93193.039101034316</c:v>
                </c:pt>
                <c:pt idx="976">
                  <c:v>349969.49833117914</c:v>
                </c:pt>
                <c:pt idx="977">
                  <c:v>307117.646403733</c:v>
                </c:pt>
                <c:pt idx="978">
                  <c:v>100245.42408056758</c:v>
                </c:pt>
                <c:pt idx="979">
                  <c:v>926247.65576088091</c:v>
                </c:pt>
                <c:pt idx="980">
                  <c:v>257366.75232939707</c:v>
                </c:pt>
                <c:pt idx="981">
                  <c:v>286224.78874427202</c:v>
                </c:pt>
                <c:pt idx="982">
                  <c:v>692618.94891260634</c:v>
                </c:pt>
                <c:pt idx="983">
                  <c:v>776278.05922056723</c:v>
                </c:pt>
                <c:pt idx="984">
                  <c:v>469419.62783335603</c:v>
                </c:pt>
                <c:pt idx="985">
                  <c:v>780345.98103538458</c:v>
                </c:pt>
                <c:pt idx="986">
                  <c:v>466986.05466160772</c:v>
                </c:pt>
                <c:pt idx="987">
                  <c:v>127204.83661335142</c:v>
                </c:pt>
                <c:pt idx="988">
                  <c:v>795811.98427625466</c:v>
                </c:pt>
                <c:pt idx="989">
                  <c:v>329400.60969411087</c:v>
                </c:pt>
                <c:pt idx="990">
                  <c:v>285656.96236635605</c:v>
                </c:pt>
                <c:pt idx="991">
                  <c:v>275510.92205834418</c:v>
                </c:pt>
                <c:pt idx="992">
                  <c:v>213337.46435181037</c:v>
                </c:pt>
                <c:pt idx="993">
                  <c:v>268348.21863232669</c:v>
                </c:pt>
                <c:pt idx="994">
                  <c:v>306722.90993491438</c:v>
                </c:pt>
                <c:pt idx="995">
                  <c:v>515102.86773038458</c:v>
                </c:pt>
                <c:pt idx="996">
                  <c:v>698608.59023323248</c:v>
                </c:pt>
                <c:pt idx="997">
                  <c:v>471360.0313109305</c:v>
                </c:pt>
                <c:pt idx="998">
                  <c:v>291582.25823359174</c:v>
                </c:pt>
                <c:pt idx="999">
                  <c:v>266715.53223146644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53-0648-9B55-CE82BCD06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5516927"/>
        <c:axId val="450673007"/>
      </c:lineChart>
      <c:catAx>
        <c:axId val="505516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673007"/>
        <c:crosses val="autoZero"/>
        <c:auto val="1"/>
        <c:lblAlgn val="ctr"/>
        <c:lblOffset val="100"/>
        <c:noMultiLvlLbl val="0"/>
      </c:catAx>
      <c:valAx>
        <c:axId val="450673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516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1000 Simulation replications</a:t>
            </a:r>
            <a:r>
              <a:rPr lang="en-US" baseline="0"/>
              <a:t> of Ending value of 30 years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664075218445793E-2"/>
          <c:y val="0.11460581376616673"/>
          <c:w val="0.868512741287086"/>
          <c:h val="0.8362869419419655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'Excel Solver'!$V$16:$V$1015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cat>
          <c:val>
            <c:numRef>
              <c:f>'Excel Solver'!$W$16:$W$1015</c:f>
              <c:numCache>
                <c:formatCode>_("$"* #,##0.00_);_("$"* \(#,##0.00\);_("$"* "-"??_);_(@_)</c:formatCode>
                <c:ptCount val="1000"/>
                <c:pt idx="0">
                  <c:v>1616351.5017540541</c:v>
                </c:pt>
                <c:pt idx="1">
                  <c:v>61946.227889694113</c:v>
                </c:pt>
                <c:pt idx="2">
                  <c:v>270820.26182614971</c:v>
                </c:pt>
                <c:pt idx="3">
                  <c:v>1788873.2578559879</c:v>
                </c:pt>
                <c:pt idx="4">
                  <c:v>708023.93975078838</c:v>
                </c:pt>
                <c:pt idx="5">
                  <c:v>49081.35114113053</c:v>
                </c:pt>
                <c:pt idx="6">
                  <c:v>242351.59717619745</c:v>
                </c:pt>
                <c:pt idx="7">
                  <c:v>1573515.8168694612</c:v>
                </c:pt>
                <c:pt idx="8">
                  <c:v>2757713.7533568339</c:v>
                </c:pt>
                <c:pt idx="9">
                  <c:v>1472098.8586927946</c:v>
                </c:pt>
                <c:pt idx="10">
                  <c:v>1024614.050057498</c:v>
                </c:pt>
                <c:pt idx="11">
                  <c:v>1209597.171485571</c:v>
                </c:pt>
                <c:pt idx="12">
                  <c:v>611720.47190958634</c:v>
                </c:pt>
                <c:pt idx="13">
                  <c:v>452144.90252223966</c:v>
                </c:pt>
                <c:pt idx="14">
                  <c:v>249733.15812353345</c:v>
                </c:pt>
                <c:pt idx="15">
                  <c:v>343464.21559676004</c:v>
                </c:pt>
                <c:pt idx="16">
                  <c:v>2069035.5982010565</c:v>
                </c:pt>
                <c:pt idx="17">
                  <c:v>2146688.7090549627</c:v>
                </c:pt>
                <c:pt idx="18">
                  <c:v>85241.900509451472</c:v>
                </c:pt>
                <c:pt idx="19">
                  <c:v>232552.65463356677</c:v>
                </c:pt>
                <c:pt idx="20">
                  <c:v>586059.34670192574</c:v>
                </c:pt>
                <c:pt idx="21">
                  <c:v>651131.90707691479</c:v>
                </c:pt>
                <c:pt idx="22">
                  <c:v>1230541.443388724</c:v>
                </c:pt>
                <c:pt idx="23">
                  <c:v>354481.22165350505</c:v>
                </c:pt>
                <c:pt idx="24">
                  <c:v>21620.57328020671</c:v>
                </c:pt>
                <c:pt idx="25">
                  <c:v>1077360.6497352368</c:v>
                </c:pt>
                <c:pt idx="26">
                  <c:v>1642894.0559674106</c:v>
                </c:pt>
                <c:pt idx="27">
                  <c:v>139317.45839534525</c:v>
                </c:pt>
                <c:pt idx="28">
                  <c:v>779589.7329038165</c:v>
                </c:pt>
                <c:pt idx="29">
                  <c:v>183689.89402426261</c:v>
                </c:pt>
                <c:pt idx="30">
                  <c:v>236836.55604085626</c:v>
                </c:pt>
                <c:pt idx="31">
                  <c:v>125332.56980103545</c:v>
                </c:pt>
                <c:pt idx="32">
                  <c:v>248854.31530995489</c:v>
                </c:pt>
                <c:pt idx="33">
                  <c:v>107381.70578543031</c:v>
                </c:pt>
                <c:pt idx="34">
                  <c:v>334929.7390745072</c:v>
                </c:pt>
                <c:pt idx="35">
                  <c:v>3311003.9097468881</c:v>
                </c:pt>
                <c:pt idx="36">
                  <c:v>566119.96675550961</c:v>
                </c:pt>
                <c:pt idx="37">
                  <c:v>152938.44999824889</c:v>
                </c:pt>
                <c:pt idx="38">
                  <c:v>85942.56946934326</c:v>
                </c:pt>
                <c:pt idx="39">
                  <c:v>471739.91975949641</c:v>
                </c:pt>
                <c:pt idx="40">
                  <c:v>318993.03372112598</c:v>
                </c:pt>
                <c:pt idx="41">
                  <c:v>252286.9626797341</c:v>
                </c:pt>
                <c:pt idx="42">
                  <c:v>267839.71404595184</c:v>
                </c:pt>
                <c:pt idx="43">
                  <c:v>794834.37362160475</c:v>
                </c:pt>
                <c:pt idx="44">
                  <c:v>62477.938753864721</c:v>
                </c:pt>
                <c:pt idx="45">
                  <c:v>997075.43388666154</c:v>
                </c:pt>
                <c:pt idx="46">
                  <c:v>282594.50028943492</c:v>
                </c:pt>
                <c:pt idx="47">
                  <c:v>68102.023435244322</c:v>
                </c:pt>
                <c:pt idx="48">
                  <c:v>179940.72788618819</c:v>
                </c:pt>
                <c:pt idx="49">
                  <c:v>45183.94245746237</c:v>
                </c:pt>
                <c:pt idx="50">
                  <c:v>3657840.4468789981</c:v>
                </c:pt>
                <c:pt idx="51">
                  <c:v>76423.531516244373</c:v>
                </c:pt>
                <c:pt idx="52">
                  <c:v>121338.31487283969</c:v>
                </c:pt>
                <c:pt idx="53">
                  <c:v>199156.9535789761</c:v>
                </c:pt>
                <c:pt idx="54">
                  <c:v>2488350.0361475721</c:v>
                </c:pt>
                <c:pt idx="55">
                  <c:v>456675.96612855553</c:v>
                </c:pt>
                <c:pt idx="56">
                  <c:v>22312.257949025246</c:v>
                </c:pt>
                <c:pt idx="57">
                  <c:v>73456.379187923201</c:v>
                </c:pt>
                <c:pt idx="58">
                  <c:v>86215.714177714894</c:v>
                </c:pt>
                <c:pt idx="59">
                  <c:v>4624633.9592745071</c:v>
                </c:pt>
                <c:pt idx="60">
                  <c:v>122466.96188951549</c:v>
                </c:pt>
                <c:pt idx="61">
                  <c:v>73839.506984686712</c:v>
                </c:pt>
                <c:pt idx="62">
                  <c:v>243493.88075887787</c:v>
                </c:pt>
                <c:pt idx="63">
                  <c:v>176015.63060689403</c:v>
                </c:pt>
                <c:pt idx="64">
                  <c:v>266097.68675228255</c:v>
                </c:pt>
                <c:pt idx="65">
                  <c:v>18110.609814248535</c:v>
                </c:pt>
                <c:pt idx="66">
                  <c:v>274746.1229014066</c:v>
                </c:pt>
                <c:pt idx="67">
                  <c:v>481963.18600140337</c:v>
                </c:pt>
                <c:pt idx="68">
                  <c:v>76818.611838913566</c:v>
                </c:pt>
                <c:pt idx="69">
                  <c:v>19446002.918863945</c:v>
                </c:pt>
                <c:pt idx="70">
                  <c:v>15072.963964290328</c:v>
                </c:pt>
                <c:pt idx="71">
                  <c:v>40804.290027015806</c:v>
                </c:pt>
                <c:pt idx="72">
                  <c:v>366458.30140941846</c:v>
                </c:pt>
                <c:pt idx="73">
                  <c:v>51878.025296960819</c:v>
                </c:pt>
                <c:pt idx="74">
                  <c:v>1153561.884291739</c:v>
                </c:pt>
                <c:pt idx="75">
                  <c:v>474635.03123143443</c:v>
                </c:pt>
                <c:pt idx="76">
                  <c:v>38327.087661674261</c:v>
                </c:pt>
                <c:pt idx="77">
                  <c:v>1960741.8798111849</c:v>
                </c:pt>
                <c:pt idx="78">
                  <c:v>183128.31957400567</c:v>
                </c:pt>
                <c:pt idx="79">
                  <c:v>655195.41109424515</c:v>
                </c:pt>
                <c:pt idx="80">
                  <c:v>294194.30286866578</c:v>
                </c:pt>
                <c:pt idx="81">
                  <c:v>552292.30759082024</c:v>
                </c:pt>
                <c:pt idx="82">
                  <c:v>2589035.336578052</c:v>
                </c:pt>
                <c:pt idx="83">
                  <c:v>353562.51716737548</c:v>
                </c:pt>
                <c:pt idx="84">
                  <c:v>431581.22470378876</c:v>
                </c:pt>
                <c:pt idx="85">
                  <c:v>281999.09852425737</c:v>
                </c:pt>
                <c:pt idx="86">
                  <c:v>166642.44938904</c:v>
                </c:pt>
                <c:pt idx="87">
                  <c:v>344034.95985603851</c:v>
                </c:pt>
                <c:pt idx="88">
                  <c:v>598444.646678527</c:v>
                </c:pt>
                <c:pt idx="89">
                  <c:v>148319.45560742443</c:v>
                </c:pt>
                <c:pt idx="90">
                  <c:v>415077.67866503476</c:v>
                </c:pt>
                <c:pt idx="91">
                  <c:v>162952.51555533445</c:v>
                </c:pt>
                <c:pt idx="92">
                  <c:v>299887.90760149958</c:v>
                </c:pt>
                <c:pt idx="93">
                  <c:v>118524.70115292867</c:v>
                </c:pt>
                <c:pt idx="94">
                  <c:v>83265.030884741791</c:v>
                </c:pt>
                <c:pt idx="95">
                  <c:v>139964.31011769897</c:v>
                </c:pt>
                <c:pt idx="96">
                  <c:v>1071705.5510046089</c:v>
                </c:pt>
                <c:pt idx="97">
                  <c:v>27219754.337442957</c:v>
                </c:pt>
                <c:pt idx="98">
                  <c:v>119477.93730123944</c:v>
                </c:pt>
                <c:pt idx="99">
                  <c:v>81639.576795107336</c:v>
                </c:pt>
                <c:pt idx="100">
                  <c:v>204078.57333283243</c:v>
                </c:pt>
                <c:pt idx="101">
                  <c:v>299024.46951495943</c:v>
                </c:pt>
                <c:pt idx="102">
                  <c:v>1411832.9511342614</c:v>
                </c:pt>
                <c:pt idx="103">
                  <c:v>681402.37615463347</c:v>
                </c:pt>
                <c:pt idx="104">
                  <c:v>93613.871921724029</c:v>
                </c:pt>
                <c:pt idx="105">
                  <c:v>206771.25266655115</c:v>
                </c:pt>
                <c:pt idx="106">
                  <c:v>364937.36628726427</c:v>
                </c:pt>
                <c:pt idx="107">
                  <c:v>14311.584115791704</c:v>
                </c:pt>
                <c:pt idx="108">
                  <c:v>252561.59122005873</c:v>
                </c:pt>
                <c:pt idx="109">
                  <c:v>418408.51354368764</c:v>
                </c:pt>
                <c:pt idx="110">
                  <c:v>671548.79258986388</c:v>
                </c:pt>
                <c:pt idx="111">
                  <c:v>286754.60479095264</c:v>
                </c:pt>
                <c:pt idx="112">
                  <c:v>156190.35873350795</c:v>
                </c:pt>
                <c:pt idx="113">
                  <c:v>458348.93050512596</c:v>
                </c:pt>
                <c:pt idx="114">
                  <c:v>904934.66097474308</c:v>
                </c:pt>
                <c:pt idx="115">
                  <c:v>85317.884419371592</c:v>
                </c:pt>
                <c:pt idx="116">
                  <c:v>1724273.1052579542</c:v>
                </c:pt>
                <c:pt idx="117">
                  <c:v>310429.19485842105</c:v>
                </c:pt>
                <c:pt idx="118">
                  <c:v>222476.35893821757</c:v>
                </c:pt>
                <c:pt idx="119">
                  <c:v>4209283.9174332302</c:v>
                </c:pt>
                <c:pt idx="120">
                  <c:v>165258.38915102073</c:v>
                </c:pt>
                <c:pt idx="121">
                  <c:v>2526139.7618278088</c:v>
                </c:pt>
                <c:pt idx="122">
                  <c:v>1044321.3836590447</c:v>
                </c:pt>
                <c:pt idx="123">
                  <c:v>198296.40737007896</c:v>
                </c:pt>
                <c:pt idx="124">
                  <c:v>1012049.9799370989</c:v>
                </c:pt>
                <c:pt idx="125">
                  <c:v>1416767.0194522846</c:v>
                </c:pt>
                <c:pt idx="126">
                  <c:v>175669.99355190768</c:v>
                </c:pt>
                <c:pt idx="127">
                  <c:v>2397610.4757275344</c:v>
                </c:pt>
                <c:pt idx="128">
                  <c:v>156118.25262624287</c:v>
                </c:pt>
                <c:pt idx="129">
                  <c:v>1912609.2124292797</c:v>
                </c:pt>
                <c:pt idx="130">
                  <c:v>1226941.4370389737</c:v>
                </c:pt>
                <c:pt idx="131">
                  <c:v>476598.93483019597</c:v>
                </c:pt>
                <c:pt idx="132">
                  <c:v>572010.52825624042</c:v>
                </c:pt>
                <c:pt idx="133">
                  <c:v>183155.38789090503</c:v>
                </c:pt>
                <c:pt idx="134">
                  <c:v>3952293.5094071627</c:v>
                </c:pt>
                <c:pt idx="135">
                  <c:v>811429.12193338398</c:v>
                </c:pt>
                <c:pt idx="136">
                  <c:v>652187.70620035322</c:v>
                </c:pt>
                <c:pt idx="137">
                  <c:v>24153.938583396281</c:v>
                </c:pt>
                <c:pt idx="138">
                  <c:v>160824.86862454395</c:v>
                </c:pt>
                <c:pt idx="139">
                  <c:v>39118.374983464964</c:v>
                </c:pt>
                <c:pt idx="140">
                  <c:v>5163085.2194205048</c:v>
                </c:pt>
                <c:pt idx="141">
                  <c:v>885179.18135888129</c:v>
                </c:pt>
                <c:pt idx="142">
                  <c:v>63075.799408245257</c:v>
                </c:pt>
                <c:pt idx="143">
                  <c:v>125168.7983285715</c:v>
                </c:pt>
                <c:pt idx="144">
                  <c:v>64105.215945901262</c:v>
                </c:pt>
                <c:pt idx="145">
                  <c:v>570922.07997882552</c:v>
                </c:pt>
                <c:pt idx="146">
                  <c:v>949832.01238195586</c:v>
                </c:pt>
                <c:pt idx="147">
                  <c:v>44144.56713492547</c:v>
                </c:pt>
                <c:pt idx="148">
                  <c:v>146628.77838981859</c:v>
                </c:pt>
                <c:pt idx="149">
                  <c:v>254821.27410093171</c:v>
                </c:pt>
                <c:pt idx="150">
                  <c:v>9199309.2282602694</c:v>
                </c:pt>
                <c:pt idx="151">
                  <c:v>400915.85026956792</c:v>
                </c:pt>
                <c:pt idx="152">
                  <c:v>429100.00921696774</c:v>
                </c:pt>
                <c:pt idx="153">
                  <c:v>60489.945168836486</c:v>
                </c:pt>
                <c:pt idx="154">
                  <c:v>573367.97868429427</c:v>
                </c:pt>
                <c:pt idx="155">
                  <c:v>478393.64401902887</c:v>
                </c:pt>
                <c:pt idx="156">
                  <c:v>1060545.1362326494</c:v>
                </c:pt>
                <c:pt idx="157">
                  <c:v>180486.01346033427</c:v>
                </c:pt>
                <c:pt idx="158">
                  <c:v>2635769.7011247831</c:v>
                </c:pt>
                <c:pt idx="159">
                  <c:v>4201410.5566716688</c:v>
                </c:pt>
                <c:pt idx="160">
                  <c:v>1949873.8772790413</c:v>
                </c:pt>
                <c:pt idx="161">
                  <c:v>52749.84996832996</c:v>
                </c:pt>
                <c:pt idx="162">
                  <c:v>2975669.9900634368</c:v>
                </c:pt>
                <c:pt idx="163">
                  <c:v>2372202.4272365738</c:v>
                </c:pt>
                <c:pt idx="164">
                  <c:v>4088498.6152531365</c:v>
                </c:pt>
                <c:pt idx="165">
                  <c:v>294961.83479341283</c:v>
                </c:pt>
                <c:pt idx="166">
                  <c:v>401018.94076510816</c:v>
                </c:pt>
                <c:pt idx="167">
                  <c:v>73430.974140207312</c:v>
                </c:pt>
                <c:pt idx="168">
                  <c:v>619994.19860664767</c:v>
                </c:pt>
                <c:pt idx="169">
                  <c:v>284337.9816838355</c:v>
                </c:pt>
                <c:pt idx="170">
                  <c:v>148605.17814926532</c:v>
                </c:pt>
                <c:pt idx="171">
                  <c:v>653678.81663862395</c:v>
                </c:pt>
                <c:pt idx="172">
                  <c:v>495869.24432475219</c:v>
                </c:pt>
                <c:pt idx="173">
                  <c:v>1535892.6067695508</c:v>
                </c:pt>
                <c:pt idx="174">
                  <c:v>720195.98189808696</c:v>
                </c:pt>
                <c:pt idx="175">
                  <c:v>262533.70826350542</c:v>
                </c:pt>
                <c:pt idx="176">
                  <c:v>517478.93039159739</c:v>
                </c:pt>
                <c:pt idx="177">
                  <c:v>94444.541053658671</c:v>
                </c:pt>
                <c:pt idx="178">
                  <c:v>914998.66165258572</c:v>
                </c:pt>
                <c:pt idx="179">
                  <c:v>1583384.1715185966</c:v>
                </c:pt>
                <c:pt idx="180">
                  <c:v>282309.58697726403</c:v>
                </c:pt>
                <c:pt idx="181">
                  <c:v>823478.00147547678</c:v>
                </c:pt>
                <c:pt idx="182">
                  <c:v>564822.03088122164</c:v>
                </c:pt>
                <c:pt idx="183">
                  <c:v>736187.56078511558</c:v>
                </c:pt>
                <c:pt idx="184">
                  <c:v>94923.629889769843</c:v>
                </c:pt>
                <c:pt idx="185">
                  <c:v>636190.97949613503</c:v>
                </c:pt>
                <c:pt idx="186">
                  <c:v>82123.194055777567</c:v>
                </c:pt>
                <c:pt idx="187">
                  <c:v>1733089.6058873665</c:v>
                </c:pt>
                <c:pt idx="188">
                  <c:v>80156.880789863309</c:v>
                </c:pt>
                <c:pt idx="189">
                  <c:v>480296.13499709259</c:v>
                </c:pt>
                <c:pt idx="190">
                  <c:v>269954.97399738833</c:v>
                </c:pt>
                <c:pt idx="191">
                  <c:v>302073.17528948671</c:v>
                </c:pt>
                <c:pt idx="192">
                  <c:v>298793.20909239684</c:v>
                </c:pt>
                <c:pt idx="193">
                  <c:v>1323464.7333965739</c:v>
                </c:pt>
                <c:pt idx="194">
                  <c:v>126882.44683333908</c:v>
                </c:pt>
                <c:pt idx="195">
                  <c:v>2039375.2926099536</c:v>
                </c:pt>
                <c:pt idx="196">
                  <c:v>92174.396168584659</c:v>
                </c:pt>
                <c:pt idx="197">
                  <c:v>158754.56732059334</c:v>
                </c:pt>
                <c:pt idx="198">
                  <c:v>207816.3002800715</c:v>
                </c:pt>
                <c:pt idx="199">
                  <c:v>1137892.2852883672</c:v>
                </c:pt>
                <c:pt idx="200">
                  <c:v>407094.48285832838</c:v>
                </c:pt>
                <c:pt idx="201">
                  <c:v>1395699.7793331509</c:v>
                </c:pt>
                <c:pt idx="202">
                  <c:v>149522.62429676569</c:v>
                </c:pt>
                <c:pt idx="203">
                  <c:v>179812.23630779723</c:v>
                </c:pt>
                <c:pt idx="204">
                  <c:v>445998.35573901626</c:v>
                </c:pt>
                <c:pt idx="205">
                  <c:v>114738.27718802686</c:v>
                </c:pt>
                <c:pt idx="206">
                  <c:v>1141690.787803422</c:v>
                </c:pt>
                <c:pt idx="207">
                  <c:v>994783.64227768243</c:v>
                </c:pt>
                <c:pt idx="208">
                  <c:v>780744.12815760332</c:v>
                </c:pt>
                <c:pt idx="209">
                  <c:v>1137227.0050772971</c:v>
                </c:pt>
                <c:pt idx="210">
                  <c:v>338364.10126992385</c:v>
                </c:pt>
                <c:pt idx="211">
                  <c:v>349650.5647036187</c:v>
                </c:pt>
                <c:pt idx="212">
                  <c:v>51276.837223193041</c:v>
                </c:pt>
                <c:pt idx="213">
                  <c:v>445800.84186241752</c:v>
                </c:pt>
                <c:pt idx="214">
                  <c:v>324937.51560940582</c:v>
                </c:pt>
                <c:pt idx="215">
                  <c:v>139105.33568680432</c:v>
                </c:pt>
                <c:pt idx="216">
                  <c:v>1557200.4060891999</c:v>
                </c:pt>
                <c:pt idx="217">
                  <c:v>57743.567090258468</c:v>
                </c:pt>
                <c:pt idx="218">
                  <c:v>121143.05266918703</c:v>
                </c:pt>
                <c:pt idx="219">
                  <c:v>180713.65895893352</c:v>
                </c:pt>
                <c:pt idx="220">
                  <c:v>448756.35015924077</c:v>
                </c:pt>
                <c:pt idx="221">
                  <c:v>2074692.9456791924</c:v>
                </c:pt>
                <c:pt idx="222">
                  <c:v>169862.96371695574</c:v>
                </c:pt>
                <c:pt idx="223">
                  <c:v>87425.157574298064</c:v>
                </c:pt>
                <c:pt idx="224">
                  <c:v>436116.29563959077</c:v>
                </c:pt>
                <c:pt idx="225">
                  <c:v>1211212.225275628</c:v>
                </c:pt>
                <c:pt idx="226">
                  <c:v>1978612.0866746497</c:v>
                </c:pt>
                <c:pt idx="227">
                  <c:v>575040.71292921132</c:v>
                </c:pt>
                <c:pt idx="228">
                  <c:v>817019.39863005304</c:v>
                </c:pt>
                <c:pt idx="229">
                  <c:v>367989.68222057412</c:v>
                </c:pt>
                <c:pt idx="230">
                  <c:v>193080.76115941218</c:v>
                </c:pt>
                <c:pt idx="231">
                  <c:v>323968.34537394386</c:v>
                </c:pt>
                <c:pt idx="232">
                  <c:v>1270446.8630805768</c:v>
                </c:pt>
                <c:pt idx="233">
                  <c:v>104436.47291545826</c:v>
                </c:pt>
                <c:pt idx="234">
                  <c:v>175696.7428018529</c:v>
                </c:pt>
                <c:pt idx="235">
                  <c:v>1838704.3806970483</c:v>
                </c:pt>
                <c:pt idx="236">
                  <c:v>192520.76154047772</c:v>
                </c:pt>
                <c:pt idx="237">
                  <c:v>1500061.8887940662</c:v>
                </c:pt>
                <c:pt idx="238">
                  <c:v>3154832.2537749237</c:v>
                </c:pt>
                <c:pt idx="239">
                  <c:v>907024.66194423556</c:v>
                </c:pt>
                <c:pt idx="240">
                  <c:v>113906.60620462711</c:v>
                </c:pt>
                <c:pt idx="241">
                  <c:v>584982.09911675414</c:v>
                </c:pt>
                <c:pt idx="242">
                  <c:v>1400645.0461755847</c:v>
                </c:pt>
                <c:pt idx="243">
                  <c:v>6299436.2243542662</c:v>
                </c:pt>
                <c:pt idx="244">
                  <c:v>347858.20872196293</c:v>
                </c:pt>
                <c:pt idx="245">
                  <c:v>602608.00505703827</c:v>
                </c:pt>
                <c:pt idx="246">
                  <c:v>239577.66125294016</c:v>
                </c:pt>
                <c:pt idx="247">
                  <c:v>723888.93133233883</c:v>
                </c:pt>
                <c:pt idx="248">
                  <c:v>2551726.0425615627</c:v>
                </c:pt>
                <c:pt idx="249">
                  <c:v>38462.029413156459</c:v>
                </c:pt>
                <c:pt idx="250">
                  <c:v>58271.980888991675</c:v>
                </c:pt>
                <c:pt idx="251">
                  <c:v>247261.70619529166</c:v>
                </c:pt>
                <c:pt idx="252">
                  <c:v>269468.26990197477</c:v>
                </c:pt>
                <c:pt idx="253">
                  <c:v>774415.29012867424</c:v>
                </c:pt>
                <c:pt idx="254">
                  <c:v>326661.29196323454</c:v>
                </c:pt>
                <c:pt idx="255">
                  <c:v>441302.22763623443</c:v>
                </c:pt>
                <c:pt idx="256">
                  <c:v>444993.48786169908</c:v>
                </c:pt>
                <c:pt idx="257">
                  <c:v>81844.093468361723</c:v>
                </c:pt>
                <c:pt idx="258">
                  <c:v>1178221.9484145441</c:v>
                </c:pt>
                <c:pt idx="259">
                  <c:v>1608819.0763671743</c:v>
                </c:pt>
                <c:pt idx="260">
                  <c:v>887654.64360098611</c:v>
                </c:pt>
                <c:pt idx="261">
                  <c:v>5671897.0139775602</c:v>
                </c:pt>
                <c:pt idx="262">
                  <c:v>53232.013962124416</c:v>
                </c:pt>
                <c:pt idx="263">
                  <c:v>100548.04996593916</c:v>
                </c:pt>
                <c:pt idx="264">
                  <c:v>634223.18292488717</c:v>
                </c:pt>
                <c:pt idx="265">
                  <c:v>1248270.2861726049</c:v>
                </c:pt>
                <c:pt idx="266">
                  <c:v>292768.30077922833</c:v>
                </c:pt>
                <c:pt idx="267">
                  <c:v>943940.54299060919</c:v>
                </c:pt>
                <c:pt idx="268">
                  <c:v>265537.98648504884</c:v>
                </c:pt>
                <c:pt idx="269">
                  <c:v>225199.98761901047</c:v>
                </c:pt>
                <c:pt idx="270">
                  <c:v>888832.03580737277</c:v>
                </c:pt>
                <c:pt idx="271">
                  <c:v>489785.82220416458</c:v>
                </c:pt>
                <c:pt idx="272">
                  <c:v>258304.45092137839</c:v>
                </c:pt>
                <c:pt idx="273">
                  <c:v>166097.44217943144</c:v>
                </c:pt>
                <c:pt idx="274">
                  <c:v>244536.86308937421</c:v>
                </c:pt>
                <c:pt idx="275">
                  <c:v>390778.66355368955</c:v>
                </c:pt>
                <c:pt idx="276">
                  <c:v>395057.06285264523</c:v>
                </c:pt>
                <c:pt idx="277">
                  <c:v>303307.40256952093</c:v>
                </c:pt>
                <c:pt idx="278">
                  <c:v>120480.27397712511</c:v>
                </c:pt>
                <c:pt idx="279">
                  <c:v>4425489.1667810539</c:v>
                </c:pt>
                <c:pt idx="280">
                  <c:v>50562.248949676585</c:v>
                </c:pt>
                <c:pt idx="281">
                  <c:v>389111.16304837039</c:v>
                </c:pt>
                <c:pt idx="282">
                  <c:v>521530.83912139793</c:v>
                </c:pt>
                <c:pt idx="283">
                  <c:v>569025.53071500116</c:v>
                </c:pt>
                <c:pt idx="284">
                  <c:v>157515.50805690128</c:v>
                </c:pt>
                <c:pt idx="285">
                  <c:v>35476.858081528517</c:v>
                </c:pt>
                <c:pt idx="286">
                  <c:v>368261.64945655578</c:v>
                </c:pt>
                <c:pt idx="287">
                  <c:v>78424.231795104206</c:v>
                </c:pt>
                <c:pt idx="288">
                  <c:v>362907.58997226122</c:v>
                </c:pt>
                <c:pt idx="289">
                  <c:v>405704.25160652515</c:v>
                </c:pt>
                <c:pt idx="290">
                  <c:v>174105.87526917446</c:v>
                </c:pt>
                <c:pt idx="291">
                  <c:v>1297186.0878428658</c:v>
                </c:pt>
                <c:pt idx="292">
                  <c:v>827553.13876996061</c:v>
                </c:pt>
                <c:pt idx="293">
                  <c:v>33746.234639106173</c:v>
                </c:pt>
                <c:pt idx="294">
                  <c:v>209179.71397577337</c:v>
                </c:pt>
                <c:pt idx="295">
                  <c:v>437973.30962491233</c:v>
                </c:pt>
                <c:pt idx="296">
                  <c:v>310951.94419462996</c:v>
                </c:pt>
                <c:pt idx="297">
                  <c:v>454674.79386867088</c:v>
                </c:pt>
                <c:pt idx="298">
                  <c:v>1343274.0193528042</c:v>
                </c:pt>
                <c:pt idx="299">
                  <c:v>330957.18260255252</c:v>
                </c:pt>
                <c:pt idx="300">
                  <c:v>11701982.860105969</c:v>
                </c:pt>
                <c:pt idx="301">
                  <c:v>2990464.1625131662</c:v>
                </c:pt>
                <c:pt idx="302">
                  <c:v>201100.31799571574</c:v>
                </c:pt>
                <c:pt idx="303">
                  <c:v>1579777.1151349361</c:v>
                </c:pt>
                <c:pt idx="304">
                  <c:v>87588.362746412691</c:v>
                </c:pt>
                <c:pt idx="305">
                  <c:v>172805.06187708111</c:v>
                </c:pt>
                <c:pt idx="306">
                  <c:v>397698.40105924982</c:v>
                </c:pt>
                <c:pt idx="307">
                  <c:v>178040.68779375005</c:v>
                </c:pt>
                <c:pt idx="308">
                  <c:v>4052686.6142069711</c:v>
                </c:pt>
                <c:pt idx="309">
                  <c:v>225692.61275167469</c:v>
                </c:pt>
                <c:pt idx="310">
                  <c:v>2534423.4364032345</c:v>
                </c:pt>
                <c:pt idx="311">
                  <c:v>919179.03329994692</c:v>
                </c:pt>
                <c:pt idx="312">
                  <c:v>1145777.8163528445</c:v>
                </c:pt>
                <c:pt idx="313">
                  <c:v>2079459.3035269454</c:v>
                </c:pt>
                <c:pt idx="314">
                  <c:v>325950.39566020062</c:v>
                </c:pt>
                <c:pt idx="315">
                  <c:v>86493.050429163151</c:v>
                </c:pt>
                <c:pt idx="316">
                  <c:v>147282.48907928809</c:v>
                </c:pt>
                <c:pt idx="317">
                  <c:v>60162.436462036567</c:v>
                </c:pt>
                <c:pt idx="318">
                  <c:v>202390.27102101236</c:v>
                </c:pt>
                <c:pt idx="319">
                  <c:v>143090.57085851356</c:v>
                </c:pt>
                <c:pt idx="320">
                  <c:v>672403.10588699335</c:v>
                </c:pt>
                <c:pt idx="321">
                  <c:v>396210.01535842707</c:v>
                </c:pt>
                <c:pt idx="322">
                  <c:v>3469940.0977857918</c:v>
                </c:pt>
                <c:pt idx="323">
                  <c:v>6731910.0940243527</c:v>
                </c:pt>
                <c:pt idx="324">
                  <c:v>319977.72487229755</c:v>
                </c:pt>
                <c:pt idx="325">
                  <c:v>38780.866806651058</c:v>
                </c:pt>
                <c:pt idx="326">
                  <c:v>452242.55966259231</c:v>
                </c:pt>
                <c:pt idx="327">
                  <c:v>239231.54062105677</c:v>
                </c:pt>
                <c:pt idx="328">
                  <c:v>261153.33283336772</c:v>
                </c:pt>
                <c:pt idx="329">
                  <c:v>389992.79831543827</c:v>
                </c:pt>
                <c:pt idx="330">
                  <c:v>5330912.3195699854</c:v>
                </c:pt>
                <c:pt idx="331">
                  <c:v>383924.34879226418</c:v>
                </c:pt>
                <c:pt idx="332">
                  <c:v>794519.63859802706</c:v>
                </c:pt>
                <c:pt idx="333">
                  <c:v>215152.28040173065</c:v>
                </c:pt>
                <c:pt idx="334">
                  <c:v>511433.17322955752</c:v>
                </c:pt>
                <c:pt idx="335">
                  <c:v>813703.10698161647</c:v>
                </c:pt>
                <c:pt idx="336">
                  <c:v>1463815.8328146723</c:v>
                </c:pt>
                <c:pt idx="337">
                  <c:v>1918585.1822886877</c:v>
                </c:pt>
                <c:pt idx="338">
                  <c:v>1827774.0748979957</c:v>
                </c:pt>
                <c:pt idx="339">
                  <c:v>429180.7949604005</c:v>
                </c:pt>
                <c:pt idx="340">
                  <c:v>6630712.5457796203</c:v>
                </c:pt>
                <c:pt idx="341">
                  <c:v>1179689.7116117894</c:v>
                </c:pt>
                <c:pt idx="342">
                  <c:v>284824.41683407786</c:v>
                </c:pt>
                <c:pt idx="343">
                  <c:v>139137.70978066252</c:v>
                </c:pt>
                <c:pt idx="344">
                  <c:v>629094.19936229929</c:v>
                </c:pt>
                <c:pt idx="345">
                  <c:v>823688.1908685338</c:v>
                </c:pt>
                <c:pt idx="346">
                  <c:v>1702187.4735901705</c:v>
                </c:pt>
                <c:pt idx="347">
                  <c:v>65017.275157303528</c:v>
                </c:pt>
                <c:pt idx="348">
                  <c:v>2383252.1249524117</c:v>
                </c:pt>
                <c:pt idx="349">
                  <c:v>2462600.2688956824</c:v>
                </c:pt>
                <c:pt idx="350">
                  <c:v>22606.479846399539</c:v>
                </c:pt>
                <c:pt idx="351">
                  <c:v>324644.57803338085</c:v>
                </c:pt>
                <c:pt idx="352">
                  <c:v>495081.86224626435</c:v>
                </c:pt>
                <c:pt idx="353">
                  <c:v>763457.55506424559</c:v>
                </c:pt>
                <c:pt idx="354">
                  <c:v>270795.20543158636</c:v>
                </c:pt>
                <c:pt idx="355">
                  <c:v>300233.370631809</c:v>
                </c:pt>
                <c:pt idx="356">
                  <c:v>53558.427874084002</c:v>
                </c:pt>
                <c:pt idx="357">
                  <c:v>175148.5778300637</c:v>
                </c:pt>
                <c:pt idx="358">
                  <c:v>130170.76247899373</c:v>
                </c:pt>
                <c:pt idx="359">
                  <c:v>124418.07286532896</c:v>
                </c:pt>
                <c:pt idx="360">
                  <c:v>925373.72612869693</c:v>
                </c:pt>
                <c:pt idx="361">
                  <c:v>180295.8353122017</c:v>
                </c:pt>
                <c:pt idx="362">
                  <c:v>139098.58718212074</c:v>
                </c:pt>
                <c:pt idx="363">
                  <c:v>79567.151784505651</c:v>
                </c:pt>
                <c:pt idx="364">
                  <c:v>212061.08335960977</c:v>
                </c:pt>
                <c:pt idx="365">
                  <c:v>1718373.0461608383</c:v>
                </c:pt>
                <c:pt idx="366">
                  <c:v>395113.21770767856</c:v>
                </c:pt>
                <c:pt idx="367">
                  <c:v>311144.21239680279</c:v>
                </c:pt>
                <c:pt idx="368">
                  <c:v>96651.414485029789</c:v>
                </c:pt>
                <c:pt idx="369">
                  <c:v>271529.65237015684</c:v>
                </c:pt>
                <c:pt idx="370">
                  <c:v>147743.41872086367</c:v>
                </c:pt>
                <c:pt idx="371">
                  <c:v>25010050.938618328</c:v>
                </c:pt>
                <c:pt idx="372">
                  <c:v>34978.768362559465</c:v>
                </c:pt>
                <c:pt idx="373">
                  <c:v>819675.94029231369</c:v>
                </c:pt>
                <c:pt idx="374">
                  <c:v>4181.3767888286056</c:v>
                </c:pt>
                <c:pt idx="375">
                  <c:v>148694.64183861553</c:v>
                </c:pt>
                <c:pt idx="376">
                  <c:v>528558.78542989027</c:v>
                </c:pt>
                <c:pt idx="377">
                  <c:v>1156203.0049997005</c:v>
                </c:pt>
                <c:pt idx="378">
                  <c:v>130476.14896412064</c:v>
                </c:pt>
                <c:pt idx="379">
                  <c:v>367867.23351381108</c:v>
                </c:pt>
                <c:pt idx="380">
                  <c:v>656732.12859203946</c:v>
                </c:pt>
                <c:pt idx="381">
                  <c:v>264776.19063028519</c:v>
                </c:pt>
                <c:pt idx="382">
                  <c:v>139603.08505031234</c:v>
                </c:pt>
                <c:pt idx="383">
                  <c:v>949881.53233963996</c:v>
                </c:pt>
                <c:pt idx="384">
                  <c:v>137544.67171573438</c:v>
                </c:pt>
                <c:pt idx="385">
                  <c:v>74919.472179020944</c:v>
                </c:pt>
                <c:pt idx="386">
                  <c:v>164889.17860971301</c:v>
                </c:pt>
                <c:pt idx="387">
                  <c:v>27333.310963595861</c:v>
                </c:pt>
                <c:pt idx="388">
                  <c:v>490416.56525722792</c:v>
                </c:pt>
                <c:pt idx="389">
                  <c:v>4524532.4518571626</c:v>
                </c:pt>
                <c:pt idx="390">
                  <c:v>158451.86758233793</c:v>
                </c:pt>
                <c:pt idx="391">
                  <c:v>3603209.1060036626</c:v>
                </c:pt>
                <c:pt idx="392">
                  <c:v>15727.586667221318</c:v>
                </c:pt>
                <c:pt idx="393">
                  <c:v>777932.21414020576</c:v>
                </c:pt>
                <c:pt idx="394">
                  <c:v>1568144.6466724609</c:v>
                </c:pt>
                <c:pt idx="395">
                  <c:v>203180.60026205145</c:v>
                </c:pt>
                <c:pt idx="396">
                  <c:v>582374.78764361597</c:v>
                </c:pt>
                <c:pt idx="397">
                  <c:v>36746.200778133141</c:v>
                </c:pt>
                <c:pt idx="398">
                  <c:v>497770.99709567905</c:v>
                </c:pt>
                <c:pt idx="399">
                  <c:v>467149.02243227238</c:v>
                </c:pt>
                <c:pt idx="400">
                  <c:v>845537.50187261798</c:v>
                </c:pt>
                <c:pt idx="401">
                  <c:v>223315.82418756376</c:v>
                </c:pt>
                <c:pt idx="402">
                  <c:v>282107.67214908608</c:v>
                </c:pt>
                <c:pt idx="403">
                  <c:v>691580.52682606748</c:v>
                </c:pt>
                <c:pt idx="404">
                  <c:v>560916.50875038886</c:v>
                </c:pt>
                <c:pt idx="405">
                  <c:v>213611.46833604915</c:v>
                </c:pt>
                <c:pt idx="406">
                  <c:v>1288190.5117578085</c:v>
                </c:pt>
                <c:pt idx="407">
                  <c:v>51404.112806136887</c:v>
                </c:pt>
                <c:pt idx="408">
                  <c:v>289436.12672983244</c:v>
                </c:pt>
                <c:pt idx="409">
                  <c:v>1456453.6881017922</c:v>
                </c:pt>
                <c:pt idx="410">
                  <c:v>447529.41888004472</c:v>
                </c:pt>
                <c:pt idx="411">
                  <c:v>193750.68836404424</c:v>
                </c:pt>
                <c:pt idx="412">
                  <c:v>864310.09584632039</c:v>
                </c:pt>
                <c:pt idx="413">
                  <c:v>340370.66215543391</c:v>
                </c:pt>
                <c:pt idx="414">
                  <c:v>777210.47958897823</c:v>
                </c:pt>
                <c:pt idx="415">
                  <c:v>800545.88491767622</c:v>
                </c:pt>
                <c:pt idx="416">
                  <c:v>911290.76888685196</c:v>
                </c:pt>
                <c:pt idx="417">
                  <c:v>638841.2928788251</c:v>
                </c:pt>
                <c:pt idx="418">
                  <c:v>612759.18930949073</c:v>
                </c:pt>
                <c:pt idx="419">
                  <c:v>184779.6409980898</c:v>
                </c:pt>
                <c:pt idx="420">
                  <c:v>331743.57832520059</c:v>
                </c:pt>
                <c:pt idx="421">
                  <c:v>569364.81244356267</c:v>
                </c:pt>
                <c:pt idx="422">
                  <c:v>1976061.0343443365</c:v>
                </c:pt>
                <c:pt idx="423">
                  <c:v>1611566.088280082</c:v>
                </c:pt>
                <c:pt idx="424">
                  <c:v>775810.75628909306</c:v>
                </c:pt>
                <c:pt idx="425">
                  <c:v>2625210.0550718405</c:v>
                </c:pt>
                <c:pt idx="426">
                  <c:v>211733.18571719396</c:v>
                </c:pt>
                <c:pt idx="427">
                  <c:v>1106075.6006862577</c:v>
                </c:pt>
                <c:pt idx="428">
                  <c:v>379893.22348550783</c:v>
                </c:pt>
                <c:pt idx="429">
                  <c:v>184661.41199782275</c:v>
                </c:pt>
                <c:pt idx="430">
                  <c:v>412082.17357365263</c:v>
                </c:pt>
                <c:pt idx="431">
                  <c:v>521520.77335330687</c:v>
                </c:pt>
                <c:pt idx="432">
                  <c:v>673536.1696973528</c:v>
                </c:pt>
                <c:pt idx="433">
                  <c:v>71053.385515978036</c:v>
                </c:pt>
                <c:pt idx="434">
                  <c:v>282620.88580109709</c:v>
                </c:pt>
                <c:pt idx="435">
                  <c:v>228306.07327303465</c:v>
                </c:pt>
                <c:pt idx="436">
                  <c:v>36570.058208537936</c:v>
                </c:pt>
                <c:pt idx="437">
                  <c:v>47588.702235332377</c:v>
                </c:pt>
                <c:pt idx="438">
                  <c:v>1555505.9899561873</c:v>
                </c:pt>
                <c:pt idx="439">
                  <c:v>1023252.3692250737</c:v>
                </c:pt>
                <c:pt idx="440">
                  <c:v>390735.18617819023</c:v>
                </c:pt>
                <c:pt idx="441">
                  <c:v>1909701.0507885187</c:v>
                </c:pt>
                <c:pt idx="442">
                  <c:v>553105.6422400648</c:v>
                </c:pt>
                <c:pt idx="443">
                  <c:v>1585069.9603802902</c:v>
                </c:pt>
                <c:pt idx="444">
                  <c:v>2308876.2053412604</c:v>
                </c:pt>
                <c:pt idx="445">
                  <c:v>49091.904641280933</c:v>
                </c:pt>
                <c:pt idx="446">
                  <c:v>918118.19502235868</c:v>
                </c:pt>
                <c:pt idx="447">
                  <c:v>1281046.2731255749</c:v>
                </c:pt>
                <c:pt idx="448">
                  <c:v>132608.06227588534</c:v>
                </c:pt>
                <c:pt idx="449">
                  <c:v>305928.09071283584</c:v>
                </c:pt>
                <c:pt idx="450">
                  <c:v>1104850.958659919</c:v>
                </c:pt>
                <c:pt idx="451">
                  <c:v>712806.32532652724</c:v>
                </c:pt>
                <c:pt idx="452">
                  <c:v>244818.70121428368</c:v>
                </c:pt>
                <c:pt idx="453">
                  <c:v>390900.66241152218</c:v>
                </c:pt>
                <c:pt idx="454">
                  <c:v>252937.63793368902</c:v>
                </c:pt>
                <c:pt idx="455">
                  <c:v>1049737.6886862624</c:v>
                </c:pt>
                <c:pt idx="456">
                  <c:v>1015378.8837153896</c:v>
                </c:pt>
                <c:pt idx="457">
                  <c:v>1617999.6191396897</c:v>
                </c:pt>
                <c:pt idx="458">
                  <c:v>126261.34415842297</c:v>
                </c:pt>
                <c:pt idx="459">
                  <c:v>884517.78264564043</c:v>
                </c:pt>
                <c:pt idx="460">
                  <c:v>64978.819569953681</c:v>
                </c:pt>
                <c:pt idx="461">
                  <c:v>1810932.3757998578</c:v>
                </c:pt>
                <c:pt idx="462">
                  <c:v>333210.14358177735</c:v>
                </c:pt>
                <c:pt idx="463">
                  <c:v>146907.04460313063</c:v>
                </c:pt>
                <c:pt idx="464">
                  <c:v>1030298.4379434893</c:v>
                </c:pt>
                <c:pt idx="465">
                  <c:v>502280.04346243682</c:v>
                </c:pt>
                <c:pt idx="466">
                  <c:v>747787.18142936775</c:v>
                </c:pt>
                <c:pt idx="467">
                  <c:v>115034.4498271823</c:v>
                </c:pt>
                <c:pt idx="468">
                  <c:v>272969.25926935597</c:v>
                </c:pt>
                <c:pt idx="469">
                  <c:v>1453257.8198603878</c:v>
                </c:pt>
                <c:pt idx="470">
                  <c:v>112857.34684029725</c:v>
                </c:pt>
                <c:pt idx="471">
                  <c:v>259126.9834541867</c:v>
                </c:pt>
                <c:pt idx="472">
                  <c:v>1049338.0566085989</c:v>
                </c:pt>
                <c:pt idx="473">
                  <c:v>799159.14835062926</c:v>
                </c:pt>
                <c:pt idx="474">
                  <c:v>97119.643854770475</c:v>
                </c:pt>
                <c:pt idx="475">
                  <c:v>178626.37124035045</c:v>
                </c:pt>
                <c:pt idx="476">
                  <c:v>265541.90590155916</c:v>
                </c:pt>
                <c:pt idx="477">
                  <c:v>3259843.3859278834</c:v>
                </c:pt>
                <c:pt idx="478">
                  <c:v>377959.98056823271</c:v>
                </c:pt>
                <c:pt idx="479">
                  <c:v>302470.83951801847</c:v>
                </c:pt>
                <c:pt idx="480">
                  <c:v>566007.13619787351</c:v>
                </c:pt>
                <c:pt idx="481">
                  <c:v>33061.620687665309</c:v>
                </c:pt>
                <c:pt idx="482">
                  <c:v>91812.985914279649</c:v>
                </c:pt>
                <c:pt idx="483">
                  <c:v>617926.32954628125</c:v>
                </c:pt>
                <c:pt idx="484">
                  <c:v>241920.22317062953</c:v>
                </c:pt>
                <c:pt idx="485">
                  <c:v>96577.147566720727</c:v>
                </c:pt>
                <c:pt idx="486">
                  <c:v>351383.05681540241</c:v>
                </c:pt>
                <c:pt idx="487">
                  <c:v>137344.9616612815</c:v>
                </c:pt>
                <c:pt idx="488">
                  <c:v>1406756.3444731147</c:v>
                </c:pt>
                <c:pt idx="489">
                  <c:v>849133.13433266105</c:v>
                </c:pt>
                <c:pt idx="490">
                  <c:v>715276.92023551476</c:v>
                </c:pt>
                <c:pt idx="491">
                  <c:v>1142204.7314450843</c:v>
                </c:pt>
                <c:pt idx="492">
                  <c:v>262455.44485778268</c:v>
                </c:pt>
                <c:pt idx="493">
                  <c:v>555033.85996099014</c:v>
                </c:pt>
                <c:pt idx="494">
                  <c:v>103586.33525504728</c:v>
                </c:pt>
                <c:pt idx="495">
                  <c:v>583210.76316197054</c:v>
                </c:pt>
                <c:pt idx="496">
                  <c:v>126922.8380332346</c:v>
                </c:pt>
                <c:pt idx="497">
                  <c:v>387627.89781611494</c:v>
                </c:pt>
                <c:pt idx="498">
                  <c:v>1202351.8620618819</c:v>
                </c:pt>
                <c:pt idx="499">
                  <c:v>71885.587589481467</c:v>
                </c:pt>
                <c:pt idx="500">
                  <c:v>1148230.1940266818</c:v>
                </c:pt>
                <c:pt idx="501">
                  <c:v>95988.038920152496</c:v>
                </c:pt>
                <c:pt idx="502">
                  <c:v>4440968.0307355849</c:v>
                </c:pt>
                <c:pt idx="503">
                  <c:v>20747.163847274871</c:v>
                </c:pt>
                <c:pt idx="504">
                  <c:v>528972.12096392689</c:v>
                </c:pt>
                <c:pt idx="505">
                  <c:v>546550.89615768485</c:v>
                </c:pt>
                <c:pt idx="506">
                  <c:v>404058.71188717638</c:v>
                </c:pt>
                <c:pt idx="507">
                  <c:v>373813.48045413452</c:v>
                </c:pt>
                <c:pt idx="508">
                  <c:v>1736995.9937857692</c:v>
                </c:pt>
                <c:pt idx="509">
                  <c:v>89360.079596108772</c:v>
                </c:pt>
                <c:pt idx="510">
                  <c:v>541119.74622253899</c:v>
                </c:pt>
                <c:pt idx="511">
                  <c:v>630586.11286956444</c:v>
                </c:pt>
                <c:pt idx="512">
                  <c:v>324506.0998063414</c:v>
                </c:pt>
                <c:pt idx="513">
                  <c:v>120815.66295528295</c:v>
                </c:pt>
                <c:pt idx="514">
                  <c:v>390233.18970342586</c:v>
                </c:pt>
                <c:pt idx="515">
                  <c:v>69418.579924867721</c:v>
                </c:pt>
                <c:pt idx="516">
                  <c:v>341063.04580494203</c:v>
                </c:pt>
                <c:pt idx="517">
                  <c:v>546465.00592748716</c:v>
                </c:pt>
                <c:pt idx="518">
                  <c:v>1370956.5143822809</c:v>
                </c:pt>
                <c:pt idx="519">
                  <c:v>136189.11073049772</c:v>
                </c:pt>
                <c:pt idx="520">
                  <c:v>54075.878665445503</c:v>
                </c:pt>
                <c:pt idx="521">
                  <c:v>27287.06611405038</c:v>
                </c:pt>
                <c:pt idx="522">
                  <c:v>2038572.0979198534</c:v>
                </c:pt>
                <c:pt idx="523">
                  <c:v>146062.90698122859</c:v>
                </c:pt>
                <c:pt idx="524">
                  <c:v>173167.44475443912</c:v>
                </c:pt>
                <c:pt idx="525">
                  <c:v>527860.27480637014</c:v>
                </c:pt>
                <c:pt idx="526">
                  <c:v>367667.71072361706</c:v>
                </c:pt>
                <c:pt idx="527">
                  <c:v>107965.57005664124</c:v>
                </c:pt>
                <c:pt idx="528">
                  <c:v>472063.29039938911</c:v>
                </c:pt>
                <c:pt idx="529">
                  <c:v>750979.54863249371</c:v>
                </c:pt>
                <c:pt idx="530">
                  <c:v>149346.41704168246</c:v>
                </c:pt>
                <c:pt idx="531">
                  <c:v>87443.036998606854</c:v>
                </c:pt>
                <c:pt idx="532">
                  <c:v>202830.19796282818</c:v>
                </c:pt>
                <c:pt idx="533">
                  <c:v>546105.95123626222</c:v>
                </c:pt>
                <c:pt idx="534">
                  <c:v>102290.28873037864</c:v>
                </c:pt>
                <c:pt idx="535">
                  <c:v>688913.09261754586</c:v>
                </c:pt>
                <c:pt idx="536">
                  <c:v>16141049.040835101</c:v>
                </c:pt>
                <c:pt idx="537">
                  <c:v>1250632.9933809135</c:v>
                </c:pt>
                <c:pt idx="538">
                  <c:v>724675.69134520332</c:v>
                </c:pt>
                <c:pt idx="539">
                  <c:v>110722.84423059445</c:v>
                </c:pt>
                <c:pt idx="540">
                  <c:v>396818.87179004925</c:v>
                </c:pt>
                <c:pt idx="541">
                  <c:v>2350064.1940027718</c:v>
                </c:pt>
                <c:pt idx="542">
                  <c:v>648366.24077561242</c:v>
                </c:pt>
                <c:pt idx="543">
                  <c:v>254668.84082194796</c:v>
                </c:pt>
                <c:pt idx="544">
                  <c:v>976629.42519620399</c:v>
                </c:pt>
                <c:pt idx="545">
                  <c:v>128473.47106101694</c:v>
                </c:pt>
                <c:pt idx="546">
                  <c:v>67872.114590363941</c:v>
                </c:pt>
                <c:pt idx="547">
                  <c:v>203205.59073745963</c:v>
                </c:pt>
                <c:pt idx="548">
                  <c:v>107626.0864420896</c:v>
                </c:pt>
                <c:pt idx="549">
                  <c:v>447104.59085140232</c:v>
                </c:pt>
                <c:pt idx="550">
                  <c:v>365012.05303183303</c:v>
                </c:pt>
                <c:pt idx="551">
                  <c:v>170654.05027864338</c:v>
                </c:pt>
                <c:pt idx="552">
                  <c:v>514249.23259371583</c:v>
                </c:pt>
                <c:pt idx="553">
                  <c:v>82500.399604102073</c:v>
                </c:pt>
                <c:pt idx="554">
                  <c:v>293169.54187794833</c:v>
                </c:pt>
                <c:pt idx="555">
                  <c:v>59616.804242497623</c:v>
                </c:pt>
                <c:pt idx="556">
                  <c:v>89480.21329747024</c:v>
                </c:pt>
                <c:pt idx="557">
                  <c:v>223042.83057400605</c:v>
                </c:pt>
                <c:pt idx="558">
                  <c:v>1483080.2119889904</c:v>
                </c:pt>
                <c:pt idx="559">
                  <c:v>421395.37037785765</c:v>
                </c:pt>
                <c:pt idx="560">
                  <c:v>201445.15667888318</c:v>
                </c:pt>
                <c:pt idx="561">
                  <c:v>1231565.8636460325</c:v>
                </c:pt>
                <c:pt idx="562">
                  <c:v>371261.67710737389</c:v>
                </c:pt>
                <c:pt idx="563">
                  <c:v>939101.42583466379</c:v>
                </c:pt>
                <c:pt idx="564">
                  <c:v>5082647.7424694663</c:v>
                </c:pt>
                <c:pt idx="565">
                  <c:v>123246.02822449889</c:v>
                </c:pt>
                <c:pt idx="566">
                  <c:v>189164.55194660515</c:v>
                </c:pt>
                <c:pt idx="567">
                  <c:v>1303594.658461188</c:v>
                </c:pt>
                <c:pt idx="568">
                  <c:v>773129.7057435083</c:v>
                </c:pt>
                <c:pt idx="569">
                  <c:v>775078.41208327212</c:v>
                </c:pt>
                <c:pt idx="570">
                  <c:v>93012.155165371296</c:v>
                </c:pt>
                <c:pt idx="571">
                  <c:v>54728.584427767972</c:v>
                </c:pt>
                <c:pt idx="572">
                  <c:v>722114.64318937401</c:v>
                </c:pt>
                <c:pt idx="573">
                  <c:v>193266.57525817008</c:v>
                </c:pt>
                <c:pt idx="574">
                  <c:v>1046058.763022117</c:v>
                </c:pt>
                <c:pt idx="575">
                  <c:v>1346018.6968292398</c:v>
                </c:pt>
                <c:pt idx="576">
                  <c:v>74687.922506408431</c:v>
                </c:pt>
                <c:pt idx="577">
                  <c:v>770886.73335134389</c:v>
                </c:pt>
                <c:pt idx="578">
                  <c:v>244501.24433068896</c:v>
                </c:pt>
                <c:pt idx="579">
                  <c:v>159383.59655214689</c:v>
                </c:pt>
                <c:pt idx="580">
                  <c:v>2957924.4656335614</c:v>
                </c:pt>
                <c:pt idx="581">
                  <c:v>723470.32075670932</c:v>
                </c:pt>
                <c:pt idx="582">
                  <c:v>2027818.8591922377</c:v>
                </c:pt>
                <c:pt idx="583">
                  <c:v>755746.2177246043</c:v>
                </c:pt>
                <c:pt idx="584">
                  <c:v>4451254.2369777923</c:v>
                </c:pt>
                <c:pt idx="585">
                  <c:v>423267.0401173904</c:v>
                </c:pt>
                <c:pt idx="586">
                  <c:v>34760.276622724617</c:v>
                </c:pt>
                <c:pt idx="587">
                  <c:v>189625.4422794244</c:v>
                </c:pt>
                <c:pt idx="588">
                  <c:v>211270.59949386743</c:v>
                </c:pt>
                <c:pt idx="589">
                  <c:v>1652744.465607099</c:v>
                </c:pt>
                <c:pt idx="590">
                  <c:v>120086.13882841825</c:v>
                </c:pt>
                <c:pt idx="591">
                  <c:v>237671.20180505901</c:v>
                </c:pt>
                <c:pt idx="592">
                  <c:v>252187.9051176291</c:v>
                </c:pt>
                <c:pt idx="593">
                  <c:v>489846.00485045771</c:v>
                </c:pt>
                <c:pt idx="594">
                  <c:v>82635.330899570326</c:v>
                </c:pt>
                <c:pt idx="595">
                  <c:v>541831.2877119598</c:v>
                </c:pt>
                <c:pt idx="596">
                  <c:v>1353803.8721128025</c:v>
                </c:pt>
                <c:pt idx="597">
                  <c:v>436336.49508219218</c:v>
                </c:pt>
                <c:pt idx="598">
                  <c:v>45108.002387504632</c:v>
                </c:pt>
                <c:pt idx="599">
                  <c:v>259299.92151765834</c:v>
                </c:pt>
                <c:pt idx="600">
                  <c:v>298835.85727455193</c:v>
                </c:pt>
                <c:pt idx="601">
                  <c:v>193570.00972471386</c:v>
                </c:pt>
                <c:pt idx="602">
                  <c:v>2234996.1217345977</c:v>
                </c:pt>
                <c:pt idx="603">
                  <c:v>133290.47165290397</c:v>
                </c:pt>
                <c:pt idx="604">
                  <c:v>382775.65165719192</c:v>
                </c:pt>
                <c:pt idx="605">
                  <c:v>2320592.9450155115</c:v>
                </c:pt>
                <c:pt idx="606">
                  <c:v>2781054.5255319523</c:v>
                </c:pt>
                <c:pt idx="607">
                  <c:v>25278.339166004826</c:v>
                </c:pt>
                <c:pt idx="608">
                  <c:v>261079.38190916466</c:v>
                </c:pt>
                <c:pt idx="609">
                  <c:v>234761.84021120018</c:v>
                </c:pt>
                <c:pt idx="610">
                  <c:v>568578.33332116331</c:v>
                </c:pt>
                <c:pt idx="611">
                  <c:v>54751.036937364086</c:v>
                </c:pt>
                <c:pt idx="612">
                  <c:v>919930.63724753237</c:v>
                </c:pt>
                <c:pt idx="613">
                  <c:v>401804.35572478425</c:v>
                </c:pt>
                <c:pt idx="614">
                  <c:v>603124.87300259224</c:v>
                </c:pt>
                <c:pt idx="615">
                  <c:v>951093.43199888465</c:v>
                </c:pt>
                <c:pt idx="616">
                  <c:v>3156424.1830053851</c:v>
                </c:pt>
                <c:pt idx="617">
                  <c:v>473679.79514742689</c:v>
                </c:pt>
                <c:pt idx="618">
                  <c:v>116466.73870364421</c:v>
                </c:pt>
                <c:pt idx="619">
                  <c:v>38007.860544890915</c:v>
                </c:pt>
                <c:pt idx="620">
                  <c:v>253972.13046584793</c:v>
                </c:pt>
                <c:pt idx="621">
                  <c:v>404125.57240548631</c:v>
                </c:pt>
                <c:pt idx="622">
                  <c:v>457500.64006009849</c:v>
                </c:pt>
                <c:pt idx="623">
                  <c:v>925038.28000399261</c:v>
                </c:pt>
                <c:pt idx="624">
                  <c:v>104962.27964852552</c:v>
                </c:pt>
                <c:pt idx="625">
                  <c:v>195697.26563490881</c:v>
                </c:pt>
                <c:pt idx="626">
                  <c:v>681598.87573526858</c:v>
                </c:pt>
                <c:pt idx="627">
                  <c:v>2704529.4018926392</c:v>
                </c:pt>
                <c:pt idx="628">
                  <c:v>106299.89965648188</c:v>
                </c:pt>
                <c:pt idx="629">
                  <c:v>157345.74949062054</c:v>
                </c:pt>
                <c:pt idx="630">
                  <c:v>3633479.5065115821</c:v>
                </c:pt>
                <c:pt idx="631">
                  <c:v>2555076.7421964244</c:v>
                </c:pt>
                <c:pt idx="632">
                  <c:v>367479.2224411472</c:v>
                </c:pt>
                <c:pt idx="633">
                  <c:v>992468.0552728927</c:v>
                </c:pt>
                <c:pt idx="634">
                  <c:v>109186.58063623102</c:v>
                </c:pt>
                <c:pt idx="635">
                  <c:v>295109.07740877703</c:v>
                </c:pt>
                <c:pt idx="636">
                  <c:v>6498271.3394644465</c:v>
                </c:pt>
                <c:pt idx="637">
                  <c:v>8545091.90499603</c:v>
                </c:pt>
                <c:pt idx="638">
                  <c:v>598448.94701673288</c:v>
                </c:pt>
                <c:pt idx="639">
                  <c:v>205486.33666286897</c:v>
                </c:pt>
                <c:pt idx="640">
                  <c:v>1865958.5142736486</c:v>
                </c:pt>
                <c:pt idx="641">
                  <c:v>1171803.5255373942</c:v>
                </c:pt>
                <c:pt idx="642">
                  <c:v>368702.03283219784</c:v>
                </c:pt>
                <c:pt idx="643">
                  <c:v>563146.95432914514</c:v>
                </c:pt>
                <c:pt idx="644">
                  <c:v>429962.86640459113</c:v>
                </c:pt>
                <c:pt idx="645">
                  <c:v>197536.66683819622</c:v>
                </c:pt>
                <c:pt idx="646">
                  <c:v>1212972.0918319742</c:v>
                </c:pt>
                <c:pt idx="647">
                  <c:v>3223766.1727353316</c:v>
                </c:pt>
                <c:pt idx="648">
                  <c:v>237753.26371111654</c:v>
                </c:pt>
                <c:pt idx="649">
                  <c:v>202423.5330027593</c:v>
                </c:pt>
                <c:pt idx="650">
                  <c:v>137295.69010400309</c:v>
                </c:pt>
                <c:pt idx="651">
                  <c:v>346475.99003083911</c:v>
                </c:pt>
                <c:pt idx="652">
                  <c:v>1395185.0578650702</c:v>
                </c:pt>
                <c:pt idx="653">
                  <c:v>551740.68361413677</c:v>
                </c:pt>
                <c:pt idx="654">
                  <c:v>55698.101457762052</c:v>
                </c:pt>
                <c:pt idx="655">
                  <c:v>463550.0723124888</c:v>
                </c:pt>
                <c:pt idx="656">
                  <c:v>2408912.5045885118</c:v>
                </c:pt>
                <c:pt idx="657">
                  <c:v>190769.39299481286</c:v>
                </c:pt>
                <c:pt idx="658">
                  <c:v>66008.257099344642</c:v>
                </c:pt>
                <c:pt idx="659">
                  <c:v>107112.16525758919</c:v>
                </c:pt>
                <c:pt idx="660">
                  <c:v>22229.195459029626</c:v>
                </c:pt>
                <c:pt idx="661">
                  <c:v>493492.34622738091</c:v>
                </c:pt>
                <c:pt idx="662">
                  <c:v>188676.99095810507</c:v>
                </c:pt>
                <c:pt idx="663">
                  <c:v>237064.5100379127</c:v>
                </c:pt>
                <c:pt idx="664">
                  <c:v>47618.076823543408</c:v>
                </c:pt>
                <c:pt idx="665">
                  <c:v>599753.68162880698</c:v>
                </c:pt>
                <c:pt idx="666">
                  <c:v>85658.211849905856</c:v>
                </c:pt>
                <c:pt idx="667">
                  <c:v>103606.98199960731</c:v>
                </c:pt>
                <c:pt idx="668">
                  <c:v>14428.586212324026</c:v>
                </c:pt>
                <c:pt idx="669">
                  <c:v>625300.36457648443</c:v>
                </c:pt>
                <c:pt idx="670">
                  <c:v>203221.3301874063</c:v>
                </c:pt>
                <c:pt idx="671">
                  <c:v>537903.35986544471</c:v>
                </c:pt>
                <c:pt idx="672">
                  <c:v>51767.700692286206</c:v>
                </c:pt>
                <c:pt idx="673">
                  <c:v>463458.38180097111</c:v>
                </c:pt>
                <c:pt idx="674">
                  <c:v>2510671.0829683142</c:v>
                </c:pt>
                <c:pt idx="675">
                  <c:v>169417.21434994714</c:v>
                </c:pt>
                <c:pt idx="676">
                  <c:v>395660.44784323993</c:v>
                </c:pt>
                <c:pt idx="677">
                  <c:v>448124.93080343778</c:v>
                </c:pt>
                <c:pt idx="678">
                  <c:v>351054.35761578759</c:v>
                </c:pt>
                <c:pt idx="679">
                  <c:v>2851912.9410351273</c:v>
                </c:pt>
                <c:pt idx="680">
                  <c:v>734534.19919387309</c:v>
                </c:pt>
                <c:pt idx="681">
                  <c:v>2766785.4070138442</c:v>
                </c:pt>
                <c:pt idx="682">
                  <c:v>515252.56205130339</c:v>
                </c:pt>
                <c:pt idx="683">
                  <c:v>596835.89621261682</c:v>
                </c:pt>
                <c:pt idx="684">
                  <c:v>359239.56330135954</c:v>
                </c:pt>
                <c:pt idx="685">
                  <c:v>696921.07435099245</c:v>
                </c:pt>
                <c:pt idx="686">
                  <c:v>2935817.9091972644</c:v>
                </c:pt>
                <c:pt idx="687">
                  <c:v>310608.86591961753</c:v>
                </c:pt>
                <c:pt idx="688">
                  <c:v>509884.00153572386</c:v>
                </c:pt>
                <c:pt idx="689">
                  <c:v>240206.63831717553</c:v>
                </c:pt>
                <c:pt idx="690">
                  <c:v>5257101.0970383994</c:v>
                </c:pt>
                <c:pt idx="691">
                  <c:v>290881.86058315646</c:v>
                </c:pt>
                <c:pt idx="692">
                  <c:v>970770.02244836779</c:v>
                </c:pt>
                <c:pt idx="693">
                  <c:v>80633.959759694277</c:v>
                </c:pt>
                <c:pt idx="694">
                  <c:v>202074.39049197608</c:v>
                </c:pt>
                <c:pt idx="695">
                  <c:v>1359501.7456660543</c:v>
                </c:pt>
                <c:pt idx="696">
                  <c:v>574767.24110500398</c:v>
                </c:pt>
                <c:pt idx="697">
                  <c:v>58619.706761468107</c:v>
                </c:pt>
                <c:pt idx="698">
                  <c:v>106548.30044971182</c:v>
                </c:pt>
                <c:pt idx="699">
                  <c:v>2314627.4780117692</c:v>
                </c:pt>
                <c:pt idx="700">
                  <c:v>714027.57637469447</c:v>
                </c:pt>
                <c:pt idx="701">
                  <c:v>272161.67322106793</c:v>
                </c:pt>
                <c:pt idx="702">
                  <c:v>352353.68733360054</c:v>
                </c:pt>
                <c:pt idx="703">
                  <c:v>1309109.4934429072</c:v>
                </c:pt>
                <c:pt idx="704">
                  <c:v>605832.00613589643</c:v>
                </c:pt>
                <c:pt idx="705">
                  <c:v>33512.143063166237</c:v>
                </c:pt>
                <c:pt idx="706">
                  <c:v>249244.68655479586</c:v>
                </c:pt>
                <c:pt idx="707">
                  <c:v>163798.49937175933</c:v>
                </c:pt>
                <c:pt idx="708">
                  <c:v>79286.830336697123</c:v>
                </c:pt>
                <c:pt idx="709">
                  <c:v>1454030.869782395</c:v>
                </c:pt>
                <c:pt idx="710">
                  <c:v>144843.2995732027</c:v>
                </c:pt>
                <c:pt idx="711">
                  <c:v>41420.361953106833</c:v>
                </c:pt>
                <c:pt idx="712">
                  <c:v>72604.781261964585</c:v>
                </c:pt>
                <c:pt idx="713">
                  <c:v>183980.66731367228</c:v>
                </c:pt>
                <c:pt idx="714">
                  <c:v>60629.681522342893</c:v>
                </c:pt>
                <c:pt idx="715">
                  <c:v>380565.62171084015</c:v>
                </c:pt>
                <c:pt idx="716">
                  <c:v>1220271.0972385793</c:v>
                </c:pt>
                <c:pt idx="717">
                  <c:v>54114.70725881715</c:v>
                </c:pt>
                <c:pt idx="718">
                  <c:v>428874.91723429668</c:v>
                </c:pt>
                <c:pt idx="719">
                  <c:v>1661298.3220191363</c:v>
                </c:pt>
                <c:pt idx="720">
                  <c:v>107968.17271962372</c:v>
                </c:pt>
                <c:pt idx="721">
                  <c:v>802908.32632787968</c:v>
                </c:pt>
                <c:pt idx="722">
                  <c:v>247942.60650452692</c:v>
                </c:pt>
                <c:pt idx="723">
                  <c:v>6100505.9769918844</c:v>
                </c:pt>
                <c:pt idx="724">
                  <c:v>414617.09748983762</c:v>
                </c:pt>
                <c:pt idx="725">
                  <c:v>108479.71055554673</c:v>
                </c:pt>
                <c:pt idx="726">
                  <c:v>321268.45025463117</c:v>
                </c:pt>
                <c:pt idx="727">
                  <c:v>1362392.551492858</c:v>
                </c:pt>
                <c:pt idx="728">
                  <c:v>3344292.7347756703</c:v>
                </c:pt>
                <c:pt idx="729">
                  <c:v>95041.456544686953</c:v>
                </c:pt>
                <c:pt idx="730">
                  <c:v>398820.05877250276</c:v>
                </c:pt>
                <c:pt idx="731">
                  <c:v>243164.37493751367</c:v>
                </c:pt>
                <c:pt idx="732">
                  <c:v>275306.16933181114</c:v>
                </c:pt>
                <c:pt idx="733">
                  <c:v>452763.21748306981</c:v>
                </c:pt>
                <c:pt idx="734">
                  <c:v>176403.83196013994</c:v>
                </c:pt>
                <c:pt idx="735">
                  <c:v>96826.530757106433</c:v>
                </c:pt>
                <c:pt idx="736">
                  <c:v>224915.43025938081</c:v>
                </c:pt>
                <c:pt idx="737">
                  <c:v>115927.98224426569</c:v>
                </c:pt>
                <c:pt idx="738">
                  <c:v>197798.4585722365</c:v>
                </c:pt>
                <c:pt idx="739">
                  <c:v>398221.40875685622</c:v>
                </c:pt>
                <c:pt idx="740">
                  <c:v>300847.99256453413</c:v>
                </c:pt>
                <c:pt idx="741">
                  <c:v>858485.23447641195</c:v>
                </c:pt>
                <c:pt idx="742">
                  <c:v>299784.6832297463</c:v>
                </c:pt>
                <c:pt idx="743">
                  <c:v>678649.86664001888</c:v>
                </c:pt>
                <c:pt idx="744">
                  <c:v>1678223.704667798</c:v>
                </c:pt>
                <c:pt idx="745">
                  <c:v>362395.58690019639</c:v>
                </c:pt>
                <c:pt idx="746">
                  <c:v>280429.25636895443</c:v>
                </c:pt>
                <c:pt idx="747">
                  <c:v>775721.30211489042</c:v>
                </c:pt>
                <c:pt idx="748">
                  <c:v>352962.31859504693</c:v>
                </c:pt>
                <c:pt idx="749">
                  <c:v>119967.14827026978</c:v>
                </c:pt>
                <c:pt idx="750">
                  <c:v>218188.40210738778</c:v>
                </c:pt>
                <c:pt idx="751">
                  <c:v>3012231.9335532929</c:v>
                </c:pt>
                <c:pt idx="752">
                  <c:v>648204.42666858167</c:v>
                </c:pt>
                <c:pt idx="753">
                  <c:v>1077623.576662923</c:v>
                </c:pt>
                <c:pt idx="754">
                  <c:v>19724.027150376947</c:v>
                </c:pt>
                <c:pt idx="755">
                  <c:v>139861.51697415</c:v>
                </c:pt>
                <c:pt idx="756">
                  <c:v>303208.66387586645</c:v>
                </c:pt>
                <c:pt idx="757">
                  <c:v>674953.6790767319</c:v>
                </c:pt>
                <c:pt idx="758">
                  <c:v>383998.25577094482</c:v>
                </c:pt>
                <c:pt idx="759">
                  <c:v>670214.26435065828</c:v>
                </c:pt>
                <c:pt idx="760">
                  <c:v>3617119.8752054931</c:v>
                </c:pt>
                <c:pt idx="761">
                  <c:v>239638.01982422586</c:v>
                </c:pt>
                <c:pt idx="762">
                  <c:v>4283914.0262147337</c:v>
                </c:pt>
                <c:pt idx="763">
                  <c:v>31243.42099662506</c:v>
                </c:pt>
                <c:pt idx="764">
                  <c:v>31466.1584629629</c:v>
                </c:pt>
                <c:pt idx="765">
                  <c:v>320262.31356339611</c:v>
                </c:pt>
                <c:pt idx="766">
                  <c:v>647866.1360995553</c:v>
                </c:pt>
                <c:pt idx="767">
                  <c:v>1018505.0378468548</c:v>
                </c:pt>
                <c:pt idx="768">
                  <c:v>108802.37202128598</c:v>
                </c:pt>
                <c:pt idx="769">
                  <c:v>1112246.7816698311</c:v>
                </c:pt>
                <c:pt idx="770">
                  <c:v>28233.798582133852</c:v>
                </c:pt>
                <c:pt idx="771">
                  <c:v>263285.12757178192</c:v>
                </c:pt>
                <c:pt idx="772">
                  <c:v>3293103.0722813648</c:v>
                </c:pt>
                <c:pt idx="773">
                  <c:v>557285.08293594595</c:v>
                </c:pt>
                <c:pt idx="774">
                  <c:v>1632122.0412271107</c:v>
                </c:pt>
                <c:pt idx="775">
                  <c:v>1038352.0628591861</c:v>
                </c:pt>
                <c:pt idx="776">
                  <c:v>487526.1776937574</c:v>
                </c:pt>
                <c:pt idx="777">
                  <c:v>2202963.5953094941</c:v>
                </c:pt>
                <c:pt idx="778">
                  <c:v>810735.43984443077</c:v>
                </c:pt>
                <c:pt idx="779">
                  <c:v>174718.87012767378</c:v>
                </c:pt>
                <c:pt idx="780">
                  <c:v>213700.51045925176</c:v>
                </c:pt>
                <c:pt idx="781">
                  <c:v>88883.23948439151</c:v>
                </c:pt>
                <c:pt idx="782">
                  <c:v>497821.03799687995</c:v>
                </c:pt>
                <c:pt idx="783">
                  <c:v>231405.66634967047</c:v>
                </c:pt>
                <c:pt idx="784">
                  <c:v>718962.39717673382</c:v>
                </c:pt>
                <c:pt idx="785">
                  <c:v>1886046.1486799705</c:v>
                </c:pt>
                <c:pt idx="786">
                  <c:v>18968.799986116879</c:v>
                </c:pt>
                <c:pt idx="787">
                  <c:v>753954.79882027046</c:v>
                </c:pt>
                <c:pt idx="788">
                  <c:v>156839.79578149389</c:v>
                </c:pt>
                <c:pt idx="789">
                  <c:v>185733.11727255784</c:v>
                </c:pt>
                <c:pt idx="790">
                  <c:v>810887.92021790647</c:v>
                </c:pt>
                <c:pt idx="791">
                  <c:v>1895055.7582910967</c:v>
                </c:pt>
                <c:pt idx="792">
                  <c:v>137685.78541356086</c:v>
                </c:pt>
                <c:pt idx="793">
                  <c:v>102456.85559722064</c:v>
                </c:pt>
                <c:pt idx="794">
                  <c:v>815818.02751254966</c:v>
                </c:pt>
                <c:pt idx="795">
                  <c:v>1022919.7323769927</c:v>
                </c:pt>
                <c:pt idx="796">
                  <c:v>896118.24161228118</c:v>
                </c:pt>
                <c:pt idx="797">
                  <c:v>846135.16785701958</c:v>
                </c:pt>
                <c:pt idx="798">
                  <c:v>540162.17044695432</c:v>
                </c:pt>
                <c:pt idx="799">
                  <c:v>2770659.7829698324</c:v>
                </c:pt>
                <c:pt idx="800">
                  <c:v>152454.46723115706</c:v>
                </c:pt>
                <c:pt idx="801">
                  <c:v>40345.752129670815</c:v>
                </c:pt>
                <c:pt idx="802">
                  <c:v>553399.77276326215</c:v>
                </c:pt>
                <c:pt idx="803">
                  <c:v>421586.88347560423</c:v>
                </c:pt>
                <c:pt idx="804">
                  <c:v>107666.45851910322</c:v>
                </c:pt>
                <c:pt idx="805">
                  <c:v>371111.05692636513</c:v>
                </c:pt>
                <c:pt idx="806">
                  <c:v>58427.123247338131</c:v>
                </c:pt>
                <c:pt idx="807">
                  <c:v>1974996.4414798187</c:v>
                </c:pt>
                <c:pt idx="808">
                  <c:v>295065.73682697414</c:v>
                </c:pt>
                <c:pt idx="809">
                  <c:v>79173.024818572361</c:v>
                </c:pt>
                <c:pt idx="810">
                  <c:v>117029.24719887058</c:v>
                </c:pt>
                <c:pt idx="811">
                  <c:v>951509.14454511693</c:v>
                </c:pt>
                <c:pt idx="812">
                  <c:v>248200.9561908918</c:v>
                </c:pt>
                <c:pt idx="813">
                  <c:v>626061.89676583209</c:v>
                </c:pt>
                <c:pt idx="814">
                  <c:v>167824.21315873912</c:v>
                </c:pt>
                <c:pt idx="815">
                  <c:v>299749.78961282072</c:v>
                </c:pt>
                <c:pt idx="816">
                  <c:v>74978.814966454695</c:v>
                </c:pt>
                <c:pt idx="817">
                  <c:v>107154.75915409831</c:v>
                </c:pt>
                <c:pt idx="818">
                  <c:v>524577.93504042225</c:v>
                </c:pt>
                <c:pt idx="819">
                  <c:v>2143219.4458663603</c:v>
                </c:pt>
                <c:pt idx="820">
                  <c:v>4137116.1128963167</c:v>
                </c:pt>
                <c:pt idx="821">
                  <c:v>1476830.2336115744</c:v>
                </c:pt>
                <c:pt idx="822">
                  <c:v>679440.3603151429</c:v>
                </c:pt>
                <c:pt idx="823">
                  <c:v>26244.767359963942</c:v>
                </c:pt>
                <c:pt idx="824">
                  <c:v>276122.77701714949</c:v>
                </c:pt>
                <c:pt idx="825">
                  <c:v>82358.644718325188</c:v>
                </c:pt>
                <c:pt idx="826">
                  <c:v>105228.25420521984</c:v>
                </c:pt>
                <c:pt idx="827">
                  <c:v>151466.72849548489</c:v>
                </c:pt>
                <c:pt idx="828">
                  <c:v>19600.65001107768</c:v>
                </c:pt>
                <c:pt idx="829">
                  <c:v>73952.445494202533</c:v>
                </c:pt>
                <c:pt idx="830">
                  <c:v>1103820.0448416253</c:v>
                </c:pt>
                <c:pt idx="831">
                  <c:v>455196.30809255474</c:v>
                </c:pt>
                <c:pt idx="832">
                  <c:v>159172.65757696176</c:v>
                </c:pt>
                <c:pt idx="833">
                  <c:v>465503.8339461548</c:v>
                </c:pt>
                <c:pt idx="834">
                  <c:v>293910.9900537408</c:v>
                </c:pt>
                <c:pt idx="835">
                  <c:v>3409339.852795145</c:v>
                </c:pt>
                <c:pt idx="836">
                  <c:v>23200.354294383709</c:v>
                </c:pt>
                <c:pt idx="837">
                  <c:v>129659.10872414663</c:v>
                </c:pt>
                <c:pt idx="838">
                  <c:v>376144.99807010178</c:v>
                </c:pt>
                <c:pt idx="839">
                  <c:v>577426.66672054352</c:v>
                </c:pt>
                <c:pt idx="840">
                  <c:v>255650.26458653435</c:v>
                </c:pt>
                <c:pt idx="841">
                  <c:v>111116.78949958608</c:v>
                </c:pt>
                <c:pt idx="842">
                  <c:v>372230.97662326274</c:v>
                </c:pt>
                <c:pt idx="843">
                  <c:v>17899.428002139732</c:v>
                </c:pt>
                <c:pt idx="844">
                  <c:v>47333.122966190829</c:v>
                </c:pt>
                <c:pt idx="845">
                  <c:v>2609485.9108411078</c:v>
                </c:pt>
                <c:pt idx="846">
                  <c:v>299272.33862587472</c:v>
                </c:pt>
                <c:pt idx="847">
                  <c:v>81521.207056723302</c:v>
                </c:pt>
                <c:pt idx="848">
                  <c:v>590612.94359876006</c:v>
                </c:pt>
                <c:pt idx="849">
                  <c:v>784899.6117533209</c:v>
                </c:pt>
                <c:pt idx="850">
                  <c:v>749280.02555671742</c:v>
                </c:pt>
                <c:pt idx="851">
                  <c:v>209359.22466552633</c:v>
                </c:pt>
                <c:pt idx="852">
                  <c:v>37364.920578765283</c:v>
                </c:pt>
                <c:pt idx="853">
                  <c:v>1164365.5450461407</c:v>
                </c:pt>
                <c:pt idx="854">
                  <c:v>228381.30756632032</c:v>
                </c:pt>
                <c:pt idx="855">
                  <c:v>859918.11774838716</c:v>
                </c:pt>
                <c:pt idx="856">
                  <c:v>175128.91940239721</c:v>
                </c:pt>
                <c:pt idx="857">
                  <c:v>335452.96608178777</c:v>
                </c:pt>
                <c:pt idx="858">
                  <c:v>595223.42310189607</c:v>
                </c:pt>
                <c:pt idx="859">
                  <c:v>43622.954322364865</c:v>
                </c:pt>
                <c:pt idx="860">
                  <c:v>16665.871142404732</c:v>
                </c:pt>
                <c:pt idx="861">
                  <c:v>145703.05892658225</c:v>
                </c:pt>
                <c:pt idx="862">
                  <c:v>75778.948668546887</c:v>
                </c:pt>
                <c:pt idx="863">
                  <c:v>539400.51037621382</c:v>
                </c:pt>
                <c:pt idx="864">
                  <c:v>372813.36662388511</c:v>
                </c:pt>
                <c:pt idx="865">
                  <c:v>231272.98436681597</c:v>
                </c:pt>
                <c:pt idx="866">
                  <c:v>6108991.8284048541</c:v>
                </c:pt>
                <c:pt idx="867">
                  <c:v>1245580.6118593146</c:v>
                </c:pt>
                <c:pt idx="868">
                  <c:v>1248251.2591682055</c:v>
                </c:pt>
                <c:pt idx="869">
                  <c:v>178701.37639179133</c:v>
                </c:pt>
                <c:pt idx="870">
                  <c:v>33085.168017608921</c:v>
                </c:pt>
                <c:pt idx="871">
                  <c:v>172800.37810455568</c:v>
                </c:pt>
                <c:pt idx="872">
                  <c:v>349826.13794782548</c:v>
                </c:pt>
                <c:pt idx="873">
                  <c:v>80609.24600767903</c:v>
                </c:pt>
                <c:pt idx="874">
                  <c:v>124574.12473482895</c:v>
                </c:pt>
                <c:pt idx="875">
                  <c:v>803345.6860283073</c:v>
                </c:pt>
                <c:pt idx="876">
                  <c:v>2176549.9737713509</c:v>
                </c:pt>
                <c:pt idx="877">
                  <c:v>96019.467195289617</c:v>
                </c:pt>
                <c:pt idx="878">
                  <c:v>389481.83749652031</c:v>
                </c:pt>
                <c:pt idx="879">
                  <c:v>100240.29017071197</c:v>
                </c:pt>
                <c:pt idx="880">
                  <c:v>197625.10939700797</c:v>
                </c:pt>
                <c:pt idx="881">
                  <c:v>346780.81862942956</c:v>
                </c:pt>
                <c:pt idx="882">
                  <c:v>1506243.3517404923</c:v>
                </c:pt>
                <c:pt idx="883">
                  <c:v>234893.79921528959</c:v>
                </c:pt>
                <c:pt idx="884">
                  <c:v>534712.10433592123</c:v>
                </c:pt>
                <c:pt idx="885">
                  <c:v>79589.405120278039</c:v>
                </c:pt>
                <c:pt idx="886">
                  <c:v>676143.82299323136</c:v>
                </c:pt>
                <c:pt idx="887">
                  <c:v>950692.81054906582</c:v>
                </c:pt>
                <c:pt idx="888">
                  <c:v>972259.55839178537</c:v>
                </c:pt>
                <c:pt idx="889">
                  <c:v>600451.50396838924</c:v>
                </c:pt>
                <c:pt idx="890">
                  <c:v>418536.04210010992</c:v>
                </c:pt>
                <c:pt idx="891">
                  <c:v>208402.89955748827</c:v>
                </c:pt>
                <c:pt idx="892">
                  <c:v>126917.71604157332</c:v>
                </c:pt>
                <c:pt idx="893">
                  <c:v>1160017.0129530465</c:v>
                </c:pt>
                <c:pt idx="894">
                  <c:v>206678.93617045585</c:v>
                </c:pt>
                <c:pt idx="895">
                  <c:v>736787.78215499537</c:v>
                </c:pt>
                <c:pt idx="896">
                  <c:v>199763.242368632</c:v>
                </c:pt>
                <c:pt idx="897">
                  <c:v>237480.35714894551</c:v>
                </c:pt>
                <c:pt idx="898">
                  <c:v>2737199.3101784666</c:v>
                </c:pt>
                <c:pt idx="899">
                  <c:v>215015.17884287721</c:v>
                </c:pt>
                <c:pt idx="900">
                  <c:v>792816.62239178701</c:v>
                </c:pt>
                <c:pt idx="901">
                  <c:v>503786.04417519231</c:v>
                </c:pt>
                <c:pt idx="902">
                  <c:v>438591.42439016257</c:v>
                </c:pt>
                <c:pt idx="903">
                  <c:v>10075.736505315264</c:v>
                </c:pt>
                <c:pt idx="904">
                  <c:v>101580.93420520407</c:v>
                </c:pt>
                <c:pt idx="905">
                  <c:v>44080.228027453479</c:v>
                </c:pt>
                <c:pt idx="906">
                  <c:v>154228.70128952459</c:v>
                </c:pt>
                <c:pt idx="907">
                  <c:v>513307.29324898386</c:v>
                </c:pt>
                <c:pt idx="908">
                  <c:v>2457572.1170023424</c:v>
                </c:pt>
                <c:pt idx="909">
                  <c:v>216407.23619597257</c:v>
                </c:pt>
                <c:pt idx="910">
                  <c:v>640679.8878248675</c:v>
                </c:pt>
                <c:pt idx="911">
                  <c:v>1335181.4494697335</c:v>
                </c:pt>
                <c:pt idx="912">
                  <c:v>223652.88880480372</c:v>
                </c:pt>
                <c:pt idx="913">
                  <c:v>153067.99342798168</c:v>
                </c:pt>
                <c:pt idx="914">
                  <c:v>219960.37818807285</c:v>
                </c:pt>
                <c:pt idx="915">
                  <c:v>76847.351539143681</c:v>
                </c:pt>
                <c:pt idx="916">
                  <c:v>778826.8430397911</c:v>
                </c:pt>
                <c:pt idx="917">
                  <c:v>25685.421050198216</c:v>
                </c:pt>
                <c:pt idx="918">
                  <c:v>1819365.9884679324</c:v>
                </c:pt>
                <c:pt idx="919">
                  <c:v>389643.84783056093</c:v>
                </c:pt>
                <c:pt idx="920">
                  <c:v>177909.7182981135</c:v>
                </c:pt>
                <c:pt idx="921">
                  <c:v>305845.13217572792</c:v>
                </c:pt>
                <c:pt idx="922">
                  <c:v>1440662.0002503523</c:v>
                </c:pt>
                <c:pt idx="923">
                  <c:v>69829.523794616704</c:v>
                </c:pt>
                <c:pt idx="924">
                  <c:v>879647.1652483677</c:v>
                </c:pt>
                <c:pt idx="925">
                  <c:v>707599.19174519496</c:v>
                </c:pt>
                <c:pt idx="926">
                  <c:v>617532.99487543013</c:v>
                </c:pt>
                <c:pt idx="927">
                  <c:v>886845.29458042292</c:v>
                </c:pt>
                <c:pt idx="928">
                  <c:v>631682.2138809833</c:v>
                </c:pt>
                <c:pt idx="929">
                  <c:v>25420.872251106543</c:v>
                </c:pt>
                <c:pt idx="930">
                  <c:v>168905.54654128765</c:v>
                </c:pt>
                <c:pt idx="931">
                  <c:v>90694.127062895859</c:v>
                </c:pt>
                <c:pt idx="932">
                  <c:v>1704559.9008821605</c:v>
                </c:pt>
                <c:pt idx="933">
                  <c:v>799660.05985284375</c:v>
                </c:pt>
                <c:pt idx="934">
                  <c:v>187206.10874236759</c:v>
                </c:pt>
                <c:pt idx="935">
                  <c:v>36139.086980499866</c:v>
                </c:pt>
                <c:pt idx="936">
                  <c:v>580781.88388139731</c:v>
                </c:pt>
                <c:pt idx="937">
                  <c:v>176348.71373361142</c:v>
                </c:pt>
                <c:pt idx="938">
                  <c:v>138970.08211737449</c:v>
                </c:pt>
                <c:pt idx="939">
                  <c:v>527028.51606574992</c:v>
                </c:pt>
                <c:pt idx="940">
                  <c:v>47410.969811600116</c:v>
                </c:pt>
                <c:pt idx="941">
                  <c:v>685115.88278217253</c:v>
                </c:pt>
                <c:pt idx="942">
                  <c:v>279398.95866619347</c:v>
                </c:pt>
                <c:pt idx="943">
                  <c:v>207908.08505039191</c:v>
                </c:pt>
                <c:pt idx="944">
                  <c:v>11058891.091838006</c:v>
                </c:pt>
                <c:pt idx="945">
                  <c:v>266090.03991773841</c:v>
                </c:pt>
                <c:pt idx="946">
                  <c:v>1641124.6048675654</c:v>
                </c:pt>
                <c:pt idx="947">
                  <c:v>66150.545539045313</c:v>
                </c:pt>
                <c:pt idx="948">
                  <c:v>468809.23103867262</c:v>
                </c:pt>
                <c:pt idx="949">
                  <c:v>2582481.6472282368</c:v>
                </c:pt>
                <c:pt idx="950">
                  <c:v>34360.135538589297</c:v>
                </c:pt>
                <c:pt idx="951">
                  <c:v>123513.04668292188</c:v>
                </c:pt>
                <c:pt idx="952">
                  <c:v>133732.61202248052</c:v>
                </c:pt>
                <c:pt idx="953">
                  <c:v>291548.97179353359</c:v>
                </c:pt>
                <c:pt idx="954">
                  <c:v>59815.585939548051</c:v>
                </c:pt>
                <c:pt idx="955">
                  <c:v>265678.77333000797</c:v>
                </c:pt>
                <c:pt idx="956">
                  <c:v>135411.83313973728</c:v>
                </c:pt>
                <c:pt idx="957">
                  <c:v>248547.35110261641</c:v>
                </c:pt>
                <c:pt idx="958">
                  <c:v>375961.50676080061</c:v>
                </c:pt>
                <c:pt idx="959">
                  <c:v>779199.51473920152</c:v>
                </c:pt>
                <c:pt idx="960">
                  <c:v>796546.90002132347</c:v>
                </c:pt>
                <c:pt idx="961">
                  <c:v>335865.11476217496</c:v>
                </c:pt>
                <c:pt idx="962">
                  <c:v>1007078.5908861018</c:v>
                </c:pt>
                <c:pt idx="963">
                  <c:v>596842.30731645587</c:v>
                </c:pt>
                <c:pt idx="964">
                  <c:v>385011.87781308498</c:v>
                </c:pt>
                <c:pt idx="965">
                  <c:v>144615.76055949685</c:v>
                </c:pt>
                <c:pt idx="966">
                  <c:v>180127.41039590101</c:v>
                </c:pt>
                <c:pt idx="967">
                  <c:v>182105.5225055574</c:v>
                </c:pt>
                <c:pt idx="968">
                  <c:v>135763.32702184984</c:v>
                </c:pt>
                <c:pt idx="969">
                  <c:v>919329.73928587814</c:v>
                </c:pt>
                <c:pt idx="970">
                  <c:v>1797514.5389177047</c:v>
                </c:pt>
                <c:pt idx="971">
                  <c:v>1747796.5942443099</c:v>
                </c:pt>
                <c:pt idx="972">
                  <c:v>1789781.879364192</c:v>
                </c:pt>
                <c:pt idx="973">
                  <c:v>1652437.0489545157</c:v>
                </c:pt>
                <c:pt idx="974">
                  <c:v>226397.15327987543</c:v>
                </c:pt>
                <c:pt idx="975">
                  <c:v>7946722.3517095577</c:v>
                </c:pt>
                <c:pt idx="976">
                  <c:v>184731.25285900565</c:v>
                </c:pt>
                <c:pt idx="977">
                  <c:v>166404.7462734576</c:v>
                </c:pt>
                <c:pt idx="978">
                  <c:v>179951.94551017691</c:v>
                </c:pt>
                <c:pt idx="979">
                  <c:v>218942.81880102507</c:v>
                </c:pt>
                <c:pt idx="980">
                  <c:v>44566.373439290124</c:v>
                </c:pt>
                <c:pt idx="981">
                  <c:v>381814.55497137539</c:v>
                </c:pt>
                <c:pt idx="982">
                  <c:v>64343.618910890022</c:v>
                </c:pt>
                <c:pt idx="983">
                  <c:v>94820.309655685094</c:v>
                </c:pt>
                <c:pt idx="984">
                  <c:v>1487258.1259146142</c:v>
                </c:pt>
                <c:pt idx="985">
                  <c:v>141009.69151962188</c:v>
                </c:pt>
                <c:pt idx="986">
                  <c:v>656206.35114176362</c:v>
                </c:pt>
                <c:pt idx="987">
                  <c:v>412708.65971051296</c:v>
                </c:pt>
                <c:pt idx="988">
                  <c:v>121950.03488539081</c:v>
                </c:pt>
                <c:pt idx="989">
                  <c:v>2275646.3547340627</c:v>
                </c:pt>
                <c:pt idx="990">
                  <c:v>171716.14346981538</c:v>
                </c:pt>
                <c:pt idx="991">
                  <c:v>122355.39875492563</c:v>
                </c:pt>
                <c:pt idx="992">
                  <c:v>249800.42867595007</c:v>
                </c:pt>
                <c:pt idx="993">
                  <c:v>194199.82719034271</c:v>
                </c:pt>
                <c:pt idx="994">
                  <c:v>337649.64407773007</c:v>
                </c:pt>
                <c:pt idx="995">
                  <c:v>498456.35832766688</c:v>
                </c:pt>
                <c:pt idx="996">
                  <c:v>32770.698729909214</c:v>
                </c:pt>
                <c:pt idx="997">
                  <c:v>405948.37419799535</c:v>
                </c:pt>
                <c:pt idx="998">
                  <c:v>149774.06709736996</c:v>
                </c:pt>
                <c:pt idx="999">
                  <c:v>615304.9828908589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01-B843-9448-74F0FB280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900223"/>
        <c:axId val="469901871"/>
      </c:lineChart>
      <c:catAx>
        <c:axId val="469900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901871"/>
        <c:crosses val="autoZero"/>
        <c:auto val="1"/>
        <c:lblAlgn val="ctr"/>
        <c:lblOffset val="100"/>
        <c:noMultiLvlLbl val="0"/>
      </c:catAx>
      <c:valAx>
        <c:axId val="469901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900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'Result Comparision'!$H$2</c:f>
              <c:strCache>
                <c:ptCount val="1"/>
                <c:pt idx="0">
                  <c:v>Ending value after 30 years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'Result Comparision'!$I$1:$L$1</c:f>
              <c:strCache>
                <c:ptCount val="4"/>
                <c:pt idx="0">
                  <c:v>Initial Investment portfolio</c:v>
                </c:pt>
                <c:pt idx="1">
                  <c:v>Final Investment portfolio</c:v>
                </c:pt>
                <c:pt idx="2">
                  <c:v>S&amp;P 500 Investment portfolio</c:v>
                </c:pt>
                <c:pt idx="3">
                  <c:v>Vanguard Information Technology ETF portfolio</c:v>
                </c:pt>
              </c:strCache>
            </c:strRef>
          </c:cat>
          <c:val>
            <c:numRef>
              <c:f>'Result Comparision'!$I$2:$L$2</c:f>
              <c:numCache>
                <c:formatCode>_("$"* #,##0.00_);_("$"* \(#,##0.00\);_("$"* "-"??_);_(@_)</c:formatCode>
                <c:ptCount val="4"/>
                <c:pt idx="0">
                  <c:v>1502870.4425692253</c:v>
                </c:pt>
                <c:pt idx="1">
                  <c:v>15664101.50293416</c:v>
                </c:pt>
                <c:pt idx="2" formatCode="&quot;$&quot;#,##0_);[Red]\(&quot;$&quot;#,##0\)">
                  <c:v>391203</c:v>
                </c:pt>
                <c:pt idx="3">
                  <c:v>3620441.6829023138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74-CD47-8CBC-4BAB83CBA50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46471711"/>
        <c:axId val="646473359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'Result Comparision'!$H$3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'Result Comparision'!$I$1:$L$1</c15:sqref>
                        </c15:formulaRef>
                      </c:ext>
                    </c:extLst>
                    <c:strCache>
                      <c:ptCount val="4"/>
                      <c:pt idx="0">
                        <c:v>Initial Investment portfolio</c:v>
                      </c:pt>
                      <c:pt idx="1">
                        <c:v>Final Investment portfolio</c:v>
                      </c:pt>
                      <c:pt idx="2">
                        <c:v>S&amp;P 500 Investment portfolio</c:v>
                      </c:pt>
                      <c:pt idx="3">
                        <c:v>Vanguard Information Technology ETF portfolio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'Result Comparision'!$I$3:$L$3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B774-CD47-8CBC-4BAB83CBA50D}"/>
                  </c:ext>
                </c:extLst>
              </c15:ser>
            </c15:filteredBarSeries>
          </c:ext>
        </c:extLst>
      </c:barChart>
      <c:catAx>
        <c:axId val="646471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473359"/>
        <c:crosses val="autoZero"/>
        <c:auto val="1"/>
        <c:lblAlgn val="ctr"/>
        <c:lblOffset val="100"/>
        <c:noMultiLvlLbl val="0"/>
      </c:catAx>
      <c:valAx>
        <c:axId val="646473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471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baseline="0">
                <a:effectLst/>
              </a:rPr>
              <a:t>1000 Simulation replications of ending value of 30 years </a:t>
            </a:r>
            <a:endParaRPr lang="en-US" sz="12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cat>
            <c:numRef>
              <c:f>'Monte Carlo '!$AE$15:$AE$1014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cat>
          <c:val>
            <c:numRef>
              <c:f>'Monte Carlo '!$AF$15:$AF$1014</c:f>
              <c:numCache>
                <c:formatCode>_("$"* #,##0.00_);_("$"* \(#,##0.00\);_("$"* "-"??_);_(@_)</c:formatCode>
                <c:ptCount val="1000"/>
                <c:pt idx="0">
                  <c:v>216042.29242814629</c:v>
                </c:pt>
                <c:pt idx="1">
                  <c:v>801468.73884608888</c:v>
                </c:pt>
                <c:pt idx="2">
                  <c:v>1151535.6958124305</c:v>
                </c:pt>
                <c:pt idx="3">
                  <c:v>856423.59476585861</c:v>
                </c:pt>
                <c:pt idx="4">
                  <c:v>1394145.5582531563</c:v>
                </c:pt>
                <c:pt idx="5">
                  <c:v>1450953.1537880313</c:v>
                </c:pt>
                <c:pt idx="6">
                  <c:v>301437.14259227394</c:v>
                </c:pt>
                <c:pt idx="7">
                  <c:v>258466.3198853904</c:v>
                </c:pt>
                <c:pt idx="8">
                  <c:v>4408434.7752687773</c:v>
                </c:pt>
                <c:pt idx="9">
                  <c:v>2390948.1119220234</c:v>
                </c:pt>
                <c:pt idx="10">
                  <c:v>1260255.6202199103</c:v>
                </c:pt>
                <c:pt idx="11">
                  <c:v>1625147.4048564378</c:v>
                </c:pt>
                <c:pt idx="12">
                  <c:v>2789219.3479404305</c:v>
                </c:pt>
                <c:pt idx="13">
                  <c:v>893180.86753836914</c:v>
                </c:pt>
                <c:pt idx="14">
                  <c:v>5435308.1246813908</c:v>
                </c:pt>
                <c:pt idx="15">
                  <c:v>2422691.0306653762</c:v>
                </c:pt>
                <c:pt idx="16">
                  <c:v>715996.79414278141</c:v>
                </c:pt>
                <c:pt idx="17">
                  <c:v>535532.74797543872</c:v>
                </c:pt>
                <c:pt idx="18">
                  <c:v>728372.6597678453</c:v>
                </c:pt>
                <c:pt idx="19">
                  <c:v>3428134.9013449652</c:v>
                </c:pt>
                <c:pt idx="20">
                  <c:v>999440.21291832975</c:v>
                </c:pt>
                <c:pt idx="21">
                  <c:v>785377.88294115965</c:v>
                </c:pt>
                <c:pt idx="22">
                  <c:v>1534364.8862484496</c:v>
                </c:pt>
                <c:pt idx="23">
                  <c:v>471957.58111844759</c:v>
                </c:pt>
                <c:pt idx="24">
                  <c:v>518962.84983522398</c:v>
                </c:pt>
                <c:pt idx="25">
                  <c:v>1682389.5180181819</c:v>
                </c:pt>
                <c:pt idx="26">
                  <c:v>1816394.5623117716</c:v>
                </c:pt>
                <c:pt idx="27">
                  <c:v>981107.5743651581</c:v>
                </c:pt>
                <c:pt idx="28">
                  <c:v>423407.62581287907</c:v>
                </c:pt>
                <c:pt idx="29">
                  <c:v>461462.35959309171</c:v>
                </c:pt>
                <c:pt idx="30">
                  <c:v>2088022.6824870908</c:v>
                </c:pt>
                <c:pt idx="31">
                  <c:v>2414423.3674916602</c:v>
                </c:pt>
                <c:pt idx="32">
                  <c:v>754630.36618846061</c:v>
                </c:pt>
                <c:pt idx="33">
                  <c:v>1334112.7340650717</c:v>
                </c:pt>
                <c:pt idx="34">
                  <c:v>3029274.5340824951</c:v>
                </c:pt>
                <c:pt idx="35">
                  <c:v>4591820.2329216246</c:v>
                </c:pt>
                <c:pt idx="36">
                  <c:v>202368.72725520251</c:v>
                </c:pt>
                <c:pt idx="37">
                  <c:v>932236.30280954344</c:v>
                </c:pt>
                <c:pt idx="38">
                  <c:v>217328.26851751303</c:v>
                </c:pt>
                <c:pt idx="39">
                  <c:v>1749402.4866902949</c:v>
                </c:pt>
                <c:pt idx="40">
                  <c:v>1027807.7290181025</c:v>
                </c:pt>
                <c:pt idx="41">
                  <c:v>2909013.7127615437</c:v>
                </c:pt>
                <c:pt idx="42">
                  <c:v>1267000.6150316463</c:v>
                </c:pt>
                <c:pt idx="43">
                  <c:v>2371998.6694650273</c:v>
                </c:pt>
                <c:pt idx="44">
                  <c:v>724431.98658306245</c:v>
                </c:pt>
                <c:pt idx="45">
                  <c:v>950186.6674483997</c:v>
                </c:pt>
                <c:pt idx="46">
                  <c:v>1934864.5876206858</c:v>
                </c:pt>
                <c:pt idx="47">
                  <c:v>1600754.0399470169</c:v>
                </c:pt>
                <c:pt idx="48">
                  <c:v>167116.53722671949</c:v>
                </c:pt>
                <c:pt idx="49">
                  <c:v>2599134.1085228263</c:v>
                </c:pt>
                <c:pt idx="50">
                  <c:v>2467365.2585756867</c:v>
                </c:pt>
                <c:pt idx="51">
                  <c:v>747951.27128505718</c:v>
                </c:pt>
                <c:pt idx="52">
                  <c:v>558180.3588937883</c:v>
                </c:pt>
                <c:pt idx="53">
                  <c:v>1003405.2212621225</c:v>
                </c:pt>
                <c:pt idx="54">
                  <c:v>1526967.4403761609</c:v>
                </c:pt>
                <c:pt idx="55">
                  <c:v>587331.14956885914</c:v>
                </c:pt>
                <c:pt idx="56">
                  <c:v>188769.61532024387</c:v>
                </c:pt>
                <c:pt idx="57">
                  <c:v>889777.73820360482</c:v>
                </c:pt>
                <c:pt idx="58">
                  <c:v>788379.28510010953</c:v>
                </c:pt>
                <c:pt idx="59">
                  <c:v>1774926.6904532874</c:v>
                </c:pt>
                <c:pt idx="60">
                  <c:v>552078.09071852721</c:v>
                </c:pt>
                <c:pt idx="61">
                  <c:v>1204360.5061388803</c:v>
                </c:pt>
                <c:pt idx="62">
                  <c:v>9164720.5849523712</c:v>
                </c:pt>
                <c:pt idx="63">
                  <c:v>282633.07075693988</c:v>
                </c:pt>
                <c:pt idx="64">
                  <c:v>371521.87928148755</c:v>
                </c:pt>
                <c:pt idx="65">
                  <c:v>1551577.8358645122</c:v>
                </c:pt>
                <c:pt idx="66">
                  <c:v>225965.00284393207</c:v>
                </c:pt>
                <c:pt idx="67">
                  <c:v>3603751.0159790195</c:v>
                </c:pt>
                <c:pt idx="68">
                  <c:v>9078652.3132313844</c:v>
                </c:pt>
                <c:pt idx="69">
                  <c:v>1533716.7465816506</c:v>
                </c:pt>
                <c:pt idx="70">
                  <c:v>1104758.7563752038</c:v>
                </c:pt>
                <c:pt idx="71">
                  <c:v>2123941.7115715258</c:v>
                </c:pt>
                <c:pt idx="72">
                  <c:v>511663.19583809131</c:v>
                </c:pt>
                <c:pt idx="73">
                  <c:v>906693.09662562481</c:v>
                </c:pt>
                <c:pt idx="74">
                  <c:v>1510587.0794228092</c:v>
                </c:pt>
                <c:pt idx="75">
                  <c:v>1994101.4183836493</c:v>
                </c:pt>
                <c:pt idx="76">
                  <c:v>1293144.4785564938</c:v>
                </c:pt>
                <c:pt idx="77">
                  <c:v>195576.86154514994</c:v>
                </c:pt>
                <c:pt idx="78">
                  <c:v>1468355.4141213931</c:v>
                </c:pt>
                <c:pt idx="79">
                  <c:v>954648.35050852119</c:v>
                </c:pt>
                <c:pt idx="80">
                  <c:v>2592337.5470949463</c:v>
                </c:pt>
                <c:pt idx="81">
                  <c:v>1219197.7871221174</c:v>
                </c:pt>
                <c:pt idx="82">
                  <c:v>2528061.5392222418</c:v>
                </c:pt>
                <c:pt idx="83">
                  <c:v>439921.04231148906</c:v>
                </c:pt>
                <c:pt idx="84">
                  <c:v>677815.41461692809</c:v>
                </c:pt>
                <c:pt idx="85">
                  <c:v>848259.91116211098</c:v>
                </c:pt>
                <c:pt idx="86">
                  <c:v>579126.25029900018</c:v>
                </c:pt>
                <c:pt idx="87">
                  <c:v>857231.59500883252</c:v>
                </c:pt>
                <c:pt idx="88">
                  <c:v>489833.54109357967</c:v>
                </c:pt>
                <c:pt idx="89">
                  <c:v>62335.231129183172</c:v>
                </c:pt>
                <c:pt idx="90">
                  <c:v>1821634.5348157643</c:v>
                </c:pt>
                <c:pt idx="91">
                  <c:v>1828144.1515935049</c:v>
                </c:pt>
                <c:pt idx="92">
                  <c:v>1214572.2383762742</c:v>
                </c:pt>
                <c:pt idx="93">
                  <c:v>666275.14070213679</c:v>
                </c:pt>
                <c:pt idx="94">
                  <c:v>675466.37744577124</c:v>
                </c:pt>
                <c:pt idx="95">
                  <c:v>2213362.8387122452</c:v>
                </c:pt>
                <c:pt idx="96">
                  <c:v>2398738.7482917793</c:v>
                </c:pt>
                <c:pt idx="97">
                  <c:v>348171.75395269861</c:v>
                </c:pt>
                <c:pt idx="98">
                  <c:v>2044532.7902078014</c:v>
                </c:pt>
                <c:pt idx="99">
                  <c:v>4301508.2681271574</c:v>
                </c:pt>
                <c:pt idx="100">
                  <c:v>1097197.2830395158</c:v>
                </c:pt>
                <c:pt idx="101">
                  <c:v>5107559.4435352245</c:v>
                </c:pt>
                <c:pt idx="102">
                  <c:v>860100.55127845844</c:v>
                </c:pt>
                <c:pt idx="103">
                  <c:v>812698.0402910189</c:v>
                </c:pt>
                <c:pt idx="104">
                  <c:v>1872659.0901949422</c:v>
                </c:pt>
                <c:pt idx="105">
                  <c:v>98367.535719092135</c:v>
                </c:pt>
                <c:pt idx="106">
                  <c:v>368340.90531679976</c:v>
                </c:pt>
                <c:pt idx="107">
                  <c:v>920058.71077842626</c:v>
                </c:pt>
                <c:pt idx="108">
                  <c:v>475276.1699478004</c:v>
                </c:pt>
                <c:pt idx="109">
                  <c:v>689481.43887700269</c:v>
                </c:pt>
                <c:pt idx="110">
                  <c:v>836367.40518659062</c:v>
                </c:pt>
                <c:pt idx="111">
                  <c:v>537541.2209827007</c:v>
                </c:pt>
                <c:pt idx="112">
                  <c:v>635781.05032277608</c:v>
                </c:pt>
                <c:pt idx="113">
                  <c:v>1022002.1864547315</c:v>
                </c:pt>
                <c:pt idx="114">
                  <c:v>700749.35377867112</c:v>
                </c:pt>
                <c:pt idx="115">
                  <c:v>1360190.6170296974</c:v>
                </c:pt>
                <c:pt idx="116">
                  <c:v>630755.06643808377</c:v>
                </c:pt>
                <c:pt idx="117">
                  <c:v>678581.38951713475</c:v>
                </c:pt>
                <c:pt idx="118">
                  <c:v>1381434.8039831216</c:v>
                </c:pt>
                <c:pt idx="119">
                  <c:v>1982171.3156157383</c:v>
                </c:pt>
                <c:pt idx="120">
                  <c:v>1155747.4702277198</c:v>
                </c:pt>
                <c:pt idx="121">
                  <c:v>626414.56451919756</c:v>
                </c:pt>
                <c:pt idx="122">
                  <c:v>1149609.7013430253</c:v>
                </c:pt>
                <c:pt idx="123">
                  <c:v>612803.46552668954</c:v>
                </c:pt>
                <c:pt idx="124">
                  <c:v>3745663.3557916968</c:v>
                </c:pt>
                <c:pt idx="125">
                  <c:v>1389072.2671450113</c:v>
                </c:pt>
                <c:pt idx="126">
                  <c:v>495523.81056328502</c:v>
                </c:pt>
                <c:pt idx="127">
                  <c:v>158404.14891813317</c:v>
                </c:pt>
                <c:pt idx="128">
                  <c:v>1553500.7409165432</c:v>
                </c:pt>
                <c:pt idx="129">
                  <c:v>1418531.5948823032</c:v>
                </c:pt>
                <c:pt idx="130">
                  <c:v>330997.88471943117</c:v>
                </c:pt>
                <c:pt idx="131">
                  <c:v>1002267.2566444984</c:v>
                </c:pt>
                <c:pt idx="132">
                  <c:v>267764.17042583274</c:v>
                </c:pt>
                <c:pt idx="133">
                  <c:v>2643341.1311223921</c:v>
                </c:pt>
                <c:pt idx="134">
                  <c:v>1035218.7336083889</c:v>
                </c:pt>
                <c:pt idx="135">
                  <c:v>692601.7755422889</c:v>
                </c:pt>
                <c:pt idx="136">
                  <c:v>786157.88001916977</c:v>
                </c:pt>
                <c:pt idx="137">
                  <c:v>350667.90098048188</c:v>
                </c:pt>
                <c:pt idx="138">
                  <c:v>1412803.5031634467</c:v>
                </c:pt>
                <c:pt idx="139">
                  <c:v>1487460.6785451444</c:v>
                </c:pt>
                <c:pt idx="140">
                  <c:v>1630862.1703411492</c:v>
                </c:pt>
                <c:pt idx="141">
                  <c:v>971591.80521728902</c:v>
                </c:pt>
                <c:pt idx="142">
                  <c:v>1289479.0640319081</c:v>
                </c:pt>
                <c:pt idx="143">
                  <c:v>2110372.4485466708</c:v>
                </c:pt>
                <c:pt idx="144">
                  <c:v>2796497.7967403191</c:v>
                </c:pt>
                <c:pt idx="145">
                  <c:v>496517.18965941598</c:v>
                </c:pt>
                <c:pt idx="146">
                  <c:v>1331221.3509705088</c:v>
                </c:pt>
                <c:pt idx="147">
                  <c:v>3846505.916520176</c:v>
                </c:pt>
                <c:pt idx="148">
                  <c:v>2421500.2499948218</c:v>
                </c:pt>
                <c:pt idx="149">
                  <c:v>174878.8596589221</c:v>
                </c:pt>
                <c:pt idx="150">
                  <c:v>258454.84780213973</c:v>
                </c:pt>
                <c:pt idx="151">
                  <c:v>1682948.3581631805</c:v>
                </c:pt>
                <c:pt idx="152">
                  <c:v>350022.71508932731</c:v>
                </c:pt>
                <c:pt idx="153">
                  <c:v>4216616.3615651447</c:v>
                </c:pt>
                <c:pt idx="154">
                  <c:v>614070.68889317301</c:v>
                </c:pt>
                <c:pt idx="155">
                  <c:v>1791580.899295113</c:v>
                </c:pt>
                <c:pt idx="156">
                  <c:v>1843460.8630250108</c:v>
                </c:pt>
                <c:pt idx="157">
                  <c:v>318034.76917967561</c:v>
                </c:pt>
                <c:pt idx="158">
                  <c:v>1834346.6691546571</c:v>
                </c:pt>
                <c:pt idx="159">
                  <c:v>1349027.9901566354</c:v>
                </c:pt>
                <c:pt idx="160">
                  <c:v>738254.96519386617</c:v>
                </c:pt>
                <c:pt idx="161">
                  <c:v>473705.01426993625</c:v>
                </c:pt>
                <c:pt idx="162">
                  <c:v>1090107.5257221418</c:v>
                </c:pt>
                <c:pt idx="163">
                  <c:v>888755.80443529913</c:v>
                </c:pt>
                <c:pt idx="164">
                  <c:v>533758.49831680895</c:v>
                </c:pt>
                <c:pt idx="165">
                  <c:v>596008.58558090555</c:v>
                </c:pt>
                <c:pt idx="166">
                  <c:v>716952.79558082554</c:v>
                </c:pt>
                <c:pt idx="167">
                  <c:v>862133.02352261427</c:v>
                </c:pt>
                <c:pt idx="168">
                  <c:v>1247444.4149144641</c:v>
                </c:pt>
                <c:pt idx="169">
                  <c:v>1298766.5675236781</c:v>
                </c:pt>
                <c:pt idx="170">
                  <c:v>199941.37330434003</c:v>
                </c:pt>
                <c:pt idx="171">
                  <c:v>748989.49888042512</c:v>
                </c:pt>
                <c:pt idx="172">
                  <c:v>1694385.7483632341</c:v>
                </c:pt>
                <c:pt idx="173">
                  <c:v>2503172.4495895226</c:v>
                </c:pt>
                <c:pt idx="174">
                  <c:v>1511040.0356495497</c:v>
                </c:pt>
                <c:pt idx="175">
                  <c:v>1925055.1783190703</c:v>
                </c:pt>
                <c:pt idx="176">
                  <c:v>1722797.9182254637</c:v>
                </c:pt>
                <c:pt idx="177">
                  <c:v>1554073.0712358074</c:v>
                </c:pt>
                <c:pt idx="178">
                  <c:v>1248823.1795540168</c:v>
                </c:pt>
                <c:pt idx="179">
                  <c:v>477370.69857960375</c:v>
                </c:pt>
                <c:pt idx="180">
                  <c:v>1099617.4473300963</c:v>
                </c:pt>
                <c:pt idx="181">
                  <c:v>4035665.1298539205</c:v>
                </c:pt>
                <c:pt idx="182">
                  <c:v>376966.79375554028</c:v>
                </c:pt>
                <c:pt idx="183">
                  <c:v>332286.81652117119</c:v>
                </c:pt>
                <c:pt idx="184">
                  <c:v>928275.06692163937</c:v>
                </c:pt>
                <c:pt idx="185">
                  <c:v>1777278.6700688191</c:v>
                </c:pt>
                <c:pt idx="186">
                  <c:v>597985.32884620561</c:v>
                </c:pt>
                <c:pt idx="187">
                  <c:v>494444.43341478612</c:v>
                </c:pt>
                <c:pt idx="188">
                  <c:v>1044620.7928430691</c:v>
                </c:pt>
                <c:pt idx="189">
                  <c:v>277884.11168675619</c:v>
                </c:pt>
                <c:pt idx="190">
                  <c:v>1356744.6319428333</c:v>
                </c:pt>
                <c:pt idx="191">
                  <c:v>2899142.3133113901</c:v>
                </c:pt>
                <c:pt idx="192">
                  <c:v>2345984.1056489856</c:v>
                </c:pt>
                <c:pt idx="193">
                  <c:v>463147.81750209484</c:v>
                </c:pt>
                <c:pt idx="194">
                  <c:v>2354528.4947217936</c:v>
                </c:pt>
                <c:pt idx="195">
                  <c:v>917544.13898477389</c:v>
                </c:pt>
                <c:pt idx="196">
                  <c:v>534730.78467512131</c:v>
                </c:pt>
                <c:pt idx="197">
                  <c:v>4037713.3700382053</c:v>
                </c:pt>
                <c:pt idx="198">
                  <c:v>449197.41857057123</c:v>
                </c:pt>
                <c:pt idx="199">
                  <c:v>644914.12942011491</c:v>
                </c:pt>
                <c:pt idx="200">
                  <c:v>874038.37388324272</c:v>
                </c:pt>
                <c:pt idx="201">
                  <c:v>643083.56705424003</c:v>
                </c:pt>
                <c:pt idx="202">
                  <c:v>1431249.9771902023</c:v>
                </c:pt>
                <c:pt idx="203">
                  <c:v>1200214.5730512184</c:v>
                </c:pt>
                <c:pt idx="204">
                  <c:v>1198157.0676901329</c:v>
                </c:pt>
                <c:pt idx="205">
                  <c:v>952553.35926323326</c:v>
                </c:pt>
                <c:pt idx="206">
                  <c:v>1463507.7170408596</c:v>
                </c:pt>
                <c:pt idx="207">
                  <c:v>826735.18935919774</c:v>
                </c:pt>
                <c:pt idx="208">
                  <c:v>351337.36820034852</c:v>
                </c:pt>
                <c:pt idx="209">
                  <c:v>721202.4982249625</c:v>
                </c:pt>
                <c:pt idx="210">
                  <c:v>1705629.2974579856</c:v>
                </c:pt>
                <c:pt idx="211">
                  <c:v>944856.3294309685</c:v>
                </c:pt>
                <c:pt idx="212">
                  <c:v>1193589.0890088414</c:v>
                </c:pt>
                <c:pt idx="213">
                  <c:v>1239797.0027891737</c:v>
                </c:pt>
                <c:pt idx="214">
                  <c:v>436227.60141197033</c:v>
                </c:pt>
                <c:pt idx="215">
                  <c:v>1608944.358539467</c:v>
                </c:pt>
                <c:pt idx="216">
                  <c:v>1701203.2304854901</c:v>
                </c:pt>
                <c:pt idx="217">
                  <c:v>747736.75226909935</c:v>
                </c:pt>
                <c:pt idx="218">
                  <c:v>1751728.8397961585</c:v>
                </c:pt>
                <c:pt idx="219">
                  <c:v>1512740.8772845869</c:v>
                </c:pt>
                <c:pt idx="220">
                  <c:v>1259902.6756084207</c:v>
                </c:pt>
                <c:pt idx="221">
                  <c:v>794825.62679393601</c:v>
                </c:pt>
                <c:pt idx="222">
                  <c:v>4998861.5458775759</c:v>
                </c:pt>
                <c:pt idx="223">
                  <c:v>1074824.7490884133</c:v>
                </c:pt>
                <c:pt idx="224">
                  <c:v>2155291.7032835023</c:v>
                </c:pt>
                <c:pt idx="225">
                  <c:v>510715.00755964807</c:v>
                </c:pt>
                <c:pt idx="226">
                  <c:v>3404176.0418764874</c:v>
                </c:pt>
                <c:pt idx="227">
                  <c:v>1863693.3366250892</c:v>
                </c:pt>
                <c:pt idx="228">
                  <c:v>1259075.6722676333</c:v>
                </c:pt>
                <c:pt idx="229">
                  <c:v>2164447.5214832057</c:v>
                </c:pt>
                <c:pt idx="230">
                  <c:v>1038106.9882219717</c:v>
                </c:pt>
                <c:pt idx="231">
                  <c:v>2495624.1366745639</c:v>
                </c:pt>
                <c:pt idx="232">
                  <c:v>1584017.5677623644</c:v>
                </c:pt>
                <c:pt idx="233">
                  <c:v>1963221.4311958218</c:v>
                </c:pt>
                <c:pt idx="234">
                  <c:v>1432808.7691970263</c:v>
                </c:pt>
                <c:pt idx="235">
                  <c:v>1464087.576005565</c:v>
                </c:pt>
                <c:pt idx="236">
                  <c:v>618558.02757172484</c:v>
                </c:pt>
                <c:pt idx="237">
                  <c:v>745314.61818309652</c:v>
                </c:pt>
                <c:pt idx="238">
                  <c:v>662770.14285528194</c:v>
                </c:pt>
                <c:pt idx="239">
                  <c:v>2319018.7777647753</c:v>
                </c:pt>
                <c:pt idx="240">
                  <c:v>1348135.0823010157</c:v>
                </c:pt>
                <c:pt idx="241">
                  <c:v>2151831.8494869052</c:v>
                </c:pt>
                <c:pt idx="242">
                  <c:v>1559642.5981464838</c:v>
                </c:pt>
                <c:pt idx="243">
                  <c:v>661707.0533627203</c:v>
                </c:pt>
                <c:pt idx="244">
                  <c:v>3282088.6075353362</c:v>
                </c:pt>
                <c:pt idx="245">
                  <c:v>576252.7659724406</c:v>
                </c:pt>
                <c:pt idx="246">
                  <c:v>1734696.2933682897</c:v>
                </c:pt>
                <c:pt idx="247">
                  <c:v>3909419.6297860285</c:v>
                </c:pt>
                <c:pt idx="248">
                  <c:v>2447336.4707780471</c:v>
                </c:pt>
                <c:pt idx="249">
                  <c:v>283216.22181261075</c:v>
                </c:pt>
                <c:pt idx="250">
                  <c:v>626064.60915085638</c:v>
                </c:pt>
                <c:pt idx="251">
                  <c:v>840193.48636987712</c:v>
                </c:pt>
                <c:pt idx="252">
                  <c:v>4111908.963947996</c:v>
                </c:pt>
                <c:pt idx="253">
                  <c:v>1773401.9320722511</c:v>
                </c:pt>
                <c:pt idx="254">
                  <c:v>2781409.9637293732</c:v>
                </c:pt>
                <c:pt idx="255">
                  <c:v>1060018.1888206559</c:v>
                </c:pt>
                <c:pt idx="256">
                  <c:v>753185.67911973724</c:v>
                </c:pt>
                <c:pt idx="257">
                  <c:v>650940.10328866704</c:v>
                </c:pt>
                <c:pt idx="258">
                  <c:v>371272.61200422532</c:v>
                </c:pt>
                <c:pt idx="259">
                  <c:v>4072295.5407292549</c:v>
                </c:pt>
                <c:pt idx="260">
                  <c:v>3382005.7035189727</c:v>
                </c:pt>
                <c:pt idx="261">
                  <c:v>1159642.5807765618</c:v>
                </c:pt>
                <c:pt idx="262">
                  <c:v>6023898.2441290757</c:v>
                </c:pt>
                <c:pt idx="263">
                  <c:v>2960237.8137538168</c:v>
                </c:pt>
                <c:pt idx="264">
                  <c:v>2880271.9728857139</c:v>
                </c:pt>
                <c:pt idx="265">
                  <c:v>410205.80778107827</c:v>
                </c:pt>
                <c:pt idx="266">
                  <c:v>686890.8868000363</c:v>
                </c:pt>
                <c:pt idx="267">
                  <c:v>1976853.021480568</c:v>
                </c:pt>
                <c:pt idx="268">
                  <c:v>510717.10516451549</c:v>
                </c:pt>
                <c:pt idx="269">
                  <c:v>1791644.084872545</c:v>
                </c:pt>
                <c:pt idx="270">
                  <c:v>1463186.8462107768</c:v>
                </c:pt>
                <c:pt idx="271">
                  <c:v>1277944.1321368637</c:v>
                </c:pt>
                <c:pt idx="272">
                  <c:v>4498740.5518254926</c:v>
                </c:pt>
                <c:pt idx="273">
                  <c:v>251874.73463450614</c:v>
                </c:pt>
                <c:pt idx="274">
                  <c:v>977876.60810440022</c:v>
                </c:pt>
                <c:pt idx="275">
                  <c:v>2001526.8539223447</c:v>
                </c:pt>
                <c:pt idx="276">
                  <c:v>1506480.4611453968</c:v>
                </c:pt>
                <c:pt idx="277">
                  <c:v>2176194.6671631248</c:v>
                </c:pt>
                <c:pt idx="278">
                  <c:v>3163332.8778726165</c:v>
                </c:pt>
                <c:pt idx="279">
                  <c:v>1004865.6130008015</c:v>
                </c:pt>
                <c:pt idx="280">
                  <c:v>1260706.3055487813</c:v>
                </c:pt>
                <c:pt idx="281">
                  <c:v>1116321.6681635214</c:v>
                </c:pt>
                <c:pt idx="282">
                  <c:v>593902.70899312152</c:v>
                </c:pt>
                <c:pt idx="283">
                  <c:v>898244.07561965717</c:v>
                </c:pt>
                <c:pt idx="284">
                  <c:v>2120503.1045658267</c:v>
                </c:pt>
                <c:pt idx="285">
                  <c:v>235371.06767651139</c:v>
                </c:pt>
                <c:pt idx="286">
                  <c:v>1836026.1092697915</c:v>
                </c:pt>
                <c:pt idx="287">
                  <c:v>1873336.5682357778</c:v>
                </c:pt>
                <c:pt idx="288">
                  <c:v>2446970.5326611879</c:v>
                </c:pt>
                <c:pt idx="289">
                  <c:v>1216701.4285792343</c:v>
                </c:pt>
                <c:pt idx="290">
                  <c:v>4947234.789285427</c:v>
                </c:pt>
                <c:pt idx="291">
                  <c:v>244025.5157561464</c:v>
                </c:pt>
                <c:pt idx="292">
                  <c:v>4537173.607882482</c:v>
                </c:pt>
                <c:pt idx="293">
                  <c:v>1136177.7977541017</c:v>
                </c:pt>
                <c:pt idx="294">
                  <c:v>1473701.3565288882</c:v>
                </c:pt>
                <c:pt idx="295">
                  <c:v>2159596.8046974842</c:v>
                </c:pt>
                <c:pt idx="296">
                  <c:v>468136.28716699249</c:v>
                </c:pt>
                <c:pt idx="297">
                  <c:v>501304.6932207254</c:v>
                </c:pt>
                <c:pt idx="298">
                  <c:v>1281851.7392399698</c:v>
                </c:pt>
                <c:pt idx="299">
                  <c:v>1991001.5888834519</c:v>
                </c:pt>
                <c:pt idx="300">
                  <c:v>547338.36360968952</c:v>
                </c:pt>
                <c:pt idx="301">
                  <c:v>1048824.704888474</c:v>
                </c:pt>
                <c:pt idx="302">
                  <c:v>1797286.3378703594</c:v>
                </c:pt>
                <c:pt idx="303">
                  <c:v>437649.11710268306</c:v>
                </c:pt>
                <c:pt idx="304">
                  <c:v>845410.81871891569</c:v>
                </c:pt>
                <c:pt idx="305">
                  <c:v>253180.94603598525</c:v>
                </c:pt>
                <c:pt idx="306">
                  <c:v>499801.05266201787</c:v>
                </c:pt>
                <c:pt idx="307">
                  <c:v>1374894.9129774782</c:v>
                </c:pt>
                <c:pt idx="308">
                  <c:v>2530969.829224688</c:v>
                </c:pt>
                <c:pt idx="309">
                  <c:v>119330.32055729955</c:v>
                </c:pt>
                <c:pt idx="310">
                  <c:v>1369902.7260819301</c:v>
                </c:pt>
                <c:pt idx="311">
                  <c:v>3970693.7419131887</c:v>
                </c:pt>
                <c:pt idx="312">
                  <c:v>647385.84152915236</c:v>
                </c:pt>
                <c:pt idx="313">
                  <c:v>760253.38811485702</c:v>
                </c:pt>
                <c:pt idx="314">
                  <c:v>603992.0859057412</c:v>
                </c:pt>
                <c:pt idx="315">
                  <c:v>3457930.4359678919</c:v>
                </c:pt>
                <c:pt idx="316">
                  <c:v>2041680.9738372869</c:v>
                </c:pt>
                <c:pt idx="317">
                  <c:v>803110.82077363878</c:v>
                </c:pt>
                <c:pt idx="318">
                  <c:v>1255780.1196274811</c:v>
                </c:pt>
                <c:pt idx="319">
                  <c:v>1591281.6398028247</c:v>
                </c:pt>
                <c:pt idx="320">
                  <c:v>850013.69070546026</c:v>
                </c:pt>
                <c:pt idx="321">
                  <c:v>878481.53543715307</c:v>
                </c:pt>
                <c:pt idx="322">
                  <c:v>1017293.4508984766</c:v>
                </c:pt>
                <c:pt idx="323">
                  <c:v>2415974.9824090661</c:v>
                </c:pt>
                <c:pt idx="324">
                  <c:v>1180607.6936191176</c:v>
                </c:pt>
                <c:pt idx="325">
                  <c:v>4448695.7348698797</c:v>
                </c:pt>
                <c:pt idx="326">
                  <c:v>293323.35429712146</c:v>
                </c:pt>
                <c:pt idx="327">
                  <c:v>267878.60383496271</c:v>
                </c:pt>
                <c:pt idx="328">
                  <c:v>2333388.5912381969</c:v>
                </c:pt>
                <c:pt idx="329">
                  <c:v>482050.74454544915</c:v>
                </c:pt>
                <c:pt idx="330">
                  <c:v>708332.37508444034</c:v>
                </c:pt>
                <c:pt idx="331">
                  <c:v>402341.61883428664</c:v>
                </c:pt>
                <c:pt idx="332">
                  <c:v>641511.20490332716</c:v>
                </c:pt>
                <c:pt idx="333">
                  <c:v>1097996.9520270394</c:v>
                </c:pt>
                <c:pt idx="334">
                  <c:v>2902354.4907570281</c:v>
                </c:pt>
                <c:pt idx="335">
                  <c:v>1331578.3317255925</c:v>
                </c:pt>
                <c:pt idx="336">
                  <c:v>1122434.8604139111</c:v>
                </c:pt>
                <c:pt idx="337">
                  <c:v>1278837.5019447443</c:v>
                </c:pt>
                <c:pt idx="338">
                  <c:v>2113966.2424489208</c:v>
                </c:pt>
                <c:pt idx="339">
                  <c:v>724708.30194896401</c:v>
                </c:pt>
                <c:pt idx="340">
                  <c:v>3370240.0725227529</c:v>
                </c:pt>
                <c:pt idx="341">
                  <c:v>172292.69502575035</c:v>
                </c:pt>
                <c:pt idx="342">
                  <c:v>906546.92866864696</c:v>
                </c:pt>
                <c:pt idx="343">
                  <c:v>767969.72123595013</c:v>
                </c:pt>
                <c:pt idx="344">
                  <c:v>7449429.7420942076</c:v>
                </c:pt>
                <c:pt idx="345">
                  <c:v>793340.18079972244</c:v>
                </c:pt>
                <c:pt idx="346">
                  <c:v>1877316.1962946979</c:v>
                </c:pt>
                <c:pt idx="347">
                  <c:v>1627194.683009669</c:v>
                </c:pt>
                <c:pt idx="348">
                  <c:v>918750.3085325259</c:v>
                </c:pt>
                <c:pt idx="349">
                  <c:v>1101953.2709497001</c:v>
                </c:pt>
                <c:pt idx="350">
                  <c:v>1506724.6360188236</c:v>
                </c:pt>
                <c:pt idx="351">
                  <c:v>3891078.5036620786</c:v>
                </c:pt>
                <c:pt idx="352">
                  <c:v>246480.39295707547</c:v>
                </c:pt>
                <c:pt idx="353">
                  <c:v>1449250.0843519387</c:v>
                </c:pt>
                <c:pt idx="354">
                  <c:v>586691.68122267525</c:v>
                </c:pt>
                <c:pt idx="355">
                  <c:v>1273245.5843197135</c:v>
                </c:pt>
                <c:pt idx="356">
                  <c:v>1218688.1195561991</c:v>
                </c:pt>
                <c:pt idx="357">
                  <c:v>607267.07931444806</c:v>
                </c:pt>
                <c:pt idx="358">
                  <c:v>966890.12127237336</c:v>
                </c:pt>
                <c:pt idx="359">
                  <c:v>146073.0660214035</c:v>
                </c:pt>
                <c:pt idx="360">
                  <c:v>5722386.6043234589</c:v>
                </c:pt>
                <c:pt idx="361">
                  <c:v>5447387.19829024</c:v>
                </c:pt>
                <c:pt idx="362">
                  <c:v>945992.73961079051</c:v>
                </c:pt>
                <c:pt idx="363">
                  <c:v>2402815.2465962968</c:v>
                </c:pt>
                <c:pt idx="364">
                  <c:v>7053973.5623077312</c:v>
                </c:pt>
                <c:pt idx="365">
                  <c:v>1972632.5530054853</c:v>
                </c:pt>
                <c:pt idx="366">
                  <c:v>864676.31814695057</c:v>
                </c:pt>
                <c:pt idx="367">
                  <c:v>582606.20287857717</c:v>
                </c:pt>
                <c:pt idx="368">
                  <c:v>529493.0009791085</c:v>
                </c:pt>
                <c:pt idx="369">
                  <c:v>3578784.5386274881</c:v>
                </c:pt>
                <c:pt idx="370">
                  <c:v>2505429.0744384243</c:v>
                </c:pt>
                <c:pt idx="371">
                  <c:v>1424328.2756369542</c:v>
                </c:pt>
                <c:pt idx="372">
                  <c:v>360745.4438510834</c:v>
                </c:pt>
                <c:pt idx="373">
                  <c:v>1832646.4829394876</c:v>
                </c:pt>
                <c:pt idx="374">
                  <c:v>674572.04238502239</c:v>
                </c:pt>
                <c:pt idx="375">
                  <c:v>330681.00668907008</c:v>
                </c:pt>
                <c:pt idx="376">
                  <c:v>378098.03406003007</c:v>
                </c:pt>
                <c:pt idx="377">
                  <c:v>1686226.662281482</c:v>
                </c:pt>
                <c:pt idx="378">
                  <c:v>233309.33578725389</c:v>
                </c:pt>
                <c:pt idx="379">
                  <c:v>1459811.9137829882</c:v>
                </c:pt>
                <c:pt idx="380">
                  <c:v>370766.35944631632</c:v>
                </c:pt>
                <c:pt idx="381">
                  <c:v>993792.29496805533</c:v>
                </c:pt>
                <c:pt idx="382">
                  <c:v>1735708.5343456352</c:v>
                </c:pt>
                <c:pt idx="383">
                  <c:v>1382463.8472371008</c:v>
                </c:pt>
                <c:pt idx="384">
                  <c:v>1731198.3387434869</c:v>
                </c:pt>
                <c:pt idx="385">
                  <c:v>1245366.7251341674</c:v>
                </c:pt>
                <c:pt idx="386">
                  <c:v>543680.59425593552</c:v>
                </c:pt>
                <c:pt idx="387">
                  <c:v>596155.99268166604</c:v>
                </c:pt>
                <c:pt idx="388">
                  <c:v>2047090.9516260156</c:v>
                </c:pt>
                <c:pt idx="389">
                  <c:v>4553230.3462329833</c:v>
                </c:pt>
                <c:pt idx="390">
                  <c:v>1529556.4271316498</c:v>
                </c:pt>
                <c:pt idx="391">
                  <c:v>5473332.0281034736</c:v>
                </c:pt>
                <c:pt idx="392">
                  <c:v>2175714.0019381265</c:v>
                </c:pt>
                <c:pt idx="393">
                  <c:v>1887994.6595999796</c:v>
                </c:pt>
                <c:pt idx="394">
                  <c:v>2988536.2294694325</c:v>
                </c:pt>
                <c:pt idx="395">
                  <c:v>965232.69935661054</c:v>
                </c:pt>
                <c:pt idx="396">
                  <c:v>1734816.6362336897</c:v>
                </c:pt>
                <c:pt idx="397">
                  <c:v>659783.4031634694</c:v>
                </c:pt>
                <c:pt idx="398">
                  <c:v>937104.89336809178</c:v>
                </c:pt>
                <c:pt idx="399">
                  <c:v>1085602.6510319514</c:v>
                </c:pt>
                <c:pt idx="400">
                  <c:v>790019.2088690513</c:v>
                </c:pt>
                <c:pt idx="401">
                  <c:v>1680990.6593866462</c:v>
                </c:pt>
                <c:pt idx="402">
                  <c:v>1430927.7228559747</c:v>
                </c:pt>
                <c:pt idx="403">
                  <c:v>6164237.4016534658</c:v>
                </c:pt>
                <c:pt idx="404">
                  <c:v>1666117.0894542995</c:v>
                </c:pt>
                <c:pt idx="405">
                  <c:v>881450.15788323199</c:v>
                </c:pt>
                <c:pt idx="406">
                  <c:v>2599875.5103324144</c:v>
                </c:pt>
                <c:pt idx="407">
                  <c:v>267720.59009259345</c:v>
                </c:pt>
                <c:pt idx="408">
                  <c:v>1086122.0791048757</c:v>
                </c:pt>
                <c:pt idx="409">
                  <c:v>275244.23205352592</c:v>
                </c:pt>
                <c:pt idx="410">
                  <c:v>2393393.6542008445</c:v>
                </c:pt>
                <c:pt idx="411">
                  <c:v>1131229.6701790041</c:v>
                </c:pt>
                <c:pt idx="412">
                  <c:v>2018563.2842041182</c:v>
                </c:pt>
                <c:pt idx="413">
                  <c:v>279425.22074943106</c:v>
                </c:pt>
                <c:pt idx="414">
                  <c:v>751081.8142551129</c:v>
                </c:pt>
                <c:pt idx="415">
                  <c:v>939854.28016567335</c:v>
                </c:pt>
                <c:pt idx="416">
                  <c:v>133978.86925836393</c:v>
                </c:pt>
                <c:pt idx="417">
                  <c:v>1342084.8028340319</c:v>
                </c:pt>
                <c:pt idx="418">
                  <c:v>1750300.3206594537</c:v>
                </c:pt>
                <c:pt idx="419">
                  <c:v>998137.61200956861</c:v>
                </c:pt>
                <c:pt idx="420">
                  <c:v>1729053.2442592036</c:v>
                </c:pt>
                <c:pt idx="421">
                  <c:v>397229.86429052905</c:v>
                </c:pt>
                <c:pt idx="422">
                  <c:v>2618547.0522758937</c:v>
                </c:pt>
                <c:pt idx="423">
                  <c:v>1130595.9475641644</c:v>
                </c:pt>
                <c:pt idx="424">
                  <c:v>3184416.4383188388</c:v>
                </c:pt>
                <c:pt idx="425">
                  <c:v>349912.44158843684</c:v>
                </c:pt>
                <c:pt idx="426">
                  <c:v>1520772.4172687021</c:v>
                </c:pt>
                <c:pt idx="427">
                  <c:v>5171173.3474865006</c:v>
                </c:pt>
                <c:pt idx="428">
                  <c:v>1986620.0654252092</c:v>
                </c:pt>
                <c:pt idx="429">
                  <c:v>373358.24135668227</c:v>
                </c:pt>
                <c:pt idx="430">
                  <c:v>2027783.4307283971</c:v>
                </c:pt>
                <c:pt idx="431">
                  <c:v>381913.32843629271</c:v>
                </c:pt>
                <c:pt idx="432">
                  <c:v>575707.57633999607</c:v>
                </c:pt>
                <c:pt idx="433">
                  <c:v>499598.52395795105</c:v>
                </c:pt>
                <c:pt idx="434">
                  <c:v>4643463.4825501088</c:v>
                </c:pt>
                <c:pt idx="435">
                  <c:v>1959051.1013764115</c:v>
                </c:pt>
                <c:pt idx="436">
                  <c:v>414412.81255561119</c:v>
                </c:pt>
                <c:pt idx="437">
                  <c:v>1305166.7036748054</c:v>
                </c:pt>
                <c:pt idx="438">
                  <c:v>480097.12197863648</c:v>
                </c:pt>
                <c:pt idx="439">
                  <c:v>1313762.3896666628</c:v>
                </c:pt>
                <c:pt idx="440">
                  <c:v>2029695.4028218635</c:v>
                </c:pt>
                <c:pt idx="441">
                  <c:v>1259735.5939961942</c:v>
                </c:pt>
                <c:pt idx="442">
                  <c:v>1977582.4680429723</c:v>
                </c:pt>
                <c:pt idx="443">
                  <c:v>736849.50545378611</c:v>
                </c:pt>
                <c:pt idx="444">
                  <c:v>1570019.1163041312</c:v>
                </c:pt>
                <c:pt idx="445">
                  <c:v>644229.77837287402</c:v>
                </c:pt>
                <c:pt idx="446">
                  <c:v>596630.76108762587</c:v>
                </c:pt>
                <c:pt idx="447">
                  <c:v>818424.73947862315</c:v>
                </c:pt>
                <c:pt idx="448">
                  <c:v>775123.57382646238</c:v>
                </c:pt>
                <c:pt idx="449">
                  <c:v>635282.56737810816</c:v>
                </c:pt>
                <c:pt idx="450">
                  <c:v>475320.38657060952</c:v>
                </c:pt>
                <c:pt idx="451">
                  <c:v>900286.70430696104</c:v>
                </c:pt>
                <c:pt idx="452">
                  <c:v>1284425.8784736875</c:v>
                </c:pt>
                <c:pt idx="453">
                  <c:v>1349990.1576349505</c:v>
                </c:pt>
                <c:pt idx="454">
                  <c:v>246293.02324424966</c:v>
                </c:pt>
                <c:pt idx="455">
                  <c:v>446640.34444136056</c:v>
                </c:pt>
                <c:pt idx="456">
                  <c:v>344077.51629743789</c:v>
                </c:pt>
                <c:pt idx="457">
                  <c:v>880907.92394881812</c:v>
                </c:pt>
                <c:pt idx="458">
                  <c:v>276201.17917092849</c:v>
                </c:pt>
                <c:pt idx="459">
                  <c:v>1847505.3089279716</c:v>
                </c:pt>
                <c:pt idx="460">
                  <c:v>626200.27106769173</c:v>
                </c:pt>
                <c:pt idx="461">
                  <c:v>2280145.7640575422</c:v>
                </c:pt>
                <c:pt idx="462">
                  <c:v>1051723.4668852948</c:v>
                </c:pt>
                <c:pt idx="463">
                  <c:v>2259639.3595465808</c:v>
                </c:pt>
                <c:pt idx="464">
                  <c:v>864184.83798481082</c:v>
                </c:pt>
                <c:pt idx="465">
                  <c:v>520823.59083576984</c:v>
                </c:pt>
                <c:pt idx="466">
                  <c:v>2490948.7391520059</c:v>
                </c:pt>
                <c:pt idx="467">
                  <c:v>1715145.8095486162</c:v>
                </c:pt>
                <c:pt idx="468">
                  <c:v>227971.63006157079</c:v>
                </c:pt>
                <c:pt idx="469">
                  <c:v>347940.4326381117</c:v>
                </c:pt>
                <c:pt idx="470">
                  <c:v>1081222.2294946087</c:v>
                </c:pt>
                <c:pt idx="471">
                  <c:v>1225293.8540596934</c:v>
                </c:pt>
                <c:pt idx="472">
                  <c:v>613554.66468406655</c:v>
                </c:pt>
                <c:pt idx="473">
                  <c:v>967851.61380260775</c:v>
                </c:pt>
                <c:pt idx="474">
                  <c:v>339769.30452262709</c:v>
                </c:pt>
                <c:pt idx="475">
                  <c:v>3413086.245735514</c:v>
                </c:pt>
                <c:pt idx="476">
                  <c:v>1667988.7023537166</c:v>
                </c:pt>
                <c:pt idx="477">
                  <c:v>764457.90837848117</c:v>
                </c:pt>
                <c:pt idx="478">
                  <c:v>1487534.8460492252</c:v>
                </c:pt>
                <c:pt idx="479">
                  <c:v>246226.59160226441</c:v>
                </c:pt>
                <c:pt idx="480">
                  <c:v>770451.15662110201</c:v>
                </c:pt>
                <c:pt idx="481">
                  <c:v>706909.47341382061</c:v>
                </c:pt>
                <c:pt idx="482">
                  <c:v>1095780.4165672187</c:v>
                </c:pt>
                <c:pt idx="483">
                  <c:v>2476459.8651400977</c:v>
                </c:pt>
                <c:pt idx="484">
                  <c:v>1141223.676542921</c:v>
                </c:pt>
                <c:pt idx="485">
                  <c:v>588153.72843228781</c:v>
                </c:pt>
                <c:pt idx="486">
                  <c:v>798367.89067740936</c:v>
                </c:pt>
                <c:pt idx="487">
                  <c:v>8301059.8954166397</c:v>
                </c:pt>
                <c:pt idx="488">
                  <c:v>4128186.5454806197</c:v>
                </c:pt>
                <c:pt idx="489">
                  <c:v>699533.16912956629</c:v>
                </c:pt>
                <c:pt idx="490">
                  <c:v>2388495.25790249</c:v>
                </c:pt>
                <c:pt idx="491">
                  <c:v>3198959.1024270589</c:v>
                </c:pt>
                <c:pt idx="492">
                  <c:v>1173778.8262361155</c:v>
                </c:pt>
                <c:pt idx="493">
                  <c:v>1204205.4447825036</c:v>
                </c:pt>
                <c:pt idx="494">
                  <c:v>722218.66424557881</c:v>
                </c:pt>
                <c:pt idx="495">
                  <c:v>989072.73967120808</c:v>
                </c:pt>
                <c:pt idx="496">
                  <c:v>813984.36617502116</c:v>
                </c:pt>
                <c:pt idx="497">
                  <c:v>491786.96636216866</c:v>
                </c:pt>
                <c:pt idx="498">
                  <c:v>332162.37579260487</c:v>
                </c:pt>
                <c:pt idx="499">
                  <c:v>2442012.6823355937</c:v>
                </c:pt>
                <c:pt idx="500">
                  <c:v>491440.47731870471</c:v>
                </c:pt>
                <c:pt idx="501">
                  <c:v>1047441.6634309189</c:v>
                </c:pt>
                <c:pt idx="502">
                  <c:v>404663.10012393282</c:v>
                </c:pt>
                <c:pt idx="503">
                  <c:v>578535.49660605728</c:v>
                </c:pt>
                <c:pt idx="504">
                  <c:v>1113101.4786493692</c:v>
                </c:pt>
                <c:pt idx="505">
                  <c:v>1506531.7113900266</c:v>
                </c:pt>
                <c:pt idx="506">
                  <c:v>385910.38532202865</c:v>
                </c:pt>
                <c:pt idx="507">
                  <c:v>499923.35289255832</c:v>
                </c:pt>
                <c:pt idx="508">
                  <c:v>1385435.8123763665</c:v>
                </c:pt>
                <c:pt idx="509">
                  <c:v>373928.79569006362</c:v>
                </c:pt>
                <c:pt idx="510">
                  <c:v>3031165.2752395258</c:v>
                </c:pt>
                <c:pt idx="511">
                  <c:v>1185845.1963079588</c:v>
                </c:pt>
                <c:pt idx="512">
                  <c:v>171888.46952287923</c:v>
                </c:pt>
                <c:pt idx="513">
                  <c:v>1051419.4557644727</c:v>
                </c:pt>
                <c:pt idx="514">
                  <c:v>1120292.90259886</c:v>
                </c:pt>
                <c:pt idx="515">
                  <c:v>599444.25190144591</c:v>
                </c:pt>
                <c:pt idx="516">
                  <c:v>406549.46013189096</c:v>
                </c:pt>
                <c:pt idx="517">
                  <c:v>1401444.4587178542</c:v>
                </c:pt>
                <c:pt idx="518">
                  <c:v>1330320.6475768329</c:v>
                </c:pt>
                <c:pt idx="519">
                  <c:v>853142.02139059827</c:v>
                </c:pt>
                <c:pt idx="520">
                  <c:v>801905.76798067021</c:v>
                </c:pt>
                <c:pt idx="521">
                  <c:v>617758.91654890834</c:v>
                </c:pt>
                <c:pt idx="522">
                  <c:v>1034037.7390753857</c:v>
                </c:pt>
                <c:pt idx="523">
                  <c:v>409631.38245475636</c:v>
                </c:pt>
                <c:pt idx="524">
                  <c:v>3418870.4188376879</c:v>
                </c:pt>
                <c:pt idx="525">
                  <c:v>1181737.4135937097</c:v>
                </c:pt>
                <c:pt idx="526">
                  <c:v>1143051.9467325357</c:v>
                </c:pt>
                <c:pt idx="527">
                  <c:v>2730594.148331821</c:v>
                </c:pt>
                <c:pt idx="528">
                  <c:v>982567.77043085173</c:v>
                </c:pt>
                <c:pt idx="529">
                  <c:v>311030.32478547888</c:v>
                </c:pt>
                <c:pt idx="530">
                  <c:v>611769.04348227091</c:v>
                </c:pt>
                <c:pt idx="531">
                  <c:v>436900.7541188731</c:v>
                </c:pt>
                <c:pt idx="532">
                  <c:v>1687578.6704091933</c:v>
                </c:pt>
                <c:pt idx="533">
                  <c:v>811103.40242289158</c:v>
                </c:pt>
                <c:pt idx="534">
                  <c:v>1829941.2140504383</c:v>
                </c:pt>
                <c:pt idx="535">
                  <c:v>211935.78388145074</c:v>
                </c:pt>
                <c:pt idx="536">
                  <c:v>654738.21358169161</c:v>
                </c:pt>
                <c:pt idx="537">
                  <c:v>2531496.8174767564</c:v>
                </c:pt>
                <c:pt idx="538">
                  <c:v>1419586.5981169622</c:v>
                </c:pt>
                <c:pt idx="539">
                  <c:v>1172271.6012017275</c:v>
                </c:pt>
                <c:pt idx="540">
                  <c:v>997914.50651364238</c:v>
                </c:pt>
                <c:pt idx="541">
                  <c:v>498963.93637981254</c:v>
                </c:pt>
                <c:pt idx="542">
                  <c:v>1258817.2040110747</c:v>
                </c:pt>
                <c:pt idx="543">
                  <c:v>991657.12095058372</c:v>
                </c:pt>
                <c:pt idx="544">
                  <c:v>5726464.0268950742</c:v>
                </c:pt>
                <c:pt idx="545">
                  <c:v>1051847.436278722</c:v>
                </c:pt>
                <c:pt idx="546">
                  <c:v>769187.56069653877</c:v>
                </c:pt>
                <c:pt idx="547">
                  <c:v>642031.80665897299</c:v>
                </c:pt>
                <c:pt idx="548">
                  <c:v>482140.46137159917</c:v>
                </c:pt>
                <c:pt idx="549">
                  <c:v>1184967.3673790656</c:v>
                </c:pt>
                <c:pt idx="550">
                  <c:v>1030835.0214911042</c:v>
                </c:pt>
                <c:pt idx="551">
                  <c:v>928837.594149324</c:v>
                </c:pt>
                <c:pt idx="552">
                  <c:v>895973.93014713901</c:v>
                </c:pt>
                <c:pt idx="553">
                  <c:v>2993754.6203380302</c:v>
                </c:pt>
                <c:pt idx="554">
                  <c:v>202122.5666036958</c:v>
                </c:pt>
                <c:pt idx="555">
                  <c:v>7685736.7330583967</c:v>
                </c:pt>
                <c:pt idx="556">
                  <c:v>257039.37457472589</c:v>
                </c:pt>
                <c:pt idx="557">
                  <c:v>3170337.3302562479</c:v>
                </c:pt>
                <c:pt idx="558">
                  <c:v>992440.59708579432</c:v>
                </c:pt>
                <c:pt idx="559">
                  <c:v>1307739.7465639932</c:v>
                </c:pt>
                <c:pt idx="560">
                  <c:v>2004827.3290092128</c:v>
                </c:pt>
                <c:pt idx="561">
                  <c:v>425555.218877754</c:v>
                </c:pt>
                <c:pt idx="562">
                  <c:v>503026.05542781018</c:v>
                </c:pt>
                <c:pt idx="563">
                  <c:v>2741210.4427492376</c:v>
                </c:pt>
                <c:pt idx="564">
                  <c:v>1373894.2699759884</c:v>
                </c:pt>
                <c:pt idx="565">
                  <c:v>774412.99523443158</c:v>
                </c:pt>
                <c:pt idx="566">
                  <c:v>422619.20652591839</c:v>
                </c:pt>
                <c:pt idx="567">
                  <c:v>346293.20209012483</c:v>
                </c:pt>
                <c:pt idx="568">
                  <c:v>1431220.8090198578</c:v>
                </c:pt>
                <c:pt idx="569">
                  <c:v>1038904.5824988915</c:v>
                </c:pt>
                <c:pt idx="570">
                  <c:v>1080908.6581480058</c:v>
                </c:pt>
                <c:pt idx="571">
                  <c:v>4535002.607452604</c:v>
                </c:pt>
                <c:pt idx="572">
                  <c:v>451800.19561685488</c:v>
                </c:pt>
                <c:pt idx="573">
                  <c:v>957793.35756300075</c:v>
                </c:pt>
                <c:pt idx="574">
                  <c:v>870538.5593928179</c:v>
                </c:pt>
                <c:pt idx="575">
                  <c:v>873556.30217666388</c:v>
                </c:pt>
                <c:pt idx="576">
                  <c:v>960086.18123176321</c:v>
                </c:pt>
                <c:pt idx="577">
                  <c:v>1099187.0452342364</c:v>
                </c:pt>
                <c:pt idx="578">
                  <c:v>255668.30617075687</c:v>
                </c:pt>
                <c:pt idx="579">
                  <c:v>4677700.1318655983</c:v>
                </c:pt>
                <c:pt idx="580">
                  <c:v>878539.19029256969</c:v>
                </c:pt>
                <c:pt idx="581">
                  <c:v>826615.04213788686</c:v>
                </c:pt>
                <c:pt idx="582">
                  <c:v>491189.38428172376</c:v>
                </c:pt>
                <c:pt idx="583">
                  <c:v>394847.92468881444</c:v>
                </c:pt>
                <c:pt idx="584">
                  <c:v>978314.98782727704</c:v>
                </c:pt>
                <c:pt idx="585">
                  <c:v>4842132.0393374339</c:v>
                </c:pt>
                <c:pt idx="586">
                  <c:v>872610.67857426673</c:v>
                </c:pt>
                <c:pt idx="587">
                  <c:v>1374929.7511532344</c:v>
                </c:pt>
                <c:pt idx="588">
                  <c:v>2750795.2283542072</c:v>
                </c:pt>
                <c:pt idx="589">
                  <c:v>1392748.6101356198</c:v>
                </c:pt>
                <c:pt idx="590">
                  <c:v>816488.03278206417</c:v>
                </c:pt>
                <c:pt idx="591">
                  <c:v>1665370.9353217792</c:v>
                </c:pt>
                <c:pt idx="592">
                  <c:v>3019459.3007606822</c:v>
                </c:pt>
                <c:pt idx="593">
                  <c:v>525748.9707158606</c:v>
                </c:pt>
                <c:pt idx="594">
                  <c:v>4926741.0639498318</c:v>
                </c:pt>
                <c:pt idx="595">
                  <c:v>633495.22827078239</c:v>
                </c:pt>
                <c:pt idx="596">
                  <c:v>1053447.3014227028</c:v>
                </c:pt>
                <c:pt idx="597">
                  <c:v>1893599.6243740716</c:v>
                </c:pt>
                <c:pt idx="598">
                  <c:v>1073145.6779294598</c:v>
                </c:pt>
                <c:pt idx="599">
                  <c:v>393004.7243208391</c:v>
                </c:pt>
                <c:pt idx="600">
                  <c:v>6628744.8096208274</c:v>
                </c:pt>
                <c:pt idx="601">
                  <c:v>754402.53838717169</c:v>
                </c:pt>
                <c:pt idx="602">
                  <c:v>487252.26610278594</c:v>
                </c:pt>
                <c:pt idx="603">
                  <c:v>434333.75160209992</c:v>
                </c:pt>
                <c:pt idx="604">
                  <c:v>1256045.6208847442</c:v>
                </c:pt>
                <c:pt idx="605">
                  <c:v>3920194.3857135675</c:v>
                </c:pt>
                <c:pt idx="606">
                  <c:v>1661654.0236098499</c:v>
                </c:pt>
                <c:pt idx="607">
                  <c:v>2293817.4066024707</c:v>
                </c:pt>
                <c:pt idx="608">
                  <c:v>1711836.5983885394</c:v>
                </c:pt>
                <c:pt idx="609">
                  <c:v>1408234.3727359856</c:v>
                </c:pt>
                <c:pt idx="610">
                  <c:v>1774737.9982818863</c:v>
                </c:pt>
                <c:pt idx="611">
                  <c:v>2735988.7939921883</c:v>
                </c:pt>
                <c:pt idx="612">
                  <c:v>1099460.4848276176</c:v>
                </c:pt>
                <c:pt idx="613">
                  <c:v>1376092.9605472535</c:v>
                </c:pt>
                <c:pt idx="614">
                  <c:v>1098357.7229510061</c:v>
                </c:pt>
                <c:pt idx="615">
                  <c:v>422598.77593685954</c:v>
                </c:pt>
                <c:pt idx="616">
                  <c:v>1827897.2178836847</c:v>
                </c:pt>
                <c:pt idx="617">
                  <c:v>1974913.0895363023</c:v>
                </c:pt>
                <c:pt idx="618">
                  <c:v>2359545.4689328331</c:v>
                </c:pt>
                <c:pt idx="619">
                  <c:v>1478920.9233095162</c:v>
                </c:pt>
                <c:pt idx="620">
                  <c:v>866990.90228271426</c:v>
                </c:pt>
                <c:pt idx="621">
                  <c:v>2571311.2352950363</c:v>
                </c:pt>
                <c:pt idx="622">
                  <c:v>1067121.1304005159</c:v>
                </c:pt>
                <c:pt idx="623">
                  <c:v>2718060.0506961416</c:v>
                </c:pt>
                <c:pt idx="624">
                  <c:v>486574.55966159917</c:v>
                </c:pt>
                <c:pt idx="625">
                  <c:v>675606.01006010454</c:v>
                </c:pt>
                <c:pt idx="626">
                  <c:v>3663767.5708248271</c:v>
                </c:pt>
                <c:pt idx="627">
                  <c:v>624620.32502262446</c:v>
                </c:pt>
                <c:pt idx="628">
                  <c:v>332424.0459960163</c:v>
                </c:pt>
                <c:pt idx="629">
                  <c:v>522182.4447045711</c:v>
                </c:pt>
                <c:pt idx="630">
                  <c:v>1189835.3015056124</c:v>
                </c:pt>
                <c:pt idx="631">
                  <c:v>546417.25547866384</c:v>
                </c:pt>
                <c:pt idx="632">
                  <c:v>1628873.8728806674</c:v>
                </c:pt>
                <c:pt idx="633">
                  <c:v>626939.49226396286</c:v>
                </c:pt>
                <c:pt idx="634">
                  <c:v>2293391.6115393243</c:v>
                </c:pt>
                <c:pt idx="635">
                  <c:v>369957.33355205879</c:v>
                </c:pt>
                <c:pt idx="636">
                  <c:v>745779.42492479563</c:v>
                </c:pt>
                <c:pt idx="637">
                  <c:v>281992.15208453173</c:v>
                </c:pt>
                <c:pt idx="638">
                  <c:v>802247.39389197715</c:v>
                </c:pt>
                <c:pt idx="639">
                  <c:v>1682261.5770599553</c:v>
                </c:pt>
                <c:pt idx="640">
                  <c:v>1350170.1818662218</c:v>
                </c:pt>
                <c:pt idx="641">
                  <c:v>201339.11832427405</c:v>
                </c:pt>
                <c:pt idx="642">
                  <c:v>2509961.3332864284</c:v>
                </c:pt>
                <c:pt idx="643">
                  <c:v>1233630.799987975</c:v>
                </c:pt>
                <c:pt idx="644">
                  <c:v>1050643.0183461306</c:v>
                </c:pt>
                <c:pt idx="645">
                  <c:v>669142.83563156717</c:v>
                </c:pt>
                <c:pt idx="646">
                  <c:v>1604438.5486093101</c:v>
                </c:pt>
                <c:pt idx="647">
                  <c:v>2069013.6460779628</c:v>
                </c:pt>
                <c:pt idx="648">
                  <c:v>1450984.4387710993</c:v>
                </c:pt>
                <c:pt idx="649">
                  <c:v>3430335.9385962281</c:v>
                </c:pt>
                <c:pt idx="650">
                  <c:v>1763193.0447757225</c:v>
                </c:pt>
                <c:pt idx="651">
                  <c:v>3226299.8651182191</c:v>
                </c:pt>
                <c:pt idx="652">
                  <c:v>2607926.2939009196</c:v>
                </c:pt>
                <c:pt idx="653">
                  <c:v>1642224.4381395392</c:v>
                </c:pt>
                <c:pt idx="654">
                  <c:v>2015811.7238247967</c:v>
                </c:pt>
                <c:pt idx="655">
                  <c:v>949959.16980399948</c:v>
                </c:pt>
                <c:pt idx="656">
                  <c:v>1950850.1303505113</c:v>
                </c:pt>
                <c:pt idx="657">
                  <c:v>2164845.8512574402</c:v>
                </c:pt>
                <c:pt idx="658">
                  <c:v>2113469.4492346104</c:v>
                </c:pt>
                <c:pt idx="659">
                  <c:v>1712050.1254136141</c:v>
                </c:pt>
                <c:pt idx="660">
                  <c:v>1057825.1919723782</c:v>
                </c:pt>
                <c:pt idx="661">
                  <c:v>1700822.1789706063</c:v>
                </c:pt>
                <c:pt idx="662">
                  <c:v>1827593.1194688233</c:v>
                </c:pt>
                <c:pt idx="663">
                  <c:v>1661382.2901931806</c:v>
                </c:pt>
                <c:pt idx="664">
                  <c:v>1728153.1548758615</c:v>
                </c:pt>
                <c:pt idx="665">
                  <c:v>1082220.2825727556</c:v>
                </c:pt>
                <c:pt idx="666">
                  <c:v>3068408.3461751565</c:v>
                </c:pt>
                <c:pt idx="667">
                  <c:v>4943301.3241258254</c:v>
                </c:pt>
                <c:pt idx="668">
                  <c:v>703664.56037485006</c:v>
                </c:pt>
                <c:pt idx="669">
                  <c:v>1130780.3028050486</c:v>
                </c:pt>
                <c:pt idx="670">
                  <c:v>1042363.8718701127</c:v>
                </c:pt>
                <c:pt idx="671">
                  <c:v>567053.6189622276</c:v>
                </c:pt>
                <c:pt idx="672">
                  <c:v>1551538.687187627</c:v>
                </c:pt>
                <c:pt idx="673">
                  <c:v>3025569.3853918179</c:v>
                </c:pt>
                <c:pt idx="674">
                  <c:v>667245.2775473597</c:v>
                </c:pt>
                <c:pt idx="675">
                  <c:v>581736.04941788095</c:v>
                </c:pt>
                <c:pt idx="676">
                  <c:v>1529073.4156191703</c:v>
                </c:pt>
                <c:pt idx="677">
                  <c:v>4672821.6649517696</c:v>
                </c:pt>
                <c:pt idx="678">
                  <c:v>1756816.2464235325</c:v>
                </c:pt>
                <c:pt idx="679">
                  <c:v>827724.0386075502</c:v>
                </c:pt>
                <c:pt idx="680">
                  <c:v>944366.90450853307</c:v>
                </c:pt>
                <c:pt idx="681">
                  <c:v>1137864.3336194656</c:v>
                </c:pt>
                <c:pt idx="682">
                  <c:v>396205.25449570466</c:v>
                </c:pt>
                <c:pt idx="683">
                  <c:v>132611.03724926925</c:v>
                </c:pt>
                <c:pt idx="684">
                  <c:v>966227.949097262</c:v>
                </c:pt>
                <c:pt idx="685">
                  <c:v>653697.67742244678</c:v>
                </c:pt>
                <c:pt idx="686">
                  <c:v>558650.42763144674</c:v>
                </c:pt>
                <c:pt idx="687">
                  <c:v>3662404.7396277022</c:v>
                </c:pt>
                <c:pt idx="688">
                  <c:v>1566320.9480555588</c:v>
                </c:pt>
                <c:pt idx="689">
                  <c:v>2918116.3060456612</c:v>
                </c:pt>
                <c:pt idx="690">
                  <c:v>818455.77673180716</c:v>
                </c:pt>
                <c:pt idx="691">
                  <c:v>639555.54871744511</c:v>
                </c:pt>
                <c:pt idx="692">
                  <c:v>2581747.135690297</c:v>
                </c:pt>
                <c:pt idx="693">
                  <c:v>2451998.9793661567</c:v>
                </c:pt>
                <c:pt idx="694">
                  <c:v>426841.78462223406</c:v>
                </c:pt>
                <c:pt idx="695">
                  <c:v>615035.82628376398</c:v>
                </c:pt>
                <c:pt idx="696">
                  <c:v>1593735.7947037653</c:v>
                </c:pt>
                <c:pt idx="697">
                  <c:v>417871.26736742118</c:v>
                </c:pt>
                <c:pt idx="698">
                  <c:v>400557.50188872335</c:v>
                </c:pt>
                <c:pt idx="699">
                  <c:v>3029651.2548006056</c:v>
                </c:pt>
                <c:pt idx="700">
                  <c:v>796442.20677218528</c:v>
                </c:pt>
                <c:pt idx="701">
                  <c:v>1767117.5900531237</c:v>
                </c:pt>
                <c:pt idx="702">
                  <c:v>3962909.9012603238</c:v>
                </c:pt>
                <c:pt idx="703">
                  <c:v>1098096.5652611952</c:v>
                </c:pt>
                <c:pt idx="704">
                  <c:v>993493.66630291904</c:v>
                </c:pt>
                <c:pt idx="705">
                  <c:v>634859.839034028</c:v>
                </c:pt>
                <c:pt idx="706">
                  <c:v>990090.22147254902</c:v>
                </c:pt>
                <c:pt idx="707">
                  <c:v>1020778.1328577697</c:v>
                </c:pt>
                <c:pt idx="708">
                  <c:v>1931120.0642367143</c:v>
                </c:pt>
                <c:pt idx="709">
                  <c:v>2738945.1167160696</c:v>
                </c:pt>
                <c:pt idx="710">
                  <c:v>996950.09027787962</c:v>
                </c:pt>
                <c:pt idx="711">
                  <c:v>2303931.0302997991</c:v>
                </c:pt>
                <c:pt idx="712">
                  <c:v>2268551.3438717611</c:v>
                </c:pt>
                <c:pt idx="713">
                  <c:v>939083.48200395948</c:v>
                </c:pt>
                <c:pt idx="714">
                  <c:v>586383.55941941869</c:v>
                </c:pt>
                <c:pt idx="715">
                  <c:v>1210136.1014908142</c:v>
                </c:pt>
                <c:pt idx="716">
                  <c:v>1028573.7575010891</c:v>
                </c:pt>
                <c:pt idx="717">
                  <c:v>330698.88416023256</c:v>
                </c:pt>
                <c:pt idx="718">
                  <c:v>530712.65070415742</c:v>
                </c:pt>
                <c:pt idx="719">
                  <c:v>1648884.9663825622</c:v>
                </c:pt>
                <c:pt idx="720">
                  <c:v>611752.86940191267</c:v>
                </c:pt>
                <c:pt idx="721">
                  <c:v>4590071.1871792115</c:v>
                </c:pt>
                <c:pt idx="722">
                  <c:v>259821.30457490121</c:v>
                </c:pt>
                <c:pt idx="723">
                  <c:v>1888359.6619422475</c:v>
                </c:pt>
                <c:pt idx="724">
                  <c:v>1267981.4283116728</c:v>
                </c:pt>
                <c:pt idx="725">
                  <c:v>3121633.11855035</c:v>
                </c:pt>
                <c:pt idx="726">
                  <c:v>1103447.4023438361</c:v>
                </c:pt>
                <c:pt idx="727">
                  <c:v>240802.01229808829</c:v>
                </c:pt>
                <c:pt idx="728">
                  <c:v>1439979.5439822506</c:v>
                </c:pt>
                <c:pt idx="729">
                  <c:v>297984.13791526726</c:v>
                </c:pt>
                <c:pt idx="730">
                  <c:v>1486991.4006333814</c:v>
                </c:pt>
                <c:pt idx="731">
                  <c:v>1218184.9941207571</c:v>
                </c:pt>
                <c:pt idx="732">
                  <c:v>1405202.6287124348</c:v>
                </c:pt>
                <c:pt idx="733">
                  <c:v>1315567.1475547333</c:v>
                </c:pt>
                <c:pt idx="734">
                  <c:v>1211846.5214143603</c:v>
                </c:pt>
                <c:pt idx="735">
                  <c:v>290340.86113598425</c:v>
                </c:pt>
                <c:pt idx="736">
                  <c:v>1194183.8866178605</c:v>
                </c:pt>
                <c:pt idx="737">
                  <c:v>651831.18630308402</c:v>
                </c:pt>
                <c:pt idx="738">
                  <c:v>1437546.3799002743</c:v>
                </c:pt>
                <c:pt idx="739">
                  <c:v>588134.72518008598</c:v>
                </c:pt>
                <c:pt idx="740">
                  <c:v>406157.93809662783</c:v>
                </c:pt>
                <c:pt idx="741">
                  <c:v>1793205.2268891083</c:v>
                </c:pt>
                <c:pt idx="742">
                  <c:v>628150.16221776267</c:v>
                </c:pt>
                <c:pt idx="743">
                  <c:v>917746.77640425204</c:v>
                </c:pt>
                <c:pt idx="744">
                  <c:v>690208.25488002086</c:v>
                </c:pt>
                <c:pt idx="745">
                  <c:v>812719.98655851767</c:v>
                </c:pt>
                <c:pt idx="746">
                  <c:v>2263077.4759727232</c:v>
                </c:pt>
                <c:pt idx="747">
                  <c:v>443136.42854732781</c:v>
                </c:pt>
                <c:pt idx="748">
                  <c:v>919287.85961369716</c:v>
                </c:pt>
                <c:pt idx="749">
                  <c:v>3257573.8394779498</c:v>
                </c:pt>
                <c:pt idx="750">
                  <c:v>839291.1972319429</c:v>
                </c:pt>
                <c:pt idx="751">
                  <c:v>1206311.6599117585</c:v>
                </c:pt>
                <c:pt idx="752">
                  <c:v>292574.06903958321</c:v>
                </c:pt>
                <c:pt idx="753">
                  <c:v>1467537.9211590416</c:v>
                </c:pt>
                <c:pt idx="754">
                  <c:v>322479.81092860532</c:v>
                </c:pt>
                <c:pt idx="755">
                  <c:v>6986062.8974662488</c:v>
                </c:pt>
                <c:pt idx="756">
                  <c:v>474519.74907317414</c:v>
                </c:pt>
                <c:pt idx="757">
                  <c:v>3069760.6821983871</c:v>
                </c:pt>
                <c:pt idx="758">
                  <c:v>690730.1187160362</c:v>
                </c:pt>
                <c:pt idx="759">
                  <c:v>1248773.401018027</c:v>
                </c:pt>
                <c:pt idx="760">
                  <c:v>367914.83671506518</c:v>
                </c:pt>
                <c:pt idx="761">
                  <c:v>1175345.3098145635</c:v>
                </c:pt>
                <c:pt idx="762">
                  <c:v>774951.75787227845</c:v>
                </c:pt>
                <c:pt idx="763">
                  <c:v>678843.28759946441</c:v>
                </c:pt>
                <c:pt idx="764">
                  <c:v>1055228.5378061272</c:v>
                </c:pt>
                <c:pt idx="765">
                  <c:v>569549.99552179279</c:v>
                </c:pt>
                <c:pt idx="766">
                  <c:v>920310.59156123956</c:v>
                </c:pt>
                <c:pt idx="767">
                  <c:v>3138155.8323382023</c:v>
                </c:pt>
                <c:pt idx="768">
                  <c:v>453780.66652953631</c:v>
                </c:pt>
                <c:pt idx="769">
                  <c:v>824651.76149187889</c:v>
                </c:pt>
                <c:pt idx="770">
                  <c:v>2474114.5111170383</c:v>
                </c:pt>
                <c:pt idx="771">
                  <c:v>522851.14435040409</c:v>
                </c:pt>
                <c:pt idx="772">
                  <c:v>386771.35838314297</c:v>
                </c:pt>
                <c:pt idx="773">
                  <c:v>440483.13714548614</c:v>
                </c:pt>
                <c:pt idx="774">
                  <c:v>3948416.4141150252</c:v>
                </c:pt>
                <c:pt idx="775">
                  <c:v>919324.76641804806</c:v>
                </c:pt>
                <c:pt idx="776">
                  <c:v>607826.1787884027</c:v>
                </c:pt>
                <c:pt idx="777">
                  <c:v>889680.33575208858</c:v>
                </c:pt>
                <c:pt idx="778">
                  <c:v>8768986.9176450837</c:v>
                </c:pt>
                <c:pt idx="779">
                  <c:v>1024258.5827925381</c:v>
                </c:pt>
                <c:pt idx="780">
                  <c:v>1929826.8052385114</c:v>
                </c:pt>
                <c:pt idx="781">
                  <c:v>9109386.7812454253</c:v>
                </c:pt>
                <c:pt idx="782">
                  <c:v>2285485.3168818289</c:v>
                </c:pt>
                <c:pt idx="783">
                  <c:v>1860796.5998993621</c:v>
                </c:pt>
                <c:pt idx="784">
                  <c:v>342455.45834153087</c:v>
                </c:pt>
                <c:pt idx="785">
                  <c:v>797191.08886464429</c:v>
                </c:pt>
                <c:pt idx="786">
                  <c:v>662322.92817211454</c:v>
                </c:pt>
                <c:pt idx="787">
                  <c:v>1726805.0191122142</c:v>
                </c:pt>
                <c:pt idx="788">
                  <c:v>683456.4610375514</c:v>
                </c:pt>
                <c:pt idx="789">
                  <c:v>594247.33369939425</c:v>
                </c:pt>
                <c:pt idx="790">
                  <c:v>695686.39202113205</c:v>
                </c:pt>
                <c:pt idx="791">
                  <c:v>589133.45332592982</c:v>
                </c:pt>
                <c:pt idx="792">
                  <c:v>2097706.1282592784</c:v>
                </c:pt>
                <c:pt idx="793">
                  <c:v>548639.64862463751</c:v>
                </c:pt>
                <c:pt idx="794">
                  <c:v>3811128.193387419</c:v>
                </c:pt>
                <c:pt idx="795">
                  <c:v>2046272.0064430356</c:v>
                </c:pt>
                <c:pt idx="796">
                  <c:v>5992270.7176241893</c:v>
                </c:pt>
                <c:pt idx="797">
                  <c:v>753376.28301342914</c:v>
                </c:pt>
                <c:pt idx="798">
                  <c:v>781458.08161521738</c:v>
                </c:pt>
                <c:pt idx="799">
                  <c:v>2265540.5785009307</c:v>
                </c:pt>
                <c:pt idx="800">
                  <c:v>1959287.7673164676</c:v>
                </c:pt>
                <c:pt idx="801">
                  <c:v>792239.30029685167</c:v>
                </c:pt>
                <c:pt idx="802">
                  <c:v>1784107.4745997095</c:v>
                </c:pt>
                <c:pt idx="803">
                  <c:v>607815.09417041065</c:v>
                </c:pt>
                <c:pt idx="804">
                  <c:v>2845797.3763900474</c:v>
                </c:pt>
                <c:pt idx="805">
                  <c:v>1627347.1150973199</c:v>
                </c:pt>
                <c:pt idx="806">
                  <c:v>4155993.5156390648</c:v>
                </c:pt>
                <c:pt idx="807">
                  <c:v>5766338.1644067848</c:v>
                </c:pt>
                <c:pt idx="808">
                  <c:v>933694.48803232855</c:v>
                </c:pt>
                <c:pt idx="809">
                  <c:v>5054843.7656500619</c:v>
                </c:pt>
                <c:pt idx="810">
                  <c:v>1442769.2060814255</c:v>
                </c:pt>
                <c:pt idx="811">
                  <c:v>1107867.7269419355</c:v>
                </c:pt>
                <c:pt idx="812">
                  <c:v>279110.14981150453</c:v>
                </c:pt>
                <c:pt idx="813">
                  <c:v>2193484.5912906141</c:v>
                </c:pt>
                <c:pt idx="814">
                  <c:v>543932.88899111981</c:v>
                </c:pt>
                <c:pt idx="815">
                  <c:v>658471.18924875895</c:v>
                </c:pt>
                <c:pt idx="816">
                  <c:v>920137.16037703445</c:v>
                </c:pt>
                <c:pt idx="817">
                  <c:v>2546963.0978080193</c:v>
                </c:pt>
                <c:pt idx="818">
                  <c:v>417609.82996916538</c:v>
                </c:pt>
                <c:pt idx="819">
                  <c:v>469578.91345200373</c:v>
                </c:pt>
                <c:pt idx="820">
                  <c:v>960487.81863499689</c:v>
                </c:pt>
                <c:pt idx="821">
                  <c:v>1494262.4213623554</c:v>
                </c:pt>
                <c:pt idx="822">
                  <c:v>788610.01264424517</c:v>
                </c:pt>
                <c:pt idx="823">
                  <c:v>642590.82792581036</c:v>
                </c:pt>
                <c:pt idx="824">
                  <c:v>3673738.3689876273</c:v>
                </c:pt>
                <c:pt idx="825">
                  <c:v>1324646.2127943495</c:v>
                </c:pt>
                <c:pt idx="826">
                  <c:v>210550.16590757424</c:v>
                </c:pt>
                <c:pt idx="827">
                  <c:v>413876.08553155645</c:v>
                </c:pt>
                <c:pt idx="828">
                  <c:v>1835854.9742901369</c:v>
                </c:pt>
                <c:pt idx="829">
                  <c:v>3265227.7810558956</c:v>
                </c:pt>
                <c:pt idx="830">
                  <c:v>706145.2070010344</c:v>
                </c:pt>
                <c:pt idx="831">
                  <c:v>8192272.5486770468</c:v>
                </c:pt>
                <c:pt idx="832">
                  <c:v>1087983.9108456585</c:v>
                </c:pt>
                <c:pt idx="833">
                  <c:v>343752.05288552033</c:v>
                </c:pt>
                <c:pt idx="834">
                  <c:v>1465623.089800701</c:v>
                </c:pt>
                <c:pt idx="835">
                  <c:v>456784.66550025326</c:v>
                </c:pt>
                <c:pt idx="836">
                  <c:v>313613.55279534764</c:v>
                </c:pt>
                <c:pt idx="837">
                  <c:v>982783.33347694553</c:v>
                </c:pt>
                <c:pt idx="838">
                  <c:v>2151557.7458237265</c:v>
                </c:pt>
                <c:pt idx="839">
                  <c:v>644512.56400516315</c:v>
                </c:pt>
                <c:pt idx="840">
                  <c:v>265527.56757099991</c:v>
                </c:pt>
                <c:pt idx="841">
                  <c:v>1291309.1170237649</c:v>
                </c:pt>
                <c:pt idx="842">
                  <c:v>2133057.665000366</c:v>
                </c:pt>
                <c:pt idx="843">
                  <c:v>141887.2030510589</c:v>
                </c:pt>
                <c:pt idx="844">
                  <c:v>479711.39903287892</c:v>
                </c:pt>
                <c:pt idx="845">
                  <c:v>332737.21601078095</c:v>
                </c:pt>
                <c:pt idx="846">
                  <c:v>2001934.736834625</c:v>
                </c:pt>
                <c:pt idx="847">
                  <c:v>2719925.0985826286</c:v>
                </c:pt>
                <c:pt idx="848">
                  <c:v>653523.23530077876</c:v>
                </c:pt>
                <c:pt idx="849">
                  <c:v>459171.67307532235</c:v>
                </c:pt>
                <c:pt idx="850">
                  <c:v>2477058.875693012</c:v>
                </c:pt>
                <c:pt idx="851">
                  <c:v>1951735.500338786</c:v>
                </c:pt>
                <c:pt idx="852">
                  <c:v>1242009.9498632983</c:v>
                </c:pt>
                <c:pt idx="853">
                  <c:v>719168.33631779067</c:v>
                </c:pt>
                <c:pt idx="854">
                  <c:v>1140318.7094884927</c:v>
                </c:pt>
                <c:pt idx="855">
                  <c:v>1764030.7036968446</c:v>
                </c:pt>
                <c:pt idx="856">
                  <c:v>1338920.1955892504</c:v>
                </c:pt>
                <c:pt idx="857">
                  <c:v>3057757.5157348271</c:v>
                </c:pt>
                <c:pt idx="858">
                  <c:v>2463201.6592733944</c:v>
                </c:pt>
                <c:pt idx="859">
                  <c:v>2441168.7413283885</c:v>
                </c:pt>
                <c:pt idx="860">
                  <c:v>1050149.0373590931</c:v>
                </c:pt>
                <c:pt idx="861">
                  <c:v>6590051.5427358355</c:v>
                </c:pt>
                <c:pt idx="862">
                  <c:v>493373.45092191192</c:v>
                </c:pt>
                <c:pt idx="863">
                  <c:v>532795.28151958529</c:v>
                </c:pt>
                <c:pt idx="864">
                  <c:v>270327.16684324789</c:v>
                </c:pt>
                <c:pt idx="865">
                  <c:v>1763183.5382209036</c:v>
                </c:pt>
                <c:pt idx="866">
                  <c:v>2238206.1562953345</c:v>
                </c:pt>
                <c:pt idx="867">
                  <c:v>1622113.0445509383</c:v>
                </c:pt>
                <c:pt idx="868">
                  <c:v>717319.1775307944</c:v>
                </c:pt>
                <c:pt idx="869">
                  <c:v>2992785.4603528776</c:v>
                </c:pt>
                <c:pt idx="870">
                  <c:v>606218.64228335978</c:v>
                </c:pt>
                <c:pt idx="871">
                  <c:v>1212852.448053336</c:v>
                </c:pt>
                <c:pt idx="872">
                  <c:v>334199.81531787169</c:v>
                </c:pt>
                <c:pt idx="873">
                  <c:v>505256.04397493036</c:v>
                </c:pt>
                <c:pt idx="874">
                  <c:v>274621.19593199185</c:v>
                </c:pt>
                <c:pt idx="875">
                  <c:v>504230.80540660711</c:v>
                </c:pt>
                <c:pt idx="876">
                  <c:v>532433.65797302837</c:v>
                </c:pt>
                <c:pt idx="877">
                  <c:v>199917.53067533619</c:v>
                </c:pt>
                <c:pt idx="878">
                  <c:v>2096148.642475297</c:v>
                </c:pt>
                <c:pt idx="879">
                  <c:v>1188466.6770782059</c:v>
                </c:pt>
                <c:pt idx="880">
                  <c:v>312678.19687830424</c:v>
                </c:pt>
                <c:pt idx="881">
                  <c:v>944280.12301866105</c:v>
                </c:pt>
                <c:pt idx="882">
                  <c:v>1297113.9937707889</c:v>
                </c:pt>
                <c:pt idx="883">
                  <c:v>2123980.2144726682</c:v>
                </c:pt>
                <c:pt idx="884">
                  <c:v>730577.0071604962</c:v>
                </c:pt>
                <c:pt idx="885">
                  <c:v>2426356.9732100992</c:v>
                </c:pt>
                <c:pt idx="886">
                  <c:v>3517013.5609887582</c:v>
                </c:pt>
                <c:pt idx="887">
                  <c:v>589636.96332108323</c:v>
                </c:pt>
                <c:pt idx="888">
                  <c:v>2456364.0342432433</c:v>
                </c:pt>
                <c:pt idx="889">
                  <c:v>1240581.4621616595</c:v>
                </c:pt>
                <c:pt idx="890">
                  <c:v>2360175.3245125255</c:v>
                </c:pt>
                <c:pt idx="891">
                  <c:v>517515.05983778939</c:v>
                </c:pt>
                <c:pt idx="892">
                  <c:v>258446.25360013096</c:v>
                </c:pt>
                <c:pt idx="893">
                  <c:v>672454.3028720275</c:v>
                </c:pt>
                <c:pt idx="894">
                  <c:v>516472.37245683197</c:v>
                </c:pt>
                <c:pt idx="895">
                  <c:v>496807.88692970696</c:v>
                </c:pt>
                <c:pt idx="896">
                  <c:v>1454746.548702012</c:v>
                </c:pt>
                <c:pt idx="897">
                  <c:v>468693.89585225674</c:v>
                </c:pt>
                <c:pt idx="898">
                  <c:v>1854561.6855912423</c:v>
                </c:pt>
                <c:pt idx="899">
                  <c:v>1846279.7130453798</c:v>
                </c:pt>
                <c:pt idx="900">
                  <c:v>2517390.0693998197</c:v>
                </c:pt>
                <c:pt idx="901">
                  <c:v>2768487.2609418766</c:v>
                </c:pt>
                <c:pt idx="902">
                  <c:v>6099234.1429661065</c:v>
                </c:pt>
                <c:pt idx="903">
                  <c:v>1426014.7078629874</c:v>
                </c:pt>
                <c:pt idx="904">
                  <c:v>2511296.5891470104</c:v>
                </c:pt>
                <c:pt idx="905">
                  <c:v>919408.108850586</c:v>
                </c:pt>
                <c:pt idx="906">
                  <c:v>841795.57022182271</c:v>
                </c:pt>
                <c:pt idx="907">
                  <c:v>2569218.3135314519</c:v>
                </c:pt>
                <c:pt idx="908">
                  <c:v>2792819.8599157021</c:v>
                </c:pt>
                <c:pt idx="909">
                  <c:v>2524647.1118094334</c:v>
                </c:pt>
                <c:pt idx="910">
                  <c:v>414732.30447300308</c:v>
                </c:pt>
                <c:pt idx="911">
                  <c:v>751044.34693545732</c:v>
                </c:pt>
                <c:pt idx="912">
                  <c:v>2349949.0094547579</c:v>
                </c:pt>
                <c:pt idx="913">
                  <c:v>340919.38827454095</c:v>
                </c:pt>
                <c:pt idx="914">
                  <c:v>1241735.0162119262</c:v>
                </c:pt>
                <c:pt idx="915">
                  <c:v>278405.74997476902</c:v>
                </c:pt>
                <c:pt idx="916">
                  <c:v>1730734.6130173635</c:v>
                </c:pt>
                <c:pt idx="917">
                  <c:v>782853.98736182391</c:v>
                </c:pt>
                <c:pt idx="918">
                  <c:v>760529.41965263616</c:v>
                </c:pt>
                <c:pt idx="919">
                  <c:v>587676.96162890899</c:v>
                </c:pt>
                <c:pt idx="920">
                  <c:v>2337437.7500318969</c:v>
                </c:pt>
                <c:pt idx="921">
                  <c:v>946442.1239541627</c:v>
                </c:pt>
                <c:pt idx="922">
                  <c:v>707923.06087210926</c:v>
                </c:pt>
                <c:pt idx="923">
                  <c:v>502893.67760214623</c:v>
                </c:pt>
                <c:pt idx="924">
                  <c:v>1466287.4665973436</c:v>
                </c:pt>
                <c:pt idx="925">
                  <c:v>1190699.336551548</c:v>
                </c:pt>
                <c:pt idx="926">
                  <c:v>2719114.3842501789</c:v>
                </c:pt>
                <c:pt idx="927">
                  <c:v>915781.40687950572</c:v>
                </c:pt>
                <c:pt idx="928">
                  <c:v>1057194.9295674739</c:v>
                </c:pt>
                <c:pt idx="929">
                  <c:v>616808.31131732918</c:v>
                </c:pt>
                <c:pt idx="930">
                  <c:v>3993551.8050444624</c:v>
                </c:pt>
                <c:pt idx="931">
                  <c:v>787349.93026470346</c:v>
                </c:pt>
                <c:pt idx="932">
                  <c:v>3433312.742521625</c:v>
                </c:pt>
                <c:pt idx="933">
                  <c:v>391077.73138891917</c:v>
                </c:pt>
                <c:pt idx="934">
                  <c:v>508466.39896726795</c:v>
                </c:pt>
                <c:pt idx="935">
                  <c:v>572126.63116971031</c:v>
                </c:pt>
                <c:pt idx="936">
                  <c:v>686862.41506652022</c:v>
                </c:pt>
                <c:pt idx="937">
                  <c:v>1668013.5451970191</c:v>
                </c:pt>
                <c:pt idx="938">
                  <c:v>1544341.297341787</c:v>
                </c:pt>
                <c:pt idx="939">
                  <c:v>925121.5983601734</c:v>
                </c:pt>
                <c:pt idx="940">
                  <c:v>780641.58771703322</c:v>
                </c:pt>
                <c:pt idx="941">
                  <c:v>412494.48830492265</c:v>
                </c:pt>
                <c:pt idx="942">
                  <c:v>930940.99203757558</c:v>
                </c:pt>
                <c:pt idx="943">
                  <c:v>759892.00414133375</c:v>
                </c:pt>
                <c:pt idx="944">
                  <c:v>5749014.8353443937</c:v>
                </c:pt>
                <c:pt idx="945">
                  <c:v>793754.45949939918</c:v>
                </c:pt>
                <c:pt idx="946">
                  <c:v>1526793.5975712116</c:v>
                </c:pt>
                <c:pt idx="947">
                  <c:v>5868534.5654071383</c:v>
                </c:pt>
                <c:pt idx="948">
                  <c:v>555086.74209426134</c:v>
                </c:pt>
                <c:pt idx="949">
                  <c:v>932007.56369817187</c:v>
                </c:pt>
                <c:pt idx="950">
                  <c:v>1459165.2315925509</c:v>
                </c:pt>
                <c:pt idx="951">
                  <c:v>4091758.4344868399</c:v>
                </c:pt>
                <c:pt idx="952">
                  <c:v>1080539.5131068358</c:v>
                </c:pt>
                <c:pt idx="953">
                  <c:v>607758.79130605538</c:v>
                </c:pt>
                <c:pt idx="954">
                  <c:v>1164480.1381122426</c:v>
                </c:pt>
                <c:pt idx="955">
                  <c:v>421225.69057356322</c:v>
                </c:pt>
                <c:pt idx="956">
                  <c:v>160345.36799165863</c:v>
                </c:pt>
                <c:pt idx="957">
                  <c:v>1228300.3987946571</c:v>
                </c:pt>
                <c:pt idx="958">
                  <c:v>138812.29767037195</c:v>
                </c:pt>
                <c:pt idx="959">
                  <c:v>252600.80163814689</c:v>
                </c:pt>
                <c:pt idx="960">
                  <c:v>552017.4778617</c:v>
                </c:pt>
                <c:pt idx="961">
                  <c:v>3131164.50344032</c:v>
                </c:pt>
                <c:pt idx="962">
                  <c:v>2827242.713198192</c:v>
                </c:pt>
                <c:pt idx="963">
                  <c:v>2138479.7566301199</c:v>
                </c:pt>
                <c:pt idx="964">
                  <c:v>3587266.1152571486</c:v>
                </c:pt>
                <c:pt idx="965">
                  <c:v>609658.86163905566</c:v>
                </c:pt>
                <c:pt idx="966">
                  <c:v>567933.55792366329</c:v>
                </c:pt>
                <c:pt idx="967">
                  <c:v>135031.92221090221</c:v>
                </c:pt>
                <c:pt idx="968">
                  <c:v>622196.67842796503</c:v>
                </c:pt>
                <c:pt idx="969">
                  <c:v>2190524.3068357459</c:v>
                </c:pt>
                <c:pt idx="970">
                  <c:v>485158.85813142947</c:v>
                </c:pt>
                <c:pt idx="971">
                  <c:v>467725.91603774385</c:v>
                </c:pt>
                <c:pt idx="972">
                  <c:v>618947.44676138635</c:v>
                </c:pt>
                <c:pt idx="973">
                  <c:v>749647.22529214504</c:v>
                </c:pt>
                <c:pt idx="974">
                  <c:v>1832140.9299093063</c:v>
                </c:pt>
                <c:pt idx="975">
                  <c:v>811915.87420957594</c:v>
                </c:pt>
                <c:pt idx="976">
                  <c:v>464607.14483142912</c:v>
                </c:pt>
                <c:pt idx="977">
                  <c:v>2503101.4893233064</c:v>
                </c:pt>
                <c:pt idx="978">
                  <c:v>1266525.6845813559</c:v>
                </c:pt>
                <c:pt idx="979">
                  <c:v>2300063.1545423064</c:v>
                </c:pt>
                <c:pt idx="980">
                  <c:v>1437195.8493813421</c:v>
                </c:pt>
                <c:pt idx="981">
                  <c:v>610103.00739589706</c:v>
                </c:pt>
                <c:pt idx="982">
                  <c:v>2332415.3255410013</c:v>
                </c:pt>
                <c:pt idx="983">
                  <c:v>158938.8197825505</c:v>
                </c:pt>
                <c:pt idx="984">
                  <c:v>1995898.1931042401</c:v>
                </c:pt>
                <c:pt idx="985">
                  <c:v>1357203.500902175</c:v>
                </c:pt>
                <c:pt idx="986">
                  <c:v>371326.48795841908</c:v>
                </c:pt>
                <c:pt idx="987">
                  <c:v>1349581.1328806086</c:v>
                </c:pt>
                <c:pt idx="988">
                  <c:v>644358.73390985723</c:v>
                </c:pt>
                <c:pt idx="989">
                  <c:v>2984975.9486959493</c:v>
                </c:pt>
                <c:pt idx="990">
                  <c:v>1526570.0248580044</c:v>
                </c:pt>
                <c:pt idx="991">
                  <c:v>635483.83598934207</c:v>
                </c:pt>
                <c:pt idx="992">
                  <c:v>549075.54119083972</c:v>
                </c:pt>
                <c:pt idx="993">
                  <c:v>2600808.9132268424</c:v>
                </c:pt>
                <c:pt idx="994">
                  <c:v>847549.29217044835</c:v>
                </c:pt>
                <c:pt idx="995">
                  <c:v>1167050.0051126096</c:v>
                </c:pt>
                <c:pt idx="996">
                  <c:v>471561.19705916208</c:v>
                </c:pt>
                <c:pt idx="997">
                  <c:v>967734.58151901024</c:v>
                </c:pt>
                <c:pt idx="998">
                  <c:v>2719535.07710585</c:v>
                </c:pt>
                <c:pt idx="999">
                  <c:v>1513168.5706895948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52C-7B49-8E1D-EC2086BC1C3D}"/>
            </c:ext>
          </c:extLst>
        </c:ser>
        <c:ser>
          <c:idx val="2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'Excel Solver'!$V$16:$V$1015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cat>
          <c:val>
            <c:numRef>
              <c:f>'Excel Solver'!$W$16:$W$1015</c:f>
              <c:numCache>
                <c:formatCode>_("$"* #,##0.00_);_("$"* \(#,##0.00\);_("$"* "-"??_);_(@_)</c:formatCode>
                <c:ptCount val="1000"/>
                <c:pt idx="0">
                  <c:v>1616351.5017540541</c:v>
                </c:pt>
                <c:pt idx="1">
                  <c:v>61946.227889694113</c:v>
                </c:pt>
                <c:pt idx="2">
                  <c:v>270820.26182614971</c:v>
                </c:pt>
                <c:pt idx="3">
                  <c:v>1788873.2578559879</c:v>
                </c:pt>
                <c:pt idx="4">
                  <c:v>708023.93975078838</c:v>
                </c:pt>
                <c:pt idx="5">
                  <c:v>49081.35114113053</c:v>
                </c:pt>
                <c:pt idx="6">
                  <c:v>242351.59717619745</c:v>
                </c:pt>
                <c:pt idx="7">
                  <c:v>1573515.8168694612</c:v>
                </c:pt>
                <c:pt idx="8">
                  <c:v>2757713.7533568339</c:v>
                </c:pt>
                <c:pt idx="9">
                  <c:v>1472098.8586927946</c:v>
                </c:pt>
                <c:pt idx="10">
                  <c:v>1024614.050057498</c:v>
                </c:pt>
                <c:pt idx="11">
                  <c:v>1209597.171485571</c:v>
                </c:pt>
                <c:pt idx="12">
                  <c:v>611720.47190958634</c:v>
                </c:pt>
                <c:pt idx="13">
                  <c:v>452144.90252223966</c:v>
                </c:pt>
                <c:pt idx="14">
                  <c:v>249733.15812353345</c:v>
                </c:pt>
                <c:pt idx="15">
                  <c:v>343464.21559676004</c:v>
                </c:pt>
                <c:pt idx="16">
                  <c:v>2069035.5982010565</c:v>
                </c:pt>
                <c:pt idx="17">
                  <c:v>2146688.7090549627</c:v>
                </c:pt>
                <c:pt idx="18">
                  <c:v>85241.900509451472</c:v>
                </c:pt>
                <c:pt idx="19">
                  <c:v>232552.65463356677</c:v>
                </c:pt>
                <c:pt idx="20">
                  <c:v>586059.34670192574</c:v>
                </c:pt>
                <c:pt idx="21">
                  <c:v>651131.90707691479</c:v>
                </c:pt>
                <c:pt idx="22">
                  <c:v>1230541.443388724</c:v>
                </c:pt>
                <c:pt idx="23">
                  <c:v>354481.22165350505</c:v>
                </c:pt>
                <c:pt idx="24">
                  <c:v>21620.57328020671</c:v>
                </c:pt>
                <c:pt idx="25">
                  <c:v>1077360.6497352368</c:v>
                </c:pt>
                <c:pt idx="26">
                  <c:v>1642894.0559674106</c:v>
                </c:pt>
                <c:pt idx="27">
                  <c:v>139317.45839534525</c:v>
                </c:pt>
                <c:pt idx="28">
                  <c:v>779589.7329038165</c:v>
                </c:pt>
                <c:pt idx="29">
                  <c:v>183689.89402426261</c:v>
                </c:pt>
                <c:pt idx="30">
                  <c:v>236836.55604085626</c:v>
                </c:pt>
                <c:pt idx="31">
                  <c:v>125332.56980103545</c:v>
                </c:pt>
                <c:pt idx="32">
                  <c:v>248854.31530995489</c:v>
                </c:pt>
                <c:pt idx="33">
                  <c:v>107381.70578543031</c:v>
                </c:pt>
                <c:pt idx="34">
                  <c:v>334929.7390745072</c:v>
                </c:pt>
                <c:pt idx="35">
                  <c:v>3311003.9097468881</c:v>
                </c:pt>
                <c:pt idx="36">
                  <c:v>566119.96675550961</c:v>
                </c:pt>
                <c:pt idx="37">
                  <c:v>152938.44999824889</c:v>
                </c:pt>
                <c:pt idx="38">
                  <c:v>85942.56946934326</c:v>
                </c:pt>
                <c:pt idx="39">
                  <c:v>471739.91975949641</c:v>
                </c:pt>
                <c:pt idx="40">
                  <c:v>318993.03372112598</c:v>
                </c:pt>
                <c:pt idx="41">
                  <c:v>252286.9626797341</c:v>
                </c:pt>
                <c:pt idx="42">
                  <c:v>267839.71404595184</c:v>
                </c:pt>
                <c:pt idx="43">
                  <c:v>794834.37362160475</c:v>
                </c:pt>
                <c:pt idx="44">
                  <c:v>62477.938753864721</c:v>
                </c:pt>
                <c:pt idx="45">
                  <c:v>997075.43388666154</c:v>
                </c:pt>
                <c:pt idx="46">
                  <c:v>282594.50028943492</c:v>
                </c:pt>
                <c:pt idx="47">
                  <c:v>68102.023435244322</c:v>
                </c:pt>
                <c:pt idx="48">
                  <c:v>179940.72788618819</c:v>
                </c:pt>
                <c:pt idx="49">
                  <c:v>45183.94245746237</c:v>
                </c:pt>
                <c:pt idx="50">
                  <c:v>3657840.4468789981</c:v>
                </c:pt>
                <c:pt idx="51">
                  <c:v>76423.531516244373</c:v>
                </c:pt>
                <c:pt idx="52">
                  <c:v>121338.31487283969</c:v>
                </c:pt>
                <c:pt idx="53">
                  <c:v>199156.9535789761</c:v>
                </c:pt>
                <c:pt idx="54">
                  <c:v>2488350.0361475721</c:v>
                </c:pt>
                <c:pt idx="55">
                  <c:v>456675.96612855553</c:v>
                </c:pt>
                <c:pt idx="56">
                  <c:v>22312.257949025246</c:v>
                </c:pt>
                <c:pt idx="57">
                  <c:v>73456.379187923201</c:v>
                </c:pt>
                <c:pt idx="58">
                  <c:v>86215.714177714894</c:v>
                </c:pt>
                <c:pt idx="59">
                  <c:v>4624633.9592745071</c:v>
                </c:pt>
                <c:pt idx="60">
                  <c:v>122466.96188951549</c:v>
                </c:pt>
                <c:pt idx="61">
                  <c:v>73839.506984686712</c:v>
                </c:pt>
                <c:pt idx="62">
                  <c:v>243493.88075887787</c:v>
                </c:pt>
                <c:pt idx="63">
                  <c:v>176015.63060689403</c:v>
                </c:pt>
                <c:pt idx="64">
                  <c:v>266097.68675228255</c:v>
                </c:pt>
                <c:pt idx="65">
                  <c:v>18110.609814248535</c:v>
                </c:pt>
                <c:pt idx="66">
                  <c:v>274746.1229014066</c:v>
                </c:pt>
                <c:pt idx="67">
                  <c:v>481963.18600140337</c:v>
                </c:pt>
                <c:pt idx="68">
                  <c:v>76818.611838913566</c:v>
                </c:pt>
                <c:pt idx="69">
                  <c:v>19446002.918863945</c:v>
                </c:pt>
                <c:pt idx="70">
                  <c:v>15072.963964290328</c:v>
                </c:pt>
                <c:pt idx="71">
                  <c:v>40804.290027015806</c:v>
                </c:pt>
                <c:pt idx="72">
                  <c:v>366458.30140941846</c:v>
                </c:pt>
                <c:pt idx="73">
                  <c:v>51878.025296960819</c:v>
                </c:pt>
                <c:pt idx="74">
                  <c:v>1153561.884291739</c:v>
                </c:pt>
                <c:pt idx="75">
                  <c:v>474635.03123143443</c:v>
                </c:pt>
                <c:pt idx="76">
                  <c:v>38327.087661674261</c:v>
                </c:pt>
                <c:pt idx="77">
                  <c:v>1960741.8798111849</c:v>
                </c:pt>
                <c:pt idx="78">
                  <c:v>183128.31957400567</c:v>
                </c:pt>
                <c:pt idx="79">
                  <c:v>655195.41109424515</c:v>
                </c:pt>
                <c:pt idx="80">
                  <c:v>294194.30286866578</c:v>
                </c:pt>
                <c:pt idx="81">
                  <c:v>552292.30759082024</c:v>
                </c:pt>
                <c:pt idx="82">
                  <c:v>2589035.336578052</c:v>
                </c:pt>
                <c:pt idx="83">
                  <c:v>353562.51716737548</c:v>
                </c:pt>
                <c:pt idx="84">
                  <c:v>431581.22470378876</c:v>
                </c:pt>
                <c:pt idx="85">
                  <c:v>281999.09852425737</c:v>
                </c:pt>
                <c:pt idx="86">
                  <c:v>166642.44938904</c:v>
                </c:pt>
                <c:pt idx="87">
                  <c:v>344034.95985603851</c:v>
                </c:pt>
                <c:pt idx="88">
                  <c:v>598444.646678527</c:v>
                </c:pt>
                <c:pt idx="89">
                  <c:v>148319.45560742443</c:v>
                </c:pt>
                <c:pt idx="90">
                  <c:v>415077.67866503476</c:v>
                </c:pt>
                <c:pt idx="91">
                  <c:v>162952.51555533445</c:v>
                </c:pt>
                <c:pt idx="92">
                  <c:v>299887.90760149958</c:v>
                </c:pt>
                <c:pt idx="93">
                  <c:v>118524.70115292867</c:v>
                </c:pt>
                <c:pt idx="94">
                  <c:v>83265.030884741791</c:v>
                </c:pt>
                <c:pt idx="95">
                  <c:v>139964.31011769897</c:v>
                </c:pt>
                <c:pt idx="96">
                  <c:v>1071705.5510046089</c:v>
                </c:pt>
                <c:pt idx="97">
                  <c:v>27219754.337442957</c:v>
                </c:pt>
                <c:pt idx="98">
                  <c:v>119477.93730123944</c:v>
                </c:pt>
                <c:pt idx="99">
                  <c:v>81639.576795107336</c:v>
                </c:pt>
                <c:pt idx="100">
                  <c:v>204078.57333283243</c:v>
                </c:pt>
                <c:pt idx="101">
                  <c:v>299024.46951495943</c:v>
                </c:pt>
                <c:pt idx="102">
                  <c:v>1411832.9511342614</c:v>
                </c:pt>
                <c:pt idx="103">
                  <c:v>681402.37615463347</c:v>
                </c:pt>
                <c:pt idx="104">
                  <c:v>93613.871921724029</c:v>
                </c:pt>
                <c:pt idx="105">
                  <c:v>206771.25266655115</c:v>
                </c:pt>
                <c:pt idx="106">
                  <c:v>364937.36628726427</c:v>
                </c:pt>
                <c:pt idx="107">
                  <c:v>14311.584115791704</c:v>
                </c:pt>
                <c:pt idx="108">
                  <c:v>252561.59122005873</c:v>
                </c:pt>
                <c:pt idx="109">
                  <c:v>418408.51354368764</c:v>
                </c:pt>
                <c:pt idx="110">
                  <c:v>671548.79258986388</c:v>
                </c:pt>
                <c:pt idx="111">
                  <c:v>286754.60479095264</c:v>
                </c:pt>
                <c:pt idx="112">
                  <c:v>156190.35873350795</c:v>
                </c:pt>
                <c:pt idx="113">
                  <c:v>458348.93050512596</c:v>
                </c:pt>
                <c:pt idx="114">
                  <c:v>904934.66097474308</c:v>
                </c:pt>
                <c:pt idx="115">
                  <c:v>85317.884419371592</c:v>
                </c:pt>
                <c:pt idx="116">
                  <c:v>1724273.1052579542</c:v>
                </c:pt>
                <c:pt idx="117">
                  <c:v>310429.19485842105</c:v>
                </c:pt>
                <c:pt idx="118">
                  <c:v>222476.35893821757</c:v>
                </c:pt>
                <c:pt idx="119">
                  <c:v>4209283.9174332302</c:v>
                </c:pt>
                <c:pt idx="120">
                  <c:v>165258.38915102073</c:v>
                </c:pt>
                <c:pt idx="121">
                  <c:v>2526139.7618278088</c:v>
                </c:pt>
                <c:pt idx="122">
                  <c:v>1044321.3836590447</c:v>
                </c:pt>
                <c:pt idx="123">
                  <c:v>198296.40737007896</c:v>
                </c:pt>
                <c:pt idx="124">
                  <c:v>1012049.9799370989</c:v>
                </c:pt>
                <c:pt idx="125">
                  <c:v>1416767.0194522846</c:v>
                </c:pt>
                <c:pt idx="126">
                  <c:v>175669.99355190768</c:v>
                </c:pt>
                <c:pt idx="127">
                  <c:v>2397610.4757275344</c:v>
                </c:pt>
                <c:pt idx="128">
                  <c:v>156118.25262624287</c:v>
                </c:pt>
                <c:pt idx="129">
                  <c:v>1912609.2124292797</c:v>
                </c:pt>
                <c:pt idx="130">
                  <c:v>1226941.4370389737</c:v>
                </c:pt>
                <c:pt idx="131">
                  <c:v>476598.93483019597</c:v>
                </c:pt>
                <c:pt idx="132">
                  <c:v>572010.52825624042</c:v>
                </c:pt>
                <c:pt idx="133">
                  <c:v>183155.38789090503</c:v>
                </c:pt>
                <c:pt idx="134">
                  <c:v>3952293.5094071627</c:v>
                </c:pt>
                <c:pt idx="135">
                  <c:v>811429.12193338398</c:v>
                </c:pt>
                <c:pt idx="136">
                  <c:v>652187.70620035322</c:v>
                </c:pt>
                <c:pt idx="137">
                  <c:v>24153.938583396281</c:v>
                </c:pt>
                <c:pt idx="138">
                  <c:v>160824.86862454395</c:v>
                </c:pt>
                <c:pt idx="139">
                  <c:v>39118.374983464964</c:v>
                </c:pt>
                <c:pt idx="140">
                  <c:v>5163085.2194205048</c:v>
                </c:pt>
                <c:pt idx="141">
                  <c:v>885179.18135888129</c:v>
                </c:pt>
                <c:pt idx="142">
                  <c:v>63075.799408245257</c:v>
                </c:pt>
                <c:pt idx="143">
                  <c:v>125168.7983285715</c:v>
                </c:pt>
                <c:pt idx="144">
                  <c:v>64105.215945901262</c:v>
                </c:pt>
                <c:pt idx="145">
                  <c:v>570922.07997882552</c:v>
                </c:pt>
                <c:pt idx="146">
                  <c:v>949832.01238195586</c:v>
                </c:pt>
                <c:pt idx="147">
                  <c:v>44144.56713492547</c:v>
                </c:pt>
                <c:pt idx="148">
                  <c:v>146628.77838981859</c:v>
                </c:pt>
                <c:pt idx="149">
                  <c:v>254821.27410093171</c:v>
                </c:pt>
                <c:pt idx="150">
                  <c:v>9199309.2282602694</c:v>
                </c:pt>
                <c:pt idx="151">
                  <c:v>400915.85026956792</c:v>
                </c:pt>
                <c:pt idx="152">
                  <c:v>429100.00921696774</c:v>
                </c:pt>
                <c:pt idx="153">
                  <c:v>60489.945168836486</c:v>
                </c:pt>
                <c:pt idx="154">
                  <c:v>573367.97868429427</c:v>
                </c:pt>
                <c:pt idx="155">
                  <c:v>478393.64401902887</c:v>
                </c:pt>
                <c:pt idx="156">
                  <c:v>1060545.1362326494</c:v>
                </c:pt>
                <c:pt idx="157">
                  <c:v>180486.01346033427</c:v>
                </c:pt>
                <c:pt idx="158">
                  <c:v>2635769.7011247831</c:v>
                </c:pt>
                <c:pt idx="159">
                  <c:v>4201410.5566716688</c:v>
                </c:pt>
                <c:pt idx="160">
                  <c:v>1949873.8772790413</c:v>
                </c:pt>
                <c:pt idx="161">
                  <c:v>52749.84996832996</c:v>
                </c:pt>
                <c:pt idx="162">
                  <c:v>2975669.9900634368</c:v>
                </c:pt>
                <c:pt idx="163">
                  <c:v>2372202.4272365738</c:v>
                </c:pt>
                <c:pt idx="164">
                  <c:v>4088498.6152531365</c:v>
                </c:pt>
                <c:pt idx="165">
                  <c:v>294961.83479341283</c:v>
                </c:pt>
                <c:pt idx="166">
                  <c:v>401018.94076510816</c:v>
                </c:pt>
                <c:pt idx="167">
                  <c:v>73430.974140207312</c:v>
                </c:pt>
                <c:pt idx="168">
                  <c:v>619994.19860664767</c:v>
                </c:pt>
                <c:pt idx="169">
                  <c:v>284337.9816838355</c:v>
                </c:pt>
                <c:pt idx="170">
                  <c:v>148605.17814926532</c:v>
                </c:pt>
                <c:pt idx="171">
                  <c:v>653678.81663862395</c:v>
                </c:pt>
                <c:pt idx="172">
                  <c:v>495869.24432475219</c:v>
                </c:pt>
                <c:pt idx="173">
                  <c:v>1535892.6067695508</c:v>
                </c:pt>
                <c:pt idx="174">
                  <c:v>720195.98189808696</c:v>
                </c:pt>
                <c:pt idx="175">
                  <c:v>262533.70826350542</c:v>
                </c:pt>
                <c:pt idx="176">
                  <c:v>517478.93039159739</c:v>
                </c:pt>
                <c:pt idx="177">
                  <c:v>94444.541053658671</c:v>
                </c:pt>
                <c:pt idx="178">
                  <c:v>914998.66165258572</c:v>
                </c:pt>
                <c:pt idx="179">
                  <c:v>1583384.1715185966</c:v>
                </c:pt>
                <c:pt idx="180">
                  <c:v>282309.58697726403</c:v>
                </c:pt>
                <c:pt idx="181">
                  <c:v>823478.00147547678</c:v>
                </c:pt>
                <c:pt idx="182">
                  <c:v>564822.03088122164</c:v>
                </c:pt>
                <c:pt idx="183">
                  <c:v>736187.56078511558</c:v>
                </c:pt>
                <c:pt idx="184">
                  <c:v>94923.629889769843</c:v>
                </c:pt>
                <c:pt idx="185">
                  <c:v>636190.97949613503</c:v>
                </c:pt>
                <c:pt idx="186">
                  <c:v>82123.194055777567</c:v>
                </c:pt>
                <c:pt idx="187">
                  <c:v>1733089.6058873665</c:v>
                </c:pt>
                <c:pt idx="188">
                  <c:v>80156.880789863309</c:v>
                </c:pt>
                <c:pt idx="189">
                  <c:v>480296.13499709259</c:v>
                </c:pt>
                <c:pt idx="190">
                  <c:v>269954.97399738833</c:v>
                </c:pt>
                <c:pt idx="191">
                  <c:v>302073.17528948671</c:v>
                </c:pt>
                <c:pt idx="192">
                  <c:v>298793.20909239684</c:v>
                </c:pt>
                <c:pt idx="193">
                  <c:v>1323464.7333965739</c:v>
                </c:pt>
                <c:pt idx="194">
                  <c:v>126882.44683333908</c:v>
                </c:pt>
                <c:pt idx="195">
                  <c:v>2039375.2926099536</c:v>
                </c:pt>
                <c:pt idx="196">
                  <c:v>92174.396168584659</c:v>
                </c:pt>
                <c:pt idx="197">
                  <c:v>158754.56732059334</c:v>
                </c:pt>
                <c:pt idx="198">
                  <c:v>207816.3002800715</c:v>
                </c:pt>
                <c:pt idx="199">
                  <c:v>1137892.2852883672</c:v>
                </c:pt>
                <c:pt idx="200">
                  <c:v>407094.48285832838</c:v>
                </c:pt>
                <c:pt idx="201">
                  <c:v>1395699.7793331509</c:v>
                </c:pt>
                <c:pt idx="202">
                  <c:v>149522.62429676569</c:v>
                </c:pt>
                <c:pt idx="203">
                  <c:v>179812.23630779723</c:v>
                </c:pt>
                <c:pt idx="204">
                  <c:v>445998.35573901626</c:v>
                </c:pt>
                <c:pt idx="205">
                  <c:v>114738.27718802686</c:v>
                </c:pt>
                <c:pt idx="206">
                  <c:v>1141690.787803422</c:v>
                </c:pt>
                <c:pt idx="207">
                  <c:v>994783.64227768243</c:v>
                </c:pt>
                <c:pt idx="208">
                  <c:v>780744.12815760332</c:v>
                </c:pt>
                <c:pt idx="209">
                  <c:v>1137227.0050772971</c:v>
                </c:pt>
                <c:pt idx="210">
                  <c:v>338364.10126992385</c:v>
                </c:pt>
                <c:pt idx="211">
                  <c:v>349650.5647036187</c:v>
                </c:pt>
                <c:pt idx="212">
                  <c:v>51276.837223193041</c:v>
                </c:pt>
                <c:pt idx="213">
                  <c:v>445800.84186241752</c:v>
                </c:pt>
                <c:pt idx="214">
                  <c:v>324937.51560940582</c:v>
                </c:pt>
                <c:pt idx="215">
                  <c:v>139105.33568680432</c:v>
                </c:pt>
                <c:pt idx="216">
                  <c:v>1557200.4060891999</c:v>
                </c:pt>
                <c:pt idx="217">
                  <c:v>57743.567090258468</c:v>
                </c:pt>
                <c:pt idx="218">
                  <c:v>121143.05266918703</c:v>
                </c:pt>
                <c:pt idx="219">
                  <c:v>180713.65895893352</c:v>
                </c:pt>
                <c:pt idx="220">
                  <c:v>448756.35015924077</c:v>
                </c:pt>
                <c:pt idx="221">
                  <c:v>2074692.9456791924</c:v>
                </c:pt>
                <c:pt idx="222">
                  <c:v>169862.96371695574</c:v>
                </c:pt>
                <c:pt idx="223">
                  <c:v>87425.157574298064</c:v>
                </c:pt>
                <c:pt idx="224">
                  <c:v>436116.29563959077</c:v>
                </c:pt>
                <c:pt idx="225">
                  <c:v>1211212.225275628</c:v>
                </c:pt>
                <c:pt idx="226">
                  <c:v>1978612.0866746497</c:v>
                </c:pt>
                <c:pt idx="227">
                  <c:v>575040.71292921132</c:v>
                </c:pt>
                <c:pt idx="228">
                  <c:v>817019.39863005304</c:v>
                </c:pt>
                <c:pt idx="229">
                  <c:v>367989.68222057412</c:v>
                </c:pt>
                <c:pt idx="230">
                  <c:v>193080.76115941218</c:v>
                </c:pt>
                <c:pt idx="231">
                  <c:v>323968.34537394386</c:v>
                </c:pt>
                <c:pt idx="232">
                  <c:v>1270446.8630805768</c:v>
                </c:pt>
                <c:pt idx="233">
                  <c:v>104436.47291545826</c:v>
                </c:pt>
                <c:pt idx="234">
                  <c:v>175696.7428018529</c:v>
                </c:pt>
                <c:pt idx="235">
                  <c:v>1838704.3806970483</c:v>
                </c:pt>
                <c:pt idx="236">
                  <c:v>192520.76154047772</c:v>
                </c:pt>
                <c:pt idx="237">
                  <c:v>1500061.8887940662</c:v>
                </c:pt>
                <c:pt idx="238">
                  <c:v>3154832.2537749237</c:v>
                </c:pt>
                <c:pt idx="239">
                  <c:v>907024.66194423556</c:v>
                </c:pt>
                <c:pt idx="240">
                  <c:v>113906.60620462711</c:v>
                </c:pt>
                <c:pt idx="241">
                  <c:v>584982.09911675414</c:v>
                </c:pt>
                <c:pt idx="242">
                  <c:v>1400645.0461755847</c:v>
                </c:pt>
                <c:pt idx="243">
                  <c:v>6299436.2243542662</c:v>
                </c:pt>
                <c:pt idx="244">
                  <c:v>347858.20872196293</c:v>
                </c:pt>
                <c:pt idx="245">
                  <c:v>602608.00505703827</c:v>
                </c:pt>
                <c:pt idx="246">
                  <c:v>239577.66125294016</c:v>
                </c:pt>
                <c:pt idx="247">
                  <c:v>723888.93133233883</c:v>
                </c:pt>
                <c:pt idx="248">
                  <c:v>2551726.0425615627</c:v>
                </c:pt>
                <c:pt idx="249">
                  <c:v>38462.029413156459</c:v>
                </c:pt>
                <c:pt idx="250">
                  <c:v>58271.980888991675</c:v>
                </c:pt>
                <c:pt idx="251">
                  <c:v>247261.70619529166</c:v>
                </c:pt>
                <c:pt idx="252">
                  <c:v>269468.26990197477</c:v>
                </c:pt>
                <c:pt idx="253">
                  <c:v>774415.29012867424</c:v>
                </c:pt>
                <c:pt idx="254">
                  <c:v>326661.29196323454</c:v>
                </c:pt>
                <c:pt idx="255">
                  <c:v>441302.22763623443</c:v>
                </c:pt>
                <c:pt idx="256">
                  <c:v>444993.48786169908</c:v>
                </c:pt>
                <c:pt idx="257">
                  <c:v>81844.093468361723</c:v>
                </c:pt>
                <c:pt idx="258">
                  <c:v>1178221.9484145441</c:v>
                </c:pt>
                <c:pt idx="259">
                  <c:v>1608819.0763671743</c:v>
                </c:pt>
                <c:pt idx="260">
                  <c:v>887654.64360098611</c:v>
                </c:pt>
                <c:pt idx="261">
                  <c:v>5671897.0139775602</c:v>
                </c:pt>
                <c:pt idx="262">
                  <c:v>53232.013962124416</c:v>
                </c:pt>
                <c:pt idx="263">
                  <c:v>100548.04996593916</c:v>
                </c:pt>
                <c:pt idx="264">
                  <c:v>634223.18292488717</c:v>
                </c:pt>
                <c:pt idx="265">
                  <c:v>1248270.2861726049</c:v>
                </c:pt>
                <c:pt idx="266">
                  <c:v>292768.30077922833</c:v>
                </c:pt>
                <c:pt idx="267">
                  <c:v>943940.54299060919</c:v>
                </c:pt>
                <c:pt idx="268">
                  <c:v>265537.98648504884</c:v>
                </c:pt>
                <c:pt idx="269">
                  <c:v>225199.98761901047</c:v>
                </c:pt>
                <c:pt idx="270">
                  <c:v>888832.03580737277</c:v>
                </c:pt>
                <c:pt idx="271">
                  <c:v>489785.82220416458</c:v>
                </c:pt>
                <c:pt idx="272">
                  <c:v>258304.45092137839</c:v>
                </c:pt>
                <c:pt idx="273">
                  <c:v>166097.44217943144</c:v>
                </c:pt>
                <c:pt idx="274">
                  <c:v>244536.86308937421</c:v>
                </c:pt>
                <c:pt idx="275">
                  <c:v>390778.66355368955</c:v>
                </c:pt>
                <c:pt idx="276">
                  <c:v>395057.06285264523</c:v>
                </c:pt>
                <c:pt idx="277">
                  <c:v>303307.40256952093</c:v>
                </c:pt>
                <c:pt idx="278">
                  <c:v>120480.27397712511</c:v>
                </c:pt>
                <c:pt idx="279">
                  <c:v>4425489.1667810539</c:v>
                </c:pt>
                <c:pt idx="280">
                  <c:v>50562.248949676585</c:v>
                </c:pt>
                <c:pt idx="281">
                  <c:v>389111.16304837039</c:v>
                </c:pt>
                <c:pt idx="282">
                  <c:v>521530.83912139793</c:v>
                </c:pt>
                <c:pt idx="283">
                  <c:v>569025.53071500116</c:v>
                </c:pt>
                <c:pt idx="284">
                  <c:v>157515.50805690128</c:v>
                </c:pt>
                <c:pt idx="285">
                  <c:v>35476.858081528517</c:v>
                </c:pt>
                <c:pt idx="286">
                  <c:v>368261.64945655578</c:v>
                </c:pt>
                <c:pt idx="287">
                  <c:v>78424.231795104206</c:v>
                </c:pt>
                <c:pt idx="288">
                  <c:v>362907.58997226122</c:v>
                </c:pt>
                <c:pt idx="289">
                  <c:v>405704.25160652515</c:v>
                </c:pt>
                <c:pt idx="290">
                  <c:v>174105.87526917446</c:v>
                </c:pt>
                <c:pt idx="291">
                  <c:v>1297186.0878428658</c:v>
                </c:pt>
                <c:pt idx="292">
                  <c:v>827553.13876996061</c:v>
                </c:pt>
                <c:pt idx="293">
                  <c:v>33746.234639106173</c:v>
                </c:pt>
                <c:pt idx="294">
                  <c:v>209179.71397577337</c:v>
                </c:pt>
                <c:pt idx="295">
                  <c:v>437973.30962491233</c:v>
                </c:pt>
                <c:pt idx="296">
                  <c:v>310951.94419462996</c:v>
                </c:pt>
                <c:pt idx="297">
                  <c:v>454674.79386867088</c:v>
                </c:pt>
                <c:pt idx="298">
                  <c:v>1343274.0193528042</c:v>
                </c:pt>
                <c:pt idx="299">
                  <c:v>330957.18260255252</c:v>
                </c:pt>
                <c:pt idx="300">
                  <c:v>11701982.860105969</c:v>
                </c:pt>
                <c:pt idx="301">
                  <c:v>2990464.1625131662</c:v>
                </c:pt>
                <c:pt idx="302">
                  <c:v>201100.31799571574</c:v>
                </c:pt>
                <c:pt idx="303">
                  <c:v>1579777.1151349361</c:v>
                </c:pt>
                <c:pt idx="304">
                  <c:v>87588.362746412691</c:v>
                </c:pt>
                <c:pt idx="305">
                  <c:v>172805.06187708111</c:v>
                </c:pt>
                <c:pt idx="306">
                  <c:v>397698.40105924982</c:v>
                </c:pt>
                <c:pt idx="307">
                  <c:v>178040.68779375005</c:v>
                </c:pt>
                <c:pt idx="308">
                  <c:v>4052686.6142069711</c:v>
                </c:pt>
                <c:pt idx="309">
                  <c:v>225692.61275167469</c:v>
                </c:pt>
                <c:pt idx="310">
                  <c:v>2534423.4364032345</c:v>
                </c:pt>
                <c:pt idx="311">
                  <c:v>919179.03329994692</c:v>
                </c:pt>
                <c:pt idx="312">
                  <c:v>1145777.8163528445</c:v>
                </c:pt>
                <c:pt idx="313">
                  <c:v>2079459.3035269454</c:v>
                </c:pt>
                <c:pt idx="314">
                  <c:v>325950.39566020062</c:v>
                </c:pt>
                <c:pt idx="315">
                  <c:v>86493.050429163151</c:v>
                </c:pt>
                <c:pt idx="316">
                  <c:v>147282.48907928809</c:v>
                </c:pt>
                <c:pt idx="317">
                  <c:v>60162.436462036567</c:v>
                </c:pt>
                <c:pt idx="318">
                  <c:v>202390.27102101236</c:v>
                </c:pt>
                <c:pt idx="319">
                  <c:v>143090.57085851356</c:v>
                </c:pt>
                <c:pt idx="320">
                  <c:v>672403.10588699335</c:v>
                </c:pt>
                <c:pt idx="321">
                  <c:v>396210.01535842707</c:v>
                </c:pt>
                <c:pt idx="322">
                  <c:v>3469940.0977857918</c:v>
                </c:pt>
                <c:pt idx="323">
                  <c:v>6731910.0940243527</c:v>
                </c:pt>
                <c:pt idx="324">
                  <c:v>319977.72487229755</c:v>
                </c:pt>
                <c:pt idx="325">
                  <c:v>38780.866806651058</c:v>
                </c:pt>
                <c:pt idx="326">
                  <c:v>452242.55966259231</c:v>
                </c:pt>
                <c:pt idx="327">
                  <c:v>239231.54062105677</c:v>
                </c:pt>
                <c:pt idx="328">
                  <c:v>261153.33283336772</c:v>
                </c:pt>
                <c:pt idx="329">
                  <c:v>389992.79831543827</c:v>
                </c:pt>
                <c:pt idx="330">
                  <c:v>5330912.3195699854</c:v>
                </c:pt>
                <c:pt idx="331">
                  <c:v>383924.34879226418</c:v>
                </c:pt>
                <c:pt idx="332">
                  <c:v>794519.63859802706</c:v>
                </c:pt>
                <c:pt idx="333">
                  <c:v>215152.28040173065</c:v>
                </c:pt>
                <c:pt idx="334">
                  <c:v>511433.17322955752</c:v>
                </c:pt>
                <c:pt idx="335">
                  <c:v>813703.10698161647</c:v>
                </c:pt>
                <c:pt idx="336">
                  <c:v>1463815.8328146723</c:v>
                </c:pt>
                <c:pt idx="337">
                  <c:v>1918585.1822886877</c:v>
                </c:pt>
                <c:pt idx="338">
                  <c:v>1827774.0748979957</c:v>
                </c:pt>
                <c:pt idx="339">
                  <c:v>429180.7949604005</c:v>
                </c:pt>
                <c:pt idx="340">
                  <c:v>6630712.5457796203</c:v>
                </c:pt>
                <c:pt idx="341">
                  <c:v>1179689.7116117894</c:v>
                </c:pt>
                <c:pt idx="342">
                  <c:v>284824.41683407786</c:v>
                </c:pt>
                <c:pt idx="343">
                  <c:v>139137.70978066252</c:v>
                </c:pt>
                <c:pt idx="344">
                  <c:v>629094.19936229929</c:v>
                </c:pt>
                <c:pt idx="345">
                  <c:v>823688.1908685338</c:v>
                </c:pt>
                <c:pt idx="346">
                  <c:v>1702187.4735901705</c:v>
                </c:pt>
                <c:pt idx="347">
                  <c:v>65017.275157303528</c:v>
                </c:pt>
                <c:pt idx="348">
                  <c:v>2383252.1249524117</c:v>
                </c:pt>
                <c:pt idx="349">
                  <c:v>2462600.2688956824</c:v>
                </c:pt>
                <c:pt idx="350">
                  <c:v>22606.479846399539</c:v>
                </c:pt>
                <c:pt idx="351">
                  <c:v>324644.57803338085</c:v>
                </c:pt>
                <c:pt idx="352">
                  <c:v>495081.86224626435</c:v>
                </c:pt>
                <c:pt idx="353">
                  <c:v>763457.55506424559</c:v>
                </c:pt>
                <c:pt idx="354">
                  <c:v>270795.20543158636</c:v>
                </c:pt>
                <c:pt idx="355">
                  <c:v>300233.370631809</c:v>
                </c:pt>
                <c:pt idx="356">
                  <c:v>53558.427874084002</c:v>
                </c:pt>
                <c:pt idx="357">
                  <c:v>175148.5778300637</c:v>
                </c:pt>
                <c:pt idx="358">
                  <c:v>130170.76247899373</c:v>
                </c:pt>
                <c:pt idx="359">
                  <c:v>124418.07286532896</c:v>
                </c:pt>
                <c:pt idx="360">
                  <c:v>925373.72612869693</c:v>
                </c:pt>
                <c:pt idx="361">
                  <c:v>180295.8353122017</c:v>
                </c:pt>
                <c:pt idx="362">
                  <c:v>139098.58718212074</c:v>
                </c:pt>
                <c:pt idx="363">
                  <c:v>79567.151784505651</c:v>
                </c:pt>
                <c:pt idx="364">
                  <c:v>212061.08335960977</c:v>
                </c:pt>
                <c:pt idx="365">
                  <c:v>1718373.0461608383</c:v>
                </c:pt>
                <c:pt idx="366">
                  <c:v>395113.21770767856</c:v>
                </c:pt>
                <c:pt idx="367">
                  <c:v>311144.21239680279</c:v>
                </c:pt>
                <c:pt idx="368">
                  <c:v>96651.414485029789</c:v>
                </c:pt>
                <c:pt idx="369">
                  <c:v>271529.65237015684</c:v>
                </c:pt>
                <c:pt idx="370">
                  <c:v>147743.41872086367</c:v>
                </c:pt>
                <c:pt idx="371">
                  <c:v>25010050.938618328</c:v>
                </c:pt>
                <c:pt idx="372">
                  <c:v>34978.768362559465</c:v>
                </c:pt>
                <c:pt idx="373">
                  <c:v>819675.94029231369</c:v>
                </c:pt>
                <c:pt idx="374">
                  <c:v>4181.3767888286056</c:v>
                </c:pt>
                <c:pt idx="375">
                  <c:v>148694.64183861553</c:v>
                </c:pt>
                <c:pt idx="376">
                  <c:v>528558.78542989027</c:v>
                </c:pt>
                <c:pt idx="377">
                  <c:v>1156203.0049997005</c:v>
                </c:pt>
                <c:pt idx="378">
                  <c:v>130476.14896412064</c:v>
                </c:pt>
                <c:pt idx="379">
                  <c:v>367867.23351381108</c:v>
                </c:pt>
                <c:pt idx="380">
                  <c:v>656732.12859203946</c:v>
                </c:pt>
                <c:pt idx="381">
                  <c:v>264776.19063028519</c:v>
                </c:pt>
                <c:pt idx="382">
                  <c:v>139603.08505031234</c:v>
                </c:pt>
                <c:pt idx="383">
                  <c:v>949881.53233963996</c:v>
                </c:pt>
                <c:pt idx="384">
                  <c:v>137544.67171573438</c:v>
                </c:pt>
                <c:pt idx="385">
                  <c:v>74919.472179020944</c:v>
                </c:pt>
                <c:pt idx="386">
                  <c:v>164889.17860971301</c:v>
                </c:pt>
                <c:pt idx="387">
                  <c:v>27333.310963595861</c:v>
                </c:pt>
                <c:pt idx="388">
                  <c:v>490416.56525722792</c:v>
                </c:pt>
                <c:pt idx="389">
                  <c:v>4524532.4518571626</c:v>
                </c:pt>
                <c:pt idx="390">
                  <c:v>158451.86758233793</c:v>
                </c:pt>
                <c:pt idx="391">
                  <c:v>3603209.1060036626</c:v>
                </c:pt>
                <c:pt idx="392">
                  <c:v>15727.586667221318</c:v>
                </c:pt>
                <c:pt idx="393">
                  <c:v>777932.21414020576</c:v>
                </c:pt>
                <c:pt idx="394">
                  <c:v>1568144.6466724609</c:v>
                </c:pt>
                <c:pt idx="395">
                  <c:v>203180.60026205145</c:v>
                </c:pt>
                <c:pt idx="396">
                  <c:v>582374.78764361597</c:v>
                </c:pt>
                <c:pt idx="397">
                  <c:v>36746.200778133141</c:v>
                </c:pt>
                <c:pt idx="398">
                  <c:v>497770.99709567905</c:v>
                </c:pt>
                <c:pt idx="399">
                  <c:v>467149.02243227238</c:v>
                </c:pt>
                <c:pt idx="400">
                  <c:v>845537.50187261798</c:v>
                </c:pt>
                <c:pt idx="401">
                  <c:v>223315.82418756376</c:v>
                </c:pt>
                <c:pt idx="402">
                  <c:v>282107.67214908608</c:v>
                </c:pt>
                <c:pt idx="403">
                  <c:v>691580.52682606748</c:v>
                </c:pt>
                <c:pt idx="404">
                  <c:v>560916.50875038886</c:v>
                </c:pt>
                <c:pt idx="405">
                  <c:v>213611.46833604915</c:v>
                </c:pt>
                <c:pt idx="406">
                  <c:v>1288190.5117578085</c:v>
                </c:pt>
                <c:pt idx="407">
                  <c:v>51404.112806136887</c:v>
                </c:pt>
                <c:pt idx="408">
                  <c:v>289436.12672983244</c:v>
                </c:pt>
                <c:pt idx="409">
                  <c:v>1456453.6881017922</c:v>
                </c:pt>
                <c:pt idx="410">
                  <c:v>447529.41888004472</c:v>
                </c:pt>
                <c:pt idx="411">
                  <c:v>193750.68836404424</c:v>
                </c:pt>
                <c:pt idx="412">
                  <c:v>864310.09584632039</c:v>
                </c:pt>
                <c:pt idx="413">
                  <c:v>340370.66215543391</c:v>
                </c:pt>
                <c:pt idx="414">
                  <c:v>777210.47958897823</c:v>
                </c:pt>
                <c:pt idx="415">
                  <c:v>800545.88491767622</c:v>
                </c:pt>
                <c:pt idx="416">
                  <c:v>911290.76888685196</c:v>
                </c:pt>
                <c:pt idx="417">
                  <c:v>638841.2928788251</c:v>
                </c:pt>
                <c:pt idx="418">
                  <c:v>612759.18930949073</c:v>
                </c:pt>
                <c:pt idx="419">
                  <c:v>184779.6409980898</c:v>
                </c:pt>
                <c:pt idx="420">
                  <c:v>331743.57832520059</c:v>
                </c:pt>
                <c:pt idx="421">
                  <c:v>569364.81244356267</c:v>
                </c:pt>
                <c:pt idx="422">
                  <c:v>1976061.0343443365</c:v>
                </c:pt>
                <c:pt idx="423">
                  <c:v>1611566.088280082</c:v>
                </c:pt>
                <c:pt idx="424">
                  <c:v>775810.75628909306</c:v>
                </c:pt>
                <c:pt idx="425">
                  <c:v>2625210.0550718405</c:v>
                </c:pt>
                <c:pt idx="426">
                  <c:v>211733.18571719396</c:v>
                </c:pt>
                <c:pt idx="427">
                  <c:v>1106075.6006862577</c:v>
                </c:pt>
                <c:pt idx="428">
                  <c:v>379893.22348550783</c:v>
                </c:pt>
                <c:pt idx="429">
                  <c:v>184661.41199782275</c:v>
                </c:pt>
                <c:pt idx="430">
                  <c:v>412082.17357365263</c:v>
                </c:pt>
                <c:pt idx="431">
                  <c:v>521520.77335330687</c:v>
                </c:pt>
                <c:pt idx="432">
                  <c:v>673536.1696973528</c:v>
                </c:pt>
                <c:pt idx="433">
                  <c:v>71053.385515978036</c:v>
                </c:pt>
                <c:pt idx="434">
                  <c:v>282620.88580109709</c:v>
                </c:pt>
                <c:pt idx="435">
                  <c:v>228306.07327303465</c:v>
                </c:pt>
                <c:pt idx="436">
                  <c:v>36570.058208537936</c:v>
                </c:pt>
                <c:pt idx="437">
                  <c:v>47588.702235332377</c:v>
                </c:pt>
                <c:pt idx="438">
                  <c:v>1555505.9899561873</c:v>
                </c:pt>
                <c:pt idx="439">
                  <c:v>1023252.3692250737</c:v>
                </c:pt>
                <c:pt idx="440">
                  <c:v>390735.18617819023</c:v>
                </c:pt>
                <c:pt idx="441">
                  <c:v>1909701.0507885187</c:v>
                </c:pt>
                <c:pt idx="442">
                  <c:v>553105.6422400648</c:v>
                </c:pt>
                <c:pt idx="443">
                  <c:v>1585069.9603802902</c:v>
                </c:pt>
                <c:pt idx="444">
                  <c:v>2308876.2053412604</c:v>
                </c:pt>
                <c:pt idx="445">
                  <c:v>49091.904641280933</c:v>
                </c:pt>
                <c:pt idx="446">
                  <c:v>918118.19502235868</c:v>
                </c:pt>
                <c:pt idx="447">
                  <c:v>1281046.2731255749</c:v>
                </c:pt>
                <c:pt idx="448">
                  <c:v>132608.06227588534</c:v>
                </c:pt>
                <c:pt idx="449">
                  <c:v>305928.09071283584</c:v>
                </c:pt>
                <c:pt idx="450">
                  <c:v>1104850.958659919</c:v>
                </c:pt>
                <c:pt idx="451">
                  <c:v>712806.32532652724</c:v>
                </c:pt>
                <c:pt idx="452">
                  <c:v>244818.70121428368</c:v>
                </c:pt>
                <c:pt idx="453">
                  <c:v>390900.66241152218</c:v>
                </c:pt>
                <c:pt idx="454">
                  <c:v>252937.63793368902</c:v>
                </c:pt>
                <c:pt idx="455">
                  <c:v>1049737.6886862624</c:v>
                </c:pt>
                <c:pt idx="456">
                  <c:v>1015378.8837153896</c:v>
                </c:pt>
                <c:pt idx="457">
                  <c:v>1617999.6191396897</c:v>
                </c:pt>
                <c:pt idx="458">
                  <c:v>126261.34415842297</c:v>
                </c:pt>
                <c:pt idx="459">
                  <c:v>884517.78264564043</c:v>
                </c:pt>
                <c:pt idx="460">
                  <c:v>64978.819569953681</c:v>
                </c:pt>
                <c:pt idx="461">
                  <c:v>1810932.3757998578</c:v>
                </c:pt>
                <c:pt idx="462">
                  <c:v>333210.14358177735</c:v>
                </c:pt>
                <c:pt idx="463">
                  <c:v>146907.04460313063</c:v>
                </c:pt>
                <c:pt idx="464">
                  <c:v>1030298.4379434893</c:v>
                </c:pt>
                <c:pt idx="465">
                  <c:v>502280.04346243682</c:v>
                </c:pt>
                <c:pt idx="466">
                  <c:v>747787.18142936775</c:v>
                </c:pt>
                <c:pt idx="467">
                  <c:v>115034.4498271823</c:v>
                </c:pt>
                <c:pt idx="468">
                  <c:v>272969.25926935597</c:v>
                </c:pt>
                <c:pt idx="469">
                  <c:v>1453257.8198603878</c:v>
                </c:pt>
                <c:pt idx="470">
                  <c:v>112857.34684029725</c:v>
                </c:pt>
                <c:pt idx="471">
                  <c:v>259126.9834541867</c:v>
                </c:pt>
                <c:pt idx="472">
                  <c:v>1049338.0566085989</c:v>
                </c:pt>
                <c:pt idx="473">
                  <c:v>799159.14835062926</c:v>
                </c:pt>
                <c:pt idx="474">
                  <c:v>97119.643854770475</c:v>
                </c:pt>
                <c:pt idx="475">
                  <c:v>178626.37124035045</c:v>
                </c:pt>
                <c:pt idx="476">
                  <c:v>265541.90590155916</c:v>
                </c:pt>
                <c:pt idx="477">
                  <c:v>3259843.3859278834</c:v>
                </c:pt>
                <c:pt idx="478">
                  <c:v>377959.98056823271</c:v>
                </c:pt>
                <c:pt idx="479">
                  <c:v>302470.83951801847</c:v>
                </c:pt>
                <c:pt idx="480">
                  <c:v>566007.13619787351</c:v>
                </c:pt>
                <c:pt idx="481">
                  <c:v>33061.620687665309</c:v>
                </c:pt>
                <c:pt idx="482">
                  <c:v>91812.985914279649</c:v>
                </c:pt>
                <c:pt idx="483">
                  <c:v>617926.32954628125</c:v>
                </c:pt>
                <c:pt idx="484">
                  <c:v>241920.22317062953</c:v>
                </c:pt>
                <c:pt idx="485">
                  <c:v>96577.147566720727</c:v>
                </c:pt>
                <c:pt idx="486">
                  <c:v>351383.05681540241</c:v>
                </c:pt>
                <c:pt idx="487">
                  <c:v>137344.9616612815</c:v>
                </c:pt>
                <c:pt idx="488">
                  <c:v>1406756.3444731147</c:v>
                </c:pt>
                <c:pt idx="489">
                  <c:v>849133.13433266105</c:v>
                </c:pt>
                <c:pt idx="490">
                  <c:v>715276.92023551476</c:v>
                </c:pt>
                <c:pt idx="491">
                  <c:v>1142204.7314450843</c:v>
                </c:pt>
                <c:pt idx="492">
                  <c:v>262455.44485778268</c:v>
                </c:pt>
                <c:pt idx="493">
                  <c:v>555033.85996099014</c:v>
                </c:pt>
                <c:pt idx="494">
                  <c:v>103586.33525504728</c:v>
                </c:pt>
                <c:pt idx="495">
                  <c:v>583210.76316197054</c:v>
                </c:pt>
                <c:pt idx="496">
                  <c:v>126922.8380332346</c:v>
                </c:pt>
                <c:pt idx="497">
                  <c:v>387627.89781611494</c:v>
                </c:pt>
                <c:pt idx="498">
                  <c:v>1202351.8620618819</c:v>
                </c:pt>
                <c:pt idx="499">
                  <c:v>71885.587589481467</c:v>
                </c:pt>
                <c:pt idx="500">
                  <c:v>1148230.1940266818</c:v>
                </c:pt>
                <c:pt idx="501">
                  <c:v>95988.038920152496</c:v>
                </c:pt>
                <c:pt idx="502">
                  <c:v>4440968.0307355849</c:v>
                </c:pt>
                <c:pt idx="503">
                  <c:v>20747.163847274871</c:v>
                </c:pt>
                <c:pt idx="504">
                  <c:v>528972.12096392689</c:v>
                </c:pt>
                <c:pt idx="505">
                  <c:v>546550.89615768485</c:v>
                </c:pt>
                <c:pt idx="506">
                  <c:v>404058.71188717638</c:v>
                </c:pt>
                <c:pt idx="507">
                  <c:v>373813.48045413452</c:v>
                </c:pt>
                <c:pt idx="508">
                  <c:v>1736995.9937857692</c:v>
                </c:pt>
                <c:pt idx="509">
                  <c:v>89360.079596108772</c:v>
                </c:pt>
                <c:pt idx="510">
                  <c:v>541119.74622253899</c:v>
                </c:pt>
                <c:pt idx="511">
                  <c:v>630586.11286956444</c:v>
                </c:pt>
                <c:pt idx="512">
                  <c:v>324506.0998063414</c:v>
                </c:pt>
                <c:pt idx="513">
                  <c:v>120815.66295528295</c:v>
                </c:pt>
                <c:pt idx="514">
                  <c:v>390233.18970342586</c:v>
                </c:pt>
                <c:pt idx="515">
                  <c:v>69418.579924867721</c:v>
                </c:pt>
                <c:pt idx="516">
                  <c:v>341063.04580494203</c:v>
                </c:pt>
                <c:pt idx="517">
                  <c:v>546465.00592748716</c:v>
                </c:pt>
                <c:pt idx="518">
                  <c:v>1370956.5143822809</c:v>
                </c:pt>
                <c:pt idx="519">
                  <c:v>136189.11073049772</c:v>
                </c:pt>
                <c:pt idx="520">
                  <c:v>54075.878665445503</c:v>
                </c:pt>
                <c:pt idx="521">
                  <c:v>27287.06611405038</c:v>
                </c:pt>
                <c:pt idx="522">
                  <c:v>2038572.0979198534</c:v>
                </c:pt>
                <c:pt idx="523">
                  <c:v>146062.90698122859</c:v>
                </c:pt>
                <c:pt idx="524">
                  <c:v>173167.44475443912</c:v>
                </c:pt>
                <c:pt idx="525">
                  <c:v>527860.27480637014</c:v>
                </c:pt>
                <c:pt idx="526">
                  <c:v>367667.71072361706</c:v>
                </c:pt>
                <c:pt idx="527">
                  <c:v>107965.57005664124</c:v>
                </c:pt>
                <c:pt idx="528">
                  <c:v>472063.29039938911</c:v>
                </c:pt>
                <c:pt idx="529">
                  <c:v>750979.54863249371</c:v>
                </c:pt>
                <c:pt idx="530">
                  <c:v>149346.41704168246</c:v>
                </c:pt>
                <c:pt idx="531">
                  <c:v>87443.036998606854</c:v>
                </c:pt>
                <c:pt idx="532">
                  <c:v>202830.19796282818</c:v>
                </c:pt>
                <c:pt idx="533">
                  <c:v>546105.95123626222</c:v>
                </c:pt>
                <c:pt idx="534">
                  <c:v>102290.28873037864</c:v>
                </c:pt>
                <c:pt idx="535">
                  <c:v>688913.09261754586</c:v>
                </c:pt>
                <c:pt idx="536">
                  <c:v>16141049.040835101</c:v>
                </c:pt>
                <c:pt idx="537">
                  <c:v>1250632.9933809135</c:v>
                </c:pt>
                <c:pt idx="538">
                  <c:v>724675.69134520332</c:v>
                </c:pt>
                <c:pt idx="539">
                  <c:v>110722.84423059445</c:v>
                </c:pt>
                <c:pt idx="540">
                  <c:v>396818.87179004925</c:v>
                </c:pt>
                <c:pt idx="541">
                  <c:v>2350064.1940027718</c:v>
                </c:pt>
                <c:pt idx="542">
                  <c:v>648366.24077561242</c:v>
                </c:pt>
                <c:pt idx="543">
                  <c:v>254668.84082194796</c:v>
                </c:pt>
                <c:pt idx="544">
                  <c:v>976629.42519620399</c:v>
                </c:pt>
                <c:pt idx="545">
                  <c:v>128473.47106101694</c:v>
                </c:pt>
                <c:pt idx="546">
                  <c:v>67872.114590363941</c:v>
                </c:pt>
                <c:pt idx="547">
                  <c:v>203205.59073745963</c:v>
                </c:pt>
                <c:pt idx="548">
                  <c:v>107626.0864420896</c:v>
                </c:pt>
                <c:pt idx="549">
                  <c:v>447104.59085140232</c:v>
                </c:pt>
                <c:pt idx="550">
                  <c:v>365012.05303183303</c:v>
                </c:pt>
                <c:pt idx="551">
                  <c:v>170654.05027864338</c:v>
                </c:pt>
                <c:pt idx="552">
                  <c:v>514249.23259371583</c:v>
                </c:pt>
                <c:pt idx="553">
                  <c:v>82500.399604102073</c:v>
                </c:pt>
                <c:pt idx="554">
                  <c:v>293169.54187794833</c:v>
                </c:pt>
                <c:pt idx="555">
                  <c:v>59616.804242497623</c:v>
                </c:pt>
                <c:pt idx="556">
                  <c:v>89480.21329747024</c:v>
                </c:pt>
                <c:pt idx="557">
                  <c:v>223042.83057400605</c:v>
                </c:pt>
                <c:pt idx="558">
                  <c:v>1483080.2119889904</c:v>
                </c:pt>
                <c:pt idx="559">
                  <c:v>421395.37037785765</c:v>
                </c:pt>
                <c:pt idx="560">
                  <c:v>201445.15667888318</c:v>
                </c:pt>
                <c:pt idx="561">
                  <c:v>1231565.8636460325</c:v>
                </c:pt>
                <c:pt idx="562">
                  <c:v>371261.67710737389</c:v>
                </c:pt>
                <c:pt idx="563">
                  <c:v>939101.42583466379</c:v>
                </c:pt>
                <c:pt idx="564">
                  <c:v>5082647.7424694663</c:v>
                </c:pt>
                <c:pt idx="565">
                  <c:v>123246.02822449889</c:v>
                </c:pt>
                <c:pt idx="566">
                  <c:v>189164.55194660515</c:v>
                </c:pt>
                <c:pt idx="567">
                  <c:v>1303594.658461188</c:v>
                </c:pt>
                <c:pt idx="568">
                  <c:v>773129.7057435083</c:v>
                </c:pt>
                <c:pt idx="569">
                  <c:v>775078.41208327212</c:v>
                </c:pt>
                <c:pt idx="570">
                  <c:v>93012.155165371296</c:v>
                </c:pt>
                <c:pt idx="571">
                  <c:v>54728.584427767972</c:v>
                </c:pt>
                <c:pt idx="572">
                  <c:v>722114.64318937401</c:v>
                </c:pt>
                <c:pt idx="573">
                  <c:v>193266.57525817008</c:v>
                </c:pt>
                <c:pt idx="574">
                  <c:v>1046058.763022117</c:v>
                </c:pt>
                <c:pt idx="575">
                  <c:v>1346018.6968292398</c:v>
                </c:pt>
                <c:pt idx="576">
                  <c:v>74687.922506408431</c:v>
                </c:pt>
                <c:pt idx="577">
                  <c:v>770886.73335134389</c:v>
                </c:pt>
                <c:pt idx="578">
                  <c:v>244501.24433068896</c:v>
                </c:pt>
                <c:pt idx="579">
                  <c:v>159383.59655214689</c:v>
                </c:pt>
                <c:pt idx="580">
                  <c:v>2957924.4656335614</c:v>
                </c:pt>
                <c:pt idx="581">
                  <c:v>723470.32075670932</c:v>
                </c:pt>
                <c:pt idx="582">
                  <c:v>2027818.8591922377</c:v>
                </c:pt>
                <c:pt idx="583">
                  <c:v>755746.2177246043</c:v>
                </c:pt>
                <c:pt idx="584">
                  <c:v>4451254.2369777923</c:v>
                </c:pt>
                <c:pt idx="585">
                  <c:v>423267.0401173904</c:v>
                </c:pt>
                <c:pt idx="586">
                  <c:v>34760.276622724617</c:v>
                </c:pt>
                <c:pt idx="587">
                  <c:v>189625.4422794244</c:v>
                </c:pt>
                <c:pt idx="588">
                  <c:v>211270.59949386743</c:v>
                </c:pt>
                <c:pt idx="589">
                  <c:v>1652744.465607099</c:v>
                </c:pt>
                <c:pt idx="590">
                  <c:v>120086.13882841825</c:v>
                </c:pt>
                <c:pt idx="591">
                  <c:v>237671.20180505901</c:v>
                </c:pt>
                <c:pt idx="592">
                  <c:v>252187.9051176291</c:v>
                </c:pt>
                <c:pt idx="593">
                  <c:v>489846.00485045771</c:v>
                </c:pt>
                <c:pt idx="594">
                  <c:v>82635.330899570326</c:v>
                </c:pt>
                <c:pt idx="595">
                  <c:v>541831.2877119598</c:v>
                </c:pt>
                <c:pt idx="596">
                  <c:v>1353803.8721128025</c:v>
                </c:pt>
                <c:pt idx="597">
                  <c:v>436336.49508219218</c:v>
                </c:pt>
                <c:pt idx="598">
                  <c:v>45108.002387504632</c:v>
                </c:pt>
                <c:pt idx="599">
                  <c:v>259299.92151765834</c:v>
                </c:pt>
                <c:pt idx="600">
                  <c:v>298835.85727455193</c:v>
                </c:pt>
                <c:pt idx="601">
                  <c:v>193570.00972471386</c:v>
                </c:pt>
                <c:pt idx="602">
                  <c:v>2234996.1217345977</c:v>
                </c:pt>
                <c:pt idx="603">
                  <c:v>133290.47165290397</c:v>
                </c:pt>
                <c:pt idx="604">
                  <c:v>382775.65165719192</c:v>
                </c:pt>
                <c:pt idx="605">
                  <c:v>2320592.9450155115</c:v>
                </c:pt>
                <c:pt idx="606">
                  <c:v>2781054.5255319523</c:v>
                </c:pt>
                <c:pt idx="607">
                  <c:v>25278.339166004826</c:v>
                </c:pt>
                <c:pt idx="608">
                  <c:v>261079.38190916466</c:v>
                </c:pt>
                <c:pt idx="609">
                  <c:v>234761.84021120018</c:v>
                </c:pt>
                <c:pt idx="610">
                  <c:v>568578.33332116331</c:v>
                </c:pt>
                <c:pt idx="611">
                  <c:v>54751.036937364086</c:v>
                </c:pt>
                <c:pt idx="612">
                  <c:v>919930.63724753237</c:v>
                </c:pt>
                <c:pt idx="613">
                  <c:v>401804.35572478425</c:v>
                </c:pt>
                <c:pt idx="614">
                  <c:v>603124.87300259224</c:v>
                </c:pt>
                <c:pt idx="615">
                  <c:v>951093.43199888465</c:v>
                </c:pt>
                <c:pt idx="616">
                  <c:v>3156424.1830053851</c:v>
                </c:pt>
                <c:pt idx="617">
                  <c:v>473679.79514742689</c:v>
                </c:pt>
                <c:pt idx="618">
                  <c:v>116466.73870364421</c:v>
                </c:pt>
                <c:pt idx="619">
                  <c:v>38007.860544890915</c:v>
                </c:pt>
                <c:pt idx="620">
                  <c:v>253972.13046584793</c:v>
                </c:pt>
                <c:pt idx="621">
                  <c:v>404125.57240548631</c:v>
                </c:pt>
                <c:pt idx="622">
                  <c:v>457500.64006009849</c:v>
                </c:pt>
                <c:pt idx="623">
                  <c:v>925038.28000399261</c:v>
                </c:pt>
                <c:pt idx="624">
                  <c:v>104962.27964852552</c:v>
                </c:pt>
                <c:pt idx="625">
                  <c:v>195697.26563490881</c:v>
                </c:pt>
                <c:pt idx="626">
                  <c:v>681598.87573526858</c:v>
                </c:pt>
                <c:pt idx="627">
                  <c:v>2704529.4018926392</c:v>
                </c:pt>
                <c:pt idx="628">
                  <c:v>106299.89965648188</c:v>
                </c:pt>
                <c:pt idx="629">
                  <c:v>157345.74949062054</c:v>
                </c:pt>
                <c:pt idx="630">
                  <c:v>3633479.5065115821</c:v>
                </c:pt>
                <c:pt idx="631">
                  <c:v>2555076.7421964244</c:v>
                </c:pt>
                <c:pt idx="632">
                  <c:v>367479.2224411472</c:v>
                </c:pt>
                <c:pt idx="633">
                  <c:v>992468.0552728927</c:v>
                </c:pt>
                <c:pt idx="634">
                  <c:v>109186.58063623102</c:v>
                </c:pt>
                <c:pt idx="635">
                  <c:v>295109.07740877703</c:v>
                </c:pt>
                <c:pt idx="636">
                  <c:v>6498271.3394644465</c:v>
                </c:pt>
                <c:pt idx="637">
                  <c:v>8545091.90499603</c:v>
                </c:pt>
                <c:pt idx="638">
                  <c:v>598448.94701673288</c:v>
                </c:pt>
                <c:pt idx="639">
                  <c:v>205486.33666286897</c:v>
                </c:pt>
                <c:pt idx="640">
                  <c:v>1865958.5142736486</c:v>
                </c:pt>
                <c:pt idx="641">
                  <c:v>1171803.5255373942</c:v>
                </c:pt>
                <c:pt idx="642">
                  <c:v>368702.03283219784</c:v>
                </c:pt>
                <c:pt idx="643">
                  <c:v>563146.95432914514</c:v>
                </c:pt>
                <c:pt idx="644">
                  <c:v>429962.86640459113</c:v>
                </c:pt>
                <c:pt idx="645">
                  <c:v>197536.66683819622</c:v>
                </c:pt>
                <c:pt idx="646">
                  <c:v>1212972.0918319742</c:v>
                </c:pt>
                <c:pt idx="647">
                  <c:v>3223766.1727353316</c:v>
                </c:pt>
                <c:pt idx="648">
                  <c:v>237753.26371111654</c:v>
                </c:pt>
                <c:pt idx="649">
                  <c:v>202423.5330027593</c:v>
                </c:pt>
                <c:pt idx="650">
                  <c:v>137295.69010400309</c:v>
                </c:pt>
                <c:pt idx="651">
                  <c:v>346475.99003083911</c:v>
                </c:pt>
                <c:pt idx="652">
                  <c:v>1395185.0578650702</c:v>
                </c:pt>
                <c:pt idx="653">
                  <c:v>551740.68361413677</c:v>
                </c:pt>
                <c:pt idx="654">
                  <c:v>55698.101457762052</c:v>
                </c:pt>
                <c:pt idx="655">
                  <c:v>463550.0723124888</c:v>
                </c:pt>
                <c:pt idx="656">
                  <c:v>2408912.5045885118</c:v>
                </c:pt>
                <c:pt idx="657">
                  <c:v>190769.39299481286</c:v>
                </c:pt>
                <c:pt idx="658">
                  <c:v>66008.257099344642</c:v>
                </c:pt>
                <c:pt idx="659">
                  <c:v>107112.16525758919</c:v>
                </c:pt>
                <c:pt idx="660">
                  <c:v>22229.195459029626</c:v>
                </c:pt>
                <c:pt idx="661">
                  <c:v>493492.34622738091</c:v>
                </c:pt>
                <c:pt idx="662">
                  <c:v>188676.99095810507</c:v>
                </c:pt>
                <c:pt idx="663">
                  <c:v>237064.5100379127</c:v>
                </c:pt>
                <c:pt idx="664">
                  <c:v>47618.076823543408</c:v>
                </c:pt>
                <c:pt idx="665">
                  <c:v>599753.68162880698</c:v>
                </c:pt>
                <c:pt idx="666">
                  <c:v>85658.211849905856</c:v>
                </c:pt>
                <c:pt idx="667">
                  <c:v>103606.98199960731</c:v>
                </c:pt>
                <c:pt idx="668">
                  <c:v>14428.586212324026</c:v>
                </c:pt>
                <c:pt idx="669">
                  <c:v>625300.36457648443</c:v>
                </c:pt>
                <c:pt idx="670">
                  <c:v>203221.3301874063</c:v>
                </c:pt>
                <c:pt idx="671">
                  <c:v>537903.35986544471</c:v>
                </c:pt>
                <c:pt idx="672">
                  <c:v>51767.700692286206</c:v>
                </c:pt>
                <c:pt idx="673">
                  <c:v>463458.38180097111</c:v>
                </c:pt>
                <c:pt idx="674">
                  <c:v>2510671.0829683142</c:v>
                </c:pt>
                <c:pt idx="675">
                  <c:v>169417.21434994714</c:v>
                </c:pt>
                <c:pt idx="676">
                  <c:v>395660.44784323993</c:v>
                </c:pt>
                <c:pt idx="677">
                  <c:v>448124.93080343778</c:v>
                </c:pt>
                <c:pt idx="678">
                  <c:v>351054.35761578759</c:v>
                </c:pt>
                <c:pt idx="679">
                  <c:v>2851912.9410351273</c:v>
                </c:pt>
                <c:pt idx="680">
                  <c:v>734534.19919387309</c:v>
                </c:pt>
                <c:pt idx="681">
                  <c:v>2766785.4070138442</c:v>
                </c:pt>
                <c:pt idx="682">
                  <c:v>515252.56205130339</c:v>
                </c:pt>
                <c:pt idx="683">
                  <c:v>596835.89621261682</c:v>
                </c:pt>
                <c:pt idx="684">
                  <c:v>359239.56330135954</c:v>
                </c:pt>
                <c:pt idx="685">
                  <c:v>696921.07435099245</c:v>
                </c:pt>
                <c:pt idx="686">
                  <c:v>2935817.9091972644</c:v>
                </c:pt>
                <c:pt idx="687">
                  <c:v>310608.86591961753</c:v>
                </c:pt>
                <c:pt idx="688">
                  <c:v>509884.00153572386</c:v>
                </c:pt>
                <c:pt idx="689">
                  <c:v>240206.63831717553</c:v>
                </c:pt>
                <c:pt idx="690">
                  <c:v>5257101.0970383994</c:v>
                </c:pt>
                <c:pt idx="691">
                  <c:v>290881.86058315646</c:v>
                </c:pt>
                <c:pt idx="692">
                  <c:v>970770.02244836779</c:v>
                </c:pt>
                <c:pt idx="693">
                  <c:v>80633.959759694277</c:v>
                </c:pt>
                <c:pt idx="694">
                  <c:v>202074.39049197608</c:v>
                </c:pt>
                <c:pt idx="695">
                  <c:v>1359501.7456660543</c:v>
                </c:pt>
                <c:pt idx="696">
                  <c:v>574767.24110500398</c:v>
                </c:pt>
                <c:pt idx="697">
                  <c:v>58619.706761468107</c:v>
                </c:pt>
                <c:pt idx="698">
                  <c:v>106548.30044971182</c:v>
                </c:pt>
                <c:pt idx="699">
                  <c:v>2314627.4780117692</c:v>
                </c:pt>
                <c:pt idx="700">
                  <c:v>714027.57637469447</c:v>
                </c:pt>
                <c:pt idx="701">
                  <c:v>272161.67322106793</c:v>
                </c:pt>
                <c:pt idx="702">
                  <c:v>352353.68733360054</c:v>
                </c:pt>
                <c:pt idx="703">
                  <c:v>1309109.4934429072</c:v>
                </c:pt>
                <c:pt idx="704">
                  <c:v>605832.00613589643</c:v>
                </c:pt>
                <c:pt idx="705">
                  <c:v>33512.143063166237</c:v>
                </c:pt>
                <c:pt idx="706">
                  <c:v>249244.68655479586</c:v>
                </c:pt>
                <c:pt idx="707">
                  <c:v>163798.49937175933</c:v>
                </c:pt>
                <c:pt idx="708">
                  <c:v>79286.830336697123</c:v>
                </c:pt>
                <c:pt idx="709">
                  <c:v>1454030.869782395</c:v>
                </c:pt>
                <c:pt idx="710">
                  <c:v>144843.2995732027</c:v>
                </c:pt>
                <c:pt idx="711">
                  <c:v>41420.361953106833</c:v>
                </c:pt>
                <c:pt idx="712">
                  <c:v>72604.781261964585</c:v>
                </c:pt>
                <c:pt idx="713">
                  <c:v>183980.66731367228</c:v>
                </c:pt>
                <c:pt idx="714">
                  <c:v>60629.681522342893</c:v>
                </c:pt>
                <c:pt idx="715">
                  <c:v>380565.62171084015</c:v>
                </c:pt>
                <c:pt idx="716">
                  <c:v>1220271.0972385793</c:v>
                </c:pt>
                <c:pt idx="717">
                  <c:v>54114.70725881715</c:v>
                </c:pt>
                <c:pt idx="718">
                  <c:v>428874.91723429668</c:v>
                </c:pt>
                <c:pt idx="719">
                  <c:v>1661298.3220191363</c:v>
                </c:pt>
                <c:pt idx="720">
                  <c:v>107968.17271962372</c:v>
                </c:pt>
                <c:pt idx="721">
                  <c:v>802908.32632787968</c:v>
                </c:pt>
                <c:pt idx="722">
                  <c:v>247942.60650452692</c:v>
                </c:pt>
                <c:pt idx="723">
                  <c:v>6100505.9769918844</c:v>
                </c:pt>
                <c:pt idx="724">
                  <c:v>414617.09748983762</c:v>
                </c:pt>
                <c:pt idx="725">
                  <c:v>108479.71055554673</c:v>
                </c:pt>
                <c:pt idx="726">
                  <c:v>321268.45025463117</c:v>
                </c:pt>
                <c:pt idx="727">
                  <c:v>1362392.551492858</c:v>
                </c:pt>
                <c:pt idx="728">
                  <c:v>3344292.7347756703</c:v>
                </c:pt>
                <c:pt idx="729">
                  <c:v>95041.456544686953</c:v>
                </c:pt>
                <c:pt idx="730">
                  <c:v>398820.05877250276</c:v>
                </c:pt>
                <c:pt idx="731">
                  <c:v>243164.37493751367</c:v>
                </c:pt>
                <c:pt idx="732">
                  <c:v>275306.16933181114</c:v>
                </c:pt>
                <c:pt idx="733">
                  <c:v>452763.21748306981</c:v>
                </c:pt>
                <c:pt idx="734">
                  <c:v>176403.83196013994</c:v>
                </c:pt>
                <c:pt idx="735">
                  <c:v>96826.530757106433</c:v>
                </c:pt>
                <c:pt idx="736">
                  <c:v>224915.43025938081</c:v>
                </c:pt>
                <c:pt idx="737">
                  <c:v>115927.98224426569</c:v>
                </c:pt>
                <c:pt idx="738">
                  <c:v>197798.4585722365</c:v>
                </c:pt>
                <c:pt idx="739">
                  <c:v>398221.40875685622</c:v>
                </c:pt>
                <c:pt idx="740">
                  <c:v>300847.99256453413</c:v>
                </c:pt>
                <c:pt idx="741">
                  <c:v>858485.23447641195</c:v>
                </c:pt>
                <c:pt idx="742">
                  <c:v>299784.6832297463</c:v>
                </c:pt>
                <c:pt idx="743">
                  <c:v>678649.86664001888</c:v>
                </c:pt>
                <c:pt idx="744">
                  <c:v>1678223.704667798</c:v>
                </c:pt>
                <c:pt idx="745">
                  <c:v>362395.58690019639</c:v>
                </c:pt>
                <c:pt idx="746">
                  <c:v>280429.25636895443</c:v>
                </c:pt>
                <c:pt idx="747">
                  <c:v>775721.30211489042</c:v>
                </c:pt>
                <c:pt idx="748">
                  <c:v>352962.31859504693</c:v>
                </c:pt>
                <c:pt idx="749">
                  <c:v>119967.14827026978</c:v>
                </c:pt>
                <c:pt idx="750">
                  <c:v>218188.40210738778</c:v>
                </c:pt>
                <c:pt idx="751">
                  <c:v>3012231.9335532929</c:v>
                </c:pt>
                <c:pt idx="752">
                  <c:v>648204.42666858167</c:v>
                </c:pt>
                <c:pt idx="753">
                  <c:v>1077623.576662923</c:v>
                </c:pt>
                <c:pt idx="754">
                  <c:v>19724.027150376947</c:v>
                </c:pt>
                <c:pt idx="755">
                  <c:v>139861.51697415</c:v>
                </c:pt>
                <c:pt idx="756">
                  <c:v>303208.66387586645</c:v>
                </c:pt>
                <c:pt idx="757">
                  <c:v>674953.6790767319</c:v>
                </c:pt>
                <c:pt idx="758">
                  <c:v>383998.25577094482</c:v>
                </c:pt>
                <c:pt idx="759">
                  <c:v>670214.26435065828</c:v>
                </c:pt>
                <c:pt idx="760">
                  <c:v>3617119.8752054931</c:v>
                </c:pt>
                <c:pt idx="761">
                  <c:v>239638.01982422586</c:v>
                </c:pt>
                <c:pt idx="762">
                  <c:v>4283914.0262147337</c:v>
                </c:pt>
                <c:pt idx="763">
                  <c:v>31243.42099662506</c:v>
                </c:pt>
                <c:pt idx="764">
                  <c:v>31466.1584629629</c:v>
                </c:pt>
                <c:pt idx="765">
                  <c:v>320262.31356339611</c:v>
                </c:pt>
                <c:pt idx="766">
                  <c:v>647866.1360995553</c:v>
                </c:pt>
                <c:pt idx="767">
                  <c:v>1018505.0378468548</c:v>
                </c:pt>
                <c:pt idx="768">
                  <c:v>108802.37202128598</c:v>
                </c:pt>
                <c:pt idx="769">
                  <c:v>1112246.7816698311</c:v>
                </c:pt>
                <c:pt idx="770">
                  <c:v>28233.798582133852</c:v>
                </c:pt>
                <c:pt idx="771">
                  <c:v>263285.12757178192</c:v>
                </c:pt>
                <c:pt idx="772">
                  <c:v>3293103.0722813648</c:v>
                </c:pt>
                <c:pt idx="773">
                  <c:v>557285.08293594595</c:v>
                </c:pt>
                <c:pt idx="774">
                  <c:v>1632122.0412271107</c:v>
                </c:pt>
                <c:pt idx="775">
                  <c:v>1038352.0628591861</c:v>
                </c:pt>
                <c:pt idx="776">
                  <c:v>487526.1776937574</c:v>
                </c:pt>
                <c:pt idx="777">
                  <c:v>2202963.5953094941</c:v>
                </c:pt>
                <c:pt idx="778">
                  <c:v>810735.43984443077</c:v>
                </c:pt>
                <c:pt idx="779">
                  <c:v>174718.87012767378</c:v>
                </c:pt>
                <c:pt idx="780">
                  <c:v>213700.51045925176</c:v>
                </c:pt>
                <c:pt idx="781">
                  <c:v>88883.23948439151</c:v>
                </c:pt>
                <c:pt idx="782">
                  <c:v>497821.03799687995</c:v>
                </c:pt>
                <c:pt idx="783">
                  <c:v>231405.66634967047</c:v>
                </c:pt>
                <c:pt idx="784">
                  <c:v>718962.39717673382</c:v>
                </c:pt>
                <c:pt idx="785">
                  <c:v>1886046.1486799705</c:v>
                </c:pt>
                <c:pt idx="786">
                  <c:v>18968.799986116879</c:v>
                </c:pt>
                <c:pt idx="787">
                  <c:v>753954.79882027046</c:v>
                </c:pt>
                <c:pt idx="788">
                  <c:v>156839.79578149389</c:v>
                </c:pt>
                <c:pt idx="789">
                  <c:v>185733.11727255784</c:v>
                </c:pt>
                <c:pt idx="790">
                  <c:v>810887.92021790647</c:v>
                </c:pt>
                <c:pt idx="791">
                  <c:v>1895055.7582910967</c:v>
                </c:pt>
                <c:pt idx="792">
                  <c:v>137685.78541356086</c:v>
                </c:pt>
                <c:pt idx="793">
                  <c:v>102456.85559722064</c:v>
                </c:pt>
                <c:pt idx="794">
                  <c:v>815818.02751254966</c:v>
                </c:pt>
                <c:pt idx="795">
                  <c:v>1022919.7323769927</c:v>
                </c:pt>
                <c:pt idx="796">
                  <c:v>896118.24161228118</c:v>
                </c:pt>
                <c:pt idx="797">
                  <c:v>846135.16785701958</c:v>
                </c:pt>
                <c:pt idx="798">
                  <c:v>540162.17044695432</c:v>
                </c:pt>
                <c:pt idx="799">
                  <c:v>2770659.7829698324</c:v>
                </c:pt>
                <c:pt idx="800">
                  <c:v>152454.46723115706</c:v>
                </c:pt>
                <c:pt idx="801">
                  <c:v>40345.752129670815</c:v>
                </c:pt>
                <c:pt idx="802">
                  <c:v>553399.77276326215</c:v>
                </c:pt>
                <c:pt idx="803">
                  <c:v>421586.88347560423</c:v>
                </c:pt>
                <c:pt idx="804">
                  <c:v>107666.45851910322</c:v>
                </c:pt>
                <c:pt idx="805">
                  <c:v>371111.05692636513</c:v>
                </c:pt>
                <c:pt idx="806">
                  <c:v>58427.123247338131</c:v>
                </c:pt>
                <c:pt idx="807">
                  <c:v>1974996.4414798187</c:v>
                </c:pt>
                <c:pt idx="808">
                  <c:v>295065.73682697414</c:v>
                </c:pt>
                <c:pt idx="809">
                  <c:v>79173.024818572361</c:v>
                </c:pt>
                <c:pt idx="810">
                  <c:v>117029.24719887058</c:v>
                </c:pt>
                <c:pt idx="811">
                  <c:v>951509.14454511693</c:v>
                </c:pt>
                <c:pt idx="812">
                  <c:v>248200.9561908918</c:v>
                </c:pt>
                <c:pt idx="813">
                  <c:v>626061.89676583209</c:v>
                </c:pt>
                <c:pt idx="814">
                  <c:v>167824.21315873912</c:v>
                </c:pt>
                <c:pt idx="815">
                  <c:v>299749.78961282072</c:v>
                </c:pt>
                <c:pt idx="816">
                  <c:v>74978.814966454695</c:v>
                </c:pt>
                <c:pt idx="817">
                  <c:v>107154.75915409831</c:v>
                </c:pt>
                <c:pt idx="818">
                  <c:v>524577.93504042225</c:v>
                </c:pt>
                <c:pt idx="819">
                  <c:v>2143219.4458663603</c:v>
                </c:pt>
                <c:pt idx="820">
                  <c:v>4137116.1128963167</c:v>
                </c:pt>
                <c:pt idx="821">
                  <c:v>1476830.2336115744</c:v>
                </c:pt>
                <c:pt idx="822">
                  <c:v>679440.3603151429</c:v>
                </c:pt>
                <c:pt idx="823">
                  <c:v>26244.767359963942</c:v>
                </c:pt>
                <c:pt idx="824">
                  <c:v>276122.77701714949</c:v>
                </c:pt>
                <c:pt idx="825">
                  <c:v>82358.644718325188</c:v>
                </c:pt>
                <c:pt idx="826">
                  <c:v>105228.25420521984</c:v>
                </c:pt>
                <c:pt idx="827">
                  <c:v>151466.72849548489</c:v>
                </c:pt>
                <c:pt idx="828">
                  <c:v>19600.65001107768</c:v>
                </c:pt>
                <c:pt idx="829">
                  <c:v>73952.445494202533</c:v>
                </c:pt>
                <c:pt idx="830">
                  <c:v>1103820.0448416253</c:v>
                </c:pt>
                <c:pt idx="831">
                  <c:v>455196.30809255474</c:v>
                </c:pt>
                <c:pt idx="832">
                  <c:v>159172.65757696176</c:v>
                </c:pt>
                <c:pt idx="833">
                  <c:v>465503.8339461548</c:v>
                </c:pt>
                <c:pt idx="834">
                  <c:v>293910.9900537408</c:v>
                </c:pt>
                <c:pt idx="835">
                  <c:v>3409339.852795145</c:v>
                </c:pt>
                <c:pt idx="836">
                  <c:v>23200.354294383709</c:v>
                </c:pt>
                <c:pt idx="837">
                  <c:v>129659.10872414663</c:v>
                </c:pt>
                <c:pt idx="838">
                  <c:v>376144.99807010178</c:v>
                </c:pt>
                <c:pt idx="839">
                  <c:v>577426.66672054352</c:v>
                </c:pt>
                <c:pt idx="840">
                  <c:v>255650.26458653435</c:v>
                </c:pt>
                <c:pt idx="841">
                  <c:v>111116.78949958608</c:v>
                </c:pt>
                <c:pt idx="842">
                  <c:v>372230.97662326274</c:v>
                </c:pt>
                <c:pt idx="843">
                  <c:v>17899.428002139732</c:v>
                </c:pt>
                <c:pt idx="844">
                  <c:v>47333.122966190829</c:v>
                </c:pt>
                <c:pt idx="845">
                  <c:v>2609485.9108411078</c:v>
                </c:pt>
                <c:pt idx="846">
                  <c:v>299272.33862587472</c:v>
                </c:pt>
                <c:pt idx="847">
                  <c:v>81521.207056723302</c:v>
                </c:pt>
                <c:pt idx="848">
                  <c:v>590612.94359876006</c:v>
                </c:pt>
                <c:pt idx="849">
                  <c:v>784899.6117533209</c:v>
                </c:pt>
                <c:pt idx="850">
                  <c:v>749280.02555671742</c:v>
                </c:pt>
                <c:pt idx="851">
                  <c:v>209359.22466552633</c:v>
                </c:pt>
                <c:pt idx="852">
                  <c:v>37364.920578765283</c:v>
                </c:pt>
                <c:pt idx="853">
                  <c:v>1164365.5450461407</c:v>
                </c:pt>
                <c:pt idx="854">
                  <c:v>228381.30756632032</c:v>
                </c:pt>
                <c:pt idx="855">
                  <c:v>859918.11774838716</c:v>
                </c:pt>
                <c:pt idx="856">
                  <c:v>175128.91940239721</c:v>
                </c:pt>
                <c:pt idx="857">
                  <c:v>335452.96608178777</c:v>
                </c:pt>
                <c:pt idx="858">
                  <c:v>595223.42310189607</c:v>
                </c:pt>
                <c:pt idx="859">
                  <c:v>43622.954322364865</c:v>
                </c:pt>
                <c:pt idx="860">
                  <c:v>16665.871142404732</c:v>
                </c:pt>
                <c:pt idx="861">
                  <c:v>145703.05892658225</c:v>
                </c:pt>
                <c:pt idx="862">
                  <c:v>75778.948668546887</c:v>
                </c:pt>
                <c:pt idx="863">
                  <c:v>539400.51037621382</c:v>
                </c:pt>
                <c:pt idx="864">
                  <c:v>372813.36662388511</c:v>
                </c:pt>
                <c:pt idx="865">
                  <c:v>231272.98436681597</c:v>
                </c:pt>
                <c:pt idx="866">
                  <c:v>6108991.8284048541</c:v>
                </c:pt>
                <c:pt idx="867">
                  <c:v>1245580.6118593146</c:v>
                </c:pt>
                <c:pt idx="868">
                  <c:v>1248251.2591682055</c:v>
                </c:pt>
                <c:pt idx="869">
                  <c:v>178701.37639179133</c:v>
                </c:pt>
                <c:pt idx="870">
                  <c:v>33085.168017608921</c:v>
                </c:pt>
                <c:pt idx="871">
                  <c:v>172800.37810455568</c:v>
                </c:pt>
                <c:pt idx="872">
                  <c:v>349826.13794782548</c:v>
                </c:pt>
                <c:pt idx="873">
                  <c:v>80609.24600767903</c:v>
                </c:pt>
                <c:pt idx="874">
                  <c:v>124574.12473482895</c:v>
                </c:pt>
                <c:pt idx="875">
                  <c:v>803345.6860283073</c:v>
                </c:pt>
                <c:pt idx="876">
                  <c:v>2176549.9737713509</c:v>
                </c:pt>
                <c:pt idx="877">
                  <c:v>96019.467195289617</c:v>
                </c:pt>
                <c:pt idx="878">
                  <c:v>389481.83749652031</c:v>
                </c:pt>
                <c:pt idx="879">
                  <c:v>100240.29017071197</c:v>
                </c:pt>
                <c:pt idx="880">
                  <c:v>197625.10939700797</c:v>
                </c:pt>
                <c:pt idx="881">
                  <c:v>346780.81862942956</c:v>
                </c:pt>
                <c:pt idx="882">
                  <c:v>1506243.3517404923</c:v>
                </c:pt>
                <c:pt idx="883">
                  <c:v>234893.79921528959</c:v>
                </c:pt>
                <c:pt idx="884">
                  <c:v>534712.10433592123</c:v>
                </c:pt>
                <c:pt idx="885">
                  <c:v>79589.405120278039</c:v>
                </c:pt>
                <c:pt idx="886">
                  <c:v>676143.82299323136</c:v>
                </c:pt>
                <c:pt idx="887">
                  <c:v>950692.81054906582</c:v>
                </c:pt>
                <c:pt idx="888">
                  <c:v>972259.55839178537</c:v>
                </c:pt>
                <c:pt idx="889">
                  <c:v>600451.50396838924</c:v>
                </c:pt>
                <c:pt idx="890">
                  <c:v>418536.04210010992</c:v>
                </c:pt>
                <c:pt idx="891">
                  <c:v>208402.89955748827</c:v>
                </c:pt>
                <c:pt idx="892">
                  <c:v>126917.71604157332</c:v>
                </c:pt>
                <c:pt idx="893">
                  <c:v>1160017.0129530465</c:v>
                </c:pt>
                <c:pt idx="894">
                  <c:v>206678.93617045585</c:v>
                </c:pt>
                <c:pt idx="895">
                  <c:v>736787.78215499537</c:v>
                </c:pt>
                <c:pt idx="896">
                  <c:v>199763.242368632</c:v>
                </c:pt>
                <c:pt idx="897">
                  <c:v>237480.35714894551</c:v>
                </c:pt>
                <c:pt idx="898">
                  <c:v>2737199.3101784666</c:v>
                </c:pt>
                <c:pt idx="899">
                  <c:v>215015.17884287721</c:v>
                </c:pt>
                <c:pt idx="900">
                  <c:v>792816.62239178701</c:v>
                </c:pt>
                <c:pt idx="901">
                  <c:v>503786.04417519231</c:v>
                </c:pt>
                <c:pt idx="902">
                  <c:v>438591.42439016257</c:v>
                </c:pt>
                <c:pt idx="903">
                  <c:v>10075.736505315264</c:v>
                </c:pt>
                <c:pt idx="904">
                  <c:v>101580.93420520407</c:v>
                </c:pt>
                <c:pt idx="905">
                  <c:v>44080.228027453479</c:v>
                </c:pt>
                <c:pt idx="906">
                  <c:v>154228.70128952459</c:v>
                </c:pt>
                <c:pt idx="907">
                  <c:v>513307.29324898386</c:v>
                </c:pt>
                <c:pt idx="908">
                  <c:v>2457572.1170023424</c:v>
                </c:pt>
                <c:pt idx="909">
                  <c:v>216407.23619597257</c:v>
                </c:pt>
                <c:pt idx="910">
                  <c:v>640679.8878248675</c:v>
                </c:pt>
                <c:pt idx="911">
                  <c:v>1335181.4494697335</c:v>
                </c:pt>
                <c:pt idx="912">
                  <c:v>223652.88880480372</c:v>
                </c:pt>
                <c:pt idx="913">
                  <c:v>153067.99342798168</c:v>
                </c:pt>
                <c:pt idx="914">
                  <c:v>219960.37818807285</c:v>
                </c:pt>
                <c:pt idx="915">
                  <c:v>76847.351539143681</c:v>
                </c:pt>
                <c:pt idx="916">
                  <c:v>778826.8430397911</c:v>
                </c:pt>
                <c:pt idx="917">
                  <c:v>25685.421050198216</c:v>
                </c:pt>
                <c:pt idx="918">
                  <c:v>1819365.9884679324</c:v>
                </c:pt>
                <c:pt idx="919">
                  <c:v>389643.84783056093</c:v>
                </c:pt>
                <c:pt idx="920">
                  <c:v>177909.7182981135</c:v>
                </c:pt>
                <c:pt idx="921">
                  <c:v>305845.13217572792</c:v>
                </c:pt>
                <c:pt idx="922">
                  <c:v>1440662.0002503523</c:v>
                </c:pt>
                <c:pt idx="923">
                  <c:v>69829.523794616704</c:v>
                </c:pt>
                <c:pt idx="924">
                  <c:v>879647.1652483677</c:v>
                </c:pt>
                <c:pt idx="925">
                  <c:v>707599.19174519496</c:v>
                </c:pt>
                <c:pt idx="926">
                  <c:v>617532.99487543013</c:v>
                </c:pt>
                <c:pt idx="927">
                  <c:v>886845.29458042292</c:v>
                </c:pt>
                <c:pt idx="928">
                  <c:v>631682.2138809833</c:v>
                </c:pt>
                <c:pt idx="929">
                  <c:v>25420.872251106543</c:v>
                </c:pt>
                <c:pt idx="930">
                  <c:v>168905.54654128765</c:v>
                </c:pt>
                <c:pt idx="931">
                  <c:v>90694.127062895859</c:v>
                </c:pt>
                <c:pt idx="932">
                  <c:v>1704559.9008821605</c:v>
                </c:pt>
                <c:pt idx="933">
                  <c:v>799660.05985284375</c:v>
                </c:pt>
                <c:pt idx="934">
                  <c:v>187206.10874236759</c:v>
                </c:pt>
                <c:pt idx="935">
                  <c:v>36139.086980499866</c:v>
                </c:pt>
                <c:pt idx="936">
                  <c:v>580781.88388139731</c:v>
                </c:pt>
                <c:pt idx="937">
                  <c:v>176348.71373361142</c:v>
                </c:pt>
                <c:pt idx="938">
                  <c:v>138970.08211737449</c:v>
                </c:pt>
                <c:pt idx="939">
                  <c:v>527028.51606574992</c:v>
                </c:pt>
                <c:pt idx="940">
                  <c:v>47410.969811600116</c:v>
                </c:pt>
                <c:pt idx="941">
                  <c:v>685115.88278217253</c:v>
                </c:pt>
                <c:pt idx="942">
                  <c:v>279398.95866619347</c:v>
                </c:pt>
                <c:pt idx="943">
                  <c:v>207908.08505039191</c:v>
                </c:pt>
                <c:pt idx="944">
                  <c:v>11058891.091838006</c:v>
                </c:pt>
                <c:pt idx="945">
                  <c:v>266090.03991773841</c:v>
                </c:pt>
                <c:pt idx="946">
                  <c:v>1641124.6048675654</c:v>
                </c:pt>
                <c:pt idx="947">
                  <c:v>66150.545539045313</c:v>
                </c:pt>
                <c:pt idx="948">
                  <c:v>468809.23103867262</c:v>
                </c:pt>
                <c:pt idx="949">
                  <c:v>2582481.6472282368</c:v>
                </c:pt>
                <c:pt idx="950">
                  <c:v>34360.135538589297</c:v>
                </c:pt>
                <c:pt idx="951">
                  <c:v>123513.04668292188</c:v>
                </c:pt>
                <c:pt idx="952">
                  <c:v>133732.61202248052</c:v>
                </c:pt>
                <c:pt idx="953">
                  <c:v>291548.97179353359</c:v>
                </c:pt>
                <c:pt idx="954">
                  <c:v>59815.585939548051</c:v>
                </c:pt>
                <c:pt idx="955">
                  <c:v>265678.77333000797</c:v>
                </c:pt>
                <c:pt idx="956">
                  <c:v>135411.83313973728</c:v>
                </c:pt>
                <c:pt idx="957">
                  <c:v>248547.35110261641</c:v>
                </c:pt>
                <c:pt idx="958">
                  <c:v>375961.50676080061</c:v>
                </c:pt>
                <c:pt idx="959">
                  <c:v>779199.51473920152</c:v>
                </c:pt>
                <c:pt idx="960">
                  <c:v>796546.90002132347</c:v>
                </c:pt>
                <c:pt idx="961">
                  <c:v>335865.11476217496</c:v>
                </c:pt>
                <c:pt idx="962">
                  <c:v>1007078.5908861018</c:v>
                </c:pt>
                <c:pt idx="963">
                  <c:v>596842.30731645587</c:v>
                </c:pt>
                <c:pt idx="964">
                  <c:v>385011.87781308498</c:v>
                </c:pt>
                <c:pt idx="965">
                  <c:v>144615.76055949685</c:v>
                </c:pt>
                <c:pt idx="966">
                  <c:v>180127.41039590101</c:v>
                </c:pt>
                <c:pt idx="967">
                  <c:v>182105.5225055574</c:v>
                </c:pt>
                <c:pt idx="968">
                  <c:v>135763.32702184984</c:v>
                </c:pt>
                <c:pt idx="969">
                  <c:v>919329.73928587814</c:v>
                </c:pt>
                <c:pt idx="970">
                  <c:v>1797514.5389177047</c:v>
                </c:pt>
                <c:pt idx="971">
                  <c:v>1747796.5942443099</c:v>
                </c:pt>
                <c:pt idx="972">
                  <c:v>1789781.879364192</c:v>
                </c:pt>
                <c:pt idx="973">
                  <c:v>1652437.0489545157</c:v>
                </c:pt>
                <c:pt idx="974">
                  <c:v>226397.15327987543</c:v>
                </c:pt>
                <c:pt idx="975">
                  <c:v>7946722.3517095577</c:v>
                </c:pt>
                <c:pt idx="976">
                  <c:v>184731.25285900565</c:v>
                </c:pt>
                <c:pt idx="977">
                  <c:v>166404.7462734576</c:v>
                </c:pt>
                <c:pt idx="978">
                  <c:v>179951.94551017691</c:v>
                </c:pt>
                <c:pt idx="979">
                  <c:v>218942.81880102507</c:v>
                </c:pt>
                <c:pt idx="980">
                  <c:v>44566.373439290124</c:v>
                </c:pt>
                <c:pt idx="981">
                  <c:v>381814.55497137539</c:v>
                </c:pt>
                <c:pt idx="982">
                  <c:v>64343.618910890022</c:v>
                </c:pt>
                <c:pt idx="983">
                  <c:v>94820.309655685094</c:v>
                </c:pt>
                <c:pt idx="984">
                  <c:v>1487258.1259146142</c:v>
                </c:pt>
                <c:pt idx="985">
                  <c:v>141009.69151962188</c:v>
                </c:pt>
                <c:pt idx="986">
                  <c:v>656206.35114176362</c:v>
                </c:pt>
                <c:pt idx="987">
                  <c:v>412708.65971051296</c:v>
                </c:pt>
                <c:pt idx="988">
                  <c:v>121950.03488539081</c:v>
                </c:pt>
                <c:pt idx="989">
                  <c:v>2275646.3547340627</c:v>
                </c:pt>
                <c:pt idx="990">
                  <c:v>171716.14346981538</c:v>
                </c:pt>
                <c:pt idx="991">
                  <c:v>122355.39875492563</c:v>
                </c:pt>
                <c:pt idx="992">
                  <c:v>249800.42867595007</c:v>
                </c:pt>
                <c:pt idx="993">
                  <c:v>194199.82719034271</c:v>
                </c:pt>
                <c:pt idx="994">
                  <c:v>337649.64407773007</c:v>
                </c:pt>
                <c:pt idx="995">
                  <c:v>498456.35832766688</c:v>
                </c:pt>
                <c:pt idx="996">
                  <c:v>32770.698729909214</c:v>
                </c:pt>
                <c:pt idx="997">
                  <c:v>405948.37419799535</c:v>
                </c:pt>
                <c:pt idx="998">
                  <c:v>149774.06709736996</c:v>
                </c:pt>
                <c:pt idx="999">
                  <c:v>615304.9828908589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52C-7B49-8E1D-EC2086BC1C3D}"/>
            </c:ext>
          </c:extLst>
        </c:ser>
        <c:ser>
          <c:idx val="3"/>
          <c:order val="2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'Monte Carlo '!$AK$15:$AK$1014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cat>
          <c:val>
            <c:numRef>
              <c:f>'Monte Carlo '!$AL$15:$AL$1014</c:f>
              <c:numCache>
                <c:formatCode>_("$"* #,##0.00_);_("$"* \(#,##0.00\);_("$"* "-"??_);_(@_)</c:formatCode>
                <c:ptCount val="1000"/>
                <c:pt idx="0">
                  <c:v>404293.95441900432</c:v>
                </c:pt>
                <c:pt idx="1">
                  <c:v>451487.88290712889</c:v>
                </c:pt>
                <c:pt idx="2">
                  <c:v>136521.90193804662</c:v>
                </c:pt>
                <c:pt idx="3">
                  <c:v>620135.9510949197</c:v>
                </c:pt>
                <c:pt idx="4">
                  <c:v>1132594.0265803516</c:v>
                </c:pt>
                <c:pt idx="5">
                  <c:v>334410.12082561967</c:v>
                </c:pt>
                <c:pt idx="6">
                  <c:v>523447.43213406811</c:v>
                </c:pt>
                <c:pt idx="7">
                  <c:v>351391.89948197431</c:v>
                </c:pt>
                <c:pt idx="8">
                  <c:v>484867.44248989213</c:v>
                </c:pt>
                <c:pt idx="9">
                  <c:v>225903.3494880973</c:v>
                </c:pt>
                <c:pt idx="10">
                  <c:v>456075.25499234319</c:v>
                </c:pt>
                <c:pt idx="11">
                  <c:v>176653.02828598724</c:v>
                </c:pt>
                <c:pt idx="12">
                  <c:v>248024.0229579414</c:v>
                </c:pt>
                <c:pt idx="13">
                  <c:v>167126.40904216457</c:v>
                </c:pt>
                <c:pt idx="14">
                  <c:v>528760.3468254999</c:v>
                </c:pt>
                <c:pt idx="15">
                  <c:v>307786.68607564131</c:v>
                </c:pt>
                <c:pt idx="16">
                  <c:v>345205.24047969398</c:v>
                </c:pt>
                <c:pt idx="17">
                  <c:v>931915.05754675763</c:v>
                </c:pt>
                <c:pt idx="18">
                  <c:v>416060.52657829854</c:v>
                </c:pt>
                <c:pt idx="19">
                  <c:v>244720.49771933071</c:v>
                </c:pt>
                <c:pt idx="20">
                  <c:v>114549.18269571303</c:v>
                </c:pt>
                <c:pt idx="21">
                  <c:v>1222651.8861817669</c:v>
                </c:pt>
                <c:pt idx="22">
                  <c:v>197765.37194234398</c:v>
                </c:pt>
                <c:pt idx="23">
                  <c:v>380333.19330582477</c:v>
                </c:pt>
                <c:pt idx="24">
                  <c:v>509286.47439137014</c:v>
                </c:pt>
                <c:pt idx="25">
                  <c:v>614723.61703850061</c:v>
                </c:pt>
                <c:pt idx="26">
                  <c:v>181056.52152004384</c:v>
                </c:pt>
                <c:pt idx="27">
                  <c:v>280286.2997210208</c:v>
                </c:pt>
                <c:pt idx="28">
                  <c:v>356408.4024161633</c:v>
                </c:pt>
                <c:pt idx="29">
                  <c:v>380541.46694747463</c:v>
                </c:pt>
                <c:pt idx="30">
                  <c:v>474316.21576550178</c:v>
                </c:pt>
                <c:pt idx="31">
                  <c:v>428400.96865050134</c:v>
                </c:pt>
                <c:pt idx="32">
                  <c:v>303987.89250460471</c:v>
                </c:pt>
                <c:pt idx="33">
                  <c:v>402658.17234276631</c:v>
                </c:pt>
                <c:pt idx="34">
                  <c:v>128906.25220544485</c:v>
                </c:pt>
                <c:pt idx="35">
                  <c:v>259661.05599519968</c:v>
                </c:pt>
                <c:pt idx="36">
                  <c:v>1650834.0306802336</c:v>
                </c:pt>
                <c:pt idx="37">
                  <c:v>904649.82966973272</c:v>
                </c:pt>
                <c:pt idx="38">
                  <c:v>638837.35767633631</c:v>
                </c:pt>
                <c:pt idx="39">
                  <c:v>634783.26552179561</c:v>
                </c:pt>
                <c:pt idx="40">
                  <c:v>941348.21981383231</c:v>
                </c:pt>
                <c:pt idx="41">
                  <c:v>84616.583673456698</c:v>
                </c:pt>
                <c:pt idx="42">
                  <c:v>1045070.2518418735</c:v>
                </c:pt>
                <c:pt idx="43">
                  <c:v>465034.53583274217</c:v>
                </c:pt>
                <c:pt idx="44">
                  <c:v>544486.12319037586</c:v>
                </c:pt>
                <c:pt idx="45">
                  <c:v>887780.11768589332</c:v>
                </c:pt>
                <c:pt idx="46">
                  <c:v>356104.96222820057</c:v>
                </c:pt>
                <c:pt idx="47">
                  <c:v>186055.0030139446</c:v>
                </c:pt>
                <c:pt idx="48">
                  <c:v>229491.06849480778</c:v>
                </c:pt>
                <c:pt idx="49">
                  <c:v>219297.5029031001</c:v>
                </c:pt>
                <c:pt idx="50">
                  <c:v>397481.02377576934</c:v>
                </c:pt>
                <c:pt idx="51">
                  <c:v>441889.7380111508</c:v>
                </c:pt>
                <c:pt idx="52">
                  <c:v>273832.47323630995</c:v>
                </c:pt>
                <c:pt idx="53">
                  <c:v>249384.97160696168</c:v>
                </c:pt>
                <c:pt idx="54">
                  <c:v>429324.70731862861</c:v>
                </c:pt>
                <c:pt idx="55">
                  <c:v>303379.6980241033</c:v>
                </c:pt>
                <c:pt idx="56">
                  <c:v>524693.60033096618</c:v>
                </c:pt>
                <c:pt idx="57">
                  <c:v>111406.94454138921</c:v>
                </c:pt>
                <c:pt idx="58">
                  <c:v>337860.37497986568</c:v>
                </c:pt>
                <c:pt idx="59">
                  <c:v>288461.44820522447</c:v>
                </c:pt>
                <c:pt idx="60">
                  <c:v>441873.38020639715</c:v>
                </c:pt>
                <c:pt idx="61">
                  <c:v>369015.60722396651</c:v>
                </c:pt>
                <c:pt idx="62">
                  <c:v>309297.27715748776</c:v>
                </c:pt>
                <c:pt idx="63">
                  <c:v>157109.07059794624</c:v>
                </c:pt>
                <c:pt idx="64">
                  <c:v>728431.69661504123</c:v>
                </c:pt>
                <c:pt idx="65">
                  <c:v>822568.85258083791</c:v>
                </c:pt>
                <c:pt idx="66">
                  <c:v>689242.08983792539</c:v>
                </c:pt>
                <c:pt idx="67">
                  <c:v>163988.88729493343</c:v>
                </c:pt>
                <c:pt idx="68">
                  <c:v>267839.67085114989</c:v>
                </c:pt>
                <c:pt idx="69">
                  <c:v>267949.07145789225</c:v>
                </c:pt>
                <c:pt idx="70">
                  <c:v>328604.73219976854</c:v>
                </c:pt>
                <c:pt idx="71">
                  <c:v>193809.55037992209</c:v>
                </c:pt>
                <c:pt idx="72">
                  <c:v>438739.70762566658</c:v>
                </c:pt>
                <c:pt idx="73">
                  <c:v>433436.13851825678</c:v>
                </c:pt>
                <c:pt idx="74">
                  <c:v>470825.19736339094</c:v>
                </c:pt>
                <c:pt idx="75">
                  <c:v>126173.62797017253</c:v>
                </c:pt>
                <c:pt idx="76">
                  <c:v>676505.87945146381</c:v>
                </c:pt>
                <c:pt idx="77">
                  <c:v>150993.24959277362</c:v>
                </c:pt>
                <c:pt idx="78">
                  <c:v>505384.89016221598</c:v>
                </c:pt>
                <c:pt idx="79">
                  <c:v>237995.9068945623</c:v>
                </c:pt>
                <c:pt idx="80">
                  <c:v>149359.0864091244</c:v>
                </c:pt>
                <c:pt idx="81">
                  <c:v>422291.73290542723</c:v>
                </c:pt>
                <c:pt idx="82">
                  <c:v>446109.32452609454</c:v>
                </c:pt>
                <c:pt idx="83">
                  <c:v>302160.42597187549</c:v>
                </c:pt>
                <c:pt idx="84">
                  <c:v>218358.64949633289</c:v>
                </c:pt>
                <c:pt idx="85">
                  <c:v>511680.73448004149</c:v>
                </c:pt>
                <c:pt idx="86">
                  <c:v>207923.9529470733</c:v>
                </c:pt>
                <c:pt idx="87">
                  <c:v>311750.5581995328</c:v>
                </c:pt>
                <c:pt idx="88">
                  <c:v>236645.79978902402</c:v>
                </c:pt>
                <c:pt idx="89">
                  <c:v>326584.01807073731</c:v>
                </c:pt>
                <c:pt idx="90">
                  <c:v>466310.19880508631</c:v>
                </c:pt>
                <c:pt idx="91">
                  <c:v>363400.89101975068</c:v>
                </c:pt>
                <c:pt idx="92">
                  <c:v>144373.68872741074</c:v>
                </c:pt>
                <c:pt idx="93">
                  <c:v>480259.05204274954</c:v>
                </c:pt>
                <c:pt idx="94">
                  <c:v>50231.480722711116</c:v>
                </c:pt>
                <c:pt idx="95">
                  <c:v>747975.1014879304</c:v>
                </c:pt>
                <c:pt idx="96">
                  <c:v>733595.0071032542</c:v>
                </c:pt>
                <c:pt idx="97">
                  <c:v>590626.48815703124</c:v>
                </c:pt>
                <c:pt idx="98">
                  <c:v>422596.51281146117</c:v>
                </c:pt>
                <c:pt idx="99">
                  <c:v>428456.82219056622</c:v>
                </c:pt>
                <c:pt idx="100">
                  <c:v>339097.85719216085</c:v>
                </c:pt>
                <c:pt idx="101">
                  <c:v>442946.40275141259</c:v>
                </c:pt>
                <c:pt idx="102">
                  <c:v>264405.61779807118</c:v>
                </c:pt>
                <c:pt idx="103">
                  <c:v>228156.56629171153</c:v>
                </c:pt>
                <c:pt idx="104">
                  <c:v>495355.65638382104</c:v>
                </c:pt>
                <c:pt idx="105">
                  <c:v>543049.74778637034</c:v>
                </c:pt>
                <c:pt idx="106">
                  <c:v>337232.69487774657</c:v>
                </c:pt>
                <c:pt idx="107">
                  <c:v>118765.76938042618</c:v>
                </c:pt>
                <c:pt idx="108">
                  <c:v>245669.33675167942</c:v>
                </c:pt>
                <c:pt idx="109">
                  <c:v>248289.71988993141</c:v>
                </c:pt>
                <c:pt idx="110">
                  <c:v>368093.74119612848</c:v>
                </c:pt>
                <c:pt idx="111">
                  <c:v>295460.88250099681</c:v>
                </c:pt>
                <c:pt idx="112">
                  <c:v>256761.53340265408</c:v>
                </c:pt>
                <c:pt idx="113">
                  <c:v>196025.06703646807</c:v>
                </c:pt>
                <c:pt idx="114">
                  <c:v>719898.57340049569</c:v>
                </c:pt>
                <c:pt idx="115">
                  <c:v>371461.35821826378</c:v>
                </c:pt>
                <c:pt idx="116">
                  <c:v>186167.19618756324</c:v>
                </c:pt>
                <c:pt idx="117">
                  <c:v>192295.1666517902</c:v>
                </c:pt>
                <c:pt idx="118">
                  <c:v>580851.11476620205</c:v>
                </c:pt>
                <c:pt idx="119">
                  <c:v>275442.85570265155</c:v>
                </c:pt>
                <c:pt idx="120">
                  <c:v>366429.66110485955</c:v>
                </c:pt>
                <c:pt idx="121">
                  <c:v>589238.37019030645</c:v>
                </c:pt>
                <c:pt idx="122">
                  <c:v>376895.63519795041</c:v>
                </c:pt>
                <c:pt idx="123">
                  <c:v>349631.12352004682</c:v>
                </c:pt>
                <c:pt idx="124">
                  <c:v>899439.14214865351</c:v>
                </c:pt>
                <c:pt idx="125">
                  <c:v>912081.06414132949</c:v>
                </c:pt>
                <c:pt idx="126">
                  <c:v>806072.77219655039</c:v>
                </c:pt>
                <c:pt idx="127">
                  <c:v>826256.15488356946</c:v>
                </c:pt>
                <c:pt idx="128">
                  <c:v>222584.20060828616</c:v>
                </c:pt>
                <c:pt idx="129">
                  <c:v>212111.19861528242</c:v>
                </c:pt>
                <c:pt idx="130">
                  <c:v>451640.87220668019</c:v>
                </c:pt>
                <c:pt idx="131">
                  <c:v>383464.54602330283</c:v>
                </c:pt>
                <c:pt idx="132">
                  <c:v>323485.37267655291</c:v>
                </c:pt>
                <c:pt idx="133">
                  <c:v>287472.87360757601</c:v>
                </c:pt>
                <c:pt idx="134">
                  <c:v>643948.29323767847</c:v>
                </c:pt>
                <c:pt idx="135">
                  <c:v>1933632.1989427321</c:v>
                </c:pt>
                <c:pt idx="136">
                  <c:v>655674.41137432563</c:v>
                </c:pt>
                <c:pt idx="137">
                  <c:v>599897.67622689798</c:v>
                </c:pt>
                <c:pt idx="138">
                  <c:v>226314.94400955871</c:v>
                </c:pt>
                <c:pt idx="139">
                  <c:v>273042.65358580597</c:v>
                </c:pt>
                <c:pt idx="140">
                  <c:v>352190.31835179764</c:v>
                </c:pt>
                <c:pt idx="141">
                  <c:v>307285.46089455095</c:v>
                </c:pt>
                <c:pt idx="142">
                  <c:v>333994.76932923537</c:v>
                </c:pt>
                <c:pt idx="143">
                  <c:v>186145.53523926836</c:v>
                </c:pt>
                <c:pt idx="144">
                  <c:v>328524.63488045544</c:v>
                </c:pt>
                <c:pt idx="145">
                  <c:v>209169.41362063435</c:v>
                </c:pt>
                <c:pt idx="146">
                  <c:v>512889.23556877673</c:v>
                </c:pt>
                <c:pt idx="147">
                  <c:v>186332.40412266637</c:v>
                </c:pt>
                <c:pt idx="148">
                  <c:v>215951.39822208826</c:v>
                </c:pt>
                <c:pt idx="149">
                  <c:v>724386.79974152474</c:v>
                </c:pt>
                <c:pt idx="150">
                  <c:v>143845.61499250084</c:v>
                </c:pt>
                <c:pt idx="151">
                  <c:v>219263.40371719914</c:v>
                </c:pt>
                <c:pt idx="152">
                  <c:v>223331.27759206982</c:v>
                </c:pt>
                <c:pt idx="153">
                  <c:v>185533.38188739744</c:v>
                </c:pt>
                <c:pt idx="154">
                  <c:v>162046.1366628175</c:v>
                </c:pt>
                <c:pt idx="155">
                  <c:v>426171.03486308519</c:v>
                </c:pt>
                <c:pt idx="156">
                  <c:v>141248.71334218836</c:v>
                </c:pt>
                <c:pt idx="157">
                  <c:v>213178.71350662364</c:v>
                </c:pt>
                <c:pt idx="158">
                  <c:v>209759.52426450528</c:v>
                </c:pt>
                <c:pt idx="159">
                  <c:v>313418.17223437887</c:v>
                </c:pt>
                <c:pt idx="160">
                  <c:v>605261.99991116161</c:v>
                </c:pt>
                <c:pt idx="161">
                  <c:v>340527.90775429213</c:v>
                </c:pt>
                <c:pt idx="162">
                  <c:v>131703.95811907691</c:v>
                </c:pt>
                <c:pt idx="163">
                  <c:v>716073.8806948167</c:v>
                </c:pt>
                <c:pt idx="164">
                  <c:v>538469.94309428579</c:v>
                </c:pt>
                <c:pt idx="165">
                  <c:v>564358.60011297709</c:v>
                </c:pt>
                <c:pt idx="166">
                  <c:v>412523.70546841837</c:v>
                </c:pt>
                <c:pt idx="167">
                  <c:v>571981.68806724367</c:v>
                </c:pt>
                <c:pt idx="168">
                  <c:v>544295.69851374452</c:v>
                </c:pt>
                <c:pt idx="169">
                  <c:v>843082.3733547047</c:v>
                </c:pt>
                <c:pt idx="170">
                  <c:v>402020.91267863836</c:v>
                </c:pt>
                <c:pt idx="171">
                  <c:v>547782.2344947583</c:v>
                </c:pt>
                <c:pt idx="172">
                  <c:v>280822.84380056639</c:v>
                </c:pt>
                <c:pt idx="173">
                  <c:v>507317.31663795968</c:v>
                </c:pt>
                <c:pt idx="174">
                  <c:v>447997.2699202341</c:v>
                </c:pt>
                <c:pt idx="175">
                  <c:v>126948.35969924522</c:v>
                </c:pt>
                <c:pt idx="176">
                  <c:v>490590.2109629967</c:v>
                </c:pt>
                <c:pt idx="177">
                  <c:v>454545.25432159653</c:v>
                </c:pt>
                <c:pt idx="178">
                  <c:v>96777.808123071169</c:v>
                </c:pt>
                <c:pt idx="179">
                  <c:v>371962.897070262</c:v>
                </c:pt>
                <c:pt idx="180">
                  <c:v>412469.98248774774</c:v>
                </c:pt>
                <c:pt idx="181">
                  <c:v>323724.29979982896</c:v>
                </c:pt>
                <c:pt idx="182">
                  <c:v>76496.86752919195</c:v>
                </c:pt>
                <c:pt idx="183">
                  <c:v>788195.99949000392</c:v>
                </c:pt>
                <c:pt idx="184">
                  <c:v>479647.64849963371</c:v>
                </c:pt>
                <c:pt idx="185">
                  <c:v>366604.84455711796</c:v>
                </c:pt>
                <c:pt idx="186">
                  <c:v>528525.59936463134</c:v>
                </c:pt>
                <c:pt idx="187">
                  <c:v>753561.88418526086</c:v>
                </c:pt>
                <c:pt idx="188">
                  <c:v>230816.59027892753</c:v>
                </c:pt>
                <c:pt idx="189">
                  <c:v>334441.11236524902</c:v>
                </c:pt>
                <c:pt idx="190">
                  <c:v>77448.802778868849</c:v>
                </c:pt>
                <c:pt idx="191">
                  <c:v>256648.23913762008</c:v>
                </c:pt>
                <c:pt idx="192">
                  <c:v>88514.416477784674</c:v>
                </c:pt>
                <c:pt idx="193">
                  <c:v>681493.714313359</c:v>
                </c:pt>
                <c:pt idx="194">
                  <c:v>386743.05062327249</c:v>
                </c:pt>
                <c:pt idx="195">
                  <c:v>176184.63559978956</c:v>
                </c:pt>
                <c:pt idx="196">
                  <c:v>199669.54736357796</c:v>
                </c:pt>
                <c:pt idx="197">
                  <c:v>1079366.8146955019</c:v>
                </c:pt>
                <c:pt idx="198">
                  <c:v>793600.56876064627</c:v>
                </c:pt>
                <c:pt idx="199">
                  <c:v>225075.90610861848</c:v>
                </c:pt>
                <c:pt idx="200">
                  <c:v>323738.69747477811</c:v>
                </c:pt>
                <c:pt idx="201">
                  <c:v>459492.55016920285</c:v>
                </c:pt>
                <c:pt idx="202">
                  <c:v>271045.68221702415</c:v>
                </c:pt>
                <c:pt idx="203">
                  <c:v>246078.13072043468</c:v>
                </c:pt>
                <c:pt idx="204">
                  <c:v>127177.11588371867</c:v>
                </c:pt>
                <c:pt idx="205">
                  <c:v>535559.28330245474</c:v>
                </c:pt>
                <c:pt idx="206">
                  <c:v>264919.9419196049</c:v>
                </c:pt>
                <c:pt idx="207">
                  <c:v>411118.64873351686</c:v>
                </c:pt>
                <c:pt idx="208">
                  <c:v>480601.77898756077</c:v>
                </c:pt>
                <c:pt idx="209">
                  <c:v>537716.74202567525</c:v>
                </c:pt>
                <c:pt idx="210">
                  <c:v>480320.37263290596</c:v>
                </c:pt>
                <c:pt idx="211">
                  <c:v>110231.86056943356</c:v>
                </c:pt>
                <c:pt idx="212">
                  <c:v>330199.90396924596</c:v>
                </c:pt>
                <c:pt idx="213">
                  <c:v>153567.64368062303</c:v>
                </c:pt>
                <c:pt idx="214">
                  <c:v>590916.36143661093</c:v>
                </c:pt>
                <c:pt idx="215">
                  <c:v>114306.02985568401</c:v>
                </c:pt>
                <c:pt idx="216">
                  <c:v>176364.42798767748</c:v>
                </c:pt>
                <c:pt idx="217">
                  <c:v>448160.32455305476</c:v>
                </c:pt>
                <c:pt idx="218">
                  <c:v>283338.31315218669</c:v>
                </c:pt>
                <c:pt idx="219">
                  <c:v>189147.52825439081</c:v>
                </c:pt>
                <c:pt idx="220">
                  <c:v>124577.79991564689</c:v>
                </c:pt>
                <c:pt idx="221">
                  <c:v>557918.02451628156</c:v>
                </c:pt>
                <c:pt idx="222">
                  <c:v>325884.42090894125</c:v>
                </c:pt>
                <c:pt idx="223">
                  <c:v>170920.31892416367</c:v>
                </c:pt>
                <c:pt idx="224">
                  <c:v>504585.36218232691</c:v>
                </c:pt>
                <c:pt idx="225">
                  <c:v>137698.89290510892</c:v>
                </c:pt>
                <c:pt idx="226">
                  <c:v>119029.07954862295</c:v>
                </c:pt>
                <c:pt idx="227">
                  <c:v>143664.48378550695</c:v>
                </c:pt>
                <c:pt idx="228">
                  <c:v>205947.00969723298</c:v>
                </c:pt>
                <c:pt idx="229">
                  <c:v>234035.49777982198</c:v>
                </c:pt>
                <c:pt idx="230">
                  <c:v>222668.32869818623</c:v>
                </c:pt>
                <c:pt idx="231">
                  <c:v>1262455.9198632613</c:v>
                </c:pt>
                <c:pt idx="232">
                  <c:v>134512.61733539548</c:v>
                </c:pt>
                <c:pt idx="233">
                  <c:v>288652.48029000964</c:v>
                </c:pt>
                <c:pt idx="234">
                  <c:v>225682.9506800769</c:v>
                </c:pt>
                <c:pt idx="235">
                  <c:v>327693.71147199627</c:v>
                </c:pt>
                <c:pt idx="236">
                  <c:v>439377.2127802436</c:v>
                </c:pt>
                <c:pt idx="237">
                  <c:v>648937.68695060897</c:v>
                </c:pt>
                <c:pt idx="238">
                  <c:v>634984.24467271159</c:v>
                </c:pt>
                <c:pt idx="239">
                  <c:v>243542.77099516644</c:v>
                </c:pt>
                <c:pt idx="240">
                  <c:v>141262.36167134397</c:v>
                </c:pt>
                <c:pt idx="241">
                  <c:v>479230.13584659522</c:v>
                </c:pt>
                <c:pt idx="242">
                  <c:v>375786.25134651258</c:v>
                </c:pt>
                <c:pt idx="243">
                  <c:v>96463.361416288928</c:v>
                </c:pt>
                <c:pt idx="244">
                  <c:v>306263.00893789408</c:v>
                </c:pt>
                <c:pt idx="245">
                  <c:v>262582.82949743408</c:v>
                </c:pt>
                <c:pt idx="246">
                  <c:v>504688.5340071778</c:v>
                </c:pt>
                <c:pt idx="247">
                  <c:v>241511.00051476748</c:v>
                </c:pt>
                <c:pt idx="248">
                  <c:v>417503.03037047287</c:v>
                </c:pt>
                <c:pt idx="249">
                  <c:v>286135.52069230558</c:v>
                </c:pt>
                <c:pt idx="250">
                  <c:v>670152.64918119356</c:v>
                </c:pt>
                <c:pt idx="251">
                  <c:v>246326.27992387413</c:v>
                </c:pt>
                <c:pt idx="252">
                  <c:v>312524.7177594172</c:v>
                </c:pt>
                <c:pt idx="253">
                  <c:v>321038.74364056869</c:v>
                </c:pt>
                <c:pt idx="254">
                  <c:v>497437.51697956829</c:v>
                </c:pt>
                <c:pt idx="255">
                  <c:v>123460.56389575504</c:v>
                </c:pt>
                <c:pt idx="256">
                  <c:v>481983.58463594067</c:v>
                </c:pt>
                <c:pt idx="257">
                  <c:v>156115.682017668</c:v>
                </c:pt>
                <c:pt idx="258">
                  <c:v>280554.7865560099</c:v>
                </c:pt>
                <c:pt idx="259">
                  <c:v>272045.40891979501</c:v>
                </c:pt>
                <c:pt idx="260">
                  <c:v>369782.9114066608</c:v>
                </c:pt>
                <c:pt idx="261">
                  <c:v>112309.87088015229</c:v>
                </c:pt>
                <c:pt idx="262">
                  <c:v>295015.77012136509</c:v>
                </c:pt>
                <c:pt idx="263">
                  <c:v>273666.98554290232</c:v>
                </c:pt>
                <c:pt idx="264">
                  <c:v>228805.46297206846</c:v>
                </c:pt>
                <c:pt idx="265">
                  <c:v>483504.7581418262</c:v>
                </c:pt>
                <c:pt idx="266">
                  <c:v>437497.99688468466</c:v>
                </c:pt>
                <c:pt idx="267">
                  <c:v>1163601.3429824845</c:v>
                </c:pt>
                <c:pt idx="268">
                  <c:v>288347.41878934362</c:v>
                </c:pt>
                <c:pt idx="269">
                  <c:v>143208.31684526335</c:v>
                </c:pt>
                <c:pt idx="270">
                  <c:v>587174.42131676013</c:v>
                </c:pt>
                <c:pt idx="271">
                  <c:v>902124.77021467697</c:v>
                </c:pt>
                <c:pt idx="272">
                  <c:v>252175.08474832782</c:v>
                </c:pt>
                <c:pt idx="273">
                  <c:v>173559.10928581591</c:v>
                </c:pt>
                <c:pt idx="274">
                  <c:v>595774.8312801423</c:v>
                </c:pt>
                <c:pt idx="275">
                  <c:v>92997.5893676384</c:v>
                </c:pt>
                <c:pt idx="276">
                  <c:v>538075.86577815958</c:v>
                </c:pt>
                <c:pt idx="277">
                  <c:v>269689.21472990589</c:v>
                </c:pt>
                <c:pt idx="278">
                  <c:v>208406.68884347408</c:v>
                </c:pt>
                <c:pt idx="279">
                  <c:v>115844.16400357947</c:v>
                </c:pt>
                <c:pt idx="280">
                  <c:v>756669.13460867829</c:v>
                </c:pt>
                <c:pt idx="281">
                  <c:v>310785.29130214493</c:v>
                </c:pt>
                <c:pt idx="282">
                  <c:v>181883.0083626477</c:v>
                </c:pt>
                <c:pt idx="283">
                  <c:v>124369.84042382523</c:v>
                </c:pt>
                <c:pt idx="284">
                  <c:v>257929.61342309296</c:v>
                </c:pt>
                <c:pt idx="285">
                  <c:v>124763.73793708785</c:v>
                </c:pt>
                <c:pt idx="286">
                  <c:v>822384.87165492179</c:v>
                </c:pt>
                <c:pt idx="287">
                  <c:v>452840.16416734073</c:v>
                </c:pt>
                <c:pt idx="288">
                  <c:v>771043.00658692478</c:v>
                </c:pt>
                <c:pt idx="289">
                  <c:v>333711.4576448687</c:v>
                </c:pt>
                <c:pt idx="290">
                  <c:v>312365.92056875234</c:v>
                </c:pt>
                <c:pt idx="291">
                  <c:v>416525.15190786374</c:v>
                </c:pt>
                <c:pt idx="292">
                  <c:v>450853.25984955754</c:v>
                </c:pt>
                <c:pt idx="293">
                  <c:v>350138.35007649439</c:v>
                </c:pt>
                <c:pt idx="294">
                  <c:v>151971.17618185421</c:v>
                </c:pt>
                <c:pt idx="295">
                  <c:v>684545.30080282979</c:v>
                </c:pt>
                <c:pt idx="296">
                  <c:v>126591.30313502393</c:v>
                </c:pt>
                <c:pt idx="297">
                  <c:v>149008.5756354215</c:v>
                </c:pt>
                <c:pt idx="298">
                  <c:v>345185.25838824344</c:v>
                </c:pt>
                <c:pt idx="299">
                  <c:v>171134.48438614269</c:v>
                </c:pt>
                <c:pt idx="300">
                  <c:v>187485.39304569419</c:v>
                </c:pt>
                <c:pt idx="301">
                  <c:v>566315.80639139749</c:v>
                </c:pt>
                <c:pt idx="302">
                  <c:v>54298.2140064708</c:v>
                </c:pt>
                <c:pt idx="303">
                  <c:v>510090.59309028176</c:v>
                </c:pt>
                <c:pt idx="304">
                  <c:v>253993.92716725386</c:v>
                </c:pt>
                <c:pt idx="305">
                  <c:v>425696.77272640535</c:v>
                </c:pt>
                <c:pt idx="306">
                  <c:v>411751.29291883565</c:v>
                </c:pt>
                <c:pt idx="307">
                  <c:v>255154.70459480878</c:v>
                </c:pt>
                <c:pt idx="308">
                  <c:v>1147360.2460800612</c:v>
                </c:pt>
                <c:pt idx="309">
                  <c:v>820060.75738271791</c:v>
                </c:pt>
                <c:pt idx="310">
                  <c:v>637457.6527020135</c:v>
                </c:pt>
                <c:pt idx="311">
                  <c:v>256828.68288035275</c:v>
                </c:pt>
                <c:pt idx="312">
                  <c:v>484864.82902034139</c:v>
                </c:pt>
                <c:pt idx="313">
                  <c:v>388035.53505097434</c:v>
                </c:pt>
                <c:pt idx="314">
                  <c:v>238060.03031507562</c:v>
                </c:pt>
                <c:pt idx="315">
                  <c:v>442205.66604940948</c:v>
                </c:pt>
                <c:pt idx="316">
                  <c:v>1260993.9040585831</c:v>
                </c:pt>
                <c:pt idx="317">
                  <c:v>234422.76103388041</c:v>
                </c:pt>
                <c:pt idx="318">
                  <c:v>543855.90089380881</c:v>
                </c:pt>
                <c:pt idx="319">
                  <c:v>365775.43090260046</c:v>
                </c:pt>
                <c:pt idx="320">
                  <c:v>102693.15329952548</c:v>
                </c:pt>
                <c:pt idx="321">
                  <c:v>275734.67400352238</c:v>
                </c:pt>
                <c:pt idx="322">
                  <c:v>377464.35823038826</c:v>
                </c:pt>
                <c:pt idx="323">
                  <c:v>678538.51990786882</c:v>
                </c:pt>
                <c:pt idx="324">
                  <c:v>113495.59174244142</c:v>
                </c:pt>
                <c:pt idx="325">
                  <c:v>569347.28720751579</c:v>
                </c:pt>
                <c:pt idx="326">
                  <c:v>420034.92117890471</c:v>
                </c:pt>
                <c:pt idx="327">
                  <c:v>432103.04303893045</c:v>
                </c:pt>
                <c:pt idx="328">
                  <c:v>322416.04751071095</c:v>
                </c:pt>
                <c:pt idx="329">
                  <c:v>200210.70309356085</c:v>
                </c:pt>
                <c:pt idx="330">
                  <c:v>313587.89256270754</c:v>
                </c:pt>
                <c:pt idx="331">
                  <c:v>216581.68100183195</c:v>
                </c:pt>
                <c:pt idx="332">
                  <c:v>234497.03848197413</c:v>
                </c:pt>
                <c:pt idx="333">
                  <c:v>273718.1588204354</c:v>
                </c:pt>
                <c:pt idx="334">
                  <c:v>397074.66038723389</c:v>
                </c:pt>
                <c:pt idx="335">
                  <c:v>145178.87303350147</c:v>
                </c:pt>
                <c:pt idx="336">
                  <c:v>244055.38722689819</c:v>
                </c:pt>
                <c:pt idx="337">
                  <c:v>620002.31143864151</c:v>
                </c:pt>
                <c:pt idx="338">
                  <c:v>294037.13110413274</c:v>
                </c:pt>
                <c:pt idx="339">
                  <c:v>227652.7452667162</c:v>
                </c:pt>
                <c:pt idx="340">
                  <c:v>368460.47838115162</c:v>
                </c:pt>
                <c:pt idx="341">
                  <c:v>633109.15328927012</c:v>
                </c:pt>
                <c:pt idx="342">
                  <c:v>441987.21925793932</c:v>
                </c:pt>
                <c:pt idx="343">
                  <c:v>94300.095626064096</c:v>
                </c:pt>
                <c:pt idx="344">
                  <c:v>1192819.7865653175</c:v>
                </c:pt>
                <c:pt idx="345">
                  <c:v>983541.97634170437</c:v>
                </c:pt>
                <c:pt idx="346">
                  <c:v>774070.86718228459</c:v>
                </c:pt>
                <c:pt idx="347">
                  <c:v>251906.14382908764</c:v>
                </c:pt>
                <c:pt idx="348">
                  <c:v>200639.40540623167</c:v>
                </c:pt>
                <c:pt idx="349">
                  <c:v>916800.66480764805</c:v>
                </c:pt>
                <c:pt idx="350">
                  <c:v>708882.88224620221</c:v>
                </c:pt>
                <c:pt idx="351">
                  <c:v>844696.21125870536</c:v>
                </c:pt>
                <c:pt idx="352">
                  <c:v>103310.62156164006</c:v>
                </c:pt>
                <c:pt idx="353">
                  <c:v>180349.28807857525</c:v>
                </c:pt>
                <c:pt idx="354">
                  <c:v>205537.93465773639</c:v>
                </c:pt>
                <c:pt idx="355">
                  <c:v>355626.05119105411</c:v>
                </c:pt>
                <c:pt idx="356">
                  <c:v>444564.18247353862</c:v>
                </c:pt>
                <c:pt idx="357">
                  <c:v>192353.44568230613</c:v>
                </c:pt>
                <c:pt idx="358">
                  <c:v>280262.02272818715</c:v>
                </c:pt>
                <c:pt idx="359">
                  <c:v>242653.10709338833</c:v>
                </c:pt>
                <c:pt idx="360">
                  <c:v>318042.97006342205</c:v>
                </c:pt>
                <c:pt idx="361">
                  <c:v>449379.28586277686</c:v>
                </c:pt>
                <c:pt idx="362">
                  <c:v>690269.77301244566</c:v>
                </c:pt>
                <c:pt idx="363">
                  <c:v>236142.91254963321</c:v>
                </c:pt>
                <c:pt idx="364">
                  <c:v>233215.83862457192</c:v>
                </c:pt>
                <c:pt idx="365">
                  <c:v>281421.84150669281</c:v>
                </c:pt>
                <c:pt idx="366">
                  <c:v>470392.0106220062</c:v>
                </c:pt>
                <c:pt idx="367">
                  <c:v>566670.95922670781</c:v>
                </c:pt>
                <c:pt idx="368">
                  <c:v>167709.07259808187</c:v>
                </c:pt>
                <c:pt idx="369">
                  <c:v>1032630.003923803</c:v>
                </c:pt>
                <c:pt idx="370">
                  <c:v>220623.96681562602</c:v>
                </c:pt>
                <c:pt idx="371">
                  <c:v>152785.89940343221</c:v>
                </c:pt>
                <c:pt idx="372">
                  <c:v>275264.29512979515</c:v>
                </c:pt>
                <c:pt idx="373">
                  <c:v>288411.30647042813</c:v>
                </c:pt>
                <c:pt idx="374">
                  <c:v>143035.52267793121</c:v>
                </c:pt>
                <c:pt idx="375">
                  <c:v>761166.16272436001</c:v>
                </c:pt>
                <c:pt idx="376">
                  <c:v>446258.93909130967</c:v>
                </c:pt>
                <c:pt idx="377">
                  <c:v>560712.61505533033</c:v>
                </c:pt>
                <c:pt idx="378">
                  <c:v>271488.80501178495</c:v>
                </c:pt>
                <c:pt idx="379">
                  <c:v>111172.80335241345</c:v>
                </c:pt>
                <c:pt idx="380">
                  <c:v>306210.23445752054</c:v>
                </c:pt>
                <c:pt idx="381">
                  <c:v>433536.62889490154</c:v>
                </c:pt>
                <c:pt idx="382">
                  <c:v>425467.72413865238</c:v>
                </c:pt>
                <c:pt idx="383">
                  <c:v>325524.67661084887</c:v>
                </c:pt>
                <c:pt idx="384">
                  <c:v>224519.65422425029</c:v>
                </c:pt>
                <c:pt idx="385">
                  <c:v>343273.70604042948</c:v>
                </c:pt>
                <c:pt idx="386">
                  <c:v>457834.63102851331</c:v>
                </c:pt>
                <c:pt idx="387">
                  <c:v>339653.61262264685</c:v>
                </c:pt>
                <c:pt idx="388">
                  <c:v>135298.77880493511</c:v>
                </c:pt>
                <c:pt idx="389">
                  <c:v>805245.10526433797</c:v>
                </c:pt>
                <c:pt idx="390">
                  <c:v>184597.65742922013</c:v>
                </c:pt>
                <c:pt idx="391">
                  <c:v>440624.98366018635</c:v>
                </c:pt>
                <c:pt idx="392">
                  <c:v>753908.25903924438</c:v>
                </c:pt>
                <c:pt idx="393">
                  <c:v>647647.62086954492</c:v>
                </c:pt>
                <c:pt idx="394">
                  <c:v>419539.84210040141</c:v>
                </c:pt>
                <c:pt idx="395">
                  <c:v>299224.27995947364</c:v>
                </c:pt>
                <c:pt idx="396">
                  <c:v>164749.78496355168</c:v>
                </c:pt>
                <c:pt idx="397">
                  <c:v>235330.92349976033</c:v>
                </c:pt>
                <c:pt idx="398">
                  <c:v>518976.01064047159</c:v>
                </c:pt>
                <c:pt idx="399">
                  <c:v>335678.03437213204</c:v>
                </c:pt>
                <c:pt idx="400">
                  <c:v>441988.98252540443</c:v>
                </c:pt>
                <c:pt idx="401">
                  <c:v>1212156.6417448749</c:v>
                </c:pt>
                <c:pt idx="402">
                  <c:v>306921.79001562408</c:v>
                </c:pt>
                <c:pt idx="403">
                  <c:v>213596.85999061278</c:v>
                </c:pt>
                <c:pt idx="404">
                  <c:v>1608539.5271654467</c:v>
                </c:pt>
                <c:pt idx="405">
                  <c:v>679225.06779355323</c:v>
                </c:pt>
                <c:pt idx="406">
                  <c:v>112879.0744133227</c:v>
                </c:pt>
                <c:pt idx="407">
                  <c:v>331575.14564489492</c:v>
                </c:pt>
                <c:pt idx="408">
                  <c:v>575194.15668048186</c:v>
                </c:pt>
                <c:pt idx="409">
                  <c:v>698458.42738382658</c:v>
                </c:pt>
                <c:pt idx="410">
                  <c:v>311079.69383213692</c:v>
                </c:pt>
                <c:pt idx="411">
                  <c:v>236448.25178429889</c:v>
                </c:pt>
                <c:pt idx="412">
                  <c:v>232645.46537553176</c:v>
                </c:pt>
                <c:pt idx="413">
                  <c:v>530123.72061431792</c:v>
                </c:pt>
                <c:pt idx="414">
                  <c:v>484959.2205368774</c:v>
                </c:pt>
                <c:pt idx="415">
                  <c:v>290011.79683878622</c:v>
                </c:pt>
                <c:pt idx="416">
                  <c:v>362370.17295462429</c:v>
                </c:pt>
                <c:pt idx="417">
                  <c:v>320548.01402278221</c:v>
                </c:pt>
                <c:pt idx="418">
                  <c:v>342988.44449696614</c:v>
                </c:pt>
                <c:pt idx="419">
                  <c:v>365897.0792338528</c:v>
                </c:pt>
                <c:pt idx="420">
                  <c:v>622918.08120870066</c:v>
                </c:pt>
                <c:pt idx="421">
                  <c:v>285917.969279262</c:v>
                </c:pt>
                <c:pt idx="422">
                  <c:v>240279.7784551089</c:v>
                </c:pt>
                <c:pt idx="423">
                  <c:v>1036823.2552765121</c:v>
                </c:pt>
                <c:pt idx="424">
                  <c:v>719742.1625670651</c:v>
                </c:pt>
                <c:pt idx="425">
                  <c:v>373480.36776924419</c:v>
                </c:pt>
                <c:pt idx="426">
                  <c:v>339112.86808608263</c:v>
                </c:pt>
                <c:pt idx="427">
                  <c:v>556308.08957081917</c:v>
                </c:pt>
                <c:pt idx="428">
                  <c:v>252089.47436602658</c:v>
                </c:pt>
                <c:pt idx="429">
                  <c:v>652086.51116511959</c:v>
                </c:pt>
                <c:pt idx="430">
                  <c:v>169076.74654452124</c:v>
                </c:pt>
                <c:pt idx="431">
                  <c:v>176431.59850665074</c:v>
                </c:pt>
                <c:pt idx="432">
                  <c:v>546274.85869544814</c:v>
                </c:pt>
                <c:pt idx="433">
                  <c:v>299888.11297772656</c:v>
                </c:pt>
                <c:pt idx="434">
                  <c:v>541011.06717886962</c:v>
                </c:pt>
                <c:pt idx="435">
                  <c:v>501624.012706473</c:v>
                </c:pt>
                <c:pt idx="436">
                  <c:v>1049849.4921637196</c:v>
                </c:pt>
                <c:pt idx="437">
                  <c:v>365682.14937586908</c:v>
                </c:pt>
                <c:pt idx="438">
                  <c:v>998787.22768031445</c:v>
                </c:pt>
                <c:pt idx="439">
                  <c:v>385994.22202966752</c:v>
                </c:pt>
                <c:pt idx="440">
                  <c:v>1122443.3234096309</c:v>
                </c:pt>
                <c:pt idx="441">
                  <c:v>348989.37355395232</c:v>
                </c:pt>
                <c:pt idx="442">
                  <c:v>199434.72272575239</c:v>
                </c:pt>
                <c:pt idx="443">
                  <c:v>197024.84161009573</c:v>
                </c:pt>
                <c:pt idx="444">
                  <c:v>322816.71595088131</c:v>
                </c:pt>
                <c:pt idx="445">
                  <c:v>72510.7159401971</c:v>
                </c:pt>
                <c:pt idx="446">
                  <c:v>169238.28663542718</c:v>
                </c:pt>
                <c:pt idx="447">
                  <c:v>74131.749018543967</c:v>
                </c:pt>
                <c:pt idx="448">
                  <c:v>292570.62014253344</c:v>
                </c:pt>
                <c:pt idx="449">
                  <c:v>731280.58147037239</c:v>
                </c:pt>
                <c:pt idx="450">
                  <c:v>163241.89657132883</c:v>
                </c:pt>
                <c:pt idx="451">
                  <c:v>835010.92975986982</c:v>
                </c:pt>
                <c:pt idx="452">
                  <c:v>502589.52788838797</c:v>
                </c:pt>
                <c:pt idx="453">
                  <c:v>158586.73214557077</c:v>
                </c:pt>
                <c:pt idx="454">
                  <c:v>340620.03973809327</c:v>
                </c:pt>
                <c:pt idx="455">
                  <c:v>42176.942999122366</c:v>
                </c:pt>
                <c:pt idx="456">
                  <c:v>257122.44122653586</c:v>
                </c:pt>
                <c:pt idx="457">
                  <c:v>199574.14261447263</c:v>
                </c:pt>
                <c:pt idx="458">
                  <c:v>517798.86693346652</c:v>
                </c:pt>
                <c:pt idx="459">
                  <c:v>94125.131030036398</c:v>
                </c:pt>
                <c:pt idx="460">
                  <c:v>404726.25472569733</c:v>
                </c:pt>
                <c:pt idx="461">
                  <c:v>251614.3475776299</c:v>
                </c:pt>
                <c:pt idx="462">
                  <c:v>150958.07443832271</c:v>
                </c:pt>
                <c:pt idx="463">
                  <c:v>372237.69106979255</c:v>
                </c:pt>
                <c:pt idx="464">
                  <c:v>141502.57525135105</c:v>
                </c:pt>
                <c:pt idx="465">
                  <c:v>881316.32165323861</c:v>
                </c:pt>
                <c:pt idx="466">
                  <c:v>149199.56733490483</c:v>
                </c:pt>
                <c:pt idx="467">
                  <c:v>156527.63450756378</c:v>
                </c:pt>
                <c:pt idx="468">
                  <c:v>410411.47136891913</c:v>
                </c:pt>
                <c:pt idx="469">
                  <c:v>394996.53521336336</c:v>
                </c:pt>
                <c:pt idx="470">
                  <c:v>544000.37671659177</c:v>
                </c:pt>
                <c:pt idx="471">
                  <c:v>495459.14399463387</c:v>
                </c:pt>
                <c:pt idx="472">
                  <c:v>170070.26986111022</c:v>
                </c:pt>
                <c:pt idx="473">
                  <c:v>782003.28171454056</c:v>
                </c:pt>
                <c:pt idx="474">
                  <c:v>152141.56274084604</c:v>
                </c:pt>
                <c:pt idx="475">
                  <c:v>237711.05072346085</c:v>
                </c:pt>
                <c:pt idx="476">
                  <c:v>462296.84911791183</c:v>
                </c:pt>
                <c:pt idx="477">
                  <c:v>580077.81827432709</c:v>
                </c:pt>
                <c:pt idx="478">
                  <c:v>553782.64989260014</c:v>
                </c:pt>
                <c:pt idx="479">
                  <c:v>188524.30632897196</c:v>
                </c:pt>
                <c:pt idx="480">
                  <c:v>1592981.4571705905</c:v>
                </c:pt>
                <c:pt idx="481">
                  <c:v>291142.38637009083</c:v>
                </c:pt>
                <c:pt idx="482">
                  <c:v>335850.86655584577</c:v>
                </c:pt>
                <c:pt idx="483">
                  <c:v>446372.43140743504</c:v>
                </c:pt>
                <c:pt idx="484">
                  <c:v>195525.88579268058</c:v>
                </c:pt>
                <c:pt idx="485">
                  <c:v>163024.10664119702</c:v>
                </c:pt>
                <c:pt idx="486">
                  <c:v>434115.57599840796</c:v>
                </c:pt>
                <c:pt idx="487">
                  <c:v>357059.35013404529</c:v>
                </c:pt>
                <c:pt idx="488">
                  <c:v>124503.51672608772</c:v>
                </c:pt>
                <c:pt idx="489">
                  <c:v>679471.78434168745</c:v>
                </c:pt>
                <c:pt idx="490">
                  <c:v>561727.80675011082</c:v>
                </c:pt>
                <c:pt idx="491">
                  <c:v>149827.13550431764</c:v>
                </c:pt>
                <c:pt idx="492">
                  <c:v>335592.53427364951</c:v>
                </c:pt>
                <c:pt idx="493">
                  <c:v>225330.78095197357</c:v>
                </c:pt>
                <c:pt idx="494">
                  <c:v>247163.22869288432</c:v>
                </c:pt>
                <c:pt idx="495">
                  <c:v>774262.57126353541</c:v>
                </c:pt>
                <c:pt idx="496">
                  <c:v>464518.31449714839</c:v>
                </c:pt>
                <c:pt idx="497">
                  <c:v>315808.22023319651</c:v>
                </c:pt>
                <c:pt idx="498">
                  <c:v>195657.33044821557</c:v>
                </c:pt>
                <c:pt idx="499">
                  <c:v>507036.42792327149</c:v>
                </c:pt>
                <c:pt idx="500">
                  <c:v>1030185.7475404323</c:v>
                </c:pt>
                <c:pt idx="501">
                  <c:v>400739.50182666437</c:v>
                </c:pt>
                <c:pt idx="502">
                  <c:v>959370.80553511763</c:v>
                </c:pt>
                <c:pt idx="503">
                  <c:v>321453.41519883374</c:v>
                </c:pt>
                <c:pt idx="504">
                  <c:v>311688.41015769256</c:v>
                </c:pt>
                <c:pt idx="505">
                  <c:v>163791.92277719729</c:v>
                </c:pt>
                <c:pt idx="506">
                  <c:v>638792.62655105966</c:v>
                </c:pt>
                <c:pt idx="507">
                  <c:v>110793.17468114947</c:v>
                </c:pt>
                <c:pt idx="508">
                  <c:v>432338.3010376484</c:v>
                </c:pt>
                <c:pt idx="509">
                  <c:v>139426.11362899252</c:v>
                </c:pt>
                <c:pt idx="510">
                  <c:v>494592.418930388</c:v>
                </c:pt>
                <c:pt idx="511">
                  <c:v>293824.14700129116</c:v>
                </c:pt>
                <c:pt idx="512">
                  <c:v>303034.31855389586</c:v>
                </c:pt>
                <c:pt idx="513">
                  <c:v>256621.74861130796</c:v>
                </c:pt>
                <c:pt idx="514">
                  <c:v>493600.06921698089</c:v>
                </c:pt>
                <c:pt idx="515">
                  <c:v>153881.41760274538</c:v>
                </c:pt>
                <c:pt idx="516">
                  <c:v>469205.32717502047</c:v>
                </c:pt>
                <c:pt idx="517">
                  <c:v>246868.5668318356</c:v>
                </c:pt>
                <c:pt idx="518">
                  <c:v>538400.89579235599</c:v>
                </c:pt>
                <c:pt idx="519">
                  <c:v>440566.63833950768</c:v>
                </c:pt>
                <c:pt idx="520">
                  <c:v>339215.2025704736</c:v>
                </c:pt>
                <c:pt idx="521">
                  <c:v>383655.47333436401</c:v>
                </c:pt>
                <c:pt idx="522">
                  <c:v>565165.45670050278</c:v>
                </c:pt>
                <c:pt idx="523">
                  <c:v>833479.49197996291</c:v>
                </c:pt>
                <c:pt idx="524">
                  <c:v>165434.6766323692</c:v>
                </c:pt>
                <c:pt idx="525">
                  <c:v>281745.9206663777</c:v>
                </c:pt>
                <c:pt idx="526">
                  <c:v>142143.5302551802</c:v>
                </c:pt>
                <c:pt idx="527">
                  <c:v>221438.853637872</c:v>
                </c:pt>
                <c:pt idx="528">
                  <c:v>323094.08762039104</c:v>
                </c:pt>
                <c:pt idx="529">
                  <c:v>1004965.7804035575</c:v>
                </c:pt>
                <c:pt idx="530">
                  <c:v>479040.95320243598</c:v>
                </c:pt>
                <c:pt idx="531">
                  <c:v>64355.89117739629</c:v>
                </c:pt>
                <c:pt idx="532">
                  <c:v>349712.36949718953</c:v>
                </c:pt>
                <c:pt idx="533">
                  <c:v>1195240.6581576201</c:v>
                </c:pt>
                <c:pt idx="534">
                  <c:v>284901.51658879366</c:v>
                </c:pt>
                <c:pt idx="535">
                  <c:v>486867.90791062848</c:v>
                </c:pt>
                <c:pt idx="536">
                  <c:v>227861.34695615474</c:v>
                </c:pt>
                <c:pt idx="537">
                  <c:v>330442.31948084506</c:v>
                </c:pt>
                <c:pt idx="538">
                  <c:v>60032.550953051628</c:v>
                </c:pt>
                <c:pt idx="539">
                  <c:v>506695.16372323863</c:v>
                </c:pt>
                <c:pt idx="540">
                  <c:v>173136.57242731482</c:v>
                </c:pt>
                <c:pt idx="541">
                  <c:v>615411.84148525551</c:v>
                </c:pt>
                <c:pt idx="542">
                  <c:v>276229.42924272531</c:v>
                </c:pt>
                <c:pt idx="543">
                  <c:v>323780.85145567323</c:v>
                </c:pt>
                <c:pt idx="544">
                  <c:v>296267.19978446822</c:v>
                </c:pt>
                <c:pt idx="545">
                  <c:v>302655.80987975944</c:v>
                </c:pt>
                <c:pt idx="546">
                  <c:v>597667.242056099</c:v>
                </c:pt>
                <c:pt idx="547">
                  <c:v>534587.97518182732</c:v>
                </c:pt>
                <c:pt idx="548">
                  <c:v>676473.58607016096</c:v>
                </c:pt>
                <c:pt idx="549">
                  <c:v>360536.00633014645</c:v>
                </c:pt>
                <c:pt idx="550">
                  <c:v>519796.08903335233</c:v>
                </c:pt>
                <c:pt idx="551">
                  <c:v>236361.21462316616</c:v>
                </c:pt>
                <c:pt idx="552">
                  <c:v>607891.86900600023</c:v>
                </c:pt>
                <c:pt idx="553">
                  <c:v>217719.47279961573</c:v>
                </c:pt>
                <c:pt idx="554">
                  <c:v>1248625.0619141411</c:v>
                </c:pt>
                <c:pt idx="555">
                  <c:v>157278.00330826023</c:v>
                </c:pt>
                <c:pt idx="556">
                  <c:v>144875.11223320776</c:v>
                </c:pt>
                <c:pt idx="557">
                  <c:v>154396.58753836685</c:v>
                </c:pt>
                <c:pt idx="558">
                  <c:v>306517.99093667965</c:v>
                </c:pt>
                <c:pt idx="559">
                  <c:v>255051.44313000928</c:v>
                </c:pt>
                <c:pt idx="560">
                  <c:v>303683.05746740109</c:v>
                </c:pt>
                <c:pt idx="561">
                  <c:v>310760.52501490241</c:v>
                </c:pt>
                <c:pt idx="562">
                  <c:v>365023.24221375765</c:v>
                </c:pt>
                <c:pt idx="563">
                  <c:v>298213.41812388104</c:v>
                </c:pt>
                <c:pt idx="564">
                  <c:v>768423.79711351381</c:v>
                </c:pt>
                <c:pt idx="565">
                  <c:v>305874.58227474417</c:v>
                </c:pt>
                <c:pt idx="566">
                  <c:v>421729.5936526116</c:v>
                </c:pt>
                <c:pt idx="567">
                  <c:v>265953.08398723661</c:v>
                </c:pt>
                <c:pt idx="568">
                  <c:v>695438.85601274436</c:v>
                </c:pt>
                <c:pt idx="569">
                  <c:v>293076.87864923029</c:v>
                </c:pt>
                <c:pt idx="570">
                  <c:v>434927.58303910692</c:v>
                </c:pt>
                <c:pt idx="571">
                  <c:v>574170.10844182491</c:v>
                </c:pt>
                <c:pt idx="572">
                  <c:v>261226.29570475681</c:v>
                </c:pt>
                <c:pt idx="573">
                  <c:v>196693.39580096098</c:v>
                </c:pt>
                <c:pt idx="574">
                  <c:v>254188.61943717924</c:v>
                </c:pt>
                <c:pt idx="575">
                  <c:v>484804.78308563982</c:v>
                </c:pt>
                <c:pt idx="576">
                  <c:v>496409.99852506543</c:v>
                </c:pt>
                <c:pt idx="577">
                  <c:v>124780.16426016459</c:v>
                </c:pt>
                <c:pt idx="578">
                  <c:v>253115.158510518</c:v>
                </c:pt>
                <c:pt idx="579">
                  <c:v>367130.21799209592</c:v>
                </c:pt>
                <c:pt idx="580">
                  <c:v>375808.22260833753</c:v>
                </c:pt>
                <c:pt idx="581">
                  <c:v>662123.11392133869</c:v>
                </c:pt>
                <c:pt idx="582">
                  <c:v>327471.68457805132</c:v>
                </c:pt>
                <c:pt idx="583">
                  <c:v>153647.3149733282</c:v>
                </c:pt>
                <c:pt idx="584">
                  <c:v>455313.96566526574</c:v>
                </c:pt>
                <c:pt idx="585">
                  <c:v>237117.89733920211</c:v>
                </c:pt>
                <c:pt idx="586">
                  <c:v>291701.88935411844</c:v>
                </c:pt>
                <c:pt idx="587">
                  <c:v>525137.55065528047</c:v>
                </c:pt>
                <c:pt idx="588">
                  <c:v>178035.70007310229</c:v>
                </c:pt>
                <c:pt idx="589">
                  <c:v>399701.67232882546</c:v>
                </c:pt>
                <c:pt idx="590">
                  <c:v>303407.29011263995</c:v>
                </c:pt>
                <c:pt idx="591">
                  <c:v>180033.35290594609</c:v>
                </c:pt>
                <c:pt idx="592">
                  <c:v>421257.50824768562</c:v>
                </c:pt>
                <c:pt idx="593">
                  <c:v>441756.26934944844</c:v>
                </c:pt>
                <c:pt idx="594">
                  <c:v>637140.51129540324</c:v>
                </c:pt>
                <c:pt idx="595">
                  <c:v>166564.99800907954</c:v>
                </c:pt>
                <c:pt idx="596">
                  <c:v>806948.37795855745</c:v>
                </c:pt>
                <c:pt idx="597">
                  <c:v>957724.52016894624</c:v>
                </c:pt>
                <c:pt idx="598">
                  <c:v>436161.35040219495</c:v>
                </c:pt>
                <c:pt idx="599">
                  <c:v>199777.21585230506</c:v>
                </c:pt>
                <c:pt idx="600">
                  <c:v>371276.69296511222</c:v>
                </c:pt>
                <c:pt idx="601">
                  <c:v>338548.53773496143</c:v>
                </c:pt>
                <c:pt idx="602">
                  <c:v>467644.21428307181</c:v>
                </c:pt>
                <c:pt idx="603">
                  <c:v>108559.37212908462</c:v>
                </c:pt>
                <c:pt idx="604">
                  <c:v>385416.20670647558</c:v>
                </c:pt>
                <c:pt idx="605">
                  <c:v>152187.15936804964</c:v>
                </c:pt>
                <c:pt idx="606">
                  <c:v>311701.41921061405</c:v>
                </c:pt>
                <c:pt idx="607">
                  <c:v>492434.2081084763</c:v>
                </c:pt>
                <c:pt idx="608">
                  <c:v>279621.98578114453</c:v>
                </c:pt>
                <c:pt idx="609">
                  <c:v>739103.22861259058</c:v>
                </c:pt>
                <c:pt idx="610">
                  <c:v>257642.5504001923</c:v>
                </c:pt>
                <c:pt idx="611">
                  <c:v>1247967.7762476045</c:v>
                </c:pt>
                <c:pt idx="612">
                  <c:v>129024.46322318942</c:v>
                </c:pt>
                <c:pt idx="613">
                  <c:v>613558.2258961827</c:v>
                </c:pt>
                <c:pt idx="614">
                  <c:v>306300.52797735116</c:v>
                </c:pt>
                <c:pt idx="615">
                  <c:v>461475.37551834376</c:v>
                </c:pt>
                <c:pt idx="616">
                  <c:v>649798.75428533833</c:v>
                </c:pt>
                <c:pt idx="617">
                  <c:v>600462.16030228278</c:v>
                </c:pt>
                <c:pt idx="618">
                  <c:v>265142.27915973024</c:v>
                </c:pt>
                <c:pt idx="619">
                  <c:v>764424.93710708141</c:v>
                </c:pt>
                <c:pt idx="620">
                  <c:v>391101.41216199193</c:v>
                </c:pt>
                <c:pt idx="621">
                  <c:v>379828.84201709717</c:v>
                </c:pt>
                <c:pt idx="622">
                  <c:v>395808.23028480378</c:v>
                </c:pt>
                <c:pt idx="623">
                  <c:v>169647.47118809179</c:v>
                </c:pt>
                <c:pt idx="624">
                  <c:v>310038.8224475318</c:v>
                </c:pt>
                <c:pt idx="625">
                  <c:v>252633.08107569421</c:v>
                </c:pt>
                <c:pt idx="626">
                  <c:v>371494.61895254138</c:v>
                </c:pt>
                <c:pt idx="627">
                  <c:v>612373.02557635086</c:v>
                </c:pt>
                <c:pt idx="628">
                  <c:v>511935.73236936441</c:v>
                </c:pt>
                <c:pt idx="629">
                  <c:v>1635146.2445775813</c:v>
                </c:pt>
                <c:pt idx="630">
                  <c:v>475781.12426573568</c:v>
                </c:pt>
                <c:pt idx="631">
                  <c:v>578136.912817189</c:v>
                </c:pt>
                <c:pt idx="632">
                  <c:v>254028.70074633203</c:v>
                </c:pt>
                <c:pt idx="633">
                  <c:v>94299.292338031024</c:v>
                </c:pt>
                <c:pt idx="634">
                  <c:v>350194.67122963752</c:v>
                </c:pt>
                <c:pt idx="635">
                  <c:v>114274.94971029279</c:v>
                </c:pt>
                <c:pt idx="636">
                  <c:v>600114.30598458753</c:v>
                </c:pt>
                <c:pt idx="637">
                  <c:v>1505778.6843342532</c:v>
                </c:pt>
                <c:pt idx="638">
                  <c:v>514264.5494107022</c:v>
                </c:pt>
                <c:pt idx="639">
                  <c:v>88934.053195948523</c:v>
                </c:pt>
                <c:pt idx="640">
                  <c:v>911154.04782374424</c:v>
                </c:pt>
                <c:pt idx="641">
                  <c:v>112484.50586502401</c:v>
                </c:pt>
                <c:pt idx="642">
                  <c:v>125316.18636418105</c:v>
                </c:pt>
                <c:pt idx="643">
                  <c:v>290073.63139979623</c:v>
                </c:pt>
                <c:pt idx="644">
                  <c:v>227577.2649099839</c:v>
                </c:pt>
                <c:pt idx="645">
                  <c:v>709690.1686272379</c:v>
                </c:pt>
                <c:pt idx="646">
                  <c:v>256885.75719958221</c:v>
                </c:pt>
                <c:pt idx="647">
                  <c:v>501080.61541244306</c:v>
                </c:pt>
                <c:pt idx="648">
                  <c:v>849941.33743409452</c:v>
                </c:pt>
                <c:pt idx="649">
                  <c:v>179011.04241377526</c:v>
                </c:pt>
                <c:pt idx="650">
                  <c:v>331220.72416679375</c:v>
                </c:pt>
                <c:pt idx="651">
                  <c:v>652369.91950837185</c:v>
                </c:pt>
                <c:pt idx="652">
                  <c:v>798561.55022853916</c:v>
                </c:pt>
                <c:pt idx="653">
                  <c:v>338512.35567059595</c:v>
                </c:pt>
                <c:pt idx="654">
                  <c:v>352087.06133881118</c:v>
                </c:pt>
                <c:pt idx="655">
                  <c:v>443681.89859620138</c:v>
                </c:pt>
                <c:pt idx="656">
                  <c:v>279218.6938692244</c:v>
                </c:pt>
                <c:pt idx="657">
                  <c:v>437772.51749108132</c:v>
                </c:pt>
                <c:pt idx="658">
                  <c:v>260513.80439237293</c:v>
                </c:pt>
                <c:pt idx="659">
                  <c:v>176446.65504732728</c:v>
                </c:pt>
                <c:pt idx="660">
                  <c:v>1029137.0931793028</c:v>
                </c:pt>
                <c:pt idx="661">
                  <c:v>349470.67903475912</c:v>
                </c:pt>
                <c:pt idx="662">
                  <c:v>395434.46055816463</c:v>
                </c:pt>
                <c:pt idx="663">
                  <c:v>375103.00884272991</c:v>
                </c:pt>
                <c:pt idx="664">
                  <c:v>500590.70467021043</c:v>
                </c:pt>
                <c:pt idx="665">
                  <c:v>494643.79692523944</c:v>
                </c:pt>
                <c:pt idx="666">
                  <c:v>679265.56223827018</c:v>
                </c:pt>
                <c:pt idx="667">
                  <c:v>437424.18377720297</c:v>
                </c:pt>
                <c:pt idx="668">
                  <c:v>772919.94495977473</c:v>
                </c:pt>
                <c:pt idx="669">
                  <c:v>142984.72421767688</c:v>
                </c:pt>
                <c:pt idx="670">
                  <c:v>200337.11623222166</c:v>
                </c:pt>
                <c:pt idx="671">
                  <c:v>371011.52324545791</c:v>
                </c:pt>
                <c:pt idx="672">
                  <c:v>261543.46650604432</c:v>
                </c:pt>
                <c:pt idx="673">
                  <c:v>451653.94612271857</c:v>
                </c:pt>
                <c:pt idx="674">
                  <c:v>304781.11923606572</c:v>
                </c:pt>
                <c:pt idx="675">
                  <c:v>648904.12347320584</c:v>
                </c:pt>
                <c:pt idx="676">
                  <c:v>115913.26910165491</c:v>
                </c:pt>
                <c:pt idx="677">
                  <c:v>213016.44300226192</c:v>
                </c:pt>
                <c:pt idx="678">
                  <c:v>497552.5087201905</c:v>
                </c:pt>
                <c:pt idx="679">
                  <c:v>502036.94065852702</c:v>
                </c:pt>
                <c:pt idx="680">
                  <c:v>480091.38537873962</c:v>
                </c:pt>
                <c:pt idx="681">
                  <c:v>246137.46380903918</c:v>
                </c:pt>
                <c:pt idx="682">
                  <c:v>235058.25864577841</c:v>
                </c:pt>
                <c:pt idx="683">
                  <c:v>114253.30984593558</c:v>
                </c:pt>
                <c:pt idx="684">
                  <c:v>518938.4075174068</c:v>
                </c:pt>
                <c:pt idx="685">
                  <c:v>203885.55486555581</c:v>
                </c:pt>
                <c:pt idx="686">
                  <c:v>309156.19094472006</c:v>
                </c:pt>
                <c:pt idx="687">
                  <c:v>238006.05630374287</c:v>
                </c:pt>
                <c:pt idx="688">
                  <c:v>750941.34066273842</c:v>
                </c:pt>
                <c:pt idx="689">
                  <c:v>60500.996982838558</c:v>
                </c:pt>
                <c:pt idx="690">
                  <c:v>259270.84358976805</c:v>
                </c:pt>
                <c:pt idx="691">
                  <c:v>822019.49766725232</c:v>
                </c:pt>
                <c:pt idx="692">
                  <c:v>384057.38131299865</c:v>
                </c:pt>
                <c:pt idx="693">
                  <c:v>391145.7109814813</c:v>
                </c:pt>
                <c:pt idx="694">
                  <c:v>175362.27224323354</c:v>
                </c:pt>
                <c:pt idx="695">
                  <c:v>605698.29099767935</c:v>
                </c:pt>
                <c:pt idx="696">
                  <c:v>628202.44225719944</c:v>
                </c:pt>
                <c:pt idx="697">
                  <c:v>808586.78132555122</c:v>
                </c:pt>
                <c:pt idx="698">
                  <c:v>433778.79630834778</c:v>
                </c:pt>
                <c:pt idx="699">
                  <c:v>122552.24064344111</c:v>
                </c:pt>
                <c:pt idx="700">
                  <c:v>475729.13846440223</c:v>
                </c:pt>
                <c:pt idx="701">
                  <c:v>600123.03367664281</c:v>
                </c:pt>
                <c:pt idx="702">
                  <c:v>202834.60229440971</c:v>
                </c:pt>
                <c:pt idx="703">
                  <c:v>1059660.5917425363</c:v>
                </c:pt>
                <c:pt idx="704">
                  <c:v>347532.07308703748</c:v>
                </c:pt>
                <c:pt idx="705">
                  <c:v>284079.50640208367</c:v>
                </c:pt>
                <c:pt idx="706">
                  <c:v>1879394.3133000471</c:v>
                </c:pt>
                <c:pt idx="707">
                  <c:v>291886.23076457233</c:v>
                </c:pt>
                <c:pt idx="708">
                  <c:v>207512.21496752885</c:v>
                </c:pt>
                <c:pt idx="709">
                  <c:v>518317.74497319548</c:v>
                </c:pt>
                <c:pt idx="710">
                  <c:v>437601.1719615988</c:v>
                </c:pt>
                <c:pt idx="711">
                  <c:v>199664.21550746588</c:v>
                </c:pt>
                <c:pt idx="712">
                  <c:v>313917.19617759634</c:v>
                </c:pt>
                <c:pt idx="713">
                  <c:v>371055.37644633197</c:v>
                </c:pt>
                <c:pt idx="714">
                  <c:v>186347.65418683473</c:v>
                </c:pt>
                <c:pt idx="715">
                  <c:v>587975.039073486</c:v>
                </c:pt>
                <c:pt idx="716">
                  <c:v>419409.40585508529</c:v>
                </c:pt>
                <c:pt idx="717">
                  <c:v>161955.20820639367</c:v>
                </c:pt>
                <c:pt idx="718">
                  <c:v>448194.50568951957</c:v>
                </c:pt>
                <c:pt idx="719">
                  <c:v>248926.63413117919</c:v>
                </c:pt>
                <c:pt idx="720">
                  <c:v>201630.37594230007</c:v>
                </c:pt>
                <c:pt idx="721">
                  <c:v>417274.37929242628</c:v>
                </c:pt>
                <c:pt idx="722">
                  <c:v>870199.92081506539</c:v>
                </c:pt>
                <c:pt idx="723">
                  <c:v>171216.55635486104</c:v>
                </c:pt>
                <c:pt idx="724">
                  <c:v>90939.205807042716</c:v>
                </c:pt>
                <c:pt idx="725">
                  <c:v>494103.08609644067</c:v>
                </c:pt>
                <c:pt idx="726">
                  <c:v>583169.38334021321</c:v>
                </c:pt>
                <c:pt idx="727">
                  <c:v>898989.94026957918</c:v>
                </c:pt>
                <c:pt idx="728">
                  <c:v>492587.56700356136</c:v>
                </c:pt>
                <c:pt idx="729">
                  <c:v>88090.349415800491</c:v>
                </c:pt>
                <c:pt idx="730">
                  <c:v>413982.97703509353</c:v>
                </c:pt>
                <c:pt idx="731">
                  <c:v>335914.37667192996</c:v>
                </c:pt>
                <c:pt idx="732">
                  <c:v>313079.18856947974</c:v>
                </c:pt>
                <c:pt idx="733">
                  <c:v>355681.30823621491</c:v>
                </c:pt>
                <c:pt idx="734">
                  <c:v>155988.56539383647</c:v>
                </c:pt>
                <c:pt idx="735">
                  <c:v>113906.54402960342</c:v>
                </c:pt>
                <c:pt idx="736">
                  <c:v>299170.77957815462</c:v>
                </c:pt>
                <c:pt idx="737">
                  <c:v>1117015.5683996843</c:v>
                </c:pt>
                <c:pt idx="738">
                  <c:v>375738.52766326658</c:v>
                </c:pt>
                <c:pt idx="739">
                  <c:v>701457.77946591564</c:v>
                </c:pt>
                <c:pt idx="740">
                  <c:v>259630.3027890753</c:v>
                </c:pt>
                <c:pt idx="741">
                  <c:v>199027.04950690508</c:v>
                </c:pt>
                <c:pt idx="742">
                  <c:v>171000.89311218189</c:v>
                </c:pt>
                <c:pt idx="743">
                  <c:v>156308.45965244572</c:v>
                </c:pt>
                <c:pt idx="744">
                  <c:v>1384955.2065743869</c:v>
                </c:pt>
                <c:pt idx="745">
                  <c:v>912819.69200626423</c:v>
                </c:pt>
                <c:pt idx="746">
                  <c:v>709592.68911733327</c:v>
                </c:pt>
                <c:pt idx="747">
                  <c:v>228220.92913184277</c:v>
                </c:pt>
                <c:pt idx="748">
                  <c:v>508447.50163979153</c:v>
                </c:pt>
                <c:pt idx="749">
                  <c:v>580793.08952886821</c:v>
                </c:pt>
                <c:pt idx="750">
                  <c:v>373381.94862254523</c:v>
                </c:pt>
                <c:pt idx="751">
                  <c:v>367854.21767457167</c:v>
                </c:pt>
                <c:pt idx="752">
                  <c:v>215775.54662452318</c:v>
                </c:pt>
                <c:pt idx="753">
                  <c:v>485982.50862697919</c:v>
                </c:pt>
                <c:pt idx="754">
                  <c:v>284437.93443207513</c:v>
                </c:pt>
                <c:pt idx="755">
                  <c:v>296929.95648797246</c:v>
                </c:pt>
                <c:pt idx="756">
                  <c:v>339939.70118170598</c:v>
                </c:pt>
                <c:pt idx="757">
                  <c:v>243350.4165146364</c:v>
                </c:pt>
                <c:pt idx="758">
                  <c:v>269391.25827091391</c:v>
                </c:pt>
                <c:pt idx="759">
                  <c:v>737722.64835896855</c:v>
                </c:pt>
                <c:pt idx="760">
                  <c:v>126607.69687632007</c:v>
                </c:pt>
                <c:pt idx="761">
                  <c:v>474542.76914806507</c:v>
                </c:pt>
                <c:pt idx="762">
                  <c:v>301308.81518473593</c:v>
                </c:pt>
                <c:pt idx="763">
                  <c:v>116805.02981806344</c:v>
                </c:pt>
                <c:pt idx="764">
                  <c:v>357596.98603326024</c:v>
                </c:pt>
                <c:pt idx="765">
                  <c:v>210818.98702459098</c:v>
                </c:pt>
                <c:pt idx="766">
                  <c:v>291558.75205250084</c:v>
                </c:pt>
                <c:pt idx="767">
                  <c:v>401160.67499022617</c:v>
                </c:pt>
                <c:pt idx="768">
                  <c:v>229120.70062321209</c:v>
                </c:pt>
                <c:pt idx="769">
                  <c:v>687483.3812937364</c:v>
                </c:pt>
                <c:pt idx="770">
                  <c:v>119189.87812505879</c:v>
                </c:pt>
                <c:pt idx="771">
                  <c:v>554953.78192764311</c:v>
                </c:pt>
                <c:pt idx="772">
                  <c:v>342569.95002749324</c:v>
                </c:pt>
                <c:pt idx="773">
                  <c:v>575908.32533251704</c:v>
                </c:pt>
                <c:pt idx="774">
                  <c:v>315593.294075465</c:v>
                </c:pt>
                <c:pt idx="775">
                  <c:v>309379.81853132718</c:v>
                </c:pt>
                <c:pt idx="776">
                  <c:v>250846.92299753355</c:v>
                </c:pt>
                <c:pt idx="777">
                  <c:v>905553.76798974338</c:v>
                </c:pt>
                <c:pt idx="778">
                  <c:v>247537.11813452208</c:v>
                </c:pt>
                <c:pt idx="779">
                  <c:v>246795.54097575133</c:v>
                </c:pt>
                <c:pt idx="780">
                  <c:v>353121.56547587411</c:v>
                </c:pt>
                <c:pt idx="781">
                  <c:v>325974.75908541505</c:v>
                </c:pt>
                <c:pt idx="782">
                  <c:v>257547.35491720529</c:v>
                </c:pt>
                <c:pt idx="783">
                  <c:v>493598.86538471398</c:v>
                </c:pt>
                <c:pt idx="784">
                  <c:v>272208.94598987256</c:v>
                </c:pt>
                <c:pt idx="785">
                  <c:v>149513.70767635902</c:v>
                </c:pt>
                <c:pt idx="786">
                  <c:v>352731.14745650114</c:v>
                </c:pt>
                <c:pt idx="787">
                  <c:v>252588.38911190873</c:v>
                </c:pt>
                <c:pt idx="788">
                  <c:v>404651.70578984974</c:v>
                </c:pt>
                <c:pt idx="789">
                  <c:v>222576.22230488894</c:v>
                </c:pt>
                <c:pt idx="790">
                  <c:v>60259.62913020455</c:v>
                </c:pt>
                <c:pt idx="791">
                  <c:v>346166.3675844344</c:v>
                </c:pt>
                <c:pt idx="792">
                  <c:v>1418685.5433120602</c:v>
                </c:pt>
                <c:pt idx="793">
                  <c:v>258273.47139772543</c:v>
                </c:pt>
                <c:pt idx="794">
                  <c:v>606621.94652882346</c:v>
                </c:pt>
                <c:pt idx="795">
                  <c:v>501675.90214643168</c:v>
                </c:pt>
                <c:pt idx="796">
                  <c:v>356149.27078403422</c:v>
                </c:pt>
                <c:pt idx="797">
                  <c:v>340404.15449313645</c:v>
                </c:pt>
                <c:pt idx="798">
                  <c:v>297642.1983221941</c:v>
                </c:pt>
                <c:pt idx="799">
                  <c:v>299045.34650116606</c:v>
                </c:pt>
                <c:pt idx="800">
                  <c:v>1067243.126679271</c:v>
                </c:pt>
                <c:pt idx="801">
                  <c:v>318853.40242669173</c:v>
                </c:pt>
                <c:pt idx="802">
                  <c:v>307097.10435608029</c:v>
                </c:pt>
                <c:pt idx="803">
                  <c:v>408005.88875518402</c:v>
                </c:pt>
                <c:pt idx="804">
                  <c:v>375281.10411846772</c:v>
                </c:pt>
                <c:pt idx="805">
                  <c:v>262635.35018589301</c:v>
                </c:pt>
                <c:pt idx="806">
                  <c:v>80409.252117478798</c:v>
                </c:pt>
                <c:pt idx="807">
                  <c:v>321310.23991290585</c:v>
                </c:pt>
                <c:pt idx="808">
                  <c:v>361033.09666843881</c:v>
                </c:pt>
                <c:pt idx="809">
                  <c:v>239226.57457227175</c:v>
                </c:pt>
                <c:pt idx="810">
                  <c:v>225964.25342312173</c:v>
                </c:pt>
                <c:pt idx="811">
                  <c:v>165177.49575855894</c:v>
                </c:pt>
                <c:pt idx="812">
                  <c:v>178828.93305358963</c:v>
                </c:pt>
                <c:pt idx="813">
                  <c:v>601745.79693009797</c:v>
                </c:pt>
                <c:pt idx="814">
                  <c:v>588611.99374707951</c:v>
                </c:pt>
                <c:pt idx="815">
                  <c:v>424677.91250304924</c:v>
                </c:pt>
                <c:pt idx="816">
                  <c:v>440414.05717364326</c:v>
                </c:pt>
                <c:pt idx="817">
                  <c:v>393093.36341557064</c:v>
                </c:pt>
                <c:pt idx="818">
                  <c:v>350314.71857955685</c:v>
                </c:pt>
                <c:pt idx="819">
                  <c:v>285578.21818852233</c:v>
                </c:pt>
                <c:pt idx="820">
                  <c:v>681830.07124095992</c:v>
                </c:pt>
                <c:pt idx="821">
                  <c:v>145459.48941409562</c:v>
                </c:pt>
                <c:pt idx="822">
                  <c:v>262204.31045791868</c:v>
                </c:pt>
                <c:pt idx="823">
                  <c:v>117921.38991147681</c:v>
                </c:pt>
                <c:pt idx="824">
                  <c:v>602957.09611994505</c:v>
                </c:pt>
                <c:pt idx="825">
                  <c:v>489952.34131772793</c:v>
                </c:pt>
                <c:pt idx="826">
                  <c:v>218558.50250164533</c:v>
                </c:pt>
                <c:pt idx="827">
                  <c:v>198053.74565546919</c:v>
                </c:pt>
                <c:pt idx="828">
                  <c:v>345976.35880598286</c:v>
                </c:pt>
                <c:pt idx="829">
                  <c:v>244358.51099193573</c:v>
                </c:pt>
                <c:pt idx="830">
                  <c:v>220813.27774178272</c:v>
                </c:pt>
                <c:pt idx="831">
                  <c:v>211393.15089962684</c:v>
                </c:pt>
                <c:pt idx="832">
                  <c:v>830618.40413667483</c:v>
                </c:pt>
                <c:pt idx="833">
                  <c:v>155816.99221527169</c:v>
                </c:pt>
                <c:pt idx="834">
                  <c:v>300428.242952172</c:v>
                </c:pt>
                <c:pt idx="835">
                  <c:v>270329.01317649567</c:v>
                </c:pt>
                <c:pt idx="836">
                  <c:v>271493.53102842829</c:v>
                </c:pt>
                <c:pt idx="837">
                  <c:v>93101.075818482001</c:v>
                </c:pt>
                <c:pt idx="838">
                  <c:v>406215.25576683303</c:v>
                </c:pt>
                <c:pt idx="839">
                  <c:v>344133.38004260464</c:v>
                </c:pt>
                <c:pt idx="840">
                  <c:v>106487.26082282733</c:v>
                </c:pt>
                <c:pt idx="841">
                  <c:v>177392.93514233563</c:v>
                </c:pt>
                <c:pt idx="842">
                  <c:v>612018.12981757603</c:v>
                </c:pt>
                <c:pt idx="843">
                  <c:v>839142.13283240574</c:v>
                </c:pt>
                <c:pt idx="844">
                  <c:v>185762.3833278135</c:v>
                </c:pt>
                <c:pt idx="845">
                  <c:v>132502.12605087642</c:v>
                </c:pt>
                <c:pt idx="846">
                  <c:v>219608.3195917226</c:v>
                </c:pt>
                <c:pt idx="847">
                  <c:v>699561.14724715706</c:v>
                </c:pt>
                <c:pt idx="848">
                  <c:v>188919.9077774105</c:v>
                </c:pt>
                <c:pt idx="849">
                  <c:v>316180.78792832972</c:v>
                </c:pt>
                <c:pt idx="850">
                  <c:v>159681.4559426459</c:v>
                </c:pt>
                <c:pt idx="851">
                  <c:v>542325.91960614535</c:v>
                </c:pt>
                <c:pt idx="852">
                  <c:v>315770.64698551665</c:v>
                </c:pt>
                <c:pt idx="853">
                  <c:v>154130.76718470737</c:v>
                </c:pt>
                <c:pt idx="854">
                  <c:v>307859.37776032288</c:v>
                </c:pt>
                <c:pt idx="855">
                  <c:v>85930.848721597766</c:v>
                </c:pt>
                <c:pt idx="856">
                  <c:v>412039.90549825312</c:v>
                </c:pt>
                <c:pt idx="857">
                  <c:v>631575.7131389851</c:v>
                </c:pt>
                <c:pt idx="858">
                  <c:v>135120.55326948097</c:v>
                </c:pt>
                <c:pt idx="859">
                  <c:v>154240.6315420435</c:v>
                </c:pt>
                <c:pt idx="860">
                  <c:v>473914.1575591751</c:v>
                </c:pt>
                <c:pt idx="861">
                  <c:v>153702.90125258052</c:v>
                </c:pt>
                <c:pt idx="862">
                  <c:v>844461.95523448789</c:v>
                </c:pt>
                <c:pt idx="863">
                  <c:v>642063.44806542434</c:v>
                </c:pt>
                <c:pt idx="864">
                  <c:v>165551.49836232027</c:v>
                </c:pt>
                <c:pt idx="865">
                  <c:v>868417.34395586723</c:v>
                </c:pt>
                <c:pt idx="866">
                  <c:v>343206.7546219927</c:v>
                </c:pt>
                <c:pt idx="867">
                  <c:v>77840.628363893702</c:v>
                </c:pt>
                <c:pt idx="868">
                  <c:v>641195.89666901319</c:v>
                </c:pt>
                <c:pt idx="869">
                  <c:v>337969.14541792031</c:v>
                </c:pt>
                <c:pt idx="870">
                  <c:v>663641.75690292742</c:v>
                </c:pt>
                <c:pt idx="871">
                  <c:v>80491.962877364407</c:v>
                </c:pt>
                <c:pt idx="872">
                  <c:v>425206.19643058063</c:v>
                </c:pt>
                <c:pt idx="873">
                  <c:v>143430.55457397344</c:v>
                </c:pt>
                <c:pt idx="874">
                  <c:v>135802.86265918799</c:v>
                </c:pt>
                <c:pt idx="875">
                  <c:v>95650.490701433722</c:v>
                </c:pt>
                <c:pt idx="876">
                  <c:v>343514.00990526727</c:v>
                </c:pt>
                <c:pt idx="877">
                  <c:v>483275.38831480598</c:v>
                </c:pt>
                <c:pt idx="878">
                  <c:v>246473.78659435859</c:v>
                </c:pt>
                <c:pt idx="879">
                  <c:v>520715.83930936729</c:v>
                </c:pt>
                <c:pt idx="880">
                  <c:v>615295.47682655859</c:v>
                </c:pt>
                <c:pt idx="881">
                  <c:v>332545.76335422631</c:v>
                </c:pt>
                <c:pt idx="882">
                  <c:v>223258.41341285402</c:v>
                </c:pt>
                <c:pt idx="883">
                  <c:v>513919.89031875593</c:v>
                </c:pt>
                <c:pt idx="884">
                  <c:v>727399.67441720888</c:v>
                </c:pt>
                <c:pt idx="885">
                  <c:v>469732.99681120244</c:v>
                </c:pt>
                <c:pt idx="886">
                  <c:v>369714.34252209828</c:v>
                </c:pt>
                <c:pt idx="887">
                  <c:v>291972.06091364869</c:v>
                </c:pt>
                <c:pt idx="888">
                  <c:v>255069.29108960231</c:v>
                </c:pt>
                <c:pt idx="889">
                  <c:v>280889.21945287182</c:v>
                </c:pt>
                <c:pt idx="890">
                  <c:v>391678.32566585013</c:v>
                </c:pt>
                <c:pt idx="891">
                  <c:v>698996.27856788656</c:v>
                </c:pt>
                <c:pt idx="892">
                  <c:v>536746.73677452339</c:v>
                </c:pt>
                <c:pt idx="893">
                  <c:v>921606.46388638718</c:v>
                </c:pt>
                <c:pt idx="894">
                  <c:v>141558.95233744319</c:v>
                </c:pt>
                <c:pt idx="895">
                  <c:v>199797.83797889913</c:v>
                </c:pt>
                <c:pt idx="896">
                  <c:v>143507.58251920954</c:v>
                </c:pt>
                <c:pt idx="897">
                  <c:v>709823.68060549686</c:v>
                </c:pt>
                <c:pt idx="898">
                  <c:v>514704.07776333054</c:v>
                </c:pt>
                <c:pt idx="899">
                  <c:v>863440.68469831999</c:v>
                </c:pt>
                <c:pt idx="900">
                  <c:v>138216.41303206314</c:v>
                </c:pt>
                <c:pt idx="901">
                  <c:v>147592.5306988146</c:v>
                </c:pt>
                <c:pt idx="902">
                  <c:v>233754.87972979463</c:v>
                </c:pt>
                <c:pt idx="903">
                  <c:v>177540.20348503775</c:v>
                </c:pt>
                <c:pt idx="904">
                  <c:v>490507.76986667723</c:v>
                </c:pt>
                <c:pt idx="905">
                  <c:v>214211.81503197618</c:v>
                </c:pt>
                <c:pt idx="906">
                  <c:v>476285.32872892456</c:v>
                </c:pt>
                <c:pt idx="907">
                  <c:v>586564.5392262782</c:v>
                </c:pt>
                <c:pt idx="908">
                  <c:v>114654.15026040467</c:v>
                </c:pt>
                <c:pt idx="909">
                  <c:v>446062.44051033451</c:v>
                </c:pt>
                <c:pt idx="910">
                  <c:v>189153.7836303139</c:v>
                </c:pt>
                <c:pt idx="911">
                  <c:v>513135.80411172943</c:v>
                </c:pt>
                <c:pt idx="912">
                  <c:v>201952.65029212588</c:v>
                </c:pt>
                <c:pt idx="913">
                  <c:v>371603.25652787299</c:v>
                </c:pt>
                <c:pt idx="914">
                  <c:v>172706.31241443785</c:v>
                </c:pt>
                <c:pt idx="915">
                  <c:v>111598.9417377697</c:v>
                </c:pt>
                <c:pt idx="916">
                  <c:v>186980.72508074236</c:v>
                </c:pt>
                <c:pt idx="917">
                  <c:v>304098.37948643049</c:v>
                </c:pt>
                <c:pt idx="918">
                  <c:v>368471.20359396562</c:v>
                </c:pt>
                <c:pt idx="919">
                  <c:v>401848.43450929603</c:v>
                </c:pt>
                <c:pt idx="920">
                  <c:v>300231.73158347741</c:v>
                </c:pt>
                <c:pt idx="921">
                  <c:v>163620.5035624257</c:v>
                </c:pt>
                <c:pt idx="922">
                  <c:v>313535.60393172817</c:v>
                </c:pt>
                <c:pt idx="923">
                  <c:v>272849.10326236632</c:v>
                </c:pt>
                <c:pt idx="924">
                  <c:v>636919.42056816292</c:v>
                </c:pt>
                <c:pt idx="925">
                  <c:v>142949.94040705427</c:v>
                </c:pt>
                <c:pt idx="926">
                  <c:v>640590.32813520532</c:v>
                </c:pt>
                <c:pt idx="927">
                  <c:v>207290.67213125512</c:v>
                </c:pt>
                <c:pt idx="928">
                  <c:v>395993.65867294179</c:v>
                </c:pt>
                <c:pt idx="929">
                  <c:v>125744.40525727197</c:v>
                </c:pt>
                <c:pt idx="930">
                  <c:v>1389941.6839792784</c:v>
                </c:pt>
                <c:pt idx="931">
                  <c:v>259281.32646037987</c:v>
                </c:pt>
                <c:pt idx="932">
                  <c:v>717489.68425136246</c:v>
                </c:pt>
                <c:pt idx="933">
                  <c:v>437765.28272473894</c:v>
                </c:pt>
                <c:pt idx="934">
                  <c:v>129736.84771373776</c:v>
                </c:pt>
                <c:pt idx="935">
                  <c:v>181558.4655666516</c:v>
                </c:pt>
                <c:pt idx="936">
                  <c:v>398247.53127881454</c:v>
                </c:pt>
                <c:pt idx="937">
                  <c:v>249517.16044897368</c:v>
                </c:pt>
                <c:pt idx="938">
                  <c:v>641486.84280128044</c:v>
                </c:pt>
                <c:pt idx="939">
                  <c:v>307832.62661736883</c:v>
                </c:pt>
                <c:pt idx="940">
                  <c:v>267692.50229180878</c:v>
                </c:pt>
                <c:pt idx="941">
                  <c:v>300938.38701028086</c:v>
                </c:pt>
                <c:pt idx="942">
                  <c:v>564024.86819982412</c:v>
                </c:pt>
                <c:pt idx="943">
                  <c:v>232649.15488146522</c:v>
                </c:pt>
                <c:pt idx="944">
                  <c:v>175447.013874914</c:v>
                </c:pt>
                <c:pt idx="945">
                  <c:v>153491.20712285844</c:v>
                </c:pt>
                <c:pt idx="946">
                  <c:v>215384.14803390848</c:v>
                </c:pt>
                <c:pt idx="947">
                  <c:v>618122.01548568404</c:v>
                </c:pt>
                <c:pt idx="948">
                  <c:v>950858.30233688129</c:v>
                </c:pt>
                <c:pt idx="949">
                  <c:v>155302.26374696466</c:v>
                </c:pt>
                <c:pt idx="950">
                  <c:v>467164.56592639373</c:v>
                </c:pt>
                <c:pt idx="951">
                  <c:v>238329.36917825267</c:v>
                </c:pt>
                <c:pt idx="952">
                  <c:v>122297.09492342465</c:v>
                </c:pt>
                <c:pt idx="953">
                  <c:v>1434164.8995036457</c:v>
                </c:pt>
                <c:pt idx="954">
                  <c:v>456054.95801093202</c:v>
                </c:pt>
                <c:pt idx="955">
                  <c:v>424350.91808270675</c:v>
                </c:pt>
                <c:pt idx="956">
                  <c:v>273121.55382271804</c:v>
                </c:pt>
                <c:pt idx="957">
                  <c:v>275005.08517842187</c:v>
                </c:pt>
                <c:pt idx="958">
                  <c:v>216176.80531581401</c:v>
                </c:pt>
                <c:pt idx="959">
                  <c:v>412572.71689014806</c:v>
                </c:pt>
                <c:pt idx="960">
                  <c:v>108600.37796247267</c:v>
                </c:pt>
                <c:pt idx="961">
                  <c:v>305395.16522406833</c:v>
                </c:pt>
                <c:pt idx="962">
                  <c:v>1206966.6899559677</c:v>
                </c:pt>
                <c:pt idx="963">
                  <c:v>363087.47420343233</c:v>
                </c:pt>
                <c:pt idx="964">
                  <c:v>170271.52186022821</c:v>
                </c:pt>
                <c:pt idx="965">
                  <c:v>156846.0587863175</c:v>
                </c:pt>
                <c:pt idx="966">
                  <c:v>189435.94179966956</c:v>
                </c:pt>
                <c:pt idx="967">
                  <c:v>174795.93155485237</c:v>
                </c:pt>
                <c:pt idx="968">
                  <c:v>538411.88853926887</c:v>
                </c:pt>
                <c:pt idx="969">
                  <c:v>288512.83272836782</c:v>
                </c:pt>
                <c:pt idx="970">
                  <c:v>718629.51396219444</c:v>
                </c:pt>
                <c:pt idx="971">
                  <c:v>179777.89219228504</c:v>
                </c:pt>
                <c:pt idx="972">
                  <c:v>282422.27001147042</c:v>
                </c:pt>
                <c:pt idx="973">
                  <c:v>60266.978570282103</c:v>
                </c:pt>
                <c:pt idx="974">
                  <c:v>1564868.292807718</c:v>
                </c:pt>
                <c:pt idx="975">
                  <c:v>93193.039101034316</c:v>
                </c:pt>
                <c:pt idx="976">
                  <c:v>349969.49833117914</c:v>
                </c:pt>
                <c:pt idx="977">
                  <c:v>307117.646403733</c:v>
                </c:pt>
                <c:pt idx="978">
                  <c:v>100245.42408056758</c:v>
                </c:pt>
                <c:pt idx="979">
                  <c:v>926247.65576088091</c:v>
                </c:pt>
                <c:pt idx="980">
                  <c:v>257366.75232939707</c:v>
                </c:pt>
                <c:pt idx="981">
                  <c:v>286224.78874427202</c:v>
                </c:pt>
                <c:pt idx="982">
                  <c:v>692618.94891260634</c:v>
                </c:pt>
                <c:pt idx="983">
                  <c:v>776278.05922056723</c:v>
                </c:pt>
                <c:pt idx="984">
                  <c:v>469419.62783335603</c:v>
                </c:pt>
                <c:pt idx="985">
                  <c:v>780345.98103538458</c:v>
                </c:pt>
                <c:pt idx="986">
                  <c:v>466986.05466160772</c:v>
                </c:pt>
                <c:pt idx="987">
                  <c:v>127204.83661335142</c:v>
                </c:pt>
                <c:pt idx="988">
                  <c:v>795811.98427625466</c:v>
                </c:pt>
                <c:pt idx="989">
                  <c:v>329400.60969411087</c:v>
                </c:pt>
                <c:pt idx="990">
                  <c:v>285656.96236635605</c:v>
                </c:pt>
                <c:pt idx="991">
                  <c:v>275510.92205834418</c:v>
                </c:pt>
                <c:pt idx="992">
                  <c:v>213337.46435181037</c:v>
                </c:pt>
                <c:pt idx="993">
                  <c:v>268348.21863232669</c:v>
                </c:pt>
                <c:pt idx="994">
                  <c:v>306722.90993491438</c:v>
                </c:pt>
                <c:pt idx="995">
                  <c:v>515102.86773038458</c:v>
                </c:pt>
                <c:pt idx="996">
                  <c:v>698608.59023323248</c:v>
                </c:pt>
                <c:pt idx="997">
                  <c:v>471360.0313109305</c:v>
                </c:pt>
                <c:pt idx="998">
                  <c:v>291582.25823359174</c:v>
                </c:pt>
                <c:pt idx="999">
                  <c:v>266715.53223146644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52C-7B49-8E1D-EC2086BC1C3D}"/>
            </c:ext>
          </c:extLst>
        </c:ser>
        <c:ser>
          <c:idx val="0"/>
          <c:order val="3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'Monte Carlo '!$AR$15:$AR$1014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cat>
          <c:val>
            <c:numRef>
              <c:f>'Monte Carlo '!$AS$15:$AS$1014</c:f>
              <c:numCache>
                <c:formatCode>_("$"* #,##0.00_);_("$"* \(#,##0.00\);_("$"* "-"??_);_(@_)</c:formatCode>
                <c:ptCount val="1000"/>
                <c:pt idx="0">
                  <c:v>2309503.8502122569</c:v>
                </c:pt>
                <c:pt idx="1">
                  <c:v>13775871.557910418</c:v>
                </c:pt>
                <c:pt idx="2">
                  <c:v>5674110.5107403472</c:v>
                </c:pt>
                <c:pt idx="3">
                  <c:v>1203382.2796271252</c:v>
                </c:pt>
                <c:pt idx="4">
                  <c:v>2306782.8196489476</c:v>
                </c:pt>
                <c:pt idx="5">
                  <c:v>1743892.7091004816</c:v>
                </c:pt>
                <c:pt idx="6">
                  <c:v>29483762.018332738</c:v>
                </c:pt>
                <c:pt idx="7">
                  <c:v>1772030.5257971257</c:v>
                </c:pt>
                <c:pt idx="8">
                  <c:v>1575713.1146566039</c:v>
                </c:pt>
                <c:pt idx="9">
                  <c:v>29437205.216025967</c:v>
                </c:pt>
                <c:pt idx="10">
                  <c:v>797177.15057971852</c:v>
                </c:pt>
                <c:pt idx="11">
                  <c:v>7077648.8720085341</c:v>
                </c:pt>
                <c:pt idx="12">
                  <c:v>5864153.3142778259</c:v>
                </c:pt>
                <c:pt idx="13">
                  <c:v>2309573.0479297726</c:v>
                </c:pt>
                <c:pt idx="14">
                  <c:v>14828389.401400559</c:v>
                </c:pt>
                <c:pt idx="15">
                  <c:v>713969.95112171187</c:v>
                </c:pt>
                <c:pt idx="16">
                  <c:v>7397092.0805155197</c:v>
                </c:pt>
                <c:pt idx="17">
                  <c:v>5347803.8640874606</c:v>
                </c:pt>
                <c:pt idx="18">
                  <c:v>536993.73035690654</c:v>
                </c:pt>
                <c:pt idx="19">
                  <c:v>2658792.095008851</c:v>
                </c:pt>
                <c:pt idx="20">
                  <c:v>1778135.9704091302</c:v>
                </c:pt>
                <c:pt idx="21">
                  <c:v>2287474.3390287417</c:v>
                </c:pt>
                <c:pt idx="22">
                  <c:v>577518.96506122104</c:v>
                </c:pt>
                <c:pt idx="23">
                  <c:v>3671114.87491578</c:v>
                </c:pt>
                <c:pt idx="24">
                  <c:v>1134831.172410351</c:v>
                </c:pt>
                <c:pt idx="25">
                  <c:v>1418875.1124044692</c:v>
                </c:pt>
                <c:pt idx="26">
                  <c:v>369726.84968633705</c:v>
                </c:pt>
                <c:pt idx="27">
                  <c:v>1693946.9882035945</c:v>
                </c:pt>
                <c:pt idx="28">
                  <c:v>8221730.3810013533</c:v>
                </c:pt>
                <c:pt idx="29">
                  <c:v>16194105.647051869</c:v>
                </c:pt>
                <c:pt idx="30">
                  <c:v>2144724.7007651557</c:v>
                </c:pt>
                <c:pt idx="31">
                  <c:v>2574298.9007441569</c:v>
                </c:pt>
                <c:pt idx="32">
                  <c:v>7098933.0398039678</c:v>
                </c:pt>
                <c:pt idx="33">
                  <c:v>1070794.3114425887</c:v>
                </c:pt>
                <c:pt idx="34">
                  <c:v>4132011.4548649355</c:v>
                </c:pt>
                <c:pt idx="35">
                  <c:v>3589477.3767294828</c:v>
                </c:pt>
                <c:pt idx="36">
                  <c:v>4852633.8819971075</c:v>
                </c:pt>
                <c:pt idx="37">
                  <c:v>3163847.8159235669</c:v>
                </c:pt>
                <c:pt idx="38">
                  <c:v>574773.41755107837</c:v>
                </c:pt>
                <c:pt idx="39">
                  <c:v>4295394.0701165162</c:v>
                </c:pt>
                <c:pt idx="40">
                  <c:v>1534478.7923397308</c:v>
                </c:pt>
                <c:pt idx="41">
                  <c:v>1315735.4552174693</c:v>
                </c:pt>
                <c:pt idx="42">
                  <c:v>3015139.7289050771</c:v>
                </c:pt>
                <c:pt idx="43">
                  <c:v>3400846.1465662508</c:v>
                </c:pt>
                <c:pt idx="44">
                  <c:v>3543351.9304459281</c:v>
                </c:pt>
                <c:pt idx="45">
                  <c:v>5265728.0544962157</c:v>
                </c:pt>
                <c:pt idx="46">
                  <c:v>3624541.2764266273</c:v>
                </c:pt>
                <c:pt idx="47">
                  <c:v>1508925.2135101627</c:v>
                </c:pt>
                <c:pt idx="48">
                  <c:v>2194408.2116113054</c:v>
                </c:pt>
                <c:pt idx="49">
                  <c:v>493519.46008911997</c:v>
                </c:pt>
                <c:pt idx="50">
                  <c:v>5223317.2114168908</c:v>
                </c:pt>
                <c:pt idx="51">
                  <c:v>2201124.3938919189</c:v>
                </c:pt>
                <c:pt idx="52">
                  <c:v>10904415.36451159</c:v>
                </c:pt>
                <c:pt idx="53">
                  <c:v>8346739.2027699035</c:v>
                </c:pt>
                <c:pt idx="54">
                  <c:v>866472.5878013015</c:v>
                </c:pt>
                <c:pt idx="55">
                  <c:v>2748623.9273783867</c:v>
                </c:pt>
                <c:pt idx="56">
                  <c:v>2939099.8682612116</c:v>
                </c:pt>
                <c:pt idx="57">
                  <c:v>3570420.0184862511</c:v>
                </c:pt>
                <c:pt idx="58">
                  <c:v>394513.02274096961</c:v>
                </c:pt>
                <c:pt idx="59">
                  <c:v>7004973.248981718</c:v>
                </c:pt>
                <c:pt idx="60">
                  <c:v>4039268.6629479514</c:v>
                </c:pt>
                <c:pt idx="61">
                  <c:v>624074.74280949577</c:v>
                </c:pt>
                <c:pt idx="62">
                  <c:v>5015538.9616867853</c:v>
                </c:pt>
                <c:pt idx="63">
                  <c:v>4272383.0304564741</c:v>
                </c:pt>
                <c:pt idx="64">
                  <c:v>1692894.1192274929</c:v>
                </c:pt>
                <c:pt idx="65">
                  <c:v>4050114.2458095695</c:v>
                </c:pt>
                <c:pt idx="66">
                  <c:v>2444797.3186314534</c:v>
                </c:pt>
                <c:pt idx="67">
                  <c:v>792864.25772711029</c:v>
                </c:pt>
                <c:pt idx="68">
                  <c:v>3552767.9879722982</c:v>
                </c:pt>
                <c:pt idx="69">
                  <c:v>1775796.5488454474</c:v>
                </c:pt>
                <c:pt idx="70">
                  <c:v>991325.62825140648</c:v>
                </c:pt>
                <c:pt idx="71">
                  <c:v>4165074.0526127117</c:v>
                </c:pt>
                <c:pt idx="72">
                  <c:v>9039803.028640341</c:v>
                </c:pt>
                <c:pt idx="73">
                  <c:v>5196107.2719151415</c:v>
                </c:pt>
                <c:pt idx="74">
                  <c:v>2183884.5513454266</c:v>
                </c:pt>
                <c:pt idx="75">
                  <c:v>9269198.3131476715</c:v>
                </c:pt>
                <c:pt idx="76">
                  <c:v>1172255.9706211395</c:v>
                </c:pt>
                <c:pt idx="77">
                  <c:v>8339058.3888108945</c:v>
                </c:pt>
                <c:pt idx="78">
                  <c:v>6227588.7777929828</c:v>
                </c:pt>
                <c:pt idx="79">
                  <c:v>7714697.8134065447</c:v>
                </c:pt>
                <c:pt idx="80">
                  <c:v>3020438.8439647434</c:v>
                </c:pt>
                <c:pt idx="81">
                  <c:v>1624784.9157994052</c:v>
                </c:pt>
                <c:pt idx="82">
                  <c:v>1315461.7025143171</c:v>
                </c:pt>
                <c:pt idx="83">
                  <c:v>1526137.1378698612</c:v>
                </c:pt>
                <c:pt idx="84">
                  <c:v>6215981.6736218939</c:v>
                </c:pt>
                <c:pt idx="85">
                  <c:v>1265687.9510777439</c:v>
                </c:pt>
                <c:pt idx="86">
                  <c:v>4824240.6988483956</c:v>
                </c:pt>
                <c:pt idx="87">
                  <c:v>3138491.4818748948</c:v>
                </c:pt>
                <c:pt idx="88">
                  <c:v>5951007.059901163</c:v>
                </c:pt>
                <c:pt idx="89">
                  <c:v>8386843.2230068324</c:v>
                </c:pt>
                <c:pt idx="90">
                  <c:v>5650204.979583527</c:v>
                </c:pt>
                <c:pt idx="91">
                  <c:v>7275167.6878274167</c:v>
                </c:pt>
                <c:pt idx="92">
                  <c:v>3400451.8009819901</c:v>
                </c:pt>
                <c:pt idx="93">
                  <c:v>4321508.3962569842</c:v>
                </c:pt>
                <c:pt idx="94">
                  <c:v>2859555.2552169408</c:v>
                </c:pt>
                <c:pt idx="95">
                  <c:v>2248299.3533376162</c:v>
                </c:pt>
                <c:pt idx="96">
                  <c:v>10283546.702530958</c:v>
                </c:pt>
                <c:pt idx="97">
                  <c:v>1180551.1375242379</c:v>
                </c:pt>
                <c:pt idx="98">
                  <c:v>2681367.5819269917</c:v>
                </c:pt>
                <c:pt idx="99">
                  <c:v>1930393.6330181158</c:v>
                </c:pt>
                <c:pt idx="100">
                  <c:v>16902872.59386823</c:v>
                </c:pt>
                <c:pt idx="101">
                  <c:v>6480918.5668835314</c:v>
                </c:pt>
                <c:pt idx="102">
                  <c:v>3905955.7653621417</c:v>
                </c:pt>
                <c:pt idx="103">
                  <c:v>1002601.3106244988</c:v>
                </c:pt>
                <c:pt idx="104">
                  <c:v>8578400.112916071</c:v>
                </c:pt>
                <c:pt idx="105">
                  <c:v>1350148.8784842473</c:v>
                </c:pt>
                <c:pt idx="106">
                  <c:v>622604.47539486189</c:v>
                </c:pt>
                <c:pt idx="107">
                  <c:v>1925929.7160707121</c:v>
                </c:pt>
                <c:pt idx="108">
                  <c:v>2650361.4837332638</c:v>
                </c:pt>
                <c:pt idx="109">
                  <c:v>1143954.2476784016</c:v>
                </c:pt>
                <c:pt idx="110">
                  <c:v>6854245.6105838269</c:v>
                </c:pt>
                <c:pt idx="111">
                  <c:v>1617257.8441928094</c:v>
                </c:pt>
                <c:pt idx="112">
                  <c:v>5584790.0748868864</c:v>
                </c:pt>
                <c:pt idx="113">
                  <c:v>583341.47398148326</c:v>
                </c:pt>
                <c:pt idx="114">
                  <c:v>2016986.5987677639</c:v>
                </c:pt>
                <c:pt idx="115">
                  <c:v>3550576.6633436792</c:v>
                </c:pt>
                <c:pt idx="116">
                  <c:v>1728356.7853101632</c:v>
                </c:pt>
                <c:pt idx="117">
                  <c:v>3884896.9210263938</c:v>
                </c:pt>
                <c:pt idx="118">
                  <c:v>6641371.8871436818</c:v>
                </c:pt>
                <c:pt idx="119">
                  <c:v>2075039.4409472814</c:v>
                </c:pt>
                <c:pt idx="120">
                  <c:v>10715929.809458254</c:v>
                </c:pt>
                <c:pt idx="121">
                  <c:v>2016822.412175474</c:v>
                </c:pt>
                <c:pt idx="122">
                  <c:v>6762683.8391430937</c:v>
                </c:pt>
                <c:pt idx="123">
                  <c:v>4913046.1084617861</c:v>
                </c:pt>
                <c:pt idx="124">
                  <c:v>1925105.1480568566</c:v>
                </c:pt>
                <c:pt idx="125">
                  <c:v>3483240.5213880152</c:v>
                </c:pt>
                <c:pt idx="126">
                  <c:v>553577.18659736926</c:v>
                </c:pt>
                <c:pt idx="127">
                  <c:v>2435400.7936422084</c:v>
                </c:pt>
                <c:pt idx="128">
                  <c:v>1860959.5241841159</c:v>
                </c:pt>
                <c:pt idx="129">
                  <c:v>5404343.0107402559</c:v>
                </c:pt>
                <c:pt idx="130">
                  <c:v>2581014.3565778346</c:v>
                </c:pt>
                <c:pt idx="131">
                  <c:v>1311561.5835800152</c:v>
                </c:pt>
                <c:pt idx="132">
                  <c:v>810673.7858690616</c:v>
                </c:pt>
                <c:pt idx="133">
                  <c:v>3112534.9445157768</c:v>
                </c:pt>
                <c:pt idx="134">
                  <c:v>1093055.2926998052</c:v>
                </c:pt>
                <c:pt idx="135">
                  <c:v>747260.43755127373</c:v>
                </c:pt>
                <c:pt idx="136">
                  <c:v>2857026.0914222887</c:v>
                </c:pt>
                <c:pt idx="137">
                  <c:v>1507159.3309343497</c:v>
                </c:pt>
                <c:pt idx="138">
                  <c:v>4060594.6167601417</c:v>
                </c:pt>
                <c:pt idx="139">
                  <c:v>1456942.5724534895</c:v>
                </c:pt>
                <c:pt idx="140">
                  <c:v>2455870.2470450616</c:v>
                </c:pt>
                <c:pt idx="141">
                  <c:v>604020.85538204631</c:v>
                </c:pt>
                <c:pt idx="142">
                  <c:v>2138867.2005098383</c:v>
                </c:pt>
                <c:pt idx="143">
                  <c:v>808018.90589884424</c:v>
                </c:pt>
                <c:pt idx="144">
                  <c:v>939565.48520734464</c:v>
                </c:pt>
                <c:pt idx="145">
                  <c:v>2506953.2458718484</c:v>
                </c:pt>
                <c:pt idx="146">
                  <c:v>5159244.0607467825</c:v>
                </c:pt>
                <c:pt idx="147">
                  <c:v>8269692.8532475047</c:v>
                </c:pt>
                <c:pt idx="148">
                  <c:v>1598987.0559139443</c:v>
                </c:pt>
                <c:pt idx="149">
                  <c:v>4681772.5053517548</c:v>
                </c:pt>
                <c:pt idx="150">
                  <c:v>1137109.7866484192</c:v>
                </c:pt>
                <c:pt idx="151">
                  <c:v>2151586.808220299</c:v>
                </c:pt>
                <c:pt idx="152">
                  <c:v>1378879.7885015435</c:v>
                </c:pt>
                <c:pt idx="153">
                  <c:v>5472622.1779902494</c:v>
                </c:pt>
                <c:pt idx="154">
                  <c:v>7150093.0816758163</c:v>
                </c:pt>
                <c:pt idx="155">
                  <c:v>3031291.3239877806</c:v>
                </c:pt>
                <c:pt idx="156">
                  <c:v>7253791.0242513092</c:v>
                </c:pt>
                <c:pt idx="157">
                  <c:v>4569134.319254349</c:v>
                </c:pt>
                <c:pt idx="158">
                  <c:v>153410.83912921237</c:v>
                </c:pt>
                <c:pt idx="159">
                  <c:v>11940541.797986463</c:v>
                </c:pt>
                <c:pt idx="160">
                  <c:v>2787246.9938212987</c:v>
                </c:pt>
                <c:pt idx="161">
                  <c:v>3068780.3732667062</c:v>
                </c:pt>
                <c:pt idx="162">
                  <c:v>686813.28172117937</c:v>
                </c:pt>
                <c:pt idx="163">
                  <c:v>12725935.568836924</c:v>
                </c:pt>
                <c:pt idx="164">
                  <c:v>227380.73311398691</c:v>
                </c:pt>
                <c:pt idx="165">
                  <c:v>2764349.8932824344</c:v>
                </c:pt>
                <c:pt idx="166">
                  <c:v>3987126.1558796531</c:v>
                </c:pt>
                <c:pt idx="167">
                  <c:v>9073994.4202658627</c:v>
                </c:pt>
                <c:pt idx="168">
                  <c:v>449580.41881724168</c:v>
                </c:pt>
                <c:pt idx="169">
                  <c:v>1922219.1334664838</c:v>
                </c:pt>
                <c:pt idx="170">
                  <c:v>6956649.9774371888</c:v>
                </c:pt>
                <c:pt idx="171">
                  <c:v>2151313.4485964715</c:v>
                </c:pt>
                <c:pt idx="172">
                  <c:v>4290816.9800593313</c:v>
                </c:pt>
                <c:pt idx="173">
                  <c:v>7162986.517138226</c:v>
                </c:pt>
                <c:pt idx="174">
                  <c:v>801290.29367415921</c:v>
                </c:pt>
                <c:pt idx="175">
                  <c:v>624654.16324707482</c:v>
                </c:pt>
                <c:pt idx="176">
                  <c:v>3124964.2898481861</c:v>
                </c:pt>
                <c:pt idx="177">
                  <c:v>1364174.1864094033</c:v>
                </c:pt>
                <c:pt idx="178">
                  <c:v>1837510.5185834032</c:v>
                </c:pt>
                <c:pt idx="179">
                  <c:v>5036834.2003681036</c:v>
                </c:pt>
                <c:pt idx="180">
                  <c:v>1225915.5932067409</c:v>
                </c:pt>
                <c:pt idx="181">
                  <c:v>2112026.3613572544</c:v>
                </c:pt>
                <c:pt idx="182">
                  <c:v>2264086.9515900696</c:v>
                </c:pt>
                <c:pt idx="183">
                  <c:v>5757974.8547203438</c:v>
                </c:pt>
                <c:pt idx="184">
                  <c:v>1105781.6637042915</c:v>
                </c:pt>
                <c:pt idx="185">
                  <c:v>974588.9326393801</c:v>
                </c:pt>
                <c:pt idx="186">
                  <c:v>7608939.9039547471</c:v>
                </c:pt>
                <c:pt idx="187">
                  <c:v>1866354.9112286654</c:v>
                </c:pt>
                <c:pt idx="188">
                  <c:v>10145996.763279041</c:v>
                </c:pt>
                <c:pt idx="189">
                  <c:v>7899485.1992429858</c:v>
                </c:pt>
                <c:pt idx="190">
                  <c:v>1881944.9900275108</c:v>
                </c:pt>
                <c:pt idx="191">
                  <c:v>10788085.329047671</c:v>
                </c:pt>
                <c:pt idx="192">
                  <c:v>6698459.7886312772</c:v>
                </c:pt>
                <c:pt idx="193">
                  <c:v>17255112.846301854</c:v>
                </c:pt>
                <c:pt idx="194">
                  <c:v>531839.24830607208</c:v>
                </c:pt>
                <c:pt idx="195">
                  <c:v>3655864.5380436508</c:v>
                </c:pt>
                <c:pt idx="196">
                  <c:v>7822566.4621627573</c:v>
                </c:pt>
                <c:pt idx="197">
                  <c:v>6747109.8588525867</c:v>
                </c:pt>
                <c:pt idx="198">
                  <c:v>6868433.1107276008</c:v>
                </c:pt>
                <c:pt idx="199">
                  <c:v>944316.67608218815</c:v>
                </c:pt>
                <c:pt idx="200">
                  <c:v>564288.26798703463</c:v>
                </c:pt>
                <c:pt idx="201">
                  <c:v>3464699.7570108194</c:v>
                </c:pt>
                <c:pt idx="202">
                  <c:v>2184449.9798586224</c:v>
                </c:pt>
                <c:pt idx="203">
                  <c:v>777046.18435603369</c:v>
                </c:pt>
                <c:pt idx="204">
                  <c:v>1993115.9788813309</c:v>
                </c:pt>
                <c:pt idx="205">
                  <c:v>671234.20779159584</c:v>
                </c:pt>
                <c:pt idx="206">
                  <c:v>3832623.572032874</c:v>
                </c:pt>
                <c:pt idx="207">
                  <c:v>1612848.3388249103</c:v>
                </c:pt>
                <c:pt idx="208">
                  <c:v>1078169.4239987549</c:v>
                </c:pt>
                <c:pt idx="209">
                  <c:v>1388809.9017449543</c:v>
                </c:pt>
                <c:pt idx="210">
                  <c:v>6640445.4053619495</c:v>
                </c:pt>
                <c:pt idx="211">
                  <c:v>8301237.9792842995</c:v>
                </c:pt>
                <c:pt idx="212">
                  <c:v>1192263.86199008</c:v>
                </c:pt>
                <c:pt idx="213">
                  <c:v>495147.2315989575</c:v>
                </c:pt>
                <c:pt idx="214">
                  <c:v>5139747.1750241676</c:v>
                </c:pt>
                <c:pt idx="215">
                  <c:v>2601021.9066375736</c:v>
                </c:pt>
                <c:pt idx="216">
                  <c:v>7533641.4380973801</c:v>
                </c:pt>
                <c:pt idx="217">
                  <c:v>644484.17592858197</c:v>
                </c:pt>
                <c:pt idx="218">
                  <c:v>5959896.9436860345</c:v>
                </c:pt>
                <c:pt idx="219">
                  <c:v>6539926.5565069048</c:v>
                </c:pt>
                <c:pt idx="220">
                  <c:v>5517313.7297605528</c:v>
                </c:pt>
                <c:pt idx="221">
                  <c:v>3535121.8058078275</c:v>
                </c:pt>
                <c:pt idx="222">
                  <c:v>637013.90949214913</c:v>
                </c:pt>
                <c:pt idx="223">
                  <c:v>471644.41986779281</c:v>
                </c:pt>
                <c:pt idx="224">
                  <c:v>6453540.397229447</c:v>
                </c:pt>
                <c:pt idx="225">
                  <c:v>4302829.1991510484</c:v>
                </c:pt>
                <c:pt idx="226">
                  <c:v>1708132.9885660599</c:v>
                </c:pt>
                <c:pt idx="227">
                  <c:v>3729128.3066948596</c:v>
                </c:pt>
                <c:pt idx="228">
                  <c:v>10040786.449748091</c:v>
                </c:pt>
                <c:pt idx="229">
                  <c:v>2018818.9559367434</c:v>
                </c:pt>
                <c:pt idx="230">
                  <c:v>1443925.0499484686</c:v>
                </c:pt>
                <c:pt idx="231">
                  <c:v>1407691.2576261566</c:v>
                </c:pt>
                <c:pt idx="232">
                  <c:v>5098904.5360180177</c:v>
                </c:pt>
                <c:pt idx="233">
                  <c:v>667696.40047221619</c:v>
                </c:pt>
                <c:pt idx="234">
                  <c:v>3027831.3819836541</c:v>
                </c:pt>
                <c:pt idx="235">
                  <c:v>6451864.6151956487</c:v>
                </c:pt>
                <c:pt idx="236">
                  <c:v>1616136.8880784702</c:v>
                </c:pt>
                <c:pt idx="237">
                  <c:v>1356997.2530448763</c:v>
                </c:pt>
                <c:pt idx="238">
                  <c:v>2413251.9215319478</c:v>
                </c:pt>
                <c:pt idx="239">
                  <c:v>1415808.7254196787</c:v>
                </c:pt>
                <c:pt idx="240">
                  <c:v>6188627.3864236353</c:v>
                </c:pt>
                <c:pt idx="241">
                  <c:v>2829526.2438116167</c:v>
                </c:pt>
                <c:pt idx="242">
                  <c:v>1717272.9561170992</c:v>
                </c:pt>
                <c:pt idx="243">
                  <c:v>189767.71778083596</c:v>
                </c:pt>
                <c:pt idx="244">
                  <c:v>9443139.2602838147</c:v>
                </c:pt>
                <c:pt idx="245">
                  <c:v>384605.87984249624</c:v>
                </c:pt>
                <c:pt idx="246">
                  <c:v>3565837.4665431166</c:v>
                </c:pt>
                <c:pt idx="247">
                  <c:v>3991876.811881633</c:v>
                </c:pt>
                <c:pt idx="248">
                  <c:v>4425924.0730434703</c:v>
                </c:pt>
                <c:pt idx="249">
                  <c:v>4434961.2506547589</c:v>
                </c:pt>
                <c:pt idx="250">
                  <c:v>11576963.299060978</c:v>
                </c:pt>
                <c:pt idx="251">
                  <c:v>3480974.0067342757</c:v>
                </c:pt>
                <c:pt idx="252">
                  <c:v>14090899.602885311</c:v>
                </c:pt>
                <c:pt idx="253">
                  <c:v>988125.16720204882</c:v>
                </c:pt>
                <c:pt idx="254">
                  <c:v>5466701.4672736414</c:v>
                </c:pt>
                <c:pt idx="255">
                  <c:v>2196588.7671469585</c:v>
                </c:pt>
                <c:pt idx="256">
                  <c:v>254001.61500409446</c:v>
                </c:pt>
                <c:pt idx="257">
                  <c:v>16979089.169609897</c:v>
                </c:pt>
                <c:pt idx="258">
                  <c:v>3321675.5185354366</c:v>
                </c:pt>
                <c:pt idx="259">
                  <c:v>9779129.6713990215</c:v>
                </c:pt>
                <c:pt idx="260">
                  <c:v>974211.95207549026</c:v>
                </c:pt>
                <c:pt idx="261">
                  <c:v>3163713.088124535</c:v>
                </c:pt>
                <c:pt idx="262">
                  <c:v>8449982.0053275097</c:v>
                </c:pt>
                <c:pt idx="263">
                  <c:v>2513043.563498341</c:v>
                </c:pt>
                <c:pt idx="264">
                  <c:v>12688403.107560685</c:v>
                </c:pt>
                <c:pt idx="265">
                  <c:v>645396.56906912348</c:v>
                </c:pt>
                <c:pt idx="266">
                  <c:v>1028495.7361708899</c:v>
                </c:pt>
                <c:pt idx="267">
                  <c:v>3634680.6528191296</c:v>
                </c:pt>
                <c:pt idx="268">
                  <c:v>2065967.1962119432</c:v>
                </c:pt>
                <c:pt idx="269">
                  <c:v>1998642.2256093328</c:v>
                </c:pt>
                <c:pt idx="270">
                  <c:v>14267598.934829909</c:v>
                </c:pt>
                <c:pt idx="271">
                  <c:v>7009201.8254919611</c:v>
                </c:pt>
                <c:pt idx="272">
                  <c:v>2829699.8945113444</c:v>
                </c:pt>
                <c:pt idx="273">
                  <c:v>3442682.4215746899</c:v>
                </c:pt>
                <c:pt idx="274">
                  <c:v>2078604.3663059832</c:v>
                </c:pt>
                <c:pt idx="275">
                  <c:v>1248355.1021458632</c:v>
                </c:pt>
                <c:pt idx="276">
                  <c:v>10364336.373306895</c:v>
                </c:pt>
                <c:pt idx="277">
                  <c:v>3444543.9838747983</c:v>
                </c:pt>
                <c:pt idx="278">
                  <c:v>3691929.2299458887</c:v>
                </c:pt>
                <c:pt idx="279">
                  <c:v>10919432.736915763</c:v>
                </c:pt>
                <c:pt idx="280">
                  <c:v>3666935.8260528739</c:v>
                </c:pt>
                <c:pt idx="281">
                  <c:v>1147103.1294937858</c:v>
                </c:pt>
                <c:pt idx="282">
                  <c:v>5470533.7738843439</c:v>
                </c:pt>
                <c:pt idx="283">
                  <c:v>1911544.9119109332</c:v>
                </c:pt>
                <c:pt idx="284">
                  <c:v>5800892.6897064354</c:v>
                </c:pt>
                <c:pt idx="285">
                  <c:v>887079.17832873855</c:v>
                </c:pt>
                <c:pt idx="286">
                  <c:v>1048236.5918569675</c:v>
                </c:pt>
                <c:pt idx="287">
                  <c:v>1278831.7555387095</c:v>
                </c:pt>
                <c:pt idx="288">
                  <c:v>3000403.2239431222</c:v>
                </c:pt>
                <c:pt idx="289">
                  <c:v>926027.9351196239</c:v>
                </c:pt>
                <c:pt idx="290">
                  <c:v>2341041.1988532245</c:v>
                </c:pt>
                <c:pt idx="291">
                  <c:v>1180404.6181959112</c:v>
                </c:pt>
                <c:pt idx="292">
                  <c:v>6313253.0072486177</c:v>
                </c:pt>
                <c:pt idx="293">
                  <c:v>4119965.1627203613</c:v>
                </c:pt>
                <c:pt idx="294">
                  <c:v>3461888.3385159345</c:v>
                </c:pt>
                <c:pt idx="295">
                  <c:v>933637.01137819618</c:v>
                </c:pt>
                <c:pt idx="296">
                  <c:v>425996.83838928369</c:v>
                </c:pt>
                <c:pt idx="297">
                  <c:v>2481026.7752785063</c:v>
                </c:pt>
                <c:pt idx="298">
                  <c:v>476401.39184442977</c:v>
                </c:pt>
                <c:pt idx="299">
                  <c:v>1259755.9046397384</c:v>
                </c:pt>
                <c:pt idx="300">
                  <c:v>1600614.9673710435</c:v>
                </c:pt>
                <c:pt idx="301">
                  <c:v>5675425.5072709406</c:v>
                </c:pt>
                <c:pt idx="302">
                  <c:v>5975859.4735631738</c:v>
                </c:pt>
                <c:pt idx="303">
                  <c:v>224388.36726493679</c:v>
                </c:pt>
                <c:pt idx="304">
                  <c:v>4019920.5146944779</c:v>
                </c:pt>
                <c:pt idx="305">
                  <c:v>2383288.8566278452</c:v>
                </c:pt>
                <c:pt idx="306">
                  <c:v>11991661.50080153</c:v>
                </c:pt>
                <c:pt idx="307">
                  <c:v>4012444.228132565</c:v>
                </c:pt>
                <c:pt idx="308">
                  <c:v>320554.24584396917</c:v>
                </c:pt>
                <c:pt idx="309">
                  <c:v>1137819.1356498038</c:v>
                </c:pt>
                <c:pt idx="310">
                  <c:v>8300091.8023823304</c:v>
                </c:pt>
                <c:pt idx="311">
                  <c:v>1248074.4837067542</c:v>
                </c:pt>
                <c:pt idx="312">
                  <c:v>8862236.4330561962</c:v>
                </c:pt>
                <c:pt idx="313">
                  <c:v>9422599.1054932922</c:v>
                </c:pt>
                <c:pt idx="314">
                  <c:v>15536569.529984893</c:v>
                </c:pt>
                <c:pt idx="315">
                  <c:v>2321550.8267239816</c:v>
                </c:pt>
                <c:pt idx="316">
                  <c:v>3703343.4456120315</c:v>
                </c:pt>
                <c:pt idx="317">
                  <c:v>1491094.1337180955</c:v>
                </c:pt>
                <c:pt idx="318">
                  <c:v>2368249.7300394215</c:v>
                </c:pt>
                <c:pt idx="319">
                  <c:v>1543445.4915225471</c:v>
                </c:pt>
                <c:pt idx="320">
                  <c:v>525886.56931572652</c:v>
                </c:pt>
                <c:pt idx="321">
                  <c:v>1094451.9182660743</c:v>
                </c:pt>
                <c:pt idx="322">
                  <c:v>2257889.9095763746</c:v>
                </c:pt>
                <c:pt idx="323">
                  <c:v>11446852.462353628</c:v>
                </c:pt>
                <c:pt idx="324">
                  <c:v>1317044.7474066692</c:v>
                </c:pt>
                <c:pt idx="325">
                  <c:v>2051105.8523071639</c:v>
                </c:pt>
                <c:pt idx="326">
                  <c:v>9506480.2524158973</c:v>
                </c:pt>
                <c:pt idx="327">
                  <c:v>699725.23231401946</c:v>
                </c:pt>
                <c:pt idx="328">
                  <c:v>4426704.2647163114</c:v>
                </c:pt>
                <c:pt idx="329">
                  <c:v>723871.96864058194</c:v>
                </c:pt>
                <c:pt idx="330">
                  <c:v>2543460.6578154471</c:v>
                </c:pt>
                <c:pt idx="331">
                  <c:v>426461.84279529023</c:v>
                </c:pt>
                <c:pt idx="332">
                  <c:v>12800188.513563385</c:v>
                </c:pt>
                <c:pt idx="333">
                  <c:v>7611752.5069305403</c:v>
                </c:pt>
                <c:pt idx="334">
                  <c:v>9694296.2975097857</c:v>
                </c:pt>
                <c:pt idx="335">
                  <c:v>3006513.8973377943</c:v>
                </c:pt>
                <c:pt idx="336">
                  <c:v>15512991.005482832</c:v>
                </c:pt>
                <c:pt idx="337">
                  <c:v>3046888.6165075339</c:v>
                </c:pt>
                <c:pt idx="338">
                  <c:v>9417552.7216844857</c:v>
                </c:pt>
                <c:pt idx="339">
                  <c:v>637051.44267830346</c:v>
                </c:pt>
                <c:pt idx="340">
                  <c:v>8975603.9978363458</c:v>
                </c:pt>
                <c:pt idx="341">
                  <c:v>4460670.885002736</c:v>
                </c:pt>
                <c:pt idx="342">
                  <c:v>1626889.9756059127</c:v>
                </c:pt>
                <c:pt idx="343">
                  <c:v>7807085.9399267873</c:v>
                </c:pt>
                <c:pt idx="344">
                  <c:v>434426.21639275417</c:v>
                </c:pt>
                <c:pt idx="345">
                  <c:v>692988.33975363162</c:v>
                </c:pt>
                <c:pt idx="346">
                  <c:v>1822376.3884197085</c:v>
                </c:pt>
                <c:pt idx="347">
                  <c:v>12716785.428338375</c:v>
                </c:pt>
                <c:pt idx="348">
                  <c:v>1496756.4823872324</c:v>
                </c:pt>
                <c:pt idx="349">
                  <c:v>616755.67650724831</c:v>
                </c:pt>
                <c:pt idx="350">
                  <c:v>3669781.4371881797</c:v>
                </c:pt>
                <c:pt idx="351">
                  <c:v>3801850.8661473552</c:v>
                </c:pt>
                <c:pt idx="352">
                  <c:v>805432.19676392095</c:v>
                </c:pt>
                <c:pt idx="353">
                  <c:v>5584351.2453901209</c:v>
                </c:pt>
                <c:pt idx="354">
                  <c:v>3028626.8005230483</c:v>
                </c:pt>
                <c:pt idx="355">
                  <c:v>4817233.3091362864</c:v>
                </c:pt>
                <c:pt idx="356">
                  <c:v>1429238.8520286451</c:v>
                </c:pt>
                <c:pt idx="357">
                  <c:v>755785.59829715407</c:v>
                </c:pt>
                <c:pt idx="358">
                  <c:v>6005765.3781703115</c:v>
                </c:pt>
                <c:pt idx="359">
                  <c:v>4606694.4261953477</c:v>
                </c:pt>
                <c:pt idx="360">
                  <c:v>658460.30468318227</c:v>
                </c:pt>
                <c:pt idx="361">
                  <c:v>3507685.9980683494</c:v>
                </c:pt>
                <c:pt idx="362">
                  <c:v>2823988.1534472145</c:v>
                </c:pt>
                <c:pt idx="363">
                  <c:v>2834206.4804891031</c:v>
                </c:pt>
                <c:pt idx="364">
                  <c:v>5522755.9837497137</c:v>
                </c:pt>
                <c:pt idx="365">
                  <c:v>4216915.5716260821</c:v>
                </c:pt>
                <c:pt idx="366">
                  <c:v>6498371.9203527747</c:v>
                </c:pt>
                <c:pt idx="367">
                  <c:v>1892094.0098784366</c:v>
                </c:pt>
                <c:pt idx="368">
                  <c:v>6116695.6870336467</c:v>
                </c:pt>
                <c:pt idx="369">
                  <c:v>1072155.9651091034</c:v>
                </c:pt>
                <c:pt idx="370">
                  <c:v>6515463.1044076132</c:v>
                </c:pt>
                <c:pt idx="371">
                  <c:v>2666942.3900654726</c:v>
                </c:pt>
                <c:pt idx="372">
                  <c:v>2228962.182136388</c:v>
                </c:pt>
                <c:pt idx="373">
                  <c:v>2033701.4073816678</c:v>
                </c:pt>
                <c:pt idx="374">
                  <c:v>1711989.6858846371</c:v>
                </c:pt>
                <c:pt idx="375">
                  <c:v>5768442.8879042594</c:v>
                </c:pt>
                <c:pt idx="376">
                  <c:v>2471283.4017290934</c:v>
                </c:pt>
                <c:pt idx="377">
                  <c:v>2966040.445933572</c:v>
                </c:pt>
                <c:pt idx="378">
                  <c:v>6317068.7051404323</c:v>
                </c:pt>
                <c:pt idx="379">
                  <c:v>2565755.8523850311</c:v>
                </c:pt>
                <c:pt idx="380">
                  <c:v>2396027.3290226287</c:v>
                </c:pt>
                <c:pt idx="381">
                  <c:v>1131956.2205573518</c:v>
                </c:pt>
                <c:pt idx="382">
                  <c:v>834844.99376874382</c:v>
                </c:pt>
                <c:pt idx="383">
                  <c:v>4629870.8989073727</c:v>
                </c:pt>
                <c:pt idx="384">
                  <c:v>1028111.1446798486</c:v>
                </c:pt>
                <c:pt idx="385">
                  <c:v>817546.56245402119</c:v>
                </c:pt>
                <c:pt idx="386">
                  <c:v>531706.31116531196</c:v>
                </c:pt>
                <c:pt idx="387">
                  <c:v>11951012.608355392</c:v>
                </c:pt>
                <c:pt idx="388">
                  <c:v>20382835.287944514</c:v>
                </c:pt>
                <c:pt idx="389">
                  <c:v>1023442.4454630216</c:v>
                </c:pt>
                <c:pt idx="390">
                  <c:v>940477.60510822479</c:v>
                </c:pt>
                <c:pt idx="391">
                  <c:v>2173485.0218578037</c:v>
                </c:pt>
                <c:pt idx="392">
                  <c:v>3769470.6487029502</c:v>
                </c:pt>
                <c:pt idx="393">
                  <c:v>3301500.5819054455</c:v>
                </c:pt>
                <c:pt idx="394">
                  <c:v>5371695.9468815997</c:v>
                </c:pt>
                <c:pt idx="395">
                  <c:v>11341843.319693154</c:v>
                </c:pt>
                <c:pt idx="396">
                  <c:v>3428065.6004886427</c:v>
                </c:pt>
                <c:pt idx="397">
                  <c:v>939114.24440692121</c:v>
                </c:pt>
                <c:pt idx="398">
                  <c:v>6467219.9315108275</c:v>
                </c:pt>
                <c:pt idx="399">
                  <c:v>912174.91985754971</c:v>
                </c:pt>
                <c:pt idx="400">
                  <c:v>32940273.519622035</c:v>
                </c:pt>
                <c:pt idx="401">
                  <c:v>2098678.9252017224</c:v>
                </c:pt>
                <c:pt idx="402">
                  <c:v>341111.82424507232</c:v>
                </c:pt>
                <c:pt idx="403">
                  <c:v>2803478.4962206557</c:v>
                </c:pt>
                <c:pt idx="404">
                  <c:v>1852028.046925813</c:v>
                </c:pt>
                <c:pt idx="405">
                  <c:v>7250177.7296006428</c:v>
                </c:pt>
                <c:pt idx="406">
                  <c:v>2738670.2156682475</c:v>
                </c:pt>
                <c:pt idx="407">
                  <c:v>4092447.6654334012</c:v>
                </c:pt>
                <c:pt idx="408">
                  <c:v>820670.6210341088</c:v>
                </c:pt>
                <c:pt idx="409">
                  <c:v>5998013.484545147</c:v>
                </c:pt>
                <c:pt idx="410">
                  <c:v>2226170.1311672684</c:v>
                </c:pt>
                <c:pt idx="411">
                  <c:v>7309645.260903839</c:v>
                </c:pt>
                <c:pt idx="412">
                  <c:v>5127674.2930299444</c:v>
                </c:pt>
                <c:pt idx="413">
                  <c:v>3508514.3243742799</c:v>
                </c:pt>
                <c:pt idx="414">
                  <c:v>1423916.769966362</c:v>
                </c:pt>
                <c:pt idx="415">
                  <c:v>4108019.6836399329</c:v>
                </c:pt>
                <c:pt idx="416">
                  <c:v>695525.29266002926</c:v>
                </c:pt>
                <c:pt idx="417">
                  <c:v>682635.78837983613</c:v>
                </c:pt>
                <c:pt idx="418">
                  <c:v>1232875.1520233026</c:v>
                </c:pt>
                <c:pt idx="419">
                  <c:v>4067908.1958021922</c:v>
                </c:pt>
                <c:pt idx="420">
                  <c:v>1584367.6504658887</c:v>
                </c:pt>
                <c:pt idx="421">
                  <c:v>282209.87134827161</c:v>
                </c:pt>
                <c:pt idx="422">
                  <c:v>13686801.16323703</c:v>
                </c:pt>
                <c:pt idx="423">
                  <c:v>7608245.5906818192</c:v>
                </c:pt>
                <c:pt idx="424">
                  <c:v>1145777.5091283871</c:v>
                </c:pt>
                <c:pt idx="425">
                  <c:v>3830297.4548338642</c:v>
                </c:pt>
                <c:pt idx="426">
                  <c:v>3134407.8303996311</c:v>
                </c:pt>
                <c:pt idx="427">
                  <c:v>2416473.5658014691</c:v>
                </c:pt>
                <c:pt idx="428">
                  <c:v>2425715.5152446134</c:v>
                </c:pt>
                <c:pt idx="429">
                  <c:v>398530.44002537121</c:v>
                </c:pt>
                <c:pt idx="430">
                  <c:v>3981174.7843293902</c:v>
                </c:pt>
                <c:pt idx="431">
                  <c:v>806429.45563832158</c:v>
                </c:pt>
                <c:pt idx="432">
                  <c:v>2127899.0947931507</c:v>
                </c:pt>
                <c:pt idx="433">
                  <c:v>1114380.1503916637</c:v>
                </c:pt>
                <c:pt idx="434">
                  <c:v>4745056.9650988933</c:v>
                </c:pt>
                <c:pt idx="435">
                  <c:v>4289202.8865349581</c:v>
                </c:pt>
                <c:pt idx="436">
                  <c:v>2963121.3935546568</c:v>
                </c:pt>
                <c:pt idx="437">
                  <c:v>3643018.7725644829</c:v>
                </c:pt>
                <c:pt idx="438">
                  <c:v>3308014.0836726031</c:v>
                </c:pt>
                <c:pt idx="439">
                  <c:v>2707379.1438060063</c:v>
                </c:pt>
                <c:pt idx="440">
                  <c:v>3491314.9565783925</c:v>
                </c:pt>
                <c:pt idx="441">
                  <c:v>2386192.5060253046</c:v>
                </c:pt>
                <c:pt idx="442">
                  <c:v>2557574.5176886385</c:v>
                </c:pt>
                <c:pt idx="443">
                  <c:v>4641792.9599690512</c:v>
                </c:pt>
                <c:pt idx="444">
                  <c:v>4978773.1596667301</c:v>
                </c:pt>
                <c:pt idx="445">
                  <c:v>3510753.1619366617</c:v>
                </c:pt>
                <c:pt idx="446">
                  <c:v>3000026.6374453255</c:v>
                </c:pt>
                <c:pt idx="447">
                  <c:v>3452833.3955097664</c:v>
                </c:pt>
                <c:pt idx="448">
                  <c:v>1115917.7977157566</c:v>
                </c:pt>
                <c:pt idx="449">
                  <c:v>1365409.2104771682</c:v>
                </c:pt>
                <c:pt idx="450">
                  <c:v>6258633.6552227475</c:v>
                </c:pt>
                <c:pt idx="451">
                  <c:v>3439784.0197766377</c:v>
                </c:pt>
                <c:pt idx="452">
                  <c:v>3891214.3487800541</c:v>
                </c:pt>
                <c:pt idx="453">
                  <c:v>3425608.306389601</c:v>
                </c:pt>
                <c:pt idx="454">
                  <c:v>5776132.4689488327</c:v>
                </c:pt>
                <c:pt idx="455">
                  <c:v>393722.16245383414</c:v>
                </c:pt>
                <c:pt idx="456">
                  <c:v>4613454.4264320517</c:v>
                </c:pt>
                <c:pt idx="457">
                  <c:v>1649650.9589461074</c:v>
                </c:pt>
                <c:pt idx="458">
                  <c:v>4706466.5437431717</c:v>
                </c:pt>
                <c:pt idx="459">
                  <c:v>21762693.893406101</c:v>
                </c:pt>
                <c:pt idx="460">
                  <c:v>3954993.0049635665</c:v>
                </c:pt>
                <c:pt idx="461">
                  <c:v>437830.95589786745</c:v>
                </c:pt>
                <c:pt idx="462">
                  <c:v>3502847.0255862172</c:v>
                </c:pt>
                <c:pt idx="463">
                  <c:v>873054.94671189261</c:v>
                </c:pt>
                <c:pt idx="464">
                  <c:v>1259004.9286801671</c:v>
                </c:pt>
                <c:pt idx="465">
                  <c:v>6383948.2375886058</c:v>
                </c:pt>
                <c:pt idx="466">
                  <c:v>10929137.049838085</c:v>
                </c:pt>
                <c:pt idx="467">
                  <c:v>970771.67880752368</c:v>
                </c:pt>
                <c:pt idx="468">
                  <c:v>1159290.9356305928</c:v>
                </c:pt>
                <c:pt idx="469">
                  <c:v>4705325.8687150292</c:v>
                </c:pt>
                <c:pt idx="470">
                  <c:v>3566836.9036659366</c:v>
                </c:pt>
                <c:pt idx="471">
                  <c:v>2356870.9796347651</c:v>
                </c:pt>
                <c:pt idx="472">
                  <c:v>2964591.9840584942</c:v>
                </c:pt>
                <c:pt idx="473">
                  <c:v>1002928.070924588</c:v>
                </c:pt>
                <c:pt idx="474">
                  <c:v>2833028.7930916664</c:v>
                </c:pt>
                <c:pt idx="475">
                  <c:v>2278859.3229188751</c:v>
                </c:pt>
                <c:pt idx="476">
                  <c:v>1057130.9478526267</c:v>
                </c:pt>
                <c:pt idx="477">
                  <c:v>1220138.4308657041</c:v>
                </c:pt>
                <c:pt idx="478">
                  <c:v>19236077.753874633</c:v>
                </c:pt>
                <c:pt idx="479">
                  <c:v>12581796.101081539</c:v>
                </c:pt>
                <c:pt idx="480">
                  <c:v>4696568.8151115086</c:v>
                </c:pt>
                <c:pt idx="481">
                  <c:v>1673592.4872008506</c:v>
                </c:pt>
                <c:pt idx="482">
                  <c:v>1050998.6551017805</c:v>
                </c:pt>
                <c:pt idx="483">
                  <c:v>3325604.1914172298</c:v>
                </c:pt>
                <c:pt idx="484">
                  <c:v>334363.33783488121</c:v>
                </c:pt>
                <c:pt idx="485">
                  <c:v>2264245.4885428348</c:v>
                </c:pt>
                <c:pt idx="486">
                  <c:v>4676839.2756620534</c:v>
                </c:pt>
                <c:pt idx="487">
                  <c:v>3866805.2740641893</c:v>
                </c:pt>
                <c:pt idx="488">
                  <c:v>7844661.0684028994</c:v>
                </c:pt>
                <c:pt idx="489">
                  <c:v>7501228.2789874505</c:v>
                </c:pt>
                <c:pt idx="490">
                  <c:v>4198893.0891301408</c:v>
                </c:pt>
                <c:pt idx="491">
                  <c:v>4021034.2377343713</c:v>
                </c:pt>
                <c:pt idx="492">
                  <c:v>4731805.1230617594</c:v>
                </c:pt>
                <c:pt idx="493">
                  <c:v>3096352.9517500037</c:v>
                </c:pt>
                <c:pt idx="494">
                  <c:v>5069163.8336252701</c:v>
                </c:pt>
                <c:pt idx="495">
                  <c:v>2766593.1081234287</c:v>
                </c:pt>
                <c:pt idx="496">
                  <c:v>1434901.2165997464</c:v>
                </c:pt>
                <c:pt idx="497">
                  <c:v>5130032.6486629108</c:v>
                </c:pt>
                <c:pt idx="498">
                  <c:v>1964368.0044224428</c:v>
                </c:pt>
                <c:pt idx="499">
                  <c:v>500013.27081426856</c:v>
                </c:pt>
                <c:pt idx="500">
                  <c:v>2426362.3105755392</c:v>
                </c:pt>
                <c:pt idx="501">
                  <c:v>949868.62590813369</c:v>
                </c:pt>
                <c:pt idx="502">
                  <c:v>28148017.310515162</c:v>
                </c:pt>
                <c:pt idx="503">
                  <c:v>10542242.423491124</c:v>
                </c:pt>
                <c:pt idx="504">
                  <c:v>8295132.7546618888</c:v>
                </c:pt>
                <c:pt idx="505">
                  <c:v>1229285.0168512135</c:v>
                </c:pt>
                <c:pt idx="506">
                  <c:v>750175.65836418187</c:v>
                </c:pt>
                <c:pt idx="507">
                  <c:v>2361548.117902799</c:v>
                </c:pt>
                <c:pt idx="508">
                  <c:v>1929862.2428636814</c:v>
                </c:pt>
                <c:pt idx="509">
                  <c:v>3610875.64451097</c:v>
                </c:pt>
                <c:pt idx="510">
                  <c:v>1889556.9160153444</c:v>
                </c:pt>
                <c:pt idx="511">
                  <c:v>19935091.40034093</c:v>
                </c:pt>
                <c:pt idx="512">
                  <c:v>775291.83284580335</c:v>
                </c:pt>
                <c:pt idx="513">
                  <c:v>2367547.2900179699</c:v>
                </c:pt>
                <c:pt idx="514">
                  <c:v>6661165.7098029181</c:v>
                </c:pt>
                <c:pt idx="515">
                  <c:v>2238524.0841538724</c:v>
                </c:pt>
                <c:pt idx="516">
                  <c:v>3064434.6266744877</c:v>
                </c:pt>
                <c:pt idx="517">
                  <c:v>6031574.0281888777</c:v>
                </c:pt>
                <c:pt idx="518">
                  <c:v>3095042.312408166</c:v>
                </c:pt>
                <c:pt idx="519">
                  <c:v>2780772.5044574039</c:v>
                </c:pt>
                <c:pt idx="520">
                  <c:v>2604196.8559135902</c:v>
                </c:pt>
                <c:pt idx="521">
                  <c:v>2261247.3752805609</c:v>
                </c:pt>
                <c:pt idx="522">
                  <c:v>11443399.629311163</c:v>
                </c:pt>
                <c:pt idx="523">
                  <c:v>571458.40565182769</c:v>
                </c:pt>
                <c:pt idx="524">
                  <c:v>2747834.2077235873</c:v>
                </c:pt>
                <c:pt idx="525">
                  <c:v>2228640.4815272363</c:v>
                </c:pt>
                <c:pt idx="526">
                  <c:v>462409.93854367395</c:v>
                </c:pt>
                <c:pt idx="527">
                  <c:v>2423578.6385082733</c:v>
                </c:pt>
                <c:pt idx="528">
                  <c:v>24186952.904765502</c:v>
                </c:pt>
                <c:pt idx="529">
                  <c:v>3739491.1968104476</c:v>
                </c:pt>
                <c:pt idx="530">
                  <c:v>1652740.707092928</c:v>
                </c:pt>
                <c:pt idx="531">
                  <c:v>6781228.1105131814</c:v>
                </c:pt>
                <c:pt idx="532">
                  <c:v>4097899.3581151525</c:v>
                </c:pt>
                <c:pt idx="533">
                  <c:v>585329.0883532702</c:v>
                </c:pt>
                <c:pt idx="534">
                  <c:v>702693.07135531062</c:v>
                </c:pt>
                <c:pt idx="535">
                  <c:v>660004.35324411804</c:v>
                </c:pt>
                <c:pt idx="536">
                  <c:v>4141595.4678778285</c:v>
                </c:pt>
                <c:pt idx="537">
                  <c:v>3586180.724484243</c:v>
                </c:pt>
                <c:pt idx="538">
                  <c:v>5965339.2317479644</c:v>
                </c:pt>
                <c:pt idx="539">
                  <c:v>2222987.1370649482</c:v>
                </c:pt>
                <c:pt idx="540">
                  <c:v>900455.57926843141</c:v>
                </c:pt>
                <c:pt idx="541">
                  <c:v>947791.25375109818</c:v>
                </c:pt>
                <c:pt idx="542">
                  <c:v>7302806.4514648486</c:v>
                </c:pt>
                <c:pt idx="543">
                  <c:v>267068.29786187905</c:v>
                </c:pt>
                <c:pt idx="544">
                  <c:v>8721166.2467942107</c:v>
                </c:pt>
                <c:pt idx="545">
                  <c:v>996189.98312834837</c:v>
                </c:pt>
                <c:pt idx="546">
                  <c:v>14118301.722808091</c:v>
                </c:pt>
                <c:pt idx="547">
                  <c:v>1371430.9372430381</c:v>
                </c:pt>
                <c:pt idx="548">
                  <c:v>5896694.6687786998</c:v>
                </c:pt>
                <c:pt idx="549">
                  <c:v>3186403.5531381089</c:v>
                </c:pt>
                <c:pt idx="550">
                  <c:v>10918995.405307021</c:v>
                </c:pt>
                <c:pt idx="551">
                  <c:v>958279.93901933357</c:v>
                </c:pt>
                <c:pt idx="552">
                  <c:v>7828029.7101146039</c:v>
                </c:pt>
                <c:pt idx="553">
                  <c:v>7058392.8161683418</c:v>
                </c:pt>
                <c:pt idx="554">
                  <c:v>2880792.2205728767</c:v>
                </c:pt>
                <c:pt idx="555">
                  <c:v>5157343.414902945</c:v>
                </c:pt>
                <c:pt idx="556">
                  <c:v>4294386.3014975777</c:v>
                </c:pt>
                <c:pt idx="557">
                  <c:v>4902071.3317489512</c:v>
                </c:pt>
                <c:pt idx="558">
                  <c:v>822376.98900417972</c:v>
                </c:pt>
                <c:pt idx="559">
                  <c:v>1782719.6352272099</c:v>
                </c:pt>
                <c:pt idx="560">
                  <c:v>605158.43190258066</c:v>
                </c:pt>
                <c:pt idx="561">
                  <c:v>317395.9464518372</c:v>
                </c:pt>
                <c:pt idx="562">
                  <c:v>22047166.939397063</c:v>
                </c:pt>
                <c:pt idx="563">
                  <c:v>2468675.7285282398</c:v>
                </c:pt>
                <c:pt idx="564">
                  <c:v>878585.93463915843</c:v>
                </c:pt>
                <c:pt idx="565">
                  <c:v>19413177.044304248</c:v>
                </c:pt>
                <c:pt idx="566">
                  <c:v>2331200.0852071899</c:v>
                </c:pt>
                <c:pt idx="567">
                  <c:v>2607425.2801073431</c:v>
                </c:pt>
                <c:pt idx="568">
                  <c:v>853275.99280391238</c:v>
                </c:pt>
                <c:pt idx="569">
                  <c:v>3345196.3136904794</c:v>
                </c:pt>
                <c:pt idx="570">
                  <c:v>2507916.1115370379</c:v>
                </c:pt>
                <c:pt idx="571">
                  <c:v>2071386.5992181634</c:v>
                </c:pt>
                <c:pt idx="572">
                  <c:v>980142.04981153889</c:v>
                </c:pt>
                <c:pt idx="573">
                  <c:v>4973348.3840472465</c:v>
                </c:pt>
                <c:pt idx="574">
                  <c:v>4245717.7947254414</c:v>
                </c:pt>
                <c:pt idx="575">
                  <c:v>4044902.2819543411</c:v>
                </c:pt>
                <c:pt idx="576">
                  <c:v>3508931.7767571597</c:v>
                </c:pt>
                <c:pt idx="577">
                  <c:v>662507.53021959402</c:v>
                </c:pt>
                <c:pt idx="578">
                  <c:v>3777332.1972647165</c:v>
                </c:pt>
                <c:pt idx="579">
                  <c:v>2697523.1995339701</c:v>
                </c:pt>
                <c:pt idx="580">
                  <c:v>658846.14470131265</c:v>
                </c:pt>
                <c:pt idx="581">
                  <c:v>15228466.497133255</c:v>
                </c:pt>
                <c:pt idx="582">
                  <c:v>1262243.5712309305</c:v>
                </c:pt>
                <c:pt idx="583">
                  <c:v>3579682.5772995488</c:v>
                </c:pt>
                <c:pt idx="584">
                  <c:v>4474531.3087272095</c:v>
                </c:pt>
                <c:pt idx="585">
                  <c:v>4958217.4968981585</c:v>
                </c:pt>
                <c:pt idx="586">
                  <c:v>2860227.5878258608</c:v>
                </c:pt>
                <c:pt idx="587">
                  <c:v>1161334.9425387776</c:v>
                </c:pt>
                <c:pt idx="588">
                  <c:v>1859646.6537948325</c:v>
                </c:pt>
                <c:pt idx="589">
                  <c:v>2276228.9881114014</c:v>
                </c:pt>
                <c:pt idx="590">
                  <c:v>1685259.6512743321</c:v>
                </c:pt>
                <c:pt idx="591">
                  <c:v>12826682.590543527</c:v>
                </c:pt>
                <c:pt idx="592">
                  <c:v>810474.6174275151</c:v>
                </c:pt>
                <c:pt idx="593">
                  <c:v>9717666.7693692017</c:v>
                </c:pt>
                <c:pt idx="594">
                  <c:v>5991867.6395946443</c:v>
                </c:pt>
                <c:pt idx="595">
                  <c:v>2174987.8424571194</c:v>
                </c:pt>
                <c:pt idx="596">
                  <c:v>17630199.448662687</c:v>
                </c:pt>
                <c:pt idx="597">
                  <c:v>10226888.600242684</c:v>
                </c:pt>
                <c:pt idx="598">
                  <c:v>6276129.2897153664</c:v>
                </c:pt>
                <c:pt idx="599">
                  <c:v>2211298.1581800161</c:v>
                </c:pt>
                <c:pt idx="600">
                  <c:v>2679756.2830534899</c:v>
                </c:pt>
                <c:pt idx="601">
                  <c:v>13314921.156507175</c:v>
                </c:pt>
                <c:pt idx="602">
                  <c:v>1643039.5620088053</c:v>
                </c:pt>
                <c:pt idx="603">
                  <c:v>6360652.1929386454</c:v>
                </c:pt>
                <c:pt idx="604">
                  <c:v>9945245.1205969136</c:v>
                </c:pt>
                <c:pt idx="605">
                  <c:v>1347593.0023624154</c:v>
                </c:pt>
                <c:pt idx="606">
                  <c:v>4789566.1314146547</c:v>
                </c:pt>
                <c:pt idx="607">
                  <c:v>1429973.9449898282</c:v>
                </c:pt>
                <c:pt idx="608">
                  <c:v>3633108.413610809</c:v>
                </c:pt>
                <c:pt idx="609">
                  <c:v>1859730.0497564212</c:v>
                </c:pt>
                <c:pt idx="610">
                  <c:v>3354367.2288269079</c:v>
                </c:pt>
                <c:pt idx="611">
                  <c:v>2404802.1617873735</c:v>
                </c:pt>
                <c:pt idx="612">
                  <c:v>4227205.8310250351</c:v>
                </c:pt>
                <c:pt idx="613">
                  <c:v>3638245.9105142122</c:v>
                </c:pt>
                <c:pt idx="614">
                  <c:v>1246938.7772031119</c:v>
                </c:pt>
                <c:pt idx="615">
                  <c:v>6714187.6576217134</c:v>
                </c:pt>
                <c:pt idx="616">
                  <c:v>1634137.5501297556</c:v>
                </c:pt>
                <c:pt idx="617">
                  <c:v>4179168.9417508096</c:v>
                </c:pt>
                <c:pt idx="618">
                  <c:v>940233.90692135016</c:v>
                </c:pt>
                <c:pt idx="619">
                  <c:v>3121324.1902827783</c:v>
                </c:pt>
                <c:pt idx="620">
                  <c:v>764562.94537973159</c:v>
                </c:pt>
                <c:pt idx="621">
                  <c:v>21244268.579838037</c:v>
                </c:pt>
                <c:pt idx="622">
                  <c:v>1446738.7908090423</c:v>
                </c:pt>
                <c:pt idx="623">
                  <c:v>1194403.1333001368</c:v>
                </c:pt>
                <c:pt idx="624">
                  <c:v>975123.52776797744</c:v>
                </c:pt>
                <c:pt idx="625">
                  <c:v>307313.30599161633</c:v>
                </c:pt>
                <c:pt idx="626">
                  <c:v>5758606.1644232115</c:v>
                </c:pt>
                <c:pt idx="627">
                  <c:v>385393.65763493982</c:v>
                </c:pt>
                <c:pt idx="628">
                  <c:v>1246738.321326612</c:v>
                </c:pt>
                <c:pt idx="629">
                  <c:v>13427521.755276842</c:v>
                </c:pt>
                <c:pt idx="630">
                  <c:v>4859975.9985703016</c:v>
                </c:pt>
                <c:pt idx="631">
                  <c:v>2121237.8709873874</c:v>
                </c:pt>
                <c:pt idx="632">
                  <c:v>8066314.9916531872</c:v>
                </c:pt>
                <c:pt idx="633">
                  <c:v>2294262.791007299</c:v>
                </c:pt>
                <c:pt idx="634">
                  <c:v>536066.34376320872</c:v>
                </c:pt>
                <c:pt idx="635">
                  <c:v>2104455.1373203848</c:v>
                </c:pt>
                <c:pt idx="636">
                  <c:v>1496956.9564380515</c:v>
                </c:pt>
                <c:pt idx="637">
                  <c:v>4329207.6762441117</c:v>
                </c:pt>
                <c:pt idx="638">
                  <c:v>579411.69198650017</c:v>
                </c:pt>
                <c:pt idx="639">
                  <c:v>2490520.6084811073</c:v>
                </c:pt>
                <c:pt idx="640">
                  <c:v>2639131.5505840182</c:v>
                </c:pt>
                <c:pt idx="641">
                  <c:v>17458997.378046967</c:v>
                </c:pt>
                <c:pt idx="642">
                  <c:v>796686.15447544469</c:v>
                </c:pt>
                <c:pt idx="643">
                  <c:v>4700663.331758609</c:v>
                </c:pt>
                <c:pt idx="644">
                  <c:v>2649979.8843015376</c:v>
                </c:pt>
                <c:pt idx="645">
                  <c:v>1039554.5192597142</c:v>
                </c:pt>
                <c:pt idx="646">
                  <c:v>1470618.9670319674</c:v>
                </c:pt>
                <c:pt idx="647">
                  <c:v>1780823.1563385141</c:v>
                </c:pt>
                <c:pt idx="648">
                  <c:v>1745278.6535581313</c:v>
                </c:pt>
                <c:pt idx="649">
                  <c:v>1052729.1078380842</c:v>
                </c:pt>
                <c:pt idx="650">
                  <c:v>1762883.0158219496</c:v>
                </c:pt>
                <c:pt idx="651">
                  <c:v>1795762.3324776581</c:v>
                </c:pt>
                <c:pt idx="652">
                  <c:v>3531251.2076979252</c:v>
                </c:pt>
                <c:pt idx="653">
                  <c:v>3619316.8570578801</c:v>
                </c:pt>
                <c:pt idx="654">
                  <c:v>2003518.9668606734</c:v>
                </c:pt>
                <c:pt idx="655">
                  <c:v>2506446.0504506058</c:v>
                </c:pt>
                <c:pt idx="656">
                  <c:v>1419512.7763430458</c:v>
                </c:pt>
                <c:pt idx="657">
                  <c:v>1303610.5403648976</c:v>
                </c:pt>
                <c:pt idx="658">
                  <c:v>1177835.7858833272</c:v>
                </c:pt>
                <c:pt idx="659">
                  <c:v>2804051.5442130631</c:v>
                </c:pt>
                <c:pt idx="660">
                  <c:v>4538190.0231171362</c:v>
                </c:pt>
                <c:pt idx="661">
                  <c:v>3802583.868982859</c:v>
                </c:pt>
                <c:pt idx="662">
                  <c:v>10863200.29740897</c:v>
                </c:pt>
                <c:pt idx="663">
                  <c:v>21975540.441619568</c:v>
                </c:pt>
                <c:pt idx="664">
                  <c:v>4793105.0121725462</c:v>
                </c:pt>
                <c:pt idx="665">
                  <c:v>5404911.2866939632</c:v>
                </c:pt>
                <c:pt idx="666">
                  <c:v>9639670.4386628177</c:v>
                </c:pt>
                <c:pt idx="667">
                  <c:v>2380211.5564796953</c:v>
                </c:pt>
                <c:pt idx="668">
                  <c:v>3220150.1190726021</c:v>
                </c:pt>
                <c:pt idx="669">
                  <c:v>3349595.6495944355</c:v>
                </c:pt>
                <c:pt idx="670">
                  <c:v>2626614.3325623916</c:v>
                </c:pt>
                <c:pt idx="671">
                  <c:v>2544599.7374562146</c:v>
                </c:pt>
                <c:pt idx="672">
                  <c:v>2468656.6140782032</c:v>
                </c:pt>
                <c:pt idx="673">
                  <c:v>2109358.6367282416</c:v>
                </c:pt>
                <c:pt idx="674">
                  <c:v>10724499.813670833</c:v>
                </c:pt>
                <c:pt idx="675">
                  <c:v>10012018.425782451</c:v>
                </c:pt>
                <c:pt idx="676">
                  <c:v>578611.79037596937</c:v>
                </c:pt>
                <c:pt idx="677">
                  <c:v>1077044.0327005272</c:v>
                </c:pt>
                <c:pt idx="678">
                  <c:v>2099908.184528105</c:v>
                </c:pt>
                <c:pt idx="679">
                  <c:v>5628007.8007252226</c:v>
                </c:pt>
                <c:pt idx="680">
                  <c:v>1357091.126037274</c:v>
                </c:pt>
                <c:pt idx="681">
                  <c:v>1397024.1887458065</c:v>
                </c:pt>
                <c:pt idx="682">
                  <c:v>4271481.3683236046</c:v>
                </c:pt>
                <c:pt idx="683">
                  <c:v>2858588.3953765053</c:v>
                </c:pt>
                <c:pt idx="684">
                  <c:v>959494.21117598715</c:v>
                </c:pt>
                <c:pt idx="685">
                  <c:v>770989.3493413456</c:v>
                </c:pt>
                <c:pt idx="686">
                  <c:v>1423017.5038304417</c:v>
                </c:pt>
                <c:pt idx="687">
                  <c:v>4580063.6232413445</c:v>
                </c:pt>
                <c:pt idx="688">
                  <c:v>1085110.809087507</c:v>
                </c:pt>
                <c:pt idx="689">
                  <c:v>5250999.0419962341</c:v>
                </c:pt>
                <c:pt idx="690">
                  <c:v>2736613.1542640044</c:v>
                </c:pt>
                <c:pt idx="691">
                  <c:v>2733786.7990571959</c:v>
                </c:pt>
                <c:pt idx="692">
                  <c:v>14179195.646352669</c:v>
                </c:pt>
                <c:pt idx="693">
                  <c:v>10058275.401368175</c:v>
                </c:pt>
                <c:pt idx="694">
                  <c:v>2015649.4249418455</c:v>
                </c:pt>
                <c:pt idx="695">
                  <c:v>679433.18225081032</c:v>
                </c:pt>
                <c:pt idx="696">
                  <c:v>3339691.1250685742</c:v>
                </c:pt>
                <c:pt idx="697">
                  <c:v>1784437.0470911104</c:v>
                </c:pt>
                <c:pt idx="698">
                  <c:v>2108376.4073145613</c:v>
                </c:pt>
                <c:pt idx="699">
                  <c:v>6590890.6817167727</c:v>
                </c:pt>
                <c:pt idx="700">
                  <c:v>10565590.505404864</c:v>
                </c:pt>
                <c:pt idx="701">
                  <c:v>3951505.3232381134</c:v>
                </c:pt>
                <c:pt idx="702">
                  <c:v>2143718.170912954</c:v>
                </c:pt>
                <c:pt idx="703">
                  <c:v>2604343.3812846984</c:v>
                </c:pt>
                <c:pt idx="704">
                  <c:v>3447268.7794204089</c:v>
                </c:pt>
                <c:pt idx="705">
                  <c:v>1413927.6479284975</c:v>
                </c:pt>
                <c:pt idx="706">
                  <c:v>6291696.1349669416</c:v>
                </c:pt>
                <c:pt idx="707">
                  <c:v>2443176.4171323669</c:v>
                </c:pt>
                <c:pt idx="708">
                  <c:v>3176971.6544682002</c:v>
                </c:pt>
                <c:pt idx="709">
                  <c:v>3940428.715621097</c:v>
                </c:pt>
                <c:pt idx="710">
                  <c:v>1052172.5165687315</c:v>
                </c:pt>
                <c:pt idx="711">
                  <c:v>4552591.0856122673</c:v>
                </c:pt>
                <c:pt idx="712">
                  <c:v>2411224.2499567103</c:v>
                </c:pt>
                <c:pt idx="713">
                  <c:v>3508949.779693427</c:v>
                </c:pt>
                <c:pt idx="714">
                  <c:v>3434425.8060323568</c:v>
                </c:pt>
                <c:pt idx="715">
                  <c:v>3788849.3806153112</c:v>
                </c:pt>
                <c:pt idx="716">
                  <c:v>5763898.1548821889</c:v>
                </c:pt>
                <c:pt idx="717">
                  <c:v>656273.7559751767</c:v>
                </c:pt>
                <c:pt idx="718">
                  <c:v>3057153.3403124525</c:v>
                </c:pt>
                <c:pt idx="719">
                  <c:v>2517750.0604114309</c:v>
                </c:pt>
                <c:pt idx="720">
                  <c:v>4364821.4744942319</c:v>
                </c:pt>
                <c:pt idx="721">
                  <c:v>1625884.1338082189</c:v>
                </c:pt>
                <c:pt idx="722">
                  <c:v>6932978.242792937</c:v>
                </c:pt>
                <c:pt idx="723">
                  <c:v>2640996.3780194838</c:v>
                </c:pt>
                <c:pt idx="724">
                  <c:v>1299018.0878193928</c:v>
                </c:pt>
                <c:pt idx="725">
                  <c:v>2772354.5697804336</c:v>
                </c:pt>
                <c:pt idx="726">
                  <c:v>991513.11543429876</c:v>
                </c:pt>
                <c:pt idx="727">
                  <c:v>800982.75250382989</c:v>
                </c:pt>
                <c:pt idx="728">
                  <c:v>1045079.6953237436</c:v>
                </c:pt>
                <c:pt idx="729">
                  <c:v>2000150.3085802251</c:v>
                </c:pt>
                <c:pt idx="730">
                  <c:v>6008754.6221926054</c:v>
                </c:pt>
                <c:pt idx="731">
                  <c:v>1200016.9280341959</c:v>
                </c:pt>
                <c:pt idx="732">
                  <c:v>2997214.6909337621</c:v>
                </c:pt>
                <c:pt idx="733">
                  <c:v>3051535.7021377422</c:v>
                </c:pt>
                <c:pt idx="734">
                  <c:v>3635664.1803384991</c:v>
                </c:pt>
                <c:pt idx="735">
                  <c:v>4257080.0422163149</c:v>
                </c:pt>
                <c:pt idx="736">
                  <c:v>1073991.6653380913</c:v>
                </c:pt>
                <c:pt idx="737">
                  <c:v>6477694.7366801575</c:v>
                </c:pt>
                <c:pt idx="738">
                  <c:v>860482.64538414706</c:v>
                </c:pt>
                <c:pt idx="739">
                  <c:v>7702527.9784233188</c:v>
                </c:pt>
                <c:pt idx="740">
                  <c:v>966113.05927060195</c:v>
                </c:pt>
                <c:pt idx="741">
                  <c:v>215049.345025369</c:v>
                </c:pt>
                <c:pt idx="742">
                  <c:v>360902.80488943798</c:v>
                </c:pt>
                <c:pt idx="743">
                  <c:v>2176967.3994630994</c:v>
                </c:pt>
                <c:pt idx="744">
                  <c:v>2523968.5479554832</c:v>
                </c:pt>
                <c:pt idx="745">
                  <c:v>6548557.2721621171</c:v>
                </c:pt>
                <c:pt idx="746">
                  <c:v>3556740.1437590485</c:v>
                </c:pt>
                <c:pt idx="747">
                  <c:v>4273291.0898432788</c:v>
                </c:pt>
                <c:pt idx="748">
                  <c:v>1943178.0047525172</c:v>
                </c:pt>
                <c:pt idx="749">
                  <c:v>1183101.9616675924</c:v>
                </c:pt>
                <c:pt idx="750">
                  <c:v>3782230.7127791238</c:v>
                </c:pt>
                <c:pt idx="751">
                  <c:v>5082325.7579258997</c:v>
                </c:pt>
                <c:pt idx="752">
                  <c:v>774220.47253892291</c:v>
                </c:pt>
                <c:pt idx="753">
                  <c:v>4737113.1983413668</c:v>
                </c:pt>
                <c:pt idx="754">
                  <c:v>3112255.2849161569</c:v>
                </c:pt>
                <c:pt idx="755">
                  <c:v>1103723.4273811809</c:v>
                </c:pt>
                <c:pt idx="756">
                  <c:v>5103157.0356533807</c:v>
                </c:pt>
                <c:pt idx="757">
                  <c:v>2243703.562433749</c:v>
                </c:pt>
                <c:pt idx="758">
                  <c:v>7843623.3246171335</c:v>
                </c:pt>
                <c:pt idx="759">
                  <c:v>1663558.795594228</c:v>
                </c:pt>
                <c:pt idx="760">
                  <c:v>5878485.2537731593</c:v>
                </c:pt>
                <c:pt idx="761">
                  <c:v>1101813.6659398153</c:v>
                </c:pt>
                <c:pt idx="762">
                  <c:v>12379545.728489734</c:v>
                </c:pt>
                <c:pt idx="763">
                  <c:v>10523836.552054992</c:v>
                </c:pt>
                <c:pt idx="764">
                  <c:v>2184391.6610668725</c:v>
                </c:pt>
                <c:pt idx="765">
                  <c:v>9529937.5923225954</c:v>
                </c:pt>
                <c:pt idx="766">
                  <c:v>3263952.2225924921</c:v>
                </c:pt>
                <c:pt idx="767">
                  <c:v>1771751.5827411562</c:v>
                </c:pt>
                <c:pt idx="768">
                  <c:v>2088534.8690725511</c:v>
                </c:pt>
                <c:pt idx="769">
                  <c:v>2383057.7271712925</c:v>
                </c:pt>
                <c:pt idx="770">
                  <c:v>5302922.1747536547</c:v>
                </c:pt>
                <c:pt idx="771">
                  <c:v>3342124.6066096728</c:v>
                </c:pt>
                <c:pt idx="772">
                  <c:v>9331656.5934768952</c:v>
                </c:pt>
                <c:pt idx="773">
                  <c:v>2276288.2767458055</c:v>
                </c:pt>
                <c:pt idx="774">
                  <c:v>1335454.9556570959</c:v>
                </c:pt>
                <c:pt idx="775">
                  <c:v>1123621.3462564391</c:v>
                </c:pt>
                <c:pt idx="776">
                  <c:v>778166.27688466432</c:v>
                </c:pt>
                <c:pt idx="777">
                  <c:v>1629349.5938494422</c:v>
                </c:pt>
                <c:pt idx="778">
                  <c:v>2273164.6847749869</c:v>
                </c:pt>
                <c:pt idx="779">
                  <c:v>222577.0543739876</c:v>
                </c:pt>
                <c:pt idx="780">
                  <c:v>2286761.9404796627</c:v>
                </c:pt>
                <c:pt idx="781">
                  <c:v>2843771.8435947243</c:v>
                </c:pt>
                <c:pt idx="782">
                  <c:v>1734658.9803922623</c:v>
                </c:pt>
                <c:pt idx="783">
                  <c:v>1460604.7551945662</c:v>
                </c:pt>
                <c:pt idx="784">
                  <c:v>329978.76755782234</c:v>
                </c:pt>
                <c:pt idx="785">
                  <c:v>1145223.3234927433</c:v>
                </c:pt>
                <c:pt idx="786">
                  <c:v>1121992.2726903232</c:v>
                </c:pt>
                <c:pt idx="787">
                  <c:v>5333778.9755035201</c:v>
                </c:pt>
                <c:pt idx="788">
                  <c:v>1353965.4818921799</c:v>
                </c:pt>
                <c:pt idx="789">
                  <c:v>1295566.7834573244</c:v>
                </c:pt>
                <c:pt idx="790">
                  <c:v>400407.76648250449</c:v>
                </c:pt>
                <c:pt idx="791">
                  <c:v>4854470.3933930723</c:v>
                </c:pt>
                <c:pt idx="792">
                  <c:v>22075319.322576709</c:v>
                </c:pt>
                <c:pt idx="793">
                  <c:v>1572079.9874169135</c:v>
                </c:pt>
                <c:pt idx="794">
                  <c:v>2675255.5362070915</c:v>
                </c:pt>
                <c:pt idx="795">
                  <c:v>3767219.2972204397</c:v>
                </c:pt>
                <c:pt idx="796">
                  <c:v>4531772.9234567937</c:v>
                </c:pt>
                <c:pt idx="797">
                  <c:v>1208883.5761144117</c:v>
                </c:pt>
                <c:pt idx="798">
                  <c:v>2728116.1553359902</c:v>
                </c:pt>
                <c:pt idx="799">
                  <c:v>5361788.2380880089</c:v>
                </c:pt>
                <c:pt idx="800">
                  <c:v>2108808.702733824</c:v>
                </c:pt>
                <c:pt idx="801">
                  <c:v>1313996.8324678775</c:v>
                </c:pt>
                <c:pt idx="802">
                  <c:v>2410453.6186509132</c:v>
                </c:pt>
                <c:pt idx="803">
                  <c:v>4429973.6598085528</c:v>
                </c:pt>
                <c:pt idx="804">
                  <c:v>3630395.5143080973</c:v>
                </c:pt>
                <c:pt idx="805">
                  <c:v>9476353.2755090576</c:v>
                </c:pt>
                <c:pt idx="806">
                  <c:v>3493434.9173069624</c:v>
                </c:pt>
                <c:pt idx="807">
                  <c:v>753778.51406681677</c:v>
                </c:pt>
                <c:pt idx="808">
                  <c:v>902057.53429910669</c:v>
                </c:pt>
                <c:pt idx="809">
                  <c:v>6156039.2621608069</c:v>
                </c:pt>
                <c:pt idx="810">
                  <c:v>1152860.7412512226</c:v>
                </c:pt>
                <c:pt idx="811">
                  <c:v>616114.32822860463</c:v>
                </c:pt>
                <c:pt idx="812">
                  <c:v>563223.16999832192</c:v>
                </c:pt>
                <c:pt idx="813">
                  <c:v>1460792.4618761675</c:v>
                </c:pt>
                <c:pt idx="814">
                  <c:v>8945890.7718183659</c:v>
                </c:pt>
                <c:pt idx="815">
                  <c:v>11858537.925581265</c:v>
                </c:pt>
                <c:pt idx="816">
                  <c:v>3640781.1673919763</c:v>
                </c:pt>
                <c:pt idx="817">
                  <c:v>2262976.422644983</c:v>
                </c:pt>
                <c:pt idx="818">
                  <c:v>1423558.8701144489</c:v>
                </c:pt>
                <c:pt idx="819">
                  <c:v>682644.6821189844</c:v>
                </c:pt>
                <c:pt idx="820">
                  <c:v>1313090.8642087614</c:v>
                </c:pt>
                <c:pt idx="821">
                  <c:v>3834786.707439146</c:v>
                </c:pt>
                <c:pt idx="822">
                  <c:v>2313579.5264293691</c:v>
                </c:pt>
                <c:pt idx="823">
                  <c:v>3247035.034240637</c:v>
                </c:pt>
                <c:pt idx="824">
                  <c:v>1957170.6897028512</c:v>
                </c:pt>
                <c:pt idx="825">
                  <c:v>580267.85035969876</c:v>
                </c:pt>
                <c:pt idx="826">
                  <c:v>5623104.8509040158</c:v>
                </c:pt>
                <c:pt idx="827">
                  <c:v>3523647.5576214329</c:v>
                </c:pt>
                <c:pt idx="828">
                  <c:v>891849.97141320154</c:v>
                </c:pt>
                <c:pt idx="829">
                  <c:v>5420565.0884462604</c:v>
                </c:pt>
                <c:pt idx="830">
                  <c:v>768477.090717752</c:v>
                </c:pt>
                <c:pt idx="831">
                  <c:v>2111112.1241801111</c:v>
                </c:pt>
                <c:pt idx="832">
                  <c:v>1631672.3050933161</c:v>
                </c:pt>
                <c:pt idx="833">
                  <c:v>9866569.2969014887</c:v>
                </c:pt>
                <c:pt idx="834">
                  <c:v>4331225.0802150695</c:v>
                </c:pt>
                <c:pt idx="835">
                  <c:v>1494965.578063451</c:v>
                </c:pt>
                <c:pt idx="836">
                  <c:v>2165946.2669021576</c:v>
                </c:pt>
                <c:pt idx="837">
                  <c:v>949959.25591114187</c:v>
                </c:pt>
                <c:pt idx="838">
                  <c:v>2464445.0995438835</c:v>
                </c:pt>
                <c:pt idx="839">
                  <c:v>5046703.6076057767</c:v>
                </c:pt>
                <c:pt idx="840">
                  <c:v>3577380.8686331427</c:v>
                </c:pt>
                <c:pt idx="841">
                  <c:v>6904300.7672868436</c:v>
                </c:pt>
                <c:pt idx="842">
                  <c:v>5324605.9409215078</c:v>
                </c:pt>
                <c:pt idx="843">
                  <c:v>3661626.8462229804</c:v>
                </c:pt>
                <c:pt idx="844">
                  <c:v>7065198.9652607525</c:v>
                </c:pt>
                <c:pt idx="845">
                  <c:v>3173099.7027234524</c:v>
                </c:pt>
                <c:pt idx="846">
                  <c:v>1930237.5142423166</c:v>
                </c:pt>
                <c:pt idx="847">
                  <c:v>6562454.6775407558</c:v>
                </c:pt>
                <c:pt idx="848">
                  <c:v>575286.97365744016</c:v>
                </c:pt>
                <c:pt idx="849">
                  <c:v>577983.30208681815</c:v>
                </c:pt>
                <c:pt idx="850">
                  <c:v>3009240.3369990229</c:v>
                </c:pt>
                <c:pt idx="851">
                  <c:v>5365812.5395131838</c:v>
                </c:pt>
                <c:pt idx="852">
                  <c:v>1390001.7181996859</c:v>
                </c:pt>
                <c:pt idx="853">
                  <c:v>1948961.5427604734</c:v>
                </c:pt>
                <c:pt idx="854">
                  <c:v>726559.06753037265</c:v>
                </c:pt>
                <c:pt idx="855">
                  <c:v>5267799.713672691</c:v>
                </c:pt>
                <c:pt idx="856">
                  <c:v>7768486.3209162559</c:v>
                </c:pt>
                <c:pt idx="857">
                  <c:v>4218367.4570965637</c:v>
                </c:pt>
                <c:pt idx="858">
                  <c:v>613406.29404106201</c:v>
                </c:pt>
                <c:pt idx="859">
                  <c:v>1451662.9959197026</c:v>
                </c:pt>
                <c:pt idx="860">
                  <c:v>10737812.669967089</c:v>
                </c:pt>
                <c:pt idx="861">
                  <c:v>915213.10363449168</c:v>
                </c:pt>
                <c:pt idx="862">
                  <c:v>883910.02195314132</c:v>
                </c:pt>
                <c:pt idx="863">
                  <c:v>1474491.0821491571</c:v>
                </c:pt>
                <c:pt idx="864">
                  <c:v>5895044.2607683819</c:v>
                </c:pt>
                <c:pt idx="865">
                  <c:v>6084377.3897070698</c:v>
                </c:pt>
                <c:pt idx="866">
                  <c:v>394468.80202332034</c:v>
                </c:pt>
                <c:pt idx="867">
                  <c:v>1223781.6152216606</c:v>
                </c:pt>
                <c:pt idx="868">
                  <c:v>17558580.598562937</c:v>
                </c:pt>
                <c:pt idx="869">
                  <c:v>1506515.1365540386</c:v>
                </c:pt>
                <c:pt idx="870">
                  <c:v>289790.25926007936</c:v>
                </c:pt>
                <c:pt idx="871">
                  <c:v>15957196.635402313</c:v>
                </c:pt>
                <c:pt idx="872">
                  <c:v>1062646.187740131</c:v>
                </c:pt>
                <c:pt idx="873">
                  <c:v>1695724.9457241225</c:v>
                </c:pt>
                <c:pt idx="874">
                  <c:v>12642897.573108293</c:v>
                </c:pt>
                <c:pt idx="875">
                  <c:v>7525856.1845473209</c:v>
                </c:pt>
                <c:pt idx="876">
                  <c:v>2542317.8379607094</c:v>
                </c:pt>
                <c:pt idx="877">
                  <c:v>1758747.8718099066</c:v>
                </c:pt>
                <c:pt idx="878">
                  <c:v>2593838.1399309631</c:v>
                </c:pt>
                <c:pt idx="879">
                  <c:v>3326982.6889037569</c:v>
                </c:pt>
                <c:pt idx="880">
                  <c:v>2760244.6625316385</c:v>
                </c:pt>
                <c:pt idx="881">
                  <c:v>3453514.8860847717</c:v>
                </c:pt>
                <c:pt idx="882">
                  <c:v>5497199.3934599925</c:v>
                </c:pt>
                <c:pt idx="883">
                  <c:v>2768250.1011074274</c:v>
                </c:pt>
                <c:pt idx="884">
                  <c:v>480396.11590841797</c:v>
                </c:pt>
                <c:pt idx="885">
                  <c:v>2011532.8024871326</c:v>
                </c:pt>
                <c:pt idx="886">
                  <c:v>1528985.2783096007</c:v>
                </c:pt>
                <c:pt idx="887">
                  <c:v>1038987.2745082112</c:v>
                </c:pt>
                <c:pt idx="888">
                  <c:v>7063872.8817493524</c:v>
                </c:pt>
                <c:pt idx="889">
                  <c:v>4003956.8594871606</c:v>
                </c:pt>
                <c:pt idx="890">
                  <c:v>4561552.1206881562</c:v>
                </c:pt>
                <c:pt idx="891">
                  <c:v>873447.07037064806</c:v>
                </c:pt>
                <c:pt idx="892">
                  <c:v>4561740.687773006</c:v>
                </c:pt>
                <c:pt idx="893">
                  <c:v>12756788.002295375</c:v>
                </c:pt>
                <c:pt idx="894">
                  <c:v>4824986.8246159619</c:v>
                </c:pt>
                <c:pt idx="895">
                  <c:v>14540532.470720591</c:v>
                </c:pt>
                <c:pt idx="896">
                  <c:v>4569098.0674863821</c:v>
                </c:pt>
                <c:pt idx="897">
                  <c:v>10166125.831506833</c:v>
                </c:pt>
                <c:pt idx="898">
                  <c:v>2806832.9280632739</c:v>
                </c:pt>
                <c:pt idx="899">
                  <c:v>345014.05723764934</c:v>
                </c:pt>
                <c:pt idx="900">
                  <c:v>2448902.0292615979</c:v>
                </c:pt>
                <c:pt idx="901">
                  <c:v>1033886.2638747516</c:v>
                </c:pt>
                <c:pt idx="902">
                  <c:v>7535021.5315579381</c:v>
                </c:pt>
                <c:pt idx="903">
                  <c:v>1071468.5716243347</c:v>
                </c:pt>
                <c:pt idx="904">
                  <c:v>1588917.8310514125</c:v>
                </c:pt>
                <c:pt idx="905">
                  <c:v>3458154.0928271012</c:v>
                </c:pt>
                <c:pt idx="906">
                  <c:v>2502748.4260774381</c:v>
                </c:pt>
                <c:pt idx="907">
                  <c:v>4588346.017274783</c:v>
                </c:pt>
                <c:pt idx="908">
                  <c:v>2588377.0249288902</c:v>
                </c:pt>
                <c:pt idx="909">
                  <c:v>2634882.8201409737</c:v>
                </c:pt>
                <c:pt idx="910">
                  <c:v>2483245.7720913794</c:v>
                </c:pt>
                <c:pt idx="911">
                  <c:v>1901470.9224134006</c:v>
                </c:pt>
                <c:pt idx="912">
                  <c:v>2293862.0390389441</c:v>
                </c:pt>
                <c:pt idx="913">
                  <c:v>879867.31503681431</c:v>
                </c:pt>
                <c:pt idx="914">
                  <c:v>981767.51953053637</c:v>
                </c:pt>
                <c:pt idx="915">
                  <c:v>2899601.0497564138</c:v>
                </c:pt>
                <c:pt idx="916">
                  <c:v>3480122.5409064442</c:v>
                </c:pt>
                <c:pt idx="917">
                  <c:v>5196326.3069187906</c:v>
                </c:pt>
                <c:pt idx="918">
                  <c:v>19497256.133128431</c:v>
                </c:pt>
                <c:pt idx="919">
                  <c:v>6332091.7097086059</c:v>
                </c:pt>
                <c:pt idx="920">
                  <c:v>2624286.5971157802</c:v>
                </c:pt>
                <c:pt idx="921">
                  <c:v>2589391.3835490183</c:v>
                </c:pt>
                <c:pt idx="922">
                  <c:v>815319.73196406697</c:v>
                </c:pt>
                <c:pt idx="923">
                  <c:v>2788625.1060171332</c:v>
                </c:pt>
                <c:pt idx="924">
                  <c:v>3127579.0139938639</c:v>
                </c:pt>
                <c:pt idx="925">
                  <c:v>3651895.3540430088</c:v>
                </c:pt>
                <c:pt idx="926">
                  <c:v>1433267.2105553716</c:v>
                </c:pt>
                <c:pt idx="927">
                  <c:v>10952244.398765188</c:v>
                </c:pt>
                <c:pt idx="928">
                  <c:v>3568360.7911818926</c:v>
                </c:pt>
                <c:pt idx="929">
                  <c:v>1924428.0580097802</c:v>
                </c:pt>
                <c:pt idx="930">
                  <c:v>5379176.5114717958</c:v>
                </c:pt>
                <c:pt idx="931">
                  <c:v>9776354.6122020893</c:v>
                </c:pt>
                <c:pt idx="932">
                  <c:v>3135904.781082835</c:v>
                </c:pt>
                <c:pt idx="933">
                  <c:v>5270765.1151625896</c:v>
                </c:pt>
                <c:pt idx="934">
                  <c:v>1511949.7233649427</c:v>
                </c:pt>
                <c:pt idx="935">
                  <c:v>6795744.1031960594</c:v>
                </c:pt>
                <c:pt idx="936">
                  <c:v>3200334.1860537161</c:v>
                </c:pt>
                <c:pt idx="937">
                  <c:v>1269700.77987681</c:v>
                </c:pt>
                <c:pt idx="938">
                  <c:v>4178763.7308513639</c:v>
                </c:pt>
                <c:pt idx="939">
                  <c:v>2409039.5383212208</c:v>
                </c:pt>
                <c:pt idx="940">
                  <c:v>3955064.6954489467</c:v>
                </c:pt>
                <c:pt idx="941">
                  <c:v>10123420.422127029</c:v>
                </c:pt>
                <c:pt idx="942">
                  <c:v>4445669.8634623857</c:v>
                </c:pt>
                <c:pt idx="943">
                  <c:v>1776903.5844008736</c:v>
                </c:pt>
                <c:pt idx="944">
                  <c:v>1390725.5835567785</c:v>
                </c:pt>
                <c:pt idx="945">
                  <c:v>3590559.2610833435</c:v>
                </c:pt>
                <c:pt idx="946">
                  <c:v>2049863.963274044</c:v>
                </c:pt>
                <c:pt idx="947">
                  <c:v>6350021.9987631747</c:v>
                </c:pt>
                <c:pt idx="948">
                  <c:v>15409337.107515542</c:v>
                </c:pt>
                <c:pt idx="949">
                  <c:v>2235004.4745201948</c:v>
                </c:pt>
                <c:pt idx="950">
                  <c:v>6474733.1413690997</c:v>
                </c:pt>
                <c:pt idx="951">
                  <c:v>555876.84012993716</c:v>
                </c:pt>
                <c:pt idx="952">
                  <c:v>3426204.8288713493</c:v>
                </c:pt>
                <c:pt idx="953">
                  <c:v>2185490.5375907221</c:v>
                </c:pt>
                <c:pt idx="954">
                  <c:v>569752.87383422628</c:v>
                </c:pt>
                <c:pt idx="955">
                  <c:v>1575854.3145185034</c:v>
                </c:pt>
                <c:pt idx="956">
                  <c:v>6217109.4746640706</c:v>
                </c:pt>
                <c:pt idx="957">
                  <c:v>1266662.3584806945</c:v>
                </c:pt>
                <c:pt idx="958">
                  <c:v>1969204.6568951134</c:v>
                </c:pt>
                <c:pt idx="959">
                  <c:v>3590845.1342403796</c:v>
                </c:pt>
                <c:pt idx="960">
                  <c:v>983418.24528085545</c:v>
                </c:pt>
                <c:pt idx="961">
                  <c:v>3956575.091062306</c:v>
                </c:pt>
                <c:pt idx="962">
                  <c:v>1818946.6581597775</c:v>
                </c:pt>
                <c:pt idx="963">
                  <c:v>5273521.6949003432</c:v>
                </c:pt>
                <c:pt idx="964">
                  <c:v>15401124.052410847</c:v>
                </c:pt>
                <c:pt idx="965">
                  <c:v>2865808.2011526716</c:v>
                </c:pt>
                <c:pt idx="966">
                  <c:v>1652762.6736757273</c:v>
                </c:pt>
                <c:pt idx="967">
                  <c:v>1025526.1769317142</c:v>
                </c:pt>
                <c:pt idx="968">
                  <c:v>415794.40307590592</c:v>
                </c:pt>
                <c:pt idx="969">
                  <c:v>624684.2642993601</c:v>
                </c:pt>
                <c:pt idx="970">
                  <c:v>848651.21666906716</c:v>
                </c:pt>
                <c:pt idx="971">
                  <c:v>514191.13720935199</c:v>
                </c:pt>
                <c:pt idx="972">
                  <c:v>1406805.4056081206</c:v>
                </c:pt>
                <c:pt idx="973">
                  <c:v>1841298.2922675791</c:v>
                </c:pt>
                <c:pt idx="974">
                  <c:v>8307676.4135804111</c:v>
                </c:pt>
                <c:pt idx="975">
                  <c:v>6262475.3647065349</c:v>
                </c:pt>
                <c:pt idx="976">
                  <c:v>941394.13155927637</c:v>
                </c:pt>
                <c:pt idx="977">
                  <c:v>918782.78840732074</c:v>
                </c:pt>
                <c:pt idx="978">
                  <c:v>5081826.2780769793</c:v>
                </c:pt>
                <c:pt idx="979">
                  <c:v>2636653.7582101361</c:v>
                </c:pt>
                <c:pt idx="980">
                  <c:v>3198598.9786722776</c:v>
                </c:pt>
                <c:pt idx="981">
                  <c:v>1660946.224183219</c:v>
                </c:pt>
                <c:pt idx="982">
                  <c:v>966990.97025910497</c:v>
                </c:pt>
                <c:pt idx="983">
                  <c:v>840948.01628723659</c:v>
                </c:pt>
                <c:pt idx="984">
                  <c:v>2869582.3127068202</c:v>
                </c:pt>
                <c:pt idx="985">
                  <c:v>2921908.2512230137</c:v>
                </c:pt>
                <c:pt idx="986">
                  <c:v>1872430.876670256</c:v>
                </c:pt>
                <c:pt idx="987">
                  <c:v>465356.90253062994</c:v>
                </c:pt>
                <c:pt idx="988">
                  <c:v>1389600.5998298586</c:v>
                </c:pt>
                <c:pt idx="989">
                  <c:v>1342384.9014637424</c:v>
                </c:pt>
                <c:pt idx="990">
                  <c:v>2078493.2743163321</c:v>
                </c:pt>
                <c:pt idx="991">
                  <c:v>4816035.5591105707</c:v>
                </c:pt>
                <c:pt idx="992">
                  <c:v>3364935.5153768579</c:v>
                </c:pt>
                <c:pt idx="993">
                  <c:v>1503250.3702538307</c:v>
                </c:pt>
                <c:pt idx="994">
                  <c:v>1974761.751587936</c:v>
                </c:pt>
                <c:pt idx="995">
                  <c:v>7142466.8513785321</c:v>
                </c:pt>
                <c:pt idx="996">
                  <c:v>15171841.981277648</c:v>
                </c:pt>
                <c:pt idx="997">
                  <c:v>3894925.9706569947</c:v>
                </c:pt>
                <c:pt idx="998">
                  <c:v>3612958.4146009916</c:v>
                </c:pt>
                <c:pt idx="999">
                  <c:v>2794038.2996371351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52C-7B49-8E1D-EC2086BC1C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7984479"/>
        <c:axId val="515298319"/>
      </c:lineChart>
      <c:catAx>
        <c:axId val="507984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298319"/>
        <c:crosses val="autoZero"/>
        <c:auto val="1"/>
        <c:lblAlgn val="ctr"/>
        <c:lblOffset val="100"/>
        <c:noMultiLvlLbl val="0"/>
      </c:catAx>
      <c:valAx>
        <c:axId val="51529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984479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20485</xdr:colOff>
      <xdr:row>45</xdr:row>
      <xdr:rowOff>0</xdr:rowOff>
    </xdr:from>
    <xdr:to>
      <xdr:col>29</xdr:col>
      <xdr:colOff>81936</xdr:colOff>
      <xdr:row>72</xdr:row>
      <xdr:rowOff>143387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87F7B-B78E-D040-B908-C878E28010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39</xdr:col>
      <xdr:colOff>0</xdr:colOff>
      <xdr:row>46</xdr:row>
      <xdr:rowOff>0</xdr:rowOff>
    </xdr:from>
    <xdr:to>
      <xdr:col>42</xdr:col>
      <xdr:colOff>982133</xdr:colOff>
      <xdr:row>59</xdr:row>
      <xdr:rowOff>101600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FD1DC94-8144-774C-AD41-CDFD82F6B9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0</xdr:colOff>
      <xdr:row>46</xdr:row>
      <xdr:rowOff>0</xdr:rowOff>
    </xdr:from>
    <xdr:to>
      <xdr:col>36</xdr:col>
      <xdr:colOff>186267</xdr:colOff>
      <xdr:row>59</xdr:row>
      <xdr:rowOff>101600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0FC0CB3-9108-874D-9B15-89BACF0F73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355600</xdr:colOff>
      <xdr:row>1</xdr:row>
      <xdr:rowOff>118533</xdr:rowOff>
    </xdr:from>
    <xdr:to>
      <xdr:col>10</xdr:col>
      <xdr:colOff>186267</xdr:colOff>
      <xdr:row>6</xdr:row>
      <xdr:rowOff>372533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FB56A6D-D789-FB49-9F61-251F03702FC6}"/>
            </a:ext>
          </a:extLst>
        </xdr:cNvPr>
        <xdr:cNvSpPr txBox="1"/>
      </xdr:nvSpPr>
      <xdr:spPr>
        <a:xfrm>
          <a:off x="355600" y="321733"/>
          <a:ext cx="8365067" cy="127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algn="ctr">
            <a:spcBef>
              <a:spcPts val="0"/>
            </a:spcBef>
            <a:spcAft>
              <a:spcPts val="0"/>
            </a:spcAft>
          </a:pPr>
          <a:endParaRPr lang="en-US" sz="1100" b="1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 algn="ctr">
            <a:spcBef>
              <a:spcPts val="0"/>
            </a:spcBef>
            <a:spcAft>
              <a:spcPts val="0"/>
            </a:spcAft>
          </a:pPr>
          <a:endParaRPr lang="en-US" sz="1100" b="1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 algn="ctr">
            <a:spcBef>
              <a:spcPts val="0"/>
            </a:spcBef>
            <a:spcAft>
              <a:spcPts val="0"/>
            </a:spcAft>
          </a:pPr>
          <a:endParaRPr lang="en-US" sz="1100" b="1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en-US" sz="1600" b="1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WEALTH AND STOCK PORTFOLIO OPTIMIZATION USING MONTE CARLO SIMULATION AND EXCEL SOLVER</a:t>
          </a:r>
          <a:endParaRPr lang="en-US" sz="16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0</xdr:colOff>
      <xdr:row>23</xdr:row>
      <xdr:rowOff>0</xdr:rowOff>
    </xdr:from>
    <xdr:to>
      <xdr:col>34</xdr:col>
      <xdr:colOff>135467</xdr:colOff>
      <xdr:row>52</xdr:row>
      <xdr:rowOff>118533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195B6A-D5AB-E34F-A9BF-968BE343AB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107950</xdr:colOff>
      <xdr:row>4</xdr:row>
      <xdr:rowOff>114300</xdr:rowOff>
    </xdr:from>
    <xdr:to>
      <xdr:col>14</xdr:col>
      <xdr:colOff>685800</xdr:colOff>
      <xdr:row>25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85FDDBB-33BC-644B-A79B-982C0B5CBE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14</xdr:row>
      <xdr:rowOff>0</xdr:rowOff>
    </xdr:from>
    <xdr:to>
      <xdr:col>7</xdr:col>
      <xdr:colOff>457200</xdr:colOff>
      <xdr:row>40</xdr:row>
      <xdr:rowOff>143387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504241-61A4-4E40-85DB-67E2F7A586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2E311-8C35-114B-8CC1-CA327136DA41}">
  <dimension ref="A1:AS1014"/>
  <sheetViews>
    <sheetView topLeftCell="A13" zoomScale="75" zoomScaleNormal="75" workbookViewId="0">
      <selection activeCell="F14" sqref="F14:O43"/>
    </sheetView>
  </sheetViews>
  <sheetFormatPr baseColWidth="10" defaultRowHeight="16" x14ac:dyDescent="0.2"/>
  <cols>
    <col min="1" max="2" width="10.83203125" style="2"/>
    <col min="3" max="3" width="11" style="2" bestFit="1" customWidth="1"/>
    <col min="4" max="4" width="12.33203125" style="2" bestFit="1" customWidth="1"/>
    <col min="5" max="9" width="11" style="2" bestFit="1" customWidth="1"/>
    <col min="10" max="15" width="11.1640625" style="2" bestFit="1" customWidth="1"/>
    <col min="16" max="17" width="10.83203125" style="2"/>
    <col min="18" max="20" width="11.1640625" style="2" bestFit="1" customWidth="1"/>
    <col min="21" max="21" width="18" style="2" bestFit="1" customWidth="1"/>
    <col min="22" max="23" width="11.1640625" style="2" bestFit="1" customWidth="1"/>
    <col min="24" max="24" width="12.83203125" style="2" bestFit="1" customWidth="1"/>
    <col min="25" max="26" width="11.1640625" style="2" bestFit="1" customWidth="1"/>
    <col min="27" max="27" width="17" style="2" customWidth="1"/>
    <col min="28" max="28" width="12" style="2" customWidth="1"/>
    <col min="29" max="29" width="16.6640625" style="2" customWidth="1"/>
    <col min="30" max="30" width="16.6640625" style="2" bestFit="1" customWidth="1"/>
    <col min="31" max="31" width="11.83203125" style="2" bestFit="1" customWidth="1"/>
    <col min="32" max="32" width="19.83203125" style="2" customWidth="1"/>
    <col min="33" max="33" width="18.83203125" style="2" customWidth="1"/>
    <col min="34" max="34" width="13" style="2" customWidth="1"/>
    <col min="35" max="35" width="15.6640625" style="2" customWidth="1"/>
    <col min="36" max="36" width="15.1640625" style="2" customWidth="1"/>
    <col min="37" max="37" width="11" style="2" bestFit="1" customWidth="1"/>
    <col min="38" max="38" width="17.5" style="2" customWidth="1"/>
    <col min="39" max="39" width="10.83203125" style="2"/>
    <col min="40" max="40" width="20.1640625" style="2" customWidth="1"/>
    <col min="41" max="41" width="13" style="2" customWidth="1"/>
    <col min="42" max="42" width="16.5" style="2" customWidth="1"/>
    <col min="43" max="43" width="18.5" style="2" customWidth="1"/>
    <col min="44" max="44" width="11" style="2" bestFit="1" customWidth="1"/>
    <col min="45" max="45" width="16.33203125" style="2" bestFit="1" customWidth="1"/>
    <col min="46" max="16384" width="10.83203125" style="2"/>
  </cols>
  <sheetData>
    <row r="1" spans="1:45" x14ac:dyDescent="0.2">
      <c r="B1" s="4"/>
      <c r="C1" s="4"/>
      <c r="E1" s="4"/>
    </row>
    <row r="2" spans="1:45" x14ac:dyDescent="0.2">
      <c r="B2" s="4"/>
      <c r="C2" s="4"/>
      <c r="E2" s="4"/>
    </row>
    <row r="3" spans="1:45" x14ac:dyDescent="0.2">
      <c r="B3" s="4"/>
      <c r="C3" s="4"/>
      <c r="E3" s="4"/>
      <c r="AA3" s="48" t="s">
        <v>27</v>
      </c>
      <c r="AG3" s="48" t="s">
        <v>17</v>
      </c>
      <c r="AN3" s="48" t="s">
        <v>22</v>
      </c>
    </row>
    <row r="4" spans="1:45" x14ac:dyDescent="0.2">
      <c r="B4" s="4"/>
      <c r="C4" s="4"/>
      <c r="E4" s="4"/>
    </row>
    <row r="5" spans="1:45" x14ac:dyDescent="0.2">
      <c r="C5" s="4"/>
      <c r="AA5" s="2" t="s">
        <v>8</v>
      </c>
      <c r="AB5" s="2">
        <v>4696</v>
      </c>
      <c r="AC5" s="2" t="s">
        <v>25</v>
      </c>
      <c r="AD5" s="45">
        <f ca="1">AVERAGE(AF14:AF1013)</f>
        <v>1474203.3341205744</v>
      </c>
      <c r="AE5" s="8"/>
      <c r="AG5" s="2" t="s">
        <v>8</v>
      </c>
      <c r="AH5" s="2">
        <v>4696</v>
      </c>
      <c r="AI5" s="12" t="s">
        <v>25</v>
      </c>
      <c r="AJ5" s="44">
        <f ca="1">AVERAGE(AL:AL)</f>
        <v>400844.9402220624</v>
      </c>
      <c r="AK5" s="8"/>
      <c r="AN5" s="2" t="s">
        <v>8</v>
      </c>
      <c r="AO5" s="2">
        <f>AH5</f>
        <v>4696</v>
      </c>
      <c r="AP5" s="12" t="s">
        <v>25</v>
      </c>
      <c r="AQ5" s="44">
        <f ca="1">AVERAGE(AS:AS)</f>
        <v>3963805.8191020223</v>
      </c>
      <c r="AR5" s="8"/>
    </row>
    <row r="6" spans="1:45" x14ac:dyDescent="0.2">
      <c r="C6" s="4"/>
      <c r="AA6" s="2" t="s">
        <v>16</v>
      </c>
      <c r="AB6" s="8">
        <f ca="1">AVERAGE(AB14:AB43)</f>
        <v>0.2449692907369084</v>
      </c>
      <c r="AC6" s="2" t="s">
        <v>26</v>
      </c>
      <c r="AD6" s="43">
        <f>STDEV(AF15:AF1014)</f>
        <v>1309883.1933436927</v>
      </c>
      <c r="AG6" s="2" t="s">
        <v>16</v>
      </c>
      <c r="AH6" s="3">
        <v>0.16</v>
      </c>
      <c r="AI6" s="12" t="s">
        <v>26</v>
      </c>
      <c r="AJ6" s="43">
        <f ca="1">STDEV(AL:AL)</f>
        <v>264013.37635002047</v>
      </c>
      <c r="AN6" s="2" t="s">
        <v>16</v>
      </c>
      <c r="AO6" s="3">
        <v>0.25</v>
      </c>
      <c r="AP6" s="12" t="s">
        <v>26</v>
      </c>
      <c r="AQ6" s="43">
        <f ca="1">STDEV(AS:AS)</f>
        <v>4055925.0251463233</v>
      </c>
    </row>
    <row r="7" spans="1:45" ht="34" x14ac:dyDescent="0.2">
      <c r="C7" s="4"/>
      <c r="T7" s="5"/>
      <c r="AA7" s="10" t="s">
        <v>18</v>
      </c>
      <c r="AB7" s="9">
        <f ca="1">STDEV(AB14:AB43)</f>
        <v>0.14538800227268858</v>
      </c>
      <c r="AC7" s="1" t="s">
        <v>32</v>
      </c>
      <c r="AD7" s="43">
        <f ca="1">_xlfn.NORM.INV(0.25,AD5,AD6)</f>
        <v>590700.54625614104</v>
      </c>
      <c r="AG7" s="10" t="s">
        <v>18</v>
      </c>
      <c r="AH7" s="9">
        <v>0.13</v>
      </c>
      <c r="AI7" s="1" t="s">
        <v>32</v>
      </c>
      <c r="AJ7" s="43">
        <f ca="1">_xlfn.NORM.INV(0.25,AJ5,AJ6)</f>
        <v>222770.62395931294</v>
      </c>
      <c r="AN7" s="1" t="s">
        <v>18</v>
      </c>
      <c r="AO7" s="9">
        <v>0.2</v>
      </c>
      <c r="AP7" s="1" t="s">
        <v>32</v>
      </c>
      <c r="AQ7" s="43">
        <f ca="1">_xlfn.NORM.INV(0.25,AQ5,AQ6)</f>
        <v>1228125.9620770416</v>
      </c>
    </row>
    <row r="8" spans="1:45" x14ac:dyDescent="0.2">
      <c r="B8" s="4"/>
      <c r="C8" s="4"/>
      <c r="T8" s="8"/>
      <c r="AC8" s="2" t="s">
        <v>33</v>
      </c>
      <c r="AD8" s="43">
        <f ca="1">_xlfn.NORM.INV(0.9,AD5,AD6)</f>
        <v>3152886.1912307446</v>
      </c>
      <c r="AI8" s="2" t="s">
        <v>33</v>
      </c>
      <c r="AJ8" s="43">
        <f ca="1">_xlfn.NORM.INV(0.9,AJ5,AJ6)</f>
        <v>739191.69600814697</v>
      </c>
      <c r="AP8" s="2" t="s">
        <v>33</v>
      </c>
      <c r="AQ8" s="43">
        <f ca="1">_xlfn.NORM.INV(0.9,AQ5,AQ6)</f>
        <v>9161682.8848098163</v>
      </c>
    </row>
    <row r="9" spans="1:45" x14ac:dyDescent="0.2">
      <c r="T9" s="8"/>
    </row>
    <row r="10" spans="1:45" x14ac:dyDescent="0.2">
      <c r="P10" s="5"/>
      <c r="S10" s="5"/>
    </row>
    <row r="11" spans="1:45" x14ac:dyDescent="0.2">
      <c r="K11" s="5"/>
    </row>
    <row r="13" spans="1:45" ht="51" x14ac:dyDescent="0.2">
      <c r="A13" s="47" t="s">
        <v>34</v>
      </c>
      <c r="C13" s="46" t="s">
        <v>12</v>
      </c>
      <c r="D13" s="46" t="s">
        <v>13</v>
      </c>
      <c r="E13" s="46" t="s">
        <v>14</v>
      </c>
      <c r="F13" s="46" t="s">
        <v>52</v>
      </c>
      <c r="G13" s="12" t="s">
        <v>2</v>
      </c>
      <c r="H13" s="12" t="s">
        <v>0</v>
      </c>
      <c r="I13" s="12" t="s">
        <v>9</v>
      </c>
      <c r="J13" s="12" t="s">
        <v>1</v>
      </c>
      <c r="K13" s="12" t="s">
        <v>10</v>
      </c>
      <c r="L13" s="12" t="s">
        <v>4</v>
      </c>
      <c r="M13" s="12" t="s">
        <v>11</v>
      </c>
      <c r="N13" s="12" t="s">
        <v>6</v>
      </c>
      <c r="O13" s="12" t="s">
        <v>7</v>
      </c>
      <c r="R13" s="12" t="s">
        <v>50</v>
      </c>
      <c r="S13" s="12" t="s">
        <v>2</v>
      </c>
      <c r="T13" s="12" t="s">
        <v>0</v>
      </c>
      <c r="U13" s="12" t="s">
        <v>9</v>
      </c>
      <c r="V13" s="12" t="s">
        <v>1</v>
      </c>
      <c r="W13" s="12" t="s">
        <v>10</v>
      </c>
      <c r="X13" s="12" t="s">
        <v>4</v>
      </c>
      <c r="Y13" s="12" t="s">
        <v>11</v>
      </c>
      <c r="Z13" s="12" t="s">
        <v>6</v>
      </c>
      <c r="AA13" s="12" t="s">
        <v>7</v>
      </c>
      <c r="AB13" s="12" t="s">
        <v>39</v>
      </c>
      <c r="AC13" s="12" t="s">
        <v>28</v>
      </c>
    </row>
    <row r="14" spans="1:45" x14ac:dyDescent="0.2">
      <c r="A14" s="12"/>
      <c r="B14" s="12" t="s">
        <v>2</v>
      </c>
      <c r="C14" s="2">
        <v>1161.732</v>
      </c>
      <c r="D14" s="6">
        <v>0.25</v>
      </c>
      <c r="E14" s="3">
        <v>0.1</v>
      </c>
      <c r="F14" s="2">
        <v>1</v>
      </c>
      <c r="G14" s="8">
        <f ca="1">_xlfn.NORM.INV(RAND(),$D$14,$E$14)</f>
        <v>0.27564731249466939</v>
      </c>
      <c r="H14" s="8">
        <f ca="1">_xlfn.NORM.INV(RAND(),$D$15,$E$15)</f>
        <v>0.12526058912631707</v>
      </c>
      <c r="I14" s="8">
        <f ca="1">_xlfn.NORM.INV(RAND(),$D$16,$E$16)</f>
        <v>0.25770872834354996</v>
      </c>
      <c r="J14" s="8">
        <f ca="1">_xlfn.NORM.INV(RAND(),$D$17,$E$17)</f>
        <v>8.8151974636952735E-3</v>
      </c>
      <c r="K14" s="8">
        <f ca="1">_xlfn.NORM.INV(RAND(),$D$18,$E$18)</f>
        <v>0.25045987267963149</v>
      </c>
      <c r="L14" s="8">
        <f ca="1">_xlfn.NORM.INV(RAND(),$D$19,$E$19)</f>
        <v>0.19881764672203614</v>
      </c>
      <c r="M14" s="8">
        <f t="shared" ref="M14:M43" ca="1" si="0">_xlfn.NORM.INV(RAND(),$D$22,$E$22)</f>
        <v>0.33306708998190915</v>
      </c>
      <c r="N14" s="8">
        <f t="shared" ref="N14:N43" ca="1" si="1">_xlfn.NORM.INV(RAND(),$D$23,$E$23)</f>
        <v>-0.2479106728146917</v>
      </c>
      <c r="O14" s="8">
        <f t="shared" ref="O14:O43" ca="1" si="2">_xlfn.NORM.INV(RAND(),$D$24,$E$24)</f>
        <v>0.42597630318332746</v>
      </c>
      <c r="P14" s="5"/>
      <c r="Q14" s="7"/>
      <c r="R14" s="2">
        <v>1</v>
      </c>
      <c r="S14" s="8">
        <f t="shared" ref="S14:S43" ca="1" si="3">$C$29*G14</f>
        <v>6.8191695967773122E-2</v>
      </c>
      <c r="T14" s="8">
        <f t="shared" ref="T14:T43" ca="1" si="4">$C$30*H14</f>
        <v>8.0034049599845662E-3</v>
      </c>
      <c r="U14" s="8">
        <f t="shared" ref="U14:U43" ca="1" si="5">$C$31*I14</f>
        <v>2.7439166138251058E-4</v>
      </c>
      <c r="V14" s="8">
        <f t="shared" ref="V14:V43" ca="1" si="6">$C$32*J14</f>
        <v>5.6312312404569007E-4</v>
      </c>
      <c r="W14" s="8">
        <f t="shared" ref="W14:W43" ca="1" si="7">$C$33*K14</f>
        <v>2.6696585279650079E-2</v>
      </c>
      <c r="X14" s="8">
        <f t="shared" ref="X14:X43" ca="1" si="8">$C$37*L14</f>
        <v>3.8103786992181236E-3</v>
      </c>
      <c r="Y14" s="8">
        <f t="shared" ref="Y14:Y43" ca="1" si="9">$C$38*M14</f>
        <v>1.6968259344073037E-2</v>
      </c>
      <c r="Z14" s="8">
        <f t="shared" ref="Z14:Z43" ca="1" si="10">$C$38*N14</f>
        <v>-1.2629925672667965E-2</v>
      </c>
      <c r="AA14" s="8">
        <f t="shared" ref="AA14:AA43" ca="1" si="11">$C$39*O14</f>
        <v>0.14509812417339149</v>
      </c>
      <c r="AB14" s="8">
        <f t="shared" ref="AB14:AB43" ca="1" si="12">SUM(S14:AA14)</f>
        <v>0.25697603753685067</v>
      </c>
      <c r="AC14" s="11">
        <f ca="1">AB5*(1+AB14)</f>
        <v>5902.7594722730501</v>
      </c>
      <c r="AD14" s="5"/>
      <c r="AE14" s="12" t="s">
        <v>15</v>
      </c>
      <c r="AF14" s="43">
        <f ca="1">AC43</f>
        <v>2761868.0936194286</v>
      </c>
      <c r="AG14" s="12" t="s">
        <v>20</v>
      </c>
      <c r="AH14" s="12" t="s">
        <v>19</v>
      </c>
      <c r="AI14" s="12" t="s">
        <v>21</v>
      </c>
      <c r="AK14" s="2" t="s">
        <v>15</v>
      </c>
      <c r="AL14" s="43">
        <f ca="1">AI44</f>
        <v>303150.66518958111</v>
      </c>
      <c r="AN14" s="12" t="s">
        <v>20</v>
      </c>
      <c r="AO14" s="12" t="s">
        <v>23</v>
      </c>
      <c r="AP14" s="12" t="s">
        <v>21</v>
      </c>
      <c r="AR14" s="12" t="s">
        <v>15</v>
      </c>
      <c r="AS14" s="43">
        <f ca="1">AP44</f>
        <v>1334416.4182171437</v>
      </c>
    </row>
    <row r="15" spans="1:45" x14ac:dyDescent="0.2">
      <c r="A15" s="12"/>
      <c r="B15" s="12" t="s">
        <v>0</v>
      </c>
      <c r="C15" s="2">
        <v>300.04649999999998</v>
      </c>
      <c r="D15" s="3">
        <v>0.22</v>
      </c>
      <c r="E15" s="3">
        <v>0.15</v>
      </c>
      <c r="F15" s="2">
        <v>2</v>
      </c>
      <c r="G15" s="8">
        <f t="shared" ref="G15:G43" ca="1" si="13">_xlfn.NORM.INV(RAND(),$D$14,$E$14)</f>
        <v>0.23521480554221647</v>
      </c>
      <c r="H15" s="8">
        <f t="shared" ref="H15:H43" ca="1" si="14">_xlfn.NORM.INV(RAND(),$D$15,$E$15)</f>
        <v>0.14306836726000127</v>
      </c>
      <c r="I15" s="8">
        <f t="shared" ref="I15:I43" ca="1" si="15">_xlfn.NORM.INV(RAND(),$D$16,$E$16)</f>
        <v>0.41148458422139256</v>
      </c>
      <c r="J15" s="8">
        <f t="shared" ref="J15:J43" ca="1" si="16">_xlfn.NORM.INV(RAND(),$D$17,$E$17)</f>
        <v>0.15191275995884623</v>
      </c>
      <c r="K15" s="8">
        <f t="shared" ref="K15:K43" ca="1" si="17">_xlfn.NORM.INV(RAND(),$D$18,$E$18)</f>
        <v>0.10301733866405903</v>
      </c>
      <c r="L15" s="8">
        <f t="shared" ref="L15:L43" ca="1" si="18">_xlfn.NORM.INV(RAND(),$D$19,$E$19)</f>
        <v>0.19942278565834679</v>
      </c>
      <c r="M15" s="8">
        <f t="shared" ca="1" si="0"/>
        <v>0.43134300393127106</v>
      </c>
      <c r="N15" s="8">
        <f t="shared" ca="1" si="1"/>
        <v>0.7886499650258173</v>
      </c>
      <c r="O15" s="8">
        <f t="shared" ca="1" si="2"/>
        <v>0.32670826041777612</v>
      </c>
      <c r="P15" s="5"/>
      <c r="R15" s="2">
        <v>2</v>
      </c>
      <c r="S15" s="8">
        <f t="shared" ca="1" si="3"/>
        <v>5.8189199675088024E-2</v>
      </c>
      <c r="T15" s="8">
        <f t="shared" ca="1" si="4"/>
        <v>9.1412158295926266E-3</v>
      </c>
      <c r="U15" s="8">
        <f t="shared" ca="1" si="5"/>
        <v>4.3812229187395859E-4</v>
      </c>
      <c r="V15" s="8">
        <f t="shared" ca="1" si="6"/>
        <v>9.7043303139540057E-3</v>
      </c>
      <c r="W15" s="8">
        <f t="shared" ca="1" si="7"/>
        <v>1.098064587154645E-2</v>
      </c>
      <c r="X15" s="8">
        <f t="shared" ca="1" si="8"/>
        <v>3.8219763041138768E-3</v>
      </c>
      <c r="Y15" s="8">
        <f t="shared" ca="1" si="9"/>
        <v>2.1974971941403361E-2</v>
      </c>
      <c r="Z15" s="8">
        <f t="shared" ca="1" si="10"/>
        <v>4.0178142905019691E-2</v>
      </c>
      <c r="AA15" s="8">
        <f t="shared" ca="1" si="11"/>
        <v>0.11128495971328625</v>
      </c>
      <c r="AB15" s="8">
        <f t="shared" ca="1" si="12"/>
        <v>0.26571356484587827</v>
      </c>
      <c r="AC15" s="11">
        <f t="shared" ref="AC15:AC43" ca="1" si="19">AC14*(1+AB15)</f>
        <v>7471.202734078498</v>
      </c>
      <c r="AE15" s="2">
        <v>1</v>
      </c>
      <c r="AF15" s="11">
        <f t="dataTable" ref="AF15:AF1014" dt2D="0" dtr="0" r1="AF13" ca="1"/>
        <v>216042.29242814629</v>
      </c>
      <c r="AG15" s="2">
        <v>1</v>
      </c>
      <c r="AH15" s="8">
        <f t="shared" ref="AH15:AH44" ca="1" si="20">_xlfn.NORM.INV(RAND(),$AH$6,$AH$7)</f>
        <v>0.36247348670974044</v>
      </c>
      <c r="AI15" s="11">
        <f ca="1">$AH$5*(1+AH15)</f>
        <v>6398.1754935889412</v>
      </c>
      <c r="AK15" s="2">
        <v>1</v>
      </c>
      <c r="AL15" s="11">
        <f t="dataTable" ref="AL15:AL1014" dt2D="0" dtr="0" r1="AL13" ca="1"/>
        <v>404293.95441900432</v>
      </c>
      <c r="AN15" s="2">
        <v>1</v>
      </c>
      <c r="AO15" s="8">
        <f t="shared" ref="AO15:AO44" ca="1" si="21">_xlfn.NORM.INV(RAND(),$AO$6,$AO$7)</f>
        <v>8.2345004377086972E-2</v>
      </c>
      <c r="AP15" s="11">
        <f ca="1">AO5*(1+AO15)</f>
        <v>5082.692140554801</v>
      </c>
      <c r="AR15" s="2">
        <v>1</v>
      </c>
      <c r="AS15" s="11">
        <f t="dataTable" ref="AS15:AS1014" dt2D="0" dtr="0" r1="AS13" ca="1"/>
        <v>2309503.8502122569</v>
      </c>
    </row>
    <row r="16" spans="1:45" x14ac:dyDescent="0.2">
      <c r="A16" s="12"/>
      <c r="B16" s="12" t="s">
        <v>3</v>
      </c>
      <c r="C16" s="2">
        <v>5</v>
      </c>
      <c r="D16" s="3">
        <v>0.3</v>
      </c>
      <c r="E16" s="3">
        <v>0.15</v>
      </c>
      <c r="F16" s="2">
        <v>3</v>
      </c>
      <c r="G16" s="8">
        <f t="shared" ca="1" si="13"/>
        <v>0.15345971199510614</v>
      </c>
      <c r="H16" s="8">
        <f t="shared" ca="1" si="14"/>
        <v>8.2022892152960075E-2</v>
      </c>
      <c r="I16" s="8">
        <f t="shared" ca="1" si="15"/>
        <v>0.39183467188334864</v>
      </c>
      <c r="J16" s="8">
        <f t="shared" ca="1" si="16"/>
        <v>0.12083180350745137</v>
      </c>
      <c r="K16" s="8">
        <f t="shared" ca="1" si="17"/>
        <v>3.9978186208064426E-2</v>
      </c>
      <c r="L16" s="8">
        <f t="shared" ca="1" si="18"/>
        <v>0.10382270209407712</v>
      </c>
      <c r="M16" s="8">
        <f t="shared" ca="1" si="0"/>
        <v>2.854628667414183E-2</v>
      </c>
      <c r="N16" s="8">
        <f t="shared" ca="1" si="1"/>
        <v>0.37665686336420784</v>
      </c>
      <c r="O16" s="8">
        <f t="shared" ca="1" si="2"/>
        <v>0.51079106143200759</v>
      </c>
      <c r="P16" s="5"/>
      <c r="R16" s="2">
        <v>3</v>
      </c>
      <c r="S16" s="8">
        <f t="shared" ca="1" si="3"/>
        <v>3.7964012523701553E-2</v>
      </c>
      <c r="T16" s="8">
        <f t="shared" ca="1" si="4"/>
        <v>5.2407738656512354E-3</v>
      </c>
      <c r="U16" s="8">
        <f t="shared" ca="1" si="5"/>
        <v>4.1720033037458392E-4</v>
      </c>
      <c r="V16" s="8">
        <f t="shared" ca="1" si="6"/>
        <v>7.7188495158981643E-3</v>
      </c>
      <c r="W16" s="8">
        <f t="shared" ca="1" si="7"/>
        <v>4.2612856343439264E-3</v>
      </c>
      <c r="X16" s="8">
        <f t="shared" ca="1" si="8"/>
        <v>1.9897821902480715E-3</v>
      </c>
      <c r="Y16" s="8">
        <f t="shared" ca="1" si="9"/>
        <v>1.4543039830906268E-3</v>
      </c>
      <c r="Z16" s="8">
        <f t="shared" ca="1" si="10"/>
        <v>1.918896082358694E-2</v>
      </c>
      <c r="AA16" s="8">
        <f t="shared" ca="1" si="11"/>
        <v>0.17398814043048558</v>
      </c>
      <c r="AB16" s="8">
        <f t="shared" ca="1" si="12"/>
        <v>0.25222330929738068</v>
      </c>
      <c r="AC16" s="11">
        <f t="shared" ca="1" si="19"/>
        <v>9355.6142120994155</v>
      </c>
      <c r="AE16" s="2">
        <v>2</v>
      </c>
      <c r="AF16" s="11">
        <v>801468.73884608888</v>
      </c>
      <c r="AG16" s="2">
        <v>2</v>
      </c>
      <c r="AH16" s="8">
        <f t="shared" ca="1" si="20"/>
        <v>0.11783342139608319</v>
      </c>
      <c r="AI16" s="11">
        <f ca="1">AI15*(1+AH16)</f>
        <v>7152.0944026910993</v>
      </c>
      <c r="AK16" s="2">
        <v>2</v>
      </c>
      <c r="AL16" s="11">
        <v>451487.88290712889</v>
      </c>
      <c r="AN16" s="2">
        <v>2</v>
      </c>
      <c r="AO16" s="8">
        <f t="shared" ca="1" si="21"/>
        <v>0.17255451732140276</v>
      </c>
      <c r="AP16" s="11">
        <f ca="1">AP15*(1+AO16)</f>
        <v>5959.7336295615214</v>
      </c>
      <c r="AR16" s="2">
        <v>2</v>
      </c>
      <c r="AS16" s="11">
        <v>13775871.557910418</v>
      </c>
    </row>
    <row r="17" spans="1:45" x14ac:dyDescent="0.2">
      <c r="A17" s="12"/>
      <c r="B17" s="12" t="s">
        <v>1</v>
      </c>
      <c r="C17" s="2">
        <v>299.98499999999996</v>
      </c>
      <c r="D17" s="3">
        <v>0.1</v>
      </c>
      <c r="E17" s="3">
        <v>0.05</v>
      </c>
      <c r="F17" s="2">
        <v>4</v>
      </c>
      <c r="G17" s="8">
        <f t="shared" ca="1" si="13"/>
        <v>0.2056575244230312</v>
      </c>
      <c r="H17" s="8">
        <f t="shared" ca="1" si="14"/>
        <v>0.22126663508146008</v>
      </c>
      <c r="I17" s="8">
        <f t="shared" ca="1" si="15"/>
        <v>0.34859774161657225</v>
      </c>
      <c r="J17" s="8">
        <f t="shared" ca="1" si="16"/>
        <v>0.10984019870521948</v>
      </c>
      <c r="K17" s="8">
        <f t="shared" ca="1" si="17"/>
        <v>0.2010386423216467</v>
      </c>
      <c r="L17" s="8">
        <f t="shared" ca="1" si="18"/>
        <v>0.24457371034358172</v>
      </c>
      <c r="M17" s="8">
        <f t="shared" ca="1" si="0"/>
        <v>0.2807332271908477</v>
      </c>
      <c r="N17" s="8">
        <f t="shared" ca="1" si="1"/>
        <v>-0.16711854143607097</v>
      </c>
      <c r="O17" s="8">
        <f t="shared" ca="1" si="2"/>
        <v>0.6123196661696656</v>
      </c>
      <c r="P17" s="5"/>
      <c r="Q17" s="7"/>
      <c r="R17" s="2">
        <v>4</v>
      </c>
      <c r="S17" s="8">
        <f t="shared" ca="1" si="3"/>
        <v>5.0877098173091842E-2</v>
      </c>
      <c r="T17" s="8">
        <f t="shared" ca="1" si="4"/>
        <v>1.4137618999254666E-2</v>
      </c>
      <c r="U17" s="8">
        <f t="shared" ca="1" si="5"/>
        <v>3.7116443083312601E-4</v>
      </c>
      <c r="V17" s="8">
        <f t="shared" ca="1" si="6"/>
        <v>7.0166954393729424E-3</v>
      </c>
      <c r="W17" s="8">
        <f t="shared" ca="1" si="7"/>
        <v>2.1428763026283302E-2</v>
      </c>
      <c r="X17" s="8">
        <f t="shared" ca="1" si="8"/>
        <v>4.6873025188997825E-3</v>
      </c>
      <c r="Y17" s="8">
        <f t="shared" ca="1" si="9"/>
        <v>1.4302086122443429E-2</v>
      </c>
      <c r="Z17" s="8">
        <f t="shared" ca="1" si="10"/>
        <v>-8.513932590711655E-3</v>
      </c>
      <c r="AA17" s="8">
        <f t="shared" ca="1" si="11"/>
        <v>0.20857130852525127</v>
      </c>
      <c r="AB17" s="8">
        <f t="shared" ca="1" si="12"/>
        <v>0.31287810464471871</v>
      </c>
      <c r="AC17" s="11">
        <f t="shared" ca="1" si="19"/>
        <v>12282.781054568273</v>
      </c>
      <c r="AE17" s="2">
        <v>3</v>
      </c>
      <c r="AF17" s="11">
        <v>1151535.6958124305</v>
      </c>
      <c r="AG17" s="2">
        <v>3</v>
      </c>
      <c r="AH17" s="8">
        <f t="shared" ca="1" si="20"/>
        <v>0.11985470627512866</v>
      </c>
      <c r="AI17" s="11">
        <f t="shared" ref="AI17:AI44" ca="1" si="22">AI16*(1+AH17)</f>
        <v>8009.3065765776337</v>
      </c>
      <c r="AK17" s="2">
        <v>3</v>
      </c>
      <c r="AL17" s="11">
        <v>136521.90193804662</v>
      </c>
      <c r="AN17" s="2">
        <v>3</v>
      </c>
      <c r="AO17" s="8">
        <f t="shared" ca="1" si="21"/>
        <v>0.24261896330657012</v>
      </c>
      <c r="AP17" s="11">
        <f t="shared" ref="AP17:AP44" ca="1" si="23">AP16*(1+AO17)</f>
        <v>7405.6780243490402</v>
      </c>
      <c r="AR17" s="2">
        <v>3</v>
      </c>
      <c r="AS17" s="11">
        <v>5674110.5107403472</v>
      </c>
    </row>
    <row r="18" spans="1:45" x14ac:dyDescent="0.2">
      <c r="A18" s="12"/>
      <c r="B18" s="12" t="s">
        <v>24</v>
      </c>
      <c r="C18" s="2">
        <v>500.54805999999996</v>
      </c>
      <c r="D18" s="3">
        <v>0.2</v>
      </c>
      <c r="E18" s="3">
        <v>0.16</v>
      </c>
      <c r="F18" s="2">
        <v>5</v>
      </c>
      <c r="G18" s="8">
        <f t="shared" ca="1" si="13"/>
        <v>0.18597011770584387</v>
      </c>
      <c r="H18" s="8">
        <f t="shared" ca="1" si="14"/>
        <v>0.23739444294133979</v>
      </c>
      <c r="I18" s="8">
        <f t="shared" ca="1" si="15"/>
        <v>0.3719670365378337</v>
      </c>
      <c r="J18" s="8">
        <f t="shared" ca="1" si="16"/>
        <v>7.3876257449051491E-2</v>
      </c>
      <c r="K18" s="8">
        <f t="shared" ca="1" si="17"/>
        <v>0.13442794010986014</v>
      </c>
      <c r="L18" s="8">
        <f t="shared" ca="1" si="18"/>
        <v>0.21700232042753712</v>
      </c>
      <c r="M18" s="8">
        <f t="shared" ca="1" si="0"/>
        <v>0.43028715164939879</v>
      </c>
      <c r="N18" s="8">
        <f t="shared" ca="1" si="1"/>
        <v>0.67196091956498727</v>
      </c>
      <c r="O18" s="8">
        <f t="shared" ca="1" si="2"/>
        <v>0.32122651383800394</v>
      </c>
      <c r="P18" s="5"/>
      <c r="R18" s="2">
        <v>5</v>
      </c>
      <c r="S18" s="8">
        <f t="shared" ca="1" si="3"/>
        <v>4.6006680097536341E-2</v>
      </c>
      <c r="T18" s="8">
        <f t="shared" ca="1" si="4"/>
        <v>1.5168089782760828E-2</v>
      </c>
      <c r="U18" s="8">
        <f t="shared" ca="1" si="5"/>
        <v>3.9604655143493406E-4</v>
      </c>
      <c r="V18" s="8">
        <f t="shared" ca="1" si="6"/>
        <v>4.7192849688105012E-3</v>
      </c>
      <c r="W18" s="8">
        <f t="shared" ca="1" si="7"/>
        <v>1.4328710338765692E-2</v>
      </c>
      <c r="X18" s="8">
        <f t="shared" ca="1" si="8"/>
        <v>4.1588914921320587E-3</v>
      </c>
      <c r="Y18" s="8">
        <f t="shared" ca="1" si="9"/>
        <v>2.1921181050958999E-2</v>
      </c>
      <c r="Z18" s="8">
        <f t="shared" ca="1" si="10"/>
        <v>3.4233364674005513E-2</v>
      </c>
      <c r="AA18" s="8">
        <f t="shared" ca="1" si="11"/>
        <v>0.10941774048072594</v>
      </c>
      <c r="AB18" s="8">
        <f t="shared" ca="1" si="12"/>
        <v>0.25034998943713083</v>
      </c>
      <c r="AC18" s="11">
        <f t="shared" ca="1" si="19"/>
        <v>15357.775161838032</v>
      </c>
      <c r="AE18" s="2">
        <v>4</v>
      </c>
      <c r="AF18" s="11">
        <v>856423.59476585861</v>
      </c>
      <c r="AG18" s="2">
        <v>4</v>
      </c>
      <c r="AH18" s="8">
        <f t="shared" ca="1" si="20"/>
        <v>0.33232357412312241</v>
      </c>
      <c r="AI18" s="11">
        <f t="shared" ca="1" si="22"/>
        <v>10670.987964353744</v>
      </c>
      <c r="AK18" s="2">
        <v>4</v>
      </c>
      <c r="AL18" s="11">
        <v>620135.9510949197</v>
      </c>
      <c r="AN18" s="2">
        <v>4</v>
      </c>
      <c r="AO18" s="8">
        <f t="shared" ca="1" si="21"/>
        <v>-0.29539020779699732</v>
      </c>
      <c r="AP18" s="11">
        <f t="shared" ca="1" si="23"/>
        <v>5218.1132538589209</v>
      </c>
      <c r="AR18" s="2">
        <v>4</v>
      </c>
      <c r="AS18" s="11">
        <v>1203382.2796271252</v>
      </c>
    </row>
    <row r="19" spans="1:45" x14ac:dyDescent="0.2">
      <c r="A19" s="12"/>
      <c r="B19" s="12" t="s">
        <v>4</v>
      </c>
      <c r="C19" s="2">
        <v>499.87522000000001</v>
      </c>
      <c r="D19" s="3">
        <v>0.23</v>
      </c>
      <c r="E19" s="3">
        <v>0.15</v>
      </c>
      <c r="F19" s="2">
        <v>6</v>
      </c>
      <c r="G19" s="8">
        <f t="shared" ca="1" si="13"/>
        <v>0.21043583371082736</v>
      </c>
      <c r="H19" s="8">
        <f t="shared" ca="1" si="14"/>
        <v>0.45420315652246152</v>
      </c>
      <c r="I19" s="8">
        <f t="shared" ca="1" si="15"/>
        <v>0.14697924185324499</v>
      </c>
      <c r="J19" s="8">
        <f t="shared" ca="1" si="16"/>
        <v>0.11578430526119202</v>
      </c>
      <c r="K19" s="8">
        <f t="shared" ca="1" si="17"/>
        <v>0.35883779780906155</v>
      </c>
      <c r="L19" s="8">
        <f t="shared" ca="1" si="18"/>
        <v>0.16685076526163206</v>
      </c>
      <c r="M19" s="8">
        <f t="shared" ca="1" si="0"/>
        <v>6.9818456859207012E-2</v>
      </c>
      <c r="N19" s="8">
        <f t="shared" ca="1" si="1"/>
        <v>0.24382477964642887</v>
      </c>
      <c r="O19" s="8">
        <f t="shared" ca="1" si="2"/>
        <v>-0.16708920989044726</v>
      </c>
      <c r="P19" s="5"/>
      <c r="R19" s="2">
        <v>6</v>
      </c>
      <c r="S19" s="8">
        <f t="shared" ca="1" si="3"/>
        <v>5.2059192100453039E-2</v>
      </c>
      <c r="T19" s="8">
        <f t="shared" ca="1" si="4"/>
        <v>2.9020874172056486E-2</v>
      </c>
      <c r="U19" s="8">
        <f t="shared" ca="1" si="5"/>
        <v>1.5649403347755536E-4</v>
      </c>
      <c r="V19" s="8">
        <f t="shared" ca="1" si="6"/>
        <v>7.3964105696630094E-3</v>
      </c>
      <c r="W19" s="8">
        <f t="shared" ca="1" si="7"/>
        <v>3.8248617506186695E-2</v>
      </c>
      <c r="X19" s="8">
        <f t="shared" ca="1" si="8"/>
        <v>3.1977272258433814E-3</v>
      </c>
      <c r="Y19" s="8">
        <f t="shared" ca="1" si="9"/>
        <v>3.556934079120058E-3</v>
      </c>
      <c r="Z19" s="8">
        <f t="shared" ca="1" si="10"/>
        <v>1.2421767926025912E-2</v>
      </c>
      <c r="AA19" s="8">
        <f t="shared" ca="1" si="11"/>
        <v>-5.6914740898824027E-2</v>
      </c>
      <c r="AB19" s="8">
        <f t="shared" ca="1" si="12"/>
        <v>8.9143276714002101E-2</v>
      </c>
      <c r="AC19" s="11">
        <f t="shared" ca="1" si="19"/>
        <v>16726.817562801189</v>
      </c>
      <c r="AE19" s="2">
        <v>5</v>
      </c>
      <c r="AF19" s="11">
        <v>1394145.5582531563</v>
      </c>
      <c r="AG19" s="2">
        <v>5</v>
      </c>
      <c r="AH19" s="8">
        <f t="shared" ca="1" si="20"/>
        <v>0.19358424584184794</v>
      </c>
      <c r="AI19" s="11">
        <f t="shared" ca="1" si="22"/>
        <v>12736.7231218206</v>
      </c>
      <c r="AK19" s="2">
        <v>5</v>
      </c>
      <c r="AL19" s="11">
        <v>1132594.0265803516</v>
      </c>
      <c r="AN19" s="2">
        <v>5</v>
      </c>
      <c r="AO19" s="8">
        <f t="shared" ca="1" si="21"/>
        <v>0.21689076031513488</v>
      </c>
      <c r="AP19" s="11">
        <f t="shared" ca="1" si="23"/>
        <v>6349.8738048988644</v>
      </c>
      <c r="AR19" s="2">
        <v>5</v>
      </c>
      <c r="AS19" s="11">
        <v>2306782.8196489476</v>
      </c>
    </row>
    <row r="20" spans="1:45" x14ac:dyDescent="0.2">
      <c r="A20" s="12"/>
      <c r="B20" s="12"/>
      <c r="F20" s="2">
        <v>7</v>
      </c>
      <c r="G20" s="8">
        <f t="shared" ca="1" si="13"/>
        <v>0.29632025564078718</v>
      </c>
      <c r="H20" s="8">
        <f t="shared" ca="1" si="14"/>
        <v>5.2271077896221874E-2</v>
      </c>
      <c r="I20" s="8">
        <f t="shared" ca="1" si="15"/>
        <v>0.51344759897195935</v>
      </c>
      <c r="J20" s="8">
        <f t="shared" ca="1" si="16"/>
        <v>3.2567219458726579E-2</v>
      </c>
      <c r="K20" s="8">
        <f t="shared" ca="1" si="17"/>
        <v>3.2007220503312617E-2</v>
      </c>
      <c r="L20" s="8">
        <f t="shared" ca="1" si="18"/>
        <v>0.12936402247616174</v>
      </c>
      <c r="M20" s="8">
        <f t="shared" ca="1" si="0"/>
        <v>0.35367714657181615</v>
      </c>
      <c r="N20" s="8">
        <f t="shared" ca="1" si="1"/>
        <v>-2.4624199467263519E-2</v>
      </c>
      <c r="O20" s="8">
        <f t="shared" ca="1" si="2"/>
        <v>0.85349376922713904</v>
      </c>
      <c r="P20" s="5"/>
      <c r="Q20" s="7"/>
      <c r="R20" s="2">
        <v>7</v>
      </c>
      <c r="S20" s="8">
        <f t="shared" ca="1" si="3"/>
        <v>7.3305923423941002E-2</v>
      </c>
      <c r="T20" s="8">
        <f t="shared" ca="1" si="4"/>
        <v>3.3398102868292174E-3</v>
      </c>
      <c r="U20" s="8">
        <f t="shared" ca="1" si="5"/>
        <v>5.4668594509908503E-4</v>
      </c>
      <c r="V20" s="8">
        <f t="shared" ca="1" si="6"/>
        <v>2.0804246800606506E-3</v>
      </c>
      <c r="W20" s="8">
        <f t="shared" ca="1" si="7"/>
        <v>3.4116582532333936E-3</v>
      </c>
      <c r="X20" s="8">
        <f t="shared" ca="1" si="8"/>
        <v>2.4792865412872197E-3</v>
      </c>
      <c r="Y20" s="8">
        <f t="shared" ca="1" si="9"/>
        <v>1.8018248357795641E-2</v>
      </c>
      <c r="Z20" s="8">
        <f t="shared" ca="1" si="10"/>
        <v>-1.2544914080926076E-3</v>
      </c>
      <c r="AA20" s="8">
        <f t="shared" ca="1" si="11"/>
        <v>0.29072120675040974</v>
      </c>
      <c r="AB20" s="8">
        <f t="shared" ca="1" si="12"/>
        <v>0.39264875283056333</v>
      </c>
      <c r="AC20" s="11">
        <f t="shared" ca="1" si="19"/>
        <v>23294.581617659438</v>
      </c>
      <c r="AE20" s="2">
        <v>6</v>
      </c>
      <c r="AF20" s="11">
        <v>1450953.1537880313</v>
      </c>
      <c r="AG20" s="2">
        <v>6</v>
      </c>
      <c r="AH20" s="8">
        <f t="shared" ca="1" si="20"/>
        <v>0.26338858956541045</v>
      </c>
      <c r="AI20" s="11">
        <f t="shared" ca="1" si="22"/>
        <v>16091.430660562079</v>
      </c>
      <c r="AK20" s="2">
        <v>6</v>
      </c>
      <c r="AL20" s="11">
        <v>334410.12082561967</v>
      </c>
      <c r="AN20" s="2">
        <v>6</v>
      </c>
      <c r="AO20" s="8">
        <f t="shared" ca="1" si="21"/>
        <v>0.30621124628123486</v>
      </c>
      <c r="AP20" s="11">
        <f t="shared" ca="1" si="23"/>
        <v>8294.2765764255109</v>
      </c>
      <c r="AR20" s="2">
        <v>6</v>
      </c>
      <c r="AS20" s="11">
        <v>1743892.7091004816</v>
      </c>
    </row>
    <row r="21" spans="1:45" x14ac:dyDescent="0.2">
      <c r="A21" s="47" t="s">
        <v>35</v>
      </c>
      <c r="B21" s="12"/>
      <c r="F21" s="2">
        <v>8</v>
      </c>
      <c r="G21" s="8">
        <f t="shared" ca="1" si="13"/>
        <v>0.28271538376330385</v>
      </c>
      <c r="H21" s="8">
        <f t="shared" ca="1" si="14"/>
        <v>0.1609851567910906</v>
      </c>
      <c r="I21" s="8">
        <f t="shared" ca="1" si="15"/>
        <v>0.26003192978085365</v>
      </c>
      <c r="J21" s="8">
        <f t="shared" ca="1" si="16"/>
        <v>0.13615860869554086</v>
      </c>
      <c r="K21" s="8">
        <f t="shared" ca="1" si="17"/>
        <v>5.7883288098529995E-3</v>
      </c>
      <c r="L21" s="8">
        <f t="shared" ca="1" si="18"/>
        <v>0.33963571329500919</v>
      </c>
      <c r="M21" s="8">
        <f t="shared" ca="1" si="0"/>
        <v>0.49388646792810509</v>
      </c>
      <c r="N21" s="8">
        <f t="shared" ca="1" si="1"/>
        <v>6.1176280859555093E-2</v>
      </c>
      <c r="O21" s="8">
        <f t="shared" ca="1" si="2"/>
        <v>-4.8726841141708083E-2</v>
      </c>
      <c r="P21" s="5"/>
      <c r="R21" s="2">
        <v>8</v>
      </c>
      <c r="S21" s="8">
        <f t="shared" ca="1" si="3"/>
        <v>6.9940248357662993E-2</v>
      </c>
      <c r="T21" s="8">
        <f t="shared" ca="1" si="4"/>
        <v>1.0285991877672004E-2</v>
      </c>
      <c r="U21" s="8">
        <f t="shared" ca="1" si="5"/>
        <v>2.7686525669379626E-4</v>
      </c>
      <c r="V21" s="8">
        <f t="shared" ca="1" si="6"/>
        <v>8.6979402798546459E-3</v>
      </c>
      <c r="W21" s="8">
        <f t="shared" ca="1" si="7"/>
        <v>6.1697952668273077E-4</v>
      </c>
      <c r="X21" s="8">
        <f t="shared" ca="1" si="8"/>
        <v>6.5091842136245316E-3</v>
      </c>
      <c r="Y21" s="8">
        <f t="shared" ca="1" si="9"/>
        <v>2.5161278092012889E-2</v>
      </c>
      <c r="Z21" s="8">
        <f t="shared" ca="1" si="10"/>
        <v>3.1166543635012547E-3</v>
      </c>
      <c r="AA21" s="8">
        <f t="shared" ca="1" si="11"/>
        <v>-1.6597574075649671E-2</v>
      </c>
      <c r="AB21" s="8">
        <f t="shared" ca="1" si="12"/>
        <v>0.10800756789205516</v>
      </c>
      <c r="AC21" s="11">
        <f t="shared" ca="1" si="19"/>
        <v>25810.572723245808</v>
      </c>
      <c r="AE21" s="2">
        <v>7</v>
      </c>
      <c r="AF21" s="11">
        <v>301437.14259227394</v>
      </c>
      <c r="AG21" s="2">
        <v>7</v>
      </c>
      <c r="AH21" s="8">
        <f t="shared" ca="1" si="20"/>
        <v>4.8179483663155595E-2</v>
      </c>
      <c r="AI21" s="11">
        <f t="shared" ca="1" si="22"/>
        <v>16866.707481189427</v>
      </c>
      <c r="AK21" s="2">
        <v>7</v>
      </c>
      <c r="AL21" s="11">
        <v>523447.43213406811</v>
      </c>
      <c r="AN21" s="2">
        <v>7</v>
      </c>
      <c r="AO21" s="8">
        <f t="shared" ca="1" si="21"/>
        <v>0.10441158778053553</v>
      </c>
      <c r="AP21" s="11">
        <f t="shared" ca="1" si="23"/>
        <v>9160.2951632610038</v>
      </c>
      <c r="AR21" s="2">
        <v>7</v>
      </c>
      <c r="AS21" s="11">
        <v>29483762.018332738</v>
      </c>
    </row>
    <row r="22" spans="1:45" x14ac:dyDescent="0.2">
      <c r="A22" s="12"/>
      <c r="B22" s="12" t="s">
        <v>5</v>
      </c>
      <c r="C22" s="2">
        <v>89.999777280000004</v>
      </c>
      <c r="D22" s="3">
        <v>0.23</v>
      </c>
      <c r="E22" s="3">
        <v>0.3</v>
      </c>
      <c r="F22" s="2">
        <v>9</v>
      </c>
      <c r="G22" s="8">
        <f t="shared" ca="1" si="13"/>
        <v>0.22460837212334361</v>
      </c>
      <c r="H22" s="8">
        <f t="shared" ca="1" si="14"/>
        <v>0.11274632011088766</v>
      </c>
      <c r="I22" s="8">
        <f t="shared" ca="1" si="15"/>
        <v>0.26470978839445081</v>
      </c>
      <c r="J22" s="8">
        <f t="shared" ca="1" si="16"/>
        <v>0.17501965922318924</v>
      </c>
      <c r="K22" s="8">
        <f t="shared" ca="1" si="17"/>
        <v>7.3586484020281895E-2</v>
      </c>
      <c r="L22" s="8">
        <f t="shared" ca="1" si="18"/>
        <v>4.5901715198230719E-2</v>
      </c>
      <c r="M22" s="8">
        <f t="shared" ca="1" si="0"/>
        <v>0.27029718557929805</v>
      </c>
      <c r="N22" s="8">
        <f t="shared" ca="1" si="1"/>
        <v>0.27317855634558924</v>
      </c>
      <c r="O22" s="8">
        <f t="shared" ca="1" si="2"/>
        <v>-3.8181437999700224E-2</v>
      </c>
      <c r="P22" s="5"/>
      <c r="R22" s="2">
        <v>9</v>
      </c>
      <c r="S22" s="8">
        <f t="shared" ca="1" si="3"/>
        <v>5.5565300764351525E-2</v>
      </c>
      <c r="T22" s="8">
        <f t="shared" ca="1" si="4"/>
        <v>7.2038177681371177E-3</v>
      </c>
      <c r="U22" s="8">
        <f t="shared" ca="1" si="5"/>
        <v>2.8184593936196844E-4</v>
      </c>
      <c r="V22" s="8">
        <f t="shared" ca="1" si="6"/>
        <v>1.1180420821776995E-2</v>
      </c>
      <c r="W22" s="8">
        <f t="shared" ca="1" si="7"/>
        <v>7.8436031491156532E-3</v>
      </c>
      <c r="X22" s="8">
        <f t="shared" ca="1" si="8"/>
        <v>8.797152603533438E-4</v>
      </c>
      <c r="Y22" s="8">
        <f t="shared" ca="1" si="9"/>
        <v>1.3770417080629869E-2</v>
      </c>
      <c r="Z22" s="8">
        <f t="shared" ca="1" si="10"/>
        <v>1.3917209867727253E-2</v>
      </c>
      <c r="AA22" s="8">
        <f t="shared" ca="1" si="11"/>
        <v>-1.3005547469655553E-2</v>
      </c>
      <c r="AB22" s="8">
        <f t="shared" ca="1" si="12"/>
        <v>9.7636783181798165E-2</v>
      </c>
      <c r="AC22" s="11">
        <f t="shared" ca="1" si="19"/>
        <v>28330.634016023392</v>
      </c>
      <c r="AE22" s="2">
        <v>8</v>
      </c>
      <c r="AF22" s="11">
        <v>258466.3198853904</v>
      </c>
      <c r="AG22" s="2">
        <v>8</v>
      </c>
      <c r="AH22" s="8">
        <f t="shared" ca="1" si="20"/>
        <v>7.406944996338849E-2</v>
      </c>
      <c r="AI22" s="11">
        <f t="shared" ca="1" si="22"/>
        <v>18116.015227014497</v>
      </c>
      <c r="AK22" s="2">
        <v>8</v>
      </c>
      <c r="AL22" s="11">
        <v>351391.89948197431</v>
      </c>
      <c r="AN22" s="2">
        <v>8</v>
      </c>
      <c r="AO22" s="8">
        <f t="shared" ca="1" si="21"/>
        <v>0.73979140936275045</v>
      </c>
      <c r="AP22" s="11">
        <f t="shared" ca="1" si="23"/>
        <v>15937.002832268648</v>
      </c>
      <c r="AR22" s="2">
        <v>8</v>
      </c>
      <c r="AS22" s="11">
        <v>1772030.5257971257</v>
      </c>
    </row>
    <row r="23" spans="1:45" x14ac:dyDescent="0.2">
      <c r="A23" s="12"/>
      <c r="B23" s="12" t="s">
        <v>6</v>
      </c>
      <c r="C23" s="2">
        <v>239.23999999999998</v>
      </c>
      <c r="D23" s="3">
        <v>0.25</v>
      </c>
      <c r="E23" s="3">
        <v>0.45</v>
      </c>
      <c r="F23" s="2">
        <v>10</v>
      </c>
      <c r="G23" s="8">
        <f t="shared" ca="1" si="13"/>
        <v>0.37105926881254986</v>
      </c>
      <c r="H23" s="8">
        <f t="shared" ca="1" si="14"/>
        <v>0.16708590574103846</v>
      </c>
      <c r="I23" s="8">
        <f t="shared" ca="1" si="15"/>
        <v>0.28803994218238327</v>
      </c>
      <c r="J23" s="8">
        <f t="shared" ca="1" si="16"/>
        <v>0.11385825020976496</v>
      </c>
      <c r="K23" s="8">
        <f t="shared" ca="1" si="17"/>
        <v>0.10952714726623879</v>
      </c>
      <c r="L23" s="8">
        <f t="shared" ca="1" si="18"/>
        <v>0.3059156331056867</v>
      </c>
      <c r="M23" s="8">
        <f t="shared" ca="1" si="0"/>
        <v>-0.36604140147076603</v>
      </c>
      <c r="N23" s="8">
        <f t="shared" ca="1" si="1"/>
        <v>0.23243764775592068</v>
      </c>
      <c r="O23" s="8">
        <f t="shared" ca="1" si="2"/>
        <v>1.0374512569132706</v>
      </c>
      <c r="P23" s="5"/>
      <c r="Q23" s="7"/>
      <c r="R23" s="2">
        <v>10</v>
      </c>
      <c r="S23" s="8">
        <f t="shared" ca="1" si="3"/>
        <v>9.179542008188063E-2</v>
      </c>
      <c r="T23" s="8">
        <f t="shared" ca="1" si="4"/>
        <v>1.0675793368677246E-2</v>
      </c>
      <c r="U23" s="8">
        <f t="shared" ca="1" si="5"/>
        <v>3.0668638500510676E-4</v>
      </c>
      <c r="V23" s="8">
        <f t="shared" ca="1" si="6"/>
        <v>7.2733723572905185E-3</v>
      </c>
      <c r="W23" s="8">
        <f t="shared" ca="1" si="7"/>
        <v>1.1674528123593226E-2</v>
      </c>
      <c r="X23" s="8">
        <f t="shared" ca="1" si="8"/>
        <v>5.8629323471141304E-3</v>
      </c>
      <c r="Y23" s="8">
        <f t="shared" ca="1" si="9"/>
        <v>-1.8648151131236881E-2</v>
      </c>
      <c r="Z23" s="8">
        <f t="shared" ca="1" si="10"/>
        <v>1.184164514321419E-2</v>
      </c>
      <c r="AA23" s="8">
        <f t="shared" ca="1" si="11"/>
        <v>0.35338170263113966</v>
      </c>
      <c r="AB23" s="8">
        <f t="shared" ca="1" si="12"/>
        <v>0.47416392930667783</v>
      </c>
      <c r="AC23" s="11">
        <f t="shared" ca="1" si="19"/>
        <v>41763.998760810464</v>
      </c>
      <c r="AE23" s="2">
        <v>9</v>
      </c>
      <c r="AF23" s="11">
        <v>4408434.7752687773</v>
      </c>
      <c r="AG23" s="2">
        <v>9</v>
      </c>
      <c r="AH23" s="8">
        <f t="shared" ca="1" si="20"/>
        <v>0.10299211607133096</v>
      </c>
      <c r="AI23" s="11">
        <f t="shared" ca="1" si="22"/>
        <v>19981.821970025172</v>
      </c>
      <c r="AK23" s="2">
        <v>9</v>
      </c>
      <c r="AL23" s="11">
        <v>484867.44248989213</v>
      </c>
      <c r="AN23" s="2">
        <v>9</v>
      </c>
      <c r="AO23" s="8">
        <f t="shared" ca="1" si="21"/>
        <v>0.32465922219467441</v>
      </c>
      <c r="AP23" s="11">
        <f t="shared" ca="1" si="23"/>
        <v>21111.09777590731</v>
      </c>
      <c r="AR23" s="2">
        <v>9</v>
      </c>
      <c r="AS23" s="11">
        <v>1575713.1146566039</v>
      </c>
    </row>
    <row r="24" spans="1:45" x14ac:dyDescent="0.2">
      <c r="A24" s="12"/>
      <c r="B24" s="12" t="s">
        <v>7</v>
      </c>
      <c r="C24" s="2">
        <v>1599.5749000000001</v>
      </c>
      <c r="D24" s="3">
        <v>0.23</v>
      </c>
      <c r="E24" s="3">
        <v>0.5</v>
      </c>
      <c r="F24" s="2">
        <v>11</v>
      </c>
      <c r="G24" s="8">
        <f t="shared" ca="1" si="13"/>
        <v>0.32008805412915203</v>
      </c>
      <c r="H24" s="8">
        <f t="shared" ca="1" si="14"/>
        <v>0.2688121753036134</v>
      </c>
      <c r="I24" s="8">
        <f t="shared" ca="1" si="15"/>
        <v>0.29763381702982711</v>
      </c>
      <c r="J24" s="8">
        <f t="shared" ca="1" si="16"/>
        <v>9.2576946937302521E-2</v>
      </c>
      <c r="K24" s="8">
        <f t="shared" ca="1" si="17"/>
        <v>0.32095290315619313</v>
      </c>
      <c r="L24" s="8">
        <f t="shared" ca="1" si="18"/>
        <v>0.38279146769317296</v>
      </c>
      <c r="M24" s="8">
        <f t="shared" ca="1" si="0"/>
        <v>0.36385843404035012</v>
      </c>
      <c r="N24" s="8">
        <f t="shared" ca="1" si="1"/>
        <v>0.23134825466963518</v>
      </c>
      <c r="O24" s="8">
        <f t="shared" ca="1" si="2"/>
        <v>-0.28772726143754712</v>
      </c>
      <c r="P24" s="5"/>
      <c r="R24" s="2">
        <v>11</v>
      </c>
      <c r="S24" s="8">
        <f t="shared" ca="1" si="3"/>
        <v>7.9185779366208589E-2</v>
      </c>
      <c r="T24" s="8">
        <f t="shared" ca="1" si="4"/>
        <v>1.7175495597898091E-2</v>
      </c>
      <c r="U24" s="8">
        <f t="shared" ca="1" si="5"/>
        <v>3.1690132524173179E-4</v>
      </c>
      <c r="V24" s="8">
        <f t="shared" ca="1" si="6"/>
        <v>5.9139026424136825E-3</v>
      </c>
      <c r="W24" s="8">
        <f t="shared" ca="1" si="7"/>
        <v>3.4210456382450273E-2</v>
      </c>
      <c r="X24" s="8">
        <f t="shared" ca="1" si="8"/>
        <v>7.3362726035065056E-3</v>
      </c>
      <c r="Y24" s="8">
        <f t="shared" ca="1" si="9"/>
        <v>1.8536938830132698E-2</v>
      </c>
      <c r="Z24" s="8">
        <f t="shared" ca="1" si="10"/>
        <v>1.1786145500734542E-2</v>
      </c>
      <c r="AA24" s="8">
        <f t="shared" ca="1" si="11"/>
        <v>-9.8007061886181274E-2</v>
      </c>
      <c r="AB24" s="8">
        <f t="shared" ca="1" si="12"/>
        <v>7.6454830362404802E-2</v>
      </c>
      <c r="AC24" s="11">
        <f t="shared" ca="1" si="19"/>
        <v>44957.058201323918</v>
      </c>
      <c r="AE24" s="2">
        <v>10</v>
      </c>
      <c r="AF24" s="11">
        <v>2390948.1119220234</v>
      </c>
      <c r="AG24" s="2">
        <v>10</v>
      </c>
      <c r="AH24" s="8">
        <f t="shared" ca="1" si="20"/>
        <v>7.9632634488914181E-2</v>
      </c>
      <c r="AI24" s="11">
        <f t="shared" ca="1" si="22"/>
        <v>21573.027095386744</v>
      </c>
      <c r="AK24" s="2">
        <v>10</v>
      </c>
      <c r="AL24" s="11">
        <v>225903.3494880973</v>
      </c>
      <c r="AN24" s="2">
        <v>10</v>
      </c>
      <c r="AO24" s="8">
        <f t="shared" ca="1" si="21"/>
        <v>0.14997700839231251</v>
      </c>
      <c r="AP24" s="11">
        <f t="shared" ca="1" si="23"/>
        <v>24277.27706421549</v>
      </c>
      <c r="AR24" s="2">
        <v>10</v>
      </c>
      <c r="AS24" s="11">
        <v>29437205.216025967</v>
      </c>
    </row>
    <row r="25" spans="1:45" x14ac:dyDescent="0.2">
      <c r="A25" s="12"/>
      <c r="B25" s="12"/>
      <c r="F25" s="2">
        <v>12</v>
      </c>
      <c r="G25" s="8">
        <f t="shared" ca="1" si="13"/>
        <v>0.26550717230921328</v>
      </c>
      <c r="H25" s="8">
        <f t="shared" ca="1" si="14"/>
        <v>0.28416015532923594</v>
      </c>
      <c r="I25" s="8">
        <f t="shared" ca="1" si="15"/>
        <v>0.17130868836054461</v>
      </c>
      <c r="J25" s="8">
        <f t="shared" ca="1" si="16"/>
        <v>0.18145244079989797</v>
      </c>
      <c r="K25" s="8">
        <f t="shared" ca="1" si="17"/>
        <v>0.1475524803754438</v>
      </c>
      <c r="L25" s="8">
        <f t="shared" ca="1" si="18"/>
        <v>0.27766018050512664</v>
      </c>
      <c r="M25" s="8">
        <f t="shared" ca="1" si="0"/>
        <v>0.1666281588720335</v>
      </c>
      <c r="N25" s="8">
        <f t="shared" ca="1" si="1"/>
        <v>0.17508241831480068</v>
      </c>
      <c r="O25" s="8">
        <f t="shared" ca="1" si="2"/>
        <v>8.2617439897502698E-3</v>
      </c>
      <c r="P25" s="5"/>
      <c r="R25" s="2">
        <v>12</v>
      </c>
      <c r="S25" s="8">
        <f t="shared" ca="1" si="3"/>
        <v>6.5683152168309847E-2</v>
      </c>
      <c r="T25" s="8">
        <f t="shared" ca="1" si="4"/>
        <v>1.8156140031391366E-2</v>
      </c>
      <c r="U25" s="8">
        <f t="shared" ca="1" si="5"/>
        <v>1.8239846166888691E-4</v>
      </c>
      <c r="V25" s="8">
        <f t="shared" ca="1" si="6"/>
        <v>1.1591352973064423E-2</v>
      </c>
      <c r="W25" s="8">
        <f t="shared" ca="1" si="7"/>
        <v>1.5727658620211696E-2</v>
      </c>
      <c r="X25" s="8">
        <f t="shared" ca="1" si="8"/>
        <v>5.3214111265332186E-3</v>
      </c>
      <c r="Y25" s="8">
        <f t="shared" ca="1" si="9"/>
        <v>8.488949820649171E-3</v>
      </c>
      <c r="Z25" s="8">
        <f t="shared" ca="1" si="10"/>
        <v>8.9196560390111933E-3</v>
      </c>
      <c r="AA25" s="8">
        <f t="shared" ca="1" si="11"/>
        <v>2.8141554972780812E-3</v>
      </c>
      <c r="AB25" s="8">
        <f t="shared" ca="1" si="12"/>
        <v>0.13688487473811786</v>
      </c>
      <c r="AC25" s="11">
        <f t="shared" ca="1" si="19"/>
        <v>51110.999481806422</v>
      </c>
      <c r="AE25" s="2">
        <v>11</v>
      </c>
      <c r="AF25" s="11">
        <v>1260255.6202199103</v>
      </c>
      <c r="AG25" s="2">
        <v>11</v>
      </c>
      <c r="AH25" s="8">
        <f t="shared" ca="1" si="20"/>
        <v>0.39702014948443176</v>
      </c>
      <c r="AI25" s="11">
        <f t="shared" ca="1" si="22"/>
        <v>30137.953537628888</v>
      </c>
      <c r="AK25" s="2">
        <v>11</v>
      </c>
      <c r="AL25" s="11">
        <v>456075.25499234319</v>
      </c>
      <c r="AN25" s="2">
        <v>11</v>
      </c>
      <c r="AO25" s="8">
        <f t="shared" ca="1" si="21"/>
        <v>0.31412187395003033</v>
      </c>
      <c r="AP25" s="11">
        <f t="shared" ca="1" si="23"/>
        <v>31903.300830030948</v>
      </c>
      <c r="AR25" s="2">
        <v>11</v>
      </c>
      <c r="AS25" s="11">
        <v>797177.15057971852</v>
      </c>
    </row>
    <row r="26" spans="1:45" x14ac:dyDescent="0.2">
      <c r="A26" s="12"/>
      <c r="B26" s="12"/>
      <c r="C26" s="49">
        <f>SUM(C14:C24)</f>
        <v>4696.0014572799992</v>
      </c>
      <c r="F26" s="2">
        <v>13</v>
      </c>
      <c r="G26" s="8">
        <f t="shared" ca="1" si="13"/>
        <v>0.31111866570683422</v>
      </c>
      <c r="H26" s="8">
        <f t="shared" ca="1" si="14"/>
        <v>0.19544045981331112</v>
      </c>
      <c r="I26" s="8">
        <f t="shared" ca="1" si="15"/>
        <v>0.51099301077849657</v>
      </c>
      <c r="J26" s="8">
        <f t="shared" ca="1" si="16"/>
        <v>0.17210626910476085</v>
      </c>
      <c r="K26" s="8">
        <f t="shared" ca="1" si="17"/>
        <v>0.13709253646581426</v>
      </c>
      <c r="L26" s="8">
        <f t="shared" ca="1" si="18"/>
        <v>0.387116726389507</v>
      </c>
      <c r="M26" s="8">
        <f t="shared" ca="1" si="0"/>
        <v>0.21157427275404975</v>
      </c>
      <c r="N26" s="8">
        <f t="shared" ca="1" si="1"/>
        <v>0.66939715143507583</v>
      </c>
      <c r="O26" s="8">
        <f t="shared" ca="1" si="2"/>
        <v>7.2955375970901543E-2</v>
      </c>
      <c r="P26" s="5"/>
      <c r="Q26" s="7"/>
      <c r="R26" s="2">
        <v>13</v>
      </c>
      <c r="S26" s="8">
        <f t="shared" ca="1" si="3"/>
        <v>7.6966864903462329E-2</v>
      </c>
      <c r="T26" s="8">
        <f t="shared" ca="1" si="4"/>
        <v>1.2487480350855899E-2</v>
      </c>
      <c r="U26" s="8">
        <f t="shared" ca="1" si="5"/>
        <v>5.440724576291679E-4</v>
      </c>
      <c r="V26" s="8">
        <f t="shared" ca="1" si="6"/>
        <v>1.0994310714566134E-2</v>
      </c>
      <c r="W26" s="8">
        <f t="shared" ca="1" si="7"/>
        <v>1.4612730381942688E-2</v>
      </c>
      <c r="X26" s="8">
        <f t="shared" ca="1" si="8"/>
        <v>7.4191670239809665E-3</v>
      </c>
      <c r="Y26" s="8">
        <f t="shared" ca="1" si="9"/>
        <v>1.0778750704007887E-2</v>
      </c>
      <c r="Z26" s="8">
        <f t="shared" ca="1" si="10"/>
        <v>3.4102752302399633E-2</v>
      </c>
      <c r="AA26" s="8">
        <f t="shared" ca="1" si="11"/>
        <v>2.4850415674851682E-2</v>
      </c>
      <c r="AB26" s="8">
        <f t="shared" ca="1" si="12"/>
        <v>0.19275654451369639</v>
      </c>
      <c r="AC26" s="11">
        <f t="shared" ca="1" si="19"/>
        <v>60962.979128560764</v>
      </c>
      <c r="AE26" s="2">
        <v>12</v>
      </c>
      <c r="AF26" s="11">
        <v>1625147.4048564378</v>
      </c>
      <c r="AG26" s="2">
        <v>12</v>
      </c>
      <c r="AH26" s="8">
        <f t="shared" ca="1" si="20"/>
        <v>0.34656299661883039</v>
      </c>
      <c r="AI26" s="11">
        <f t="shared" ca="1" si="22"/>
        <v>40582.653027588633</v>
      </c>
      <c r="AK26" s="2">
        <v>12</v>
      </c>
      <c r="AL26" s="11">
        <v>176653.02828598724</v>
      </c>
      <c r="AN26" s="2">
        <v>12</v>
      </c>
      <c r="AO26" s="8">
        <f t="shared" ca="1" si="21"/>
        <v>0.27881331271382243</v>
      </c>
      <c r="AP26" s="11">
        <f t="shared" ca="1" si="23"/>
        <v>40798.365820957515</v>
      </c>
      <c r="AR26" s="2">
        <v>12</v>
      </c>
      <c r="AS26" s="11">
        <v>7077648.8720085341</v>
      </c>
    </row>
    <row r="27" spans="1:45" x14ac:dyDescent="0.2">
      <c r="A27" s="12"/>
      <c r="B27" s="12"/>
      <c r="F27" s="2">
        <v>14</v>
      </c>
      <c r="G27" s="8">
        <f t="shared" ca="1" si="13"/>
        <v>0.27419401228534807</v>
      </c>
      <c r="H27" s="8">
        <f t="shared" ca="1" si="14"/>
        <v>4.9796871067141618E-2</v>
      </c>
      <c r="I27" s="8">
        <f t="shared" ca="1" si="15"/>
        <v>0.77945414884659892</v>
      </c>
      <c r="J27" s="8">
        <f t="shared" ca="1" si="16"/>
        <v>0.14470896319403428</v>
      </c>
      <c r="K27" s="8">
        <f t="shared" ca="1" si="17"/>
        <v>0.1601902463540327</v>
      </c>
      <c r="L27" s="8">
        <f t="shared" ca="1" si="18"/>
        <v>0.10611041947772</v>
      </c>
      <c r="M27" s="8">
        <f t="shared" ca="1" si="0"/>
        <v>-6.0291082688666481E-2</v>
      </c>
      <c r="N27" s="8">
        <f t="shared" ca="1" si="1"/>
        <v>0.50172611101327869</v>
      </c>
      <c r="O27" s="8">
        <f t="shared" ca="1" si="2"/>
        <v>0.69630075019110071</v>
      </c>
      <c r="P27" s="5"/>
      <c r="R27" s="2">
        <v>14</v>
      </c>
      <c r="S27" s="8">
        <f t="shared" ca="1" si="3"/>
        <v>6.7832167680966934E-2</v>
      </c>
      <c r="T27" s="8">
        <f t="shared" ca="1" si="4"/>
        <v>3.1817232193325166E-3</v>
      </c>
      <c r="U27" s="8">
        <f t="shared" ca="1" si="5"/>
        <v>8.2991259259326496E-4</v>
      </c>
      <c r="V27" s="8">
        <f t="shared" ca="1" si="6"/>
        <v>9.2441449856164332E-3</v>
      </c>
      <c r="W27" s="8">
        <f t="shared" ca="1" si="7"/>
        <v>1.7074721499314952E-2</v>
      </c>
      <c r="X27" s="8">
        <f t="shared" ca="1" si="8"/>
        <v>2.0336267369077099E-3</v>
      </c>
      <c r="Y27" s="8">
        <f t="shared" ca="1" si="9"/>
        <v>-3.0715575268988964E-3</v>
      </c>
      <c r="Z27" s="8">
        <f t="shared" ca="1" si="10"/>
        <v>2.5560672391345855E-2</v>
      </c>
      <c r="AA27" s="8">
        <f t="shared" ca="1" si="11"/>
        <v>0.23717735460456554</v>
      </c>
      <c r="AB27" s="8">
        <f t="shared" ca="1" si="12"/>
        <v>0.3598627661837443</v>
      </c>
      <c r="AC27" s="11">
        <f t="shared" ca="1" si="19"/>
        <v>82901.28543256651</v>
      </c>
      <c r="AE27" s="2">
        <v>13</v>
      </c>
      <c r="AF27" s="11">
        <v>2789219.3479404305</v>
      </c>
      <c r="AG27" s="2">
        <v>13</v>
      </c>
      <c r="AH27" s="8">
        <f t="shared" ca="1" si="20"/>
        <v>8.3712951520913639E-2</v>
      </c>
      <c r="AI27" s="11">
        <f t="shared" ca="1" si="22"/>
        <v>43979.946693077218</v>
      </c>
      <c r="AK27" s="2">
        <v>13</v>
      </c>
      <c r="AL27" s="11">
        <v>248024.0229579414</v>
      </c>
      <c r="AN27" s="2">
        <v>13</v>
      </c>
      <c r="AO27" s="8">
        <f t="shared" ca="1" si="21"/>
        <v>0.21449779029191601</v>
      </c>
      <c r="AP27" s="11">
        <f t="shared" ca="1" si="23"/>
        <v>49549.525137074139</v>
      </c>
      <c r="AR27" s="2">
        <v>13</v>
      </c>
      <c r="AS27" s="11">
        <v>5864153.3142778259</v>
      </c>
    </row>
    <row r="28" spans="1:45" x14ac:dyDescent="0.2">
      <c r="A28" s="47" t="s">
        <v>36</v>
      </c>
      <c r="B28" s="12"/>
      <c r="D28" s="34"/>
      <c r="F28" s="2">
        <v>15</v>
      </c>
      <c r="G28" s="8">
        <f t="shared" ca="1" si="13"/>
        <v>0.33545368036541146</v>
      </c>
      <c r="H28" s="8">
        <f t="shared" ca="1" si="14"/>
        <v>0.35668340535061016</v>
      </c>
      <c r="I28" s="8">
        <f t="shared" ca="1" si="15"/>
        <v>9.498926025569332E-2</v>
      </c>
      <c r="J28" s="8">
        <f t="shared" ca="1" si="16"/>
        <v>-2.1716448264482158E-2</v>
      </c>
      <c r="K28" s="8">
        <f t="shared" ca="1" si="17"/>
        <v>1.9894763304801083E-2</v>
      </c>
      <c r="L28" s="8">
        <f t="shared" ca="1" si="18"/>
        <v>9.4619420022680145E-2</v>
      </c>
      <c r="M28" s="8">
        <f t="shared" ca="1" si="0"/>
        <v>0.77556328382380346</v>
      </c>
      <c r="N28" s="8">
        <f t="shared" ca="1" si="1"/>
        <v>-1.7909660163713814E-2</v>
      </c>
      <c r="O28" s="8">
        <f t="shared" ca="1" si="2"/>
        <v>-0.22202650674169425</v>
      </c>
      <c r="P28" s="5"/>
      <c r="R28" s="2">
        <v>15</v>
      </c>
      <c r="S28" s="8">
        <f t="shared" ca="1" si="3"/>
        <v>8.2987043028729168E-2</v>
      </c>
      <c r="T28" s="8">
        <f t="shared" ca="1" si="4"/>
        <v>2.2789943392717879E-2</v>
      </c>
      <c r="U28" s="8">
        <f t="shared" ca="1" si="5"/>
        <v>1.0113844844366025E-4</v>
      </c>
      <c r="V28" s="8">
        <f t="shared" ca="1" si="6"/>
        <v>-1.3872671871771622E-3</v>
      </c>
      <c r="W28" s="8">
        <f t="shared" ca="1" si="7"/>
        <v>2.1205881784681926E-3</v>
      </c>
      <c r="X28" s="8">
        <f t="shared" ca="1" si="8"/>
        <v>1.8133995071918983E-3</v>
      </c>
      <c r="Y28" s="8">
        <f t="shared" ca="1" si="9"/>
        <v>3.9511435784237992E-2</v>
      </c>
      <c r="Z28" s="8">
        <f t="shared" ca="1" si="10"/>
        <v>-9.1241604938697464E-4</v>
      </c>
      <c r="AA28" s="8">
        <f t="shared" ca="1" si="11"/>
        <v>-7.5627750661815693E-2</v>
      </c>
      <c r="AB28" s="8">
        <f t="shared" ca="1" si="12"/>
        <v>7.1396114441408962E-2</v>
      </c>
      <c r="AC28" s="11">
        <f t="shared" ca="1" si="19"/>
        <v>88820.11509464994</v>
      </c>
      <c r="AE28" s="2">
        <v>14</v>
      </c>
      <c r="AF28" s="11">
        <v>893180.86753836914</v>
      </c>
      <c r="AG28" s="2">
        <v>14</v>
      </c>
      <c r="AH28" s="8">
        <f t="shared" ca="1" si="20"/>
        <v>0.11111809725611438</v>
      </c>
      <c r="AI28" s="11">
        <f t="shared" ca="1" si="22"/>
        <v>48866.914687037293</v>
      </c>
      <c r="AK28" s="2">
        <v>14</v>
      </c>
      <c r="AL28" s="11">
        <v>167126.40904216457</v>
      </c>
      <c r="AN28" s="2">
        <v>14</v>
      </c>
      <c r="AO28" s="8">
        <f t="shared" ca="1" si="21"/>
        <v>-2.1701930925734914E-3</v>
      </c>
      <c r="AP28" s="11">
        <f t="shared" ca="1" si="23"/>
        <v>49441.993099881365</v>
      </c>
      <c r="AR28" s="2">
        <v>14</v>
      </c>
      <c r="AS28" s="11">
        <v>2309573.0479297726</v>
      </c>
    </row>
    <row r="29" spans="1:45" x14ac:dyDescent="0.2">
      <c r="A29" s="47" t="s">
        <v>34</v>
      </c>
      <c r="B29" s="12" t="s">
        <v>2</v>
      </c>
      <c r="C29" s="8">
        <f t="shared" ref="C29:C34" si="24">C14/$C$26</f>
        <v>0.24738748711396144</v>
      </c>
      <c r="F29" s="2">
        <v>16</v>
      </c>
      <c r="G29" s="8">
        <f t="shared" ca="1" si="13"/>
        <v>0.34702755070447916</v>
      </c>
      <c r="H29" s="8">
        <f t="shared" ca="1" si="14"/>
        <v>0.1528680073212377</v>
      </c>
      <c r="I29" s="8">
        <f t="shared" ca="1" si="15"/>
        <v>0.31364610912527863</v>
      </c>
      <c r="J29" s="8">
        <f t="shared" ca="1" si="16"/>
        <v>9.1656955382849473E-2</v>
      </c>
      <c r="K29" s="8">
        <f t="shared" ca="1" si="17"/>
        <v>0.10923139872216499</v>
      </c>
      <c r="L29" s="8">
        <f t="shared" ca="1" si="18"/>
        <v>0.13909426903662742</v>
      </c>
      <c r="M29" s="8">
        <f t="shared" ca="1" si="0"/>
        <v>-0.10418673980516205</v>
      </c>
      <c r="N29" s="8">
        <f t="shared" ca="1" si="1"/>
        <v>0.48811793420058658</v>
      </c>
      <c r="O29" s="8">
        <f t="shared" ca="1" si="2"/>
        <v>0.1138969394097534</v>
      </c>
      <c r="P29" s="5"/>
      <c r="Q29" s="7"/>
      <c r="R29" s="2">
        <v>16</v>
      </c>
      <c r="S29" s="8">
        <f t="shared" ca="1" si="3"/>
        <v>8.5850273728093937E-2</v>
      </c>
      <c r="T29" s="8">
        <f t="shared" ca="1" si="4"/>
        <v>9.7673544133180402E-3</v>
      </c>
      <c r="U29" s="8">
        <f t="shared" ca="1" si="5"/>
        <v>3.3395018291470846E-4</v>
      </c>
      <c r="V29" s="8">
        <f t="shared" ca="1" si="6"/>
        <v>5.8551327146414605E-3</v>
      </c>
      <c r="W29" s="8">
        <f t="shared" ca="1" si="7"/>
        <v>1.1643004206633093E-2</v>
      </c>
      <c r="X29" s="8">
        <f t="shared" ca="1" si="8"/>
        <v>2.6657686008197626E-3</v>
      </c>
      <c r="Y29" s="8">
        <f t="shared" ca="1" si="9"/>
        <v>-5.3078423969281094E-3</v>
      </c>
      <c r="Z29" s="8">
        <f t="shared" ca="1" si="10"/>
        <v>2.4867397431726453E-2</v>
      </c>
      <c r="AA29" s="8">
        <f t="shared" ca="1" si="11"/>
        <v>3.879613052168597E-2</v>
      </c>
      <c r="AB29" s="8">
        <f t="shared" ca="1" si="12"/>
        <v>0.1744711694029053</v>
      </c>
      <c r="AC29" s="11">
        <f t="shared" ca="1" si="19"/>
        <v>104316.66444171415</v>
      </c>
      <c r="AE29" s="2">
        <v>15</v>
      </c>
      <c r="AF29" s="11">
        <v>5435308.1246813908</v>
      </c>
      <c r="AG29" s="2">
        <v>15</v>
      </c>
      <c r="AH29" s="8">
        <f t="shared" ca="1" si="20"/>
        <v>0.13673792455830244</v>
      </c>
      <c r="AI29" s="11">
        <f t="shared" ca="1" si="22"/>
        <v>55548.8751809104</v>
      </c>
      <c r="AK29" s="2">
        <v>15</v>
      </c>
      <c r="AL29" s="11">
        <v>528760.3468254999</v>
      </c>
      <c r="AN29" s="2">
        <v>15</v>
      </c>
      <c r="AO29" s="8">
        <f t="shared" ca="1" si="21"/>
        <v>0.29737113575636787</v>
      </c>
      <c r="AP29" s="11">
        <f t="shared" ca="1" si="23"/>
        <v>64144.614742051599</v>
      </c>
      <c r="AR29" s="2">
        <v>15</v>
      </c>
      <c r="AS29" s="11">
        <v>14828389.401400559</v>
      </c>
    </row>
    <row r="30" spans="1:45" x14ac:dyDescent="0.2">
      <c r="A30" s="12"/>
      <c r="B30" s="12" t="s">
        <v>0</v>
      </c>
      <c r="C30" s="8">
        <f t="shared" si="24"/>
        <v>6.3894038945590925E-2</v>
      </c>
      <c r="F30" s="2">
        <v>17</v>
      </c>
      <c r="G30" s="8">
        <f t="shared" ca="1" si="13"/>
        <v>0.30234958940074552</v>
      </c>
      <c r="H30" s="8">
        <f t="shared" ca="1" si="14"/>
        <v>0.21474238698455039</v>
      </c>
      <c r="I30" s="8">
        <f t="shared" ca="1" si="15"/>
        <v>0.23359407963804946</v>
      </c>
      <c r="J30" s="8">
        <f t="shared" ca="1" si="16"/>
        <v>9.456225606257633E-2</v>
      </c>
      <c r="K30" s="8">
        <f t="shared" ca="1" si="17"/>
        <v>0.1471950116628033</v>
      </c>
      <c r="L30" s="8">
        <f t="shared" ca="1" si="18"/>
        <v>0.14617475280271069</v>
      </c>
      <c r="M30" s="8">
        <f t="shared" ca="1" si="0"/>
        <v>0.34758008323391026</v>
      </c>
      <c r="N30" s="8">
        <f t="shared" ca="1" si="1"/>
        <v>0.27024245848304995</v>
      </c>
      <c r="O30" s="8">
        <f t="shared" ca="1" si="2"/>
        <v>0.31963884473416382</v>
      </c>
      <c r="P30" s="5"/>
      <c r="R30" s="2">
        <v>17</v>
      </c>
      <c r="S30" s="8">
        <f t="shared" ca="1" si="3"/>
        <v>7.4797505151788471E-2</v>
      </c>
      <c r="T30" s="8">
        <f t="shared" ca="1" si="4"/>
        <v>1.3720758437260021E-2</v>
      </c>
      <c r="U30" s="8">
        <f t="shared" ca="1" si="5"/>
        <v>2.4871593606079392E-4</v>
      </c>
      <c r="V30" s="8">
        <f t="shared" ca="1" si="6"/>
        <v>6.040726060882174E-3</v>
      </c>
      <c r="W30" s="8">
        <f t="shared" ca="1" si="7"/>
        <v>1.5689555933862332E-2</v>
      </c>
      <c r="X30" s="8">
        <f t="shared" ca="1" si="8"/>
        <v>2.8014674432880211E-3</v>
      </c>
      <c r="Y30" s="8">
        <f t="shared" ca="1" si="9"/>
        <v>1.7707630602194373E-2</v>
      </c>
      <c r="Z30" s="8">
        <f t="shared" ca="1" si="10"/>
        <v>1.3767628983005646E-2</v>
      </c>
      <c r="AA30" s="8">
        <f t="shared" ca="1" si="11"/>
        <v>0.10887694089386228</v>
      </c>
      <c r="AB30" s="8">
        <f t="shared" ca="1" si="12"/>
        <v>0.25365092944220413</v>
      </c>
      <c r="AC30" s="11">
        <f t="shared" ca="1" si="19"/>
        <v>130776.68333366545</v>
      </c>
      <c r="AE30" s="2">
        <v>16</v>
      </c>
      <c r="AF30" s="11">
        <v>2422691.0306653762</v>
      </c>
      <c r="AG30" s="2">
        <v>16</v>
      </c>
      <c r="AH30" s="8">
        <f t="shared" ca="1" si="20"/>
        <v>0.28643675081781805</v>
      </c>
      <c r="AI30" s="11">
        <f t="shared" ca="1" si="22"/>
        <v>71460.114499314906</v>
      </c>
      <c r="AK30" s="2">
        <v>16</v>
      </c>
      <c r="AL30" s="11">
        <v>307786.68607564131</v>
      </c>
      <c r="AN30" s="2">
        <v>16</v>
      </c>
      <c r="AO30" s="8">
        <f t="shared" ca="1" si="21"/>
        <v>0.31920996585393896</v>
      </c>
      <c r="AP30" s="11">
        <f t="shared" ca="1" si="23"/>
        <v>84620.215023575962</v>
      </c>
      <c r="AR30" s="2">
        <v>16</v>
      </c>
      <c r="AS30" s="11">
        <v>713969.95112171187</v>
      </c>
    </row>
    <row r="31" spans="1:45" x14ac:dyDescent="0.2">
      <c r="A31" s="12"/>
      <c r="B31" s="12" t="s">
        <v>3</v>
      </c>
      <c r="C31" s="22">
        <f>C16/C26</f>
        <v>1.0647356150728458E-3</v>
      </c>
      <c r="F31" s="2">
        <v>18</v>
      </c>
      <c r="G31" s="8">
        <f t="shared" ca="1" si="13"/>
        <v>0.18624686498209053</v>
      </c>
      <c r="H31" s="8">
        <f t="shared" ca="1" si="14"/>
        <v>3.5187267353606888E-3</v>
      </c>
      <c r="I31" s="8">
        <f t="shared" ca="1" si="15"/>
        <v>0.55631559481145476</v>
      </c>
      <c r="J31" s="8">
        <f t="shared" ca="1" si="16"/>
        <v>0.17172648133510687</v>
      </c>
      <c r="K31" s="8">
        <f t="shared" ca="1" si="17"/>
        <v>0.16405898604849806</v>
      </c>
      <c r="L31" s="8">
        <f t="shared" ca="1" si="18"/>
        <v>0.33537003442404201</v>
      </c>
      <c r="M31" s="8">
        <f t="shared" ca="1" si="0"/>
        <v>0.34459896908712617</v>
      </c>
      <c r="N31" s="8">
        <f t="shared" ca="1" si="1"/>
        <v>1.2980670935750829</v>
      </c>
      <c r="O31" s="8">
        <f t="shared" ca="1" si="2"/>
        <v>0.27017247103441838</v>
      </c>
      <c r="P31" s="5"/>
      <c r="R31" s="2">
        <v>18</v>
      </c>
      <c r="S31" s="8">
        <f t="shared" ca="1" si="3"/>
        <v>4.6075143910772637E-2</v>
      </c>
      <c r="T31" s="8">
        <f t="shared" ca="1" si="4"/>
        <v>2.2482566306802787E-4</v>
      </c>
      <c r="U31" s="8">
        <f t="shared" ca="1" si="5"/>
        <v>5.9232902701619034E-4</v>
      </c>
      <c r="V31" s="8">
        <f t="shared" ca="1" si="6"/>
        <v>1.0970049513815647E-2</v>
      </c>
      <c r="W31" s="8">
        <f t="shared" ca="1" si="7"/>
        <v>1.748709150522872E-2</v>
      </c>
      <c r="X31" s="8">
        <f t="shared" ca="1" si="8"/>
        <v>6.4274316520404867E-3</v>
      </c>
      <c r="Y31" s="8">
        <f t="shared" ca="1" si="9"/>
        <v>1.7555756341727315E-2</v>
      </c>
      <c r="Z31" s="8">
        <f t="shared" ca="1" si="10"/>
        <v>6.6130637797284286E-2</v>
      </c>
      <c r="AA31" s="8">
        <f t="shared" ca="1" si="11"/>
        <v>9.2027463634550805E-2</v>
      </c>
      <c r="AB31" s="8">
        <f t="shared" ca="1" si="12"/>
        <v>0.25749072904550407</v>
      </c>
      <c r="AC31" s="11">
        <f t="shared" ca="1" si="19"/>
        <v>164450.466867404</v>
      </c>
      <c r="AE31" s="2">
        <v>17</v>
      </c>
      <c r="AF31" s="11">
        <v>715996.79414278141</v>
      </c>
      <c r="AG31" s="2">
        <v>17</v>
      </c>
      <c r="AH31" s="8">
        <f t="shared" ca="1" si="20"/>
        <v>2.1681840368005384E-2</v>
      </c>
      <c r="AI31" s="11">
        <f t="shared" ca="1" si="22"/>
        <v>73009.501294568443</v>
      </c>
      <c r="AK31" s="2">
        <v>17</v>
      </c>
      <c r="AL31" s="11">
        <v>345205.24047969398</v>
      </c>
      <c r="AN31" s="2">
        <v>17</v>
      </c>
      <c r="AO31" s="8">
        <f t="shared" ca="1" si="21"/>
        <v>0.39105004880480998</v>
      </c>
      <c r="AP31" s="11">
        <f t="shared" ca="1" si="23"/>
        <v>117710.95423841885</v>
      </c>
      <c r="AR31" s="2">
        <v>17</v>
      </c>
      <c r="AS31" s="11">
        <v>7397092.0805155197</v>
      </c>
    </row>
    <row r="32" spans="1:45" x14ac:dyDescent="0.2">
      <c r="A32" s="12"/>
      <c r="B32" s="12" t="s">
        <v>1</v>
      </c>
      <c r="C32" s="8">
        <f t="shared" si="24"/>
        <v>6.388094269752552E-2</v>
      </c>
      <c r="F32" s="2">
        <v>19</v>
      </c>
      <c r="G32" s="8">
        <f t="shared" ca="1" si="13"/>
        <v>0.31674234850689459</v>
      </c>
      <c r="H32" s="8">
        <f t="shared" ca="1" si="14"/>
        <v>0.37113229148842503</v>
      </c>
      <c r="I32" s="8">
        <f t="shared" ca="1" si="15"/>
        <v>0.28914226682592631</v>
      </c>
      <c r="J32" s="8">
        <f t="shared" ca="1" si="16"/>
        <v>0.13572516705752843</v>
      </c>
      <c r="K32" s="8">
        <f t="shared" ca="1" si="17"/>
        <v>0.43944069288167154</v>
      </c>
      <c r="L32" s="8">
        <f t="shared" ca="1" si="18"/>
        <v>6.947355648026729E-2</v>
      </c>
      <c r="M32" s="8">
        <f t="shared" ca="1" si="0"/>
        <v>0.43705683450074734</v>
      </c>
      <c r="N32" s="8">
        <f t="shared" ca="1" si="1"/>
        <v>0.82153631312088748</v>
      </c>
      <c r="O32" s="8">
        <f t="shared" ca="1" si="2"/>
        <v>1.1024914547518854</v>
      </c>
      <c r="P32" s="5"/>
      <c r="Q32" s="7"/>
      <c r="R32" s="2">
        <v>19</v>
      </c>
      <c r="S32" s="8">
        <f t="shared" ca="1" si="3"/>
        <v>7.8358093659695274E-2</v>
      </c>
      <c r="T32" s="8">
        <f t="shared" ca="1" si="4"/>
        <v>2.371314108632783E-2</v>
      </c>
      <c r="U32" s="8">
        <f t="shared" ca="1" si="5"/>
        <v>3.0786006931245955E-4</v>
      </c>
      <c r="V32" s="8">
        <f t="shared" ca="1" si="6"/>
        <v>8.6702516194140516E-3</v>
      </c>
      <c r="W32" s="8">
        <f t="shared" ca="1" si="7"/>
        <v>4.6840101798942289E-2</v>
      </c>
      <c r="X32" s="8">
        <f t="shared" ca="1" si="8"/>
        <v>1.3314741630627961E-3</v>
      </c>
      <c r="Y32" s="8">
        <f t="shared" ca="1" si="9"/>
        <v>2.226606572360872E-2</v>
      </c>
      <c r="Z32" s="8">
        <f t="shared" ca="1" si="10"/>
        <v>4.1853553355769783E-2</v>
      </c>
      <c r="AA32" s="8">
        <f t="shared" ca="1" si="11"/>
        <v>0.37553601175989837</v>
      </c>
      <c r="AB32" s="8">
        <f t="shared" ca="1" si="12"/>
        <v>0.59887655323603162</v>
      </c>
      <c r="AC32" s="11">
        <f t="shared" ca="1" si="19"/>
        <v>262935.99564301112</v>
      </c>
      <c r="AE32" s="2">
        <v>18</v>
      </c>
      <c r="AF32" s="11">
        <v>535532.74797543872</v>
      </c>
      <c r="AG32" s="2">
        <v>18</v>
      </c>
      <c r="AH32" s="8">
        <f t="shared" ca="1" si="20"/>
        <v>0.18502396192688869</v>
      </c>
      <c r="AI32" s="11">
        <f t="shared" ca="1" si="22"/>
        <v>86518.008482395802</v>
      </c>
      <c r="AK32" s="2">
        <v>18</v>
      </c>
      <c r="AL32" s="11">
        <v>931915.05754675763</v>
      </c>
      <c r="AN32" s="2">
        <v>18</v>
      </c>
      <c r="AO32" s="8">
        <f t="shared" ca="1" si="21"/>
        <v>0.32990493407536564</v>
      </c>
      <c r="AP32" s="11">
        <f t="shared" ca="1" si="23"/>
        <v>156544.3788363928</v>
      </c>
      <c r="AR32" s="2">
        <v>18</v>
      </c>
      <c r="AS32" s="11">
        <v>5347803.8640874606</v>
      </c>
    </row>
    <row r="33" spans="1:45" x14ac:dyDescent="0.2">
      <c r="A33" s="12"/>
      <c r="B33" s="12" t="s">
        <v>24</v>
      </c>
      <c r="C33" s="8">
        <f t="shared" si="24"/>
        <v>0.10659026930752394</v>
      </c>
      <c r="F33" s="2">
        <v>20</v>
      </c>
      <c r="G33" s="8">
        <f t="shared" ca="1" si="13"/>
        <v>0.23698663039824452</v>
      </c>
      <c r="H33" s="8">
        <f t="shared" ca="1" si="14"/>
        <v>0.33064399547000883</v>
      </c>
      <c r="I33" s="8">
        <f t="shared" ca="1" si="15"/>
        <v>0.18845858359499101</v>
      </c>
      <c r="J33" s="8">
        <f t="shared" ca="1" si="16"/>
        <v>5.1815890892536721E-2</v>
      </c>
      <c r="K33" s="8">
        <f t="shared" ca="1" si="17"/>
        <v>0.18569785646662521</v>
      </c>
      <c r="L33" s="8">
        <f t="shared" ca="1" si="18"/>
        <v>0.30287941509350597</v>
      </c>
      <c r="M33" s="8">
        <f t="shared" ca="1" si="0"/>
        <v>-5.7909588241939564E-2</v>
      </c>
      <c r="N33" s="8">
        <f t="shared" ca="1" si="1"/>
        <v>0.41570642302269206</v>
      </c>
      <c r="O33" s="8">
        <f t="shared" ca="1" si="2"/>
        <v>0.40090675669473214</v>
      </c>
      <c r="P33" s="5"/>
      <c r="R33" s="2">
        <v>20</v>
      </c>
      <c r="S33" s="8">
        <f t="shared" ca="1" si="3"/>
        <v>5.8627526973826859E-2</v>
      </c>
      <c r="T33" s="8">
        <f t="shared" ca="1" si="4"/>
        <v>2.1126180323686534E-2</v>
      </c>
      <c r="U33" s="8">
        <f t="shared" ca="1" si="5"/>
        <v>2.0065856591977007E-4</v>
      </c>
      <c r="V33" s="8">
        <f t="shared" ca="1" si="6"/>
        <v>3.3100479569273728E-3</v>
      </c>
      <c r="W33" s="8">
        <f t="shared" ca="1" si="7"/>
        <v>1.9793584530607505E-2</v>
      </c>
      <c r="X33" s="8">
        <f t="shared" ca="1" si="8"/>
        <v>5.8047426409661117E-3</v>
      </c>
      <c r="Y33" s="8">
        <f t="shared" ca="1" si="9"/>
        <v>-2.9502311736986238E-3</v>
      </c>
      <c r="Z33" s="8">
        <f t="shared" ca="1" si="10"/>
        <v>2.1178358982357301E-2</v>
      </c>
      <c r="AA33" s="8">
        <f t="shared" ca="1" si="11"/>
        <v>0.13655881308451309</v>
      </c>
      <c r="AB33" s="8">
        <f t="shared" ca="1" si="12"/>
        <v>0.26364968188510596</v>
      </c>
      <c r="AC33" s="11">
        <f t="shared" ca="1" si="19"/>
        <v>332258.98725043458</v>
      </c>
      <c r="AE33" s="2">
        <v>19</v>
      </c>
      <c r="AF33" s="11">
        <v>728372.6597678453</v>
      </c>
      <c r="AG33" s="2">
        <v>19</v>
      </c>
      <c r="AH33" s="8">
        <f t="shared" ca="1" si="20"/>
        <v>0.16945950322311226</v>
      </c>
      <c r="AI33" s="11">
        <f t="shared" ca="1" si="22"/>
        <v>101179.30721967561</v>
      </c>
      <c r="AK33" s="2">
        <v>19</v>
      </c>
      <c r="AL33" s="11">
        <v>416060.52657829854</v>
      </c>
      <c r="AN33" s="2">
        <v>19</v>
      </c>
      <c r="AO33" s="8">
        <f t="shared" ca="1" si="21"/>
        <v>0.18570137353618937</v>
      </c>
      <c r="AP33" s="11">
        <f t="shared" ca="1" si="23"/>
        <v>185614.88500568052</v>
      </c>
      <c r="AR33" s="2">
        <v>19</v>
      </c>
      <c r="AS33" s="11">
        <v>536993.73035690654</v>
      </c>
    </row>
    <row r="34" spans="1:45" x14ac:dyDescent="0.2">
      <c r="A34" s="12"/>
      <c r="B34" s="12" t="s">
        <v>4</v>
      </c>
      <c r="C34" s="8">
        <f t="shared" si="24"/>
        <v>0.10644698996527482</v>
      </c>
      <c r="F34" s="2">
        <v>21</v>
      </c>
      <c r="G34" s="8">
        <f t="shared" ca="1" si="13"/>
        <v>0.15300784776742665</v>
      </c>
      <c r="H34" s="8">
        <f t="shared" ca="1" si="14"/>
        <v>0.25571778337445455</v>
      </c>
      <c r="I34" s="8">
        <f t="shared" ca="1" si="15"/>
        <v>0.37324854978703959</v>
      </c>
      <c r="J34" s="8">
        <f t="shared" ca="1" si="16"/>
        <v>0.12021130135279058</v>
      </c>
      <c r="K34" s="8">
        <f t="shared" ca="1" si="17"/>
        <v>0.40835422356237633</v>
      </c>
      <c r="L34" s="8">
        <f t="shared" ca="1" si="18"/>
        <v>0.17882557263293736</v>
      </c>
      <c r="M34" s="8">
        <f t="shared" ca="1" si="0"/>
        <v>0.33615584063675585</v>
      </c>
      <c r="N34" s="8">
        <f t="shared" ca="1" si="1"/>
        <v>0.3688636114255498</v>
      </c>
      <c r="O34" s="8">
        <f t="shared" ca="1" si="2"/>
        <v>1.059068274410337</v>
      </c>
      <c r="P34" s="5"/>
      <c r="R34" s="2">
        <v>21</v>
      </c>
      <c r="S34" s="8">
        <f t="shared" ca="1" si="3"/>
        <v>3.7852226967899236E-2</v>
      </c>
      <c r="T34" s="8">
        <f t="shared" ca="1" si="4"/>
        <v>1.6338842010007584E-2</v>
      </c>
      <c r="U34" s="8">
        <f t="shared" ca="1" si="5"/>
        <v>3.9741102423255126E-4</v>
      </c>
      <c r="V34" s="8">
        <f t="shared" ca="1" si="6"/>
        <v>7.6792112533125871E-3</v>
      </c>
      <c r="W34" s="8">
        <f t="shared" ca="1" si="7"/>
        <v>4.3526586662378533E-2</v>
      </c>
      <c r="X34" s="8">
        <f t="shared" ca="1" si="8"/>
        <v>3.4272267279607887E-3</v>
      </c>
      <c r="Y34" s="8">
        <f t="shared" ca="1" si="9"/>
        <v>1.712561719700129E-2</v>
      </c>
      <c r="Z34" s="8">
        <f t="shared" ca="1" si="10"/>
        <v>1.8791929943003594E-2</v>
      </c>
      <c r="AA34" s="8">
        <f t="shared" ca="1" si="11"/>
        <v>0.36074499647074515</v>
      </c>
      <c r="AB34" s="8">
        <f t="shared" ca="1" si="12"/>
        <v>0.50588404825654132</v>
      </c>
      <c r="AC34" s="11">
        <f t="shared" ca="1" si="19"/>
        <v>500343.50879030302</v>
      </c>
      <c r="AE34" s="2">
        <v>20</v>
      </c>
      <c r="AF34" s="11">
        <v>3428134.9013449652</v>
      </c>
      <c r="AG34" s="2">
        <v>20</v>
      </c>
      <c r="AH34" s="8">
        <f t="shared" ca="1" si="20"/>
        <v>0.18070520140655649</v>
      </c>
      <c r="AI34" s="11">
        <f t="shared" ca="1" si="22"/>
        <v>119462.93430898295</v>
      </c>
      <c r="AK34" s="2">
        <v>20</v>
      </c>
      <c r="AL34" s="11">
        <v>244720.49771933071</v>
      </c>
      <c r="AN34" s="2">
        <v>20</v>
      </c>
      <c r="AO34" s="8">
        <f t="shared" ca="1" si="21"/>
        <v>0.49919063092132787</v>
      </c>
      <c r="AP34" s="11">
        <f t="shared" ca="1" si="23"/>
        <v>278272.09656005591</v>
      </c>
      <c r="AR34" s="2">
        <v>20</v>
      </c>
      <c r="AS34" s="11">
        <v>2658792.095008851</v>
      </c>
    </row>
    <row r="35" spans="1:45" x14ac:dyDescent="0.2">
      <c r="A35" s="12"/>
      <c r="B35" s="12"/>
      <c r="C35" s="8"/>
      <c r="F35" s="2">
        <v>22</v>
      </c>
      <c r="G35" s="8">
        <f t="shared" ca="1" si="13"/>
        <v>0.39068089221614599</v>
      </c>
      <c r="H35" s="8">
        <f t="shared" ca="1" si="14"/>
        <v>0.26473792919760009</v>
      </c>
      <c r="I35" s="8">
        <f t="shared" ca="1" si="15"/>
        <v>0.35909921922744747</v>
      </c>
      <c r="J35" s="8">
        <f t="shared" ca="1" si="16"/>
        <v>0.10075339300412667</v>
      </c>
      <c r="K35" s="8">
        <f t="shared" ca="1" si="17"/>
        <v>0.345432344757165</v>
      </c>
      <c r="L35" s="8">
        <f t="shared" ca="1" si="18"/>
        <v>0.26196505394674918</v>
      </c>
      <c r="M35" s="8">
        <f t="shared" ca="1" si="0"/>
        <v>-3.3704699661138621E-2</v>
      </c>
      <c r="N35" s="8">
        <f t="shared" ca="1" si="1"/>
        <v>-0.1003465530378026</v>
      </c>
      <c r="O35" s="8">
        <f t="shared" ca="1" si="2"/>
        <v>0.45179627752412416</v>
      </c>
      <c r="P35" s="5"/>
      <c r="Q35" s="7"/>
      <c r="R35" s="2">
        <v>22</v>
      </c>
      <c r="S35" s="8">
        <f t="shared" ca="1" si="3"/>
        <v>9.664956418879278E-2</v>
      </c>
      <c r="T35" s="8">
        <f t="shared" ca="1" si="4"/>
        <v>1.6915175558526552E-2</v>
      </c>
      <c r="U35" s="8">
        <f t="shared" ca="1" si="5"/>
        <v>3.8234572805631497E-4</v>
      </c>
      <c r="V35" s="8">
        <f t="shared" ca="1" si="6"/>
        <v>6.4362217250778838E-3</v>
      </c>
      <c r="W35" s="8">
        <f t="shared" ca="1" si="7"/>
        <v>3.6819726655195673E-2</v>
      </c>
      <c r="X35" s="8">
        <f t="shared" ca="1" si="8"/>
        <v>5.0206109867790968E-3</v>
      </c>
      <c r="Y35" s="8">
        <f t="shared" ca="1" si="9"/>
        <v>-1.7171017556713709E-3</v>
      </c>
      <c r="Z35" s="8">
        <f t="shared" ca="1" si="10"/>
        <v>-5.1122022782908345E-3</v>
      </c>
      <c r="AA35" s="8">
        <f t="shared" ca="1" si="11"/>
        <v>0.15389304965412262</v>
      </c>
      <c r="AB35" s="8">
        <f t="shared" ca="1" si="12"/>
        <v>0.30928739046258868</v>
      </c>
      <c r="AC35" s="11">
        <f t="shared" ca="1" si="19"/>
        <v>655093.44695895119</v>
      </c>
      <c r="AE35" s="2">
        <v>21</v>
      </c>
      <c r="AF35" s="11">
        <v>999440.21291832975</v>
      </c>
      <c r="AG35" s="2">
        <v>21</v>
      </c>
      <c r="AH35" s="8">
        <f t="shared" ca="1" si="20"/>
        <v>9.4723396261453457E-2</v>
      </c>
      <c r="AI35" s="11">
        <f t="shared" ca="1" si="22"/>
        <v>130778.86917408873</v>
      </c>
      <c r="AK35" s="2">
        <v>21</v>
      </c>
      <c r="AL35" s="11">
        <v>114549.18269571303</v>
      </c>
      <c r="AN35" s="2">
        <v>21</v>
      </c>
      <c r="AO35" s="8">
        <f t="shared" ca="1" si="21"/>
        <v>0.22836744518729105</v>
      </c>
      <c r="AP35" s="11">
        <f t="shared" ca="1" si="23"/>
        <v>341820.38431838702</v>
      </c>
      <c r="AR35" s="2">
        <v>21</v>
      </c>
      <c r="AS35" s="11">
        <v>1778135.9704091302</v>
      </c>
    </row>
    <row r="36" spans="1:45" x14ac:dyDescent="0.2">
      <c r="A36" s="47" t="s">
        <v>49</v>
      </c>
      <c r="B36" s="12"/>
      <c r="C36" s="8"/>
      <c r="F36" s="2">
        <v>23</v>
      </c>
      <c r="G36" s="8">
        <f t="shared" ca="1" si="13"/>
        <v>0.33693462369179383</v>
      </c>
      <c r="H36" s="8">
        <f t="shared" ca="1" si="14"/>
        <v>3.5361397290779084E-2</v>
      </c>
      <c r="I36" s="8">
        <f t="shared" ca="1" si="15"/>
        <v>0.4047645189941988</v>
      </c>
      <c r="J36" s="8">
        <f t="shared" ca="1" si="16"/>
        <v>8.961887053235465E-2</v>
      </c>
      <c r="K36" s="8">
        <f t="shared" ca="1" si="17"/>
        <v>0.2413985480670163</v>
      </c>
      <c r="L36" s="8">
        <f t="shared" ca="1" si="18"/>
        <v>0.19901003263878772</v>
      </c>
      <c r="M36" s="8">
        <f t="shared" ca="1" si="0"/>
        <v>0.16121848386906049</v>
      </c>
      <c r="N36" s="8">
        <f t="shared" ca="1" si="1"/>
        <v>0.38607598530629916</v>
      </c>
      <c r="O36" s="8">
        <f t="shared" ca="1" si="2"/>
        <v>0.60449415472083878</v>
      </c>
      <c r="P36" s="5"/>
      <c r="R36" s="2">
        <v>23</v>
      </c>
      <c r="S36" s="8">
        <f t="shared" ca="1" si="3"/>
        <v>8.3353409876801093E-2</v>
      </c>
      <c r="T36" s="8">
        <f t="shared" ca="1" si="4"/>
        <v>2.259382495667552E-3</v>
      </c>
      <c r="U36" s="8">
        <f t="shared" ca="1" si="5"/>
        <v>4.309671990909528E-4</v>
      </c>
      <c r="V36" s="8">
        <f t="shared" ca="1" si="6"/>
        <v>5.7249379330943061E-3</v>
      </c>
      <c r="W36" s="8">
        <f t="shared" ca="1" si="7"/>
        <v>2.573073624890853E-2</v>
      </c>
      <c r="X36" s="8">
        <f t="shared" ca="1" si="8"/>
        <v>3.8140658125669939E-3</v>
      </c>
      <c r="Y36" s="8">
        <f t="shared" ca="1" si="9"/>
        <v>8.2133513866442347E-3</v>
      </c>
      <c r="Z36" s="8">
        <f t="shared" ca="1" si="10"/>
        <v>1.9668822415182599E-2</v>
      </c>
      <c r="AA36" s="8">
        <f t="shared" ca="1" si="11"/>
        <v>0.20590574468182427</v>
      </c>
      <c r="AB36" s="8">
        <f t="shared" ca="1" si="12"/>
        <v>0.35510141804978052</v>
      </c>
      <c r="AC36" s="11">
        <f t="shared" ca="1" si="19"/>
        <v>887718.05892919342</v>
      </c>
      <c r="AE36" s="2">
        <v>22</v>
      </c>
      <c r="AF36" s="11">
        <v>785377.88294115965</v>
      </c>
      <c r="AG36" s="2">
        <v>22</v>
      </c>
      <c r="AH36" s="8">
        <f t="shared" ca="1" si="20"/>
        <v>0.39610120433083473</v>
      </c>
      <c r="AI36" s="11">
        <f t="shared" ca="1" si="22"/>
        <v>182580.53675496994</v>
      </c>
      <c r="AK36" s="2">
        <v>22</v>
      </c>
      <c r="AL36" s="11">
        <v>1222651.8861817669</v>
      </c>
      <c r="AN36" s="2">
        <v>22</v>
      </c>
      <c r="AO36" s="8">
        <f t="shared" ca="1" si="21"/>
        <v>0.18053361023447401</v>
      </c>
      <c r="AP36" s="11">
        <f t="shared" ca="1" si="23"/>
        <v>403530.45235112082</v>
      </c>
      <c r="AR36" s="2">
        <v>22</v>
      </c>
      <c r="AS36" s="11">
        <v>2287474.3390287417</v>
      </c>
    </row>
    <row r="37" spans="1:45" x14ac:dyDescent="0.2">
      <c r="A37" s="12"/>
      <c r="B37" s="12" t="s">
        <v>5</v>
      </c>
      <c r="C37" s="8">
        <f>C22/$C$26</f>
        <v>1.9165193643727988E-2</v>
      </c>
      <c r="F37" s="2">
        <v>24</v>
      </c>
      <c r="G37" s="8">
        <f t="shared" ca="1" si="13"/>
        <v>0.31432208624090313</v>
      </c>
      <c r="H37" s="8">
        <f t="shared" ca="1" si="14"/>
        <v>0.19366301500394648</v>
      </c>
      <c r="I37" s="8">
        <f t="shared" ca="1" si="15"/>
        <v>0.12403872514783162</v>
      </c>
      <c r="J37" s="8">
        <f t="shared" ca="1" si="16"/>
        <v>9.0295181453997925E-2</v>
      </c>
      <c r="K37" s="8">
        <f t="shared" ca="1" si="17"/>
        <v>0.12227561154720588</v>
      </c>
      <c r="L37" s="8">
        <f t="shared" ca="1" si="18"/>
        <v>8.9651043107114942E-2</v>
      </c>
      <c r="M37" s="8">
        <f t="shared" ca="1" si="0"/>
        <v>1.7007890593788877E-2</v>
      </c>
      <c r="N37" s="8">
        <f t="shared" ca="1" si="1"/>
        <v>2.8040990883898609E-2</v>
      </c>
      <c r="O37" s="8">
        <f t="shared" ca="1" si="2"/>
        <v>0.20805065975464598</v>
      </c>
      <c r="P37" s="5"/>
      <c r="R37" s="2">
        <v>24</v>
      </c>
      <c r="S37" s="8">
        <f t="shared" ca="1" si="3"/>
        <v>7.7759351059554893E-2</v>
      </c>
      <c r="T37" s="8">
        <f t="shared" ca="1" si="4"/>
        <v>1.2373912222982716E-2</v>
      </c>
      <c r="U37" s="8">
        <f t="shared" ca="1" si="5"/>
        <v>1.3206844831312815E-4</v>
      </c>
      <c r="V37" s="8">
        <f t="shared" ca="1" si="6"/>
        <v>5.7681413123255101E-3</v>
      </c>
      <c r="W37" s="8">
        <f t="shared" ca="1" si="7"/>
        <v>1.3033390364558859E-2</v>
      </c>
      <c r="X37" s="8">
        <f t="shared" ca="1" si="8"/>
        <v>1.7181796015100631E-3</v>
      </c>
      <c r="Y37" s="8">
        <f t="shared" ca="1" si="9"/>
        <v>8.6647497507695906E-4</v>
      </c>
      <c r="Z37" s="8">
        <f t="shared" ca="1" si="10"/>
        <v>1.4285614517141976E-3</v>
      </c>
      <c r="AA37" s="8">
        <f t="shared" ca="1" si="11"/>
        <v>7.0867229556766539E-2</v>
      </c>
      <c r="AB37" s="8">
        <f t="shared" ca="1" si="12"/>
        <v>0.18394730899280287</v>
      </c>
      <c r="AC37" s="11">
        <f t="shared" ca="1" si="19"/>
        <v>1051011.4070135329</v>
      </c>
      <c r="AE37" s="2">
        <v>23</v>
      </c>
      <c r="AF37" s="11">
        <v>1534364.8862484496</v>
      </c>
      <c r="AG37" s="2">
        <v>23</v>
      </c>
      <c r="AH37" s="8">
        <f t="shared" ca="1" si="20"/>
        <v>0.15148307679449585</v>
      </c>
      <c r="AI37" s="11">
        <f t="shared" ca="1" si="22"/>
        <v>210238.39822540333</v>
      </c>
      <c r="AK37" s="2">
        <v>23</v>
      </c>
      <c r="AL37" s="11">
        <v>197765.37194234398</v>
      </c>
      <c r="AN37" s="2">
        <v>23</v>
      </c>
      <c r="AO37" s="8">
        <f t="shared" ca="1" si="21"/>
        <v>-0.17333086369567302</v>
      </c>
      <c r="AP37" s="11">
        <f t="shared" ca="1" si="23"/>
        <v>333586.17051759543</v>
      </c>
      <c r="AR37" s="2">
        <v>23</v>
      </c>
      <c r="AS37" s="11">
        <v>577518.96506122104</v>
      </c>
    </row>
    <row r="38" spans="1:45" x14ac:dyDescent="0.2">
      <c r="B38" s="12" t="s">
        <v>6</v>
      </c>
      <c r="C38" s="8">
        <f>C23/$C$26</f>
        <v>5.094546971000552E-2</v>
      </c>
      <c r="F38" s="2">
        <v>25</v>
      </c>
      <c r="G38" s="8">
        <f t="shared" ca="1" si="13"/>
        <v>0.31897346759256118</v>
      </c>
      <c r="H38" s="8">
        <f t="shared" ca="1" si="14"/>
        <v>0.17880797579842972</v>
      </c>
      <c r="I38" s="8">
        <f t="shared" ca="1" si="15"/>
        <v>0.3431329267259427</v>
      </c>
      <c r="J38" s="8">
        <f t="shared" ca="1" si="16"/>
        <v>0.13769635978525052</v>
      </c>
      <c r="K38" s="8">
        <f t="shared" ca="1" si="17"/>
        <v>0.25513152701446212</v>
      </c>
      <c r="L38" s="8">
        <f t="shared" ca="1" si="18"/>
        <v>0.29229965634228999</v>
      </c>
      <c r="M38" s="8">
        <f t="shared" ca="1" si="0"/>
        <v>0.28666557715401852</v>
      </c>
      <c r="N38" s="8">
        <f t="shared" ca="1" si="1"/>
        <v>0.75026316662404879</v>
      </c>
      <c r="O38" s="8">
        <f t="shared" ca="1" si="2"/>
        <v>0.64550501281823214</v>
      </c>
      <c r="P38" s="5"/>
      <c r="Q38" s="7"/>
      <c r="R38" s="2">
        <v>25</v>
      </c>
      <c r="S38" s="8">
        <f t="shared" ca="1" si="3"/>
        <v>7.8910044603750326E-2</v>
      </c>
      <c r="T38" s="8">
        <f t="shared" ca="1" si="4"/>
        <v>1.1424763769447148E-2</v>
      </c>
      <c r="U38" s="8">
        <f t="shared" ca="1" si="5"/>
        <v>3.6534584778929232E-4</v>
      </c>
      <c r="V38" s="8">
        <f t="shared" ca="1" si="6"/>
        <v>8.7961732690994467E-3</v>
      </c>
      <c r="W38" s="8">
        <f t="shared" ca="1" si="7"/>
        <v>2.7194538173311338E-2</v>
      </c>
      <c r="X38" s="8">
        <f t="shared" ca="1" si="8"/>
        <v>5.6019795157951314E-3</v>
      </c>
      <c r="Y38" s="8">
        <f t="shared" ca="1" si="9"/>
        <v>1.4604312477801301E-2</v>
      </c>
      <c r="Z38" s="8">
        <f t="shared" ca="1" si="10"/>
        <v>3.8222509429778305E-2</v>
      </c>
      <c r="AA38" s="8">
        <f t="shared" ca="1" si="11"/>
        <v>0.21987506301292392</v>
      </c>
      <c r="AB38" s="8">
        <f t="shared" ca="1" si="12"/>
        <v>0.40499473009969622</v>
      </c>
      <c r="AC38" s="11">
        <f t="shared" ca="1" si="19"/>
        <v>1476665.4881286805</v>
      </c>
      <c r="AE38" s="2">
        <v>24</v>
      </c>
      <c r="AF38" s="11">
        <v>471957.58111844759</v>
      </c>
      <c r="AG38" s="2">
        <v>24</v>
      </c>
      <c r="AH38" s="8">
        <f t="shared" ca="1" si="20"/>
        <v>-0.11532540903373975</v>
      </c>
      <c r="AI38" s="11">
        <f t="shared" ca="1" si="22"/>
        <v>185992.56895546042</v>
      </c>
      <c r="AK38" s="2">
        <v>24</v>
      </c>
      <c r="AL38" s="11">
        <v>380333.19330582477</v>
      </c>
      <c r="AN38" s="2">
        <v>24</v>
      </c>
      <c r="AO38" s="8">
        <f t="shared" ca="1" si="21"/>
        <v>0.62699416734500724</v>
      </c>
      <c r="AP38" s="11">
        <f t="shared" ca="1" si="23"/>
        <v>542742.75373908482</v>
      </c>
      <c r="AR38" s="2">
        <v>24</v>
      </c>
      <c r="AS38" s="11">
        <v>3671114.87491578</v>
      </c>
    </row>
    <row r="39" spans="1:45" x14ac:dyDescent="0.2">
      <c r="B39" s="12" t="s">
        <v>7</v>
      </c>
      <c r="C39" s="8">
        <f>C24/$C$26</f>
        <v>0.34062487300131716</v>
      </c>
      <c r="F39" s="2">
        <v>26</v>
      </c>
      <c r="G39" s="8">
        <f t="shared" ca="1" si="13"/>
        <v>0.11110676838019759</v>
      </c>
      <c r="H39" s="8">
        <f t="shared" ca="1" si="14"/>
        <v>0.32560021773429676</v>
      </c>
      <c r="I39" s="8">
        <f t="shared" ca="1" si="15"/>
        <v>0.25834581391266787</v>
      </c>
      <c r="J39" s="8">
        <f t="shared" ca="1" si="16"/>
        <v>7.5009189858806849E-2</v>
      </c>
      <c r="K39" s="8">
        <f t="shared" ca="1" si="17"/>
        <v>0.54279213752298316</v>
      </c>
      <c r="L39" s="8">
        <f t="shared" ca="1" si="18"/>
        <v>9.3720475410987242E-2</v>
      </c>
      <c r="M39" s="8">
        <f t="shared" ca="1" si="0"/>
        <v>0.10934966860949877</v>
      </c>
      <c r="N39" s="8">
        <f t="shared" ca="1" si="1"/>
        <v>-0.28270553592380965</v>
      </c>
      <c r="O39" s="8">
        <f t="shared" ca="1" si="2"/>
        <v>0.33310257899587797</v>
      </c>
      <c r="P39" s="5"/>
      <c r="R39" s="2">
        <v>26</v>
      </c>
      <c r="S39" s="8">
        <f t="shared" ca="1" si="3"/>
        <v>2.7486424230930031E-2</v>
      </c>
      <c r="T39" s="8">
        <f t="shared" ca="1" si="4"/>
        <v>2.0803912992608042E-2</v>
      </c>
      <c r="U39" s="8">
        <f t="shared" ca="1" si="5"/>
        <v>2.7506998907779939E-4</v>
      </c>
      <c r="V39" s="8">
        <f t="shared" ca="1" si="6"/>
        <v>4.7916577591582523E-3</v>
      </c>
      <c r="W39" s="8">
        <f t="shared" ca="1" si="7"/>
        <v>5.7856360116581344E-2</v>
      </c>
      <c r="X39" s="8">
        <f t="shared" ca="1" si="8"/>
        <v>1.7961710596338179E-3</v>
      </c>
      <c r="Y39" s="8">
        <f t="shared" ca="1" si="9"/>
        <v>5.5708702299443608E-3</v>
      </c>
      <c r="Z39" s="8">
        <f t="shared" ca="1" si="10"/>
        <v>-1.4402566317257321E-2</v>
      </c>
      <c r="AA39" s="8">
        <f t="shared" ca="1" si="11"/>
        <v>0.11346302366688216</v>
      </c>
      <c r="AB39" s="8">
        <f t="shared" ca="1" si="12"/>
        <v>0.21764092372755847</v>
      </c>
      <c r="AC39" s="11">
        <f t="shared" ca="1" si="19"/>
        <v>1798048.3290016125</v>
      </c>
      <c r="AE39" s="2">
        <v>25</v>
      </c>
      <c r="AF39" s="11">
        <v>518962.84983522398</v>
      </c>
      <c r="AG39" s="2">
        <v>25</v>
      </c>
      <c r="AH39" s="8">
        <f t="shared" ca="1" si="20"/>
        <v>0.1114113867540181</v>
      </c>
      <c r="AI39" s="11">
        <f t="shared" ca="1" si="22"/>
        <v>206714.25898873058</v>
      </c>
      <c r="AK39" s="2">
        <v>25</v>
      </c>
      <c r="AL39" s="11">
        <v>509286.47439137014</v>
      </c>
      <c r="AN39" s="2">
        <v>25</v>
      </c>
      <c r="AO39" s="8">
        <f t="shared" ca="1" si="21"/>
        <v>0.11359866903260454</v>
      </c>
      <c r="AP39" s="11">
        <f t="shared" ca="1" si="23"/>
        <v>604397.60819093545</v>
      </c>
      <c r="AR39" s="2">
        <v>25</v>
      </c>
      <c r="AS39" s="11">
        <v>1134831.172410351</v>
      </c>
    </row>
    <row r="40" spans="1:45" x14ac:dyDescent="0.2">
      <c r="B40" s="12"/>
      <c r="C40" s="8"/>
      <c r="F40" s="2">
        <v>27</v>
      </c>
      <c r="G40" s="8">
        <f t="shared" ca="1" si="13"/>
        <v>0.30720989265202259</v>
      </c>
      <c r="H40" s="8">
        <f t="shared" ca="1" si="14"/>
        <v>0.32269381885120924</v>
      </c>
      <c r="I40" s="8">
        <f t="shared" ca="1" si="15"/>
        <v>0.22329532410374137</v>
      </c>
      <c r="J40" s="8">
        <f t="shared" ca="1" si="16"/>
        <v>0.19053035480493882</v>
      </c>
      <c r="K40" s="8">
        <f t="shared" ca="1" si="17"/>
        <v>0.39503221776086311</v>
      </c>
      <c r="L40" s="8">
        <f t="shared" ca="1" si="18"/>
        <v>0.3667356697500167</v>
      </c>
      <c r="M40" s="8">
        <f t="shared" ca="1" si="0"/>
        <v>0.36499337801209136</v>
      </c>
      <c r="N40" s="8">
        <f t="shared" ca="1" si="1"/>
        <v>0.24442341324838998</v>
      </c>
      <c r="O40" s="8">
        <f t="shared" ca="1" si="2"/>
        <v>5.926206625327321E-2</v>
      </c>
      <c r="P40" s="5"/>
      <c r="R40" s="2">
        <v>27</v>
      </c>
      <c r="S40" s="8">
        <f t="shared" ca="1" si="3"/>
        <v>7.5999883359733719E-2</v>
      </c>
      <c r="T40" s="8">
        <f t="shared" ca="1" si="4"/>
        <v>2.0618211429180626E-2</v>
      </c>
      <c r="U40" s="8">
        <f t="shared" ca="1" si="5"/>
        <v>2.3775048425248751E-4</v>
      </c>
      <c r="V40" s="8">
        <f t="shared" ca="1" si="6"/>
        <v>1.2171258677433502E-2</v>
      </c>
      <c r="W40" s="8">
        <f t="shared" ca="1" si="7"/>
        <v>4.2106590476278842E-2</v>
      </c>
      <c r="X40" s="8">
        <f t="shared" ca="1" si="8"/>
        <v>7.0285601268213465E-3</v>
      </c>
      <c r="Y40" s="8">
        <f t="shared" ca="1" si="9"/>
        <v>1.8594759083867596E-2</v>
      </c>
      <c r="Z40" s="8">
        <f t="shared" ca="1" si="10"/>
        <v>1.2452265596062015E-2</v>
      </c>
      <c r="AA40" s="8">
        <f t="shared" ca="1" si="11"/>
        <v>2.018613379131683E-2</v>
      </c>
      <c r="AB40" s="8">
        <f t="shared" ca="1" si="12"/>
        <v>0.20939541302494699</v>
      </c>
      <c r="AC40" s="11">
        <f t="shared" ca="1" si="19"/>
        <v>2174551.4014917207</v>
      </c>
      <c r="AE40" s="2">
        <v>26</v>
      </c>
      <c r="AF40" s="11">
        <v>1682389.5180181819</v>
      </c>
      <c r="AG40" s="2">
        <v>26</v>
      </c>
      <c r="AH40" s="8">
        <f t="shared" ca="1" si="20"/>
        <v>0.17290932526246452</v>
      </c>
      <c r="AI40" s="11">
        <f t="shared" ca="1" si="22"/>
        <v>242457.08203260231</v>
      </c>
      <c r="AK40" s="2">
        <v>26</v>
      </c>
      <c r="AL40" s="11">
        <v>614723.61703850061</v>
      </c>
      <c r="AN40" s="2">
        <v>26</v>
      </c>
      <c r="AO40" s="8">
        <f t="shared" ca="1" si="21"/>
        <v>4.6118079508660648E-2</v>
      </c>
      <c r="AP40" s="11">
        <f t="shared" ca="1" si="23"/>
        <v>632271.26514032937</v>
      </c>
      <c r="AR40" s="2">
        <v>26</v>
      </c>
      <c r="AS40" s="11">
        <v>1418875.1124044692</v>
      </c>
    </row>
    <row r="41" spans="1:45" x14ac:dyDescent="0.2">
      <c r="B41" s="12"/>
      <c r="C41" s="8">
        <f>SUM(C29:C39)</f>
        <v>1.0000000000000004</v>
      </c>
      <c r="F41" s="2">
        <v>28</v>
      </c>
      <c r="G41" s="8">
        <f t="shared" ca="1" si="13"/>
        <v>0.11502048105130672</v>
      </c>
      <c r="H41" s="8">
        <f t="shared" ca="1" si="14"/>
        <v>0.41112486211705512</v>
      </c>
      <c r="I41" s="8">
        <f t="shared" ca="1" si="15"/>
        <v>0.40010232762547421</v>
      </c>
      <c r="J41" s="8">
        <f t="shared" ca="1" si="16"/>
        <v>6.5848755776111434E-2</v>
      </c>
      <c r="K41" s="8">
        <f t="shared" ca="1" si="17"/>
        <v>0.23397384167602622</v>
      </c>
      <c r="L41" s="8">
        <f t="shared" ca="1" si="18"/>
        <v>0.18699050638767903</v>
      </c>
      <c r="M41" s="8">
        <f t="shared" ca="1" si="0"/>
        <v>-0.14419847428210544</v>
      </c>
      <c r="N41" s="8">
        <f t="shared" ca="1" si="1"/>
        <v>-0.58584316169428685</v>
      </c>
      <c r="O41" s="8">
        <f t="shared" ca="1" si="2"/>
        <v>-0.13550825042720657</v>
      </c>
      <c r="P41" s="5"/>
      <c r="Q41" s="7"/>
      <c r="R41" s="2">
        <v>28</v>
      </c>
      <c r="S41" s="8">
        <f t="shared" ca="1" si="3"/>
        <v>2.8454627773921787E-2</v>
      </c>
      <c r="T41" s="8">
        <f t="shared" ca="1" si="4"/>
        <v>2.6268427951607821E-2</v>
      </c>
      <c r="U41" s="8">
        <f t="shared" ca="1" si="5"/>
        <v>4.2600319789638655E-4</v>
      </c>
      <c r="V41" s="8">
        <f t="shared" ca="1" si="6"/>
        <v>4.2064805944371274E-3</v>
      </c>
      <c r="W41" s="8">
        <f t="shared" ca="1" si="7"/>
        <v>2.4939334795163602E-2</v>
      </c>
      <c r="X41" s="8">
        <f t="shared" ca="1" si="8"/>
        <v>3.5837092644586239E-3</v>
      </c>
      <c r="Y41" s="8">
        <f t="shared" ca="1" si="9"/>
        <v>-7.3462590037680128E-3</v>
      </c>
      <c r="Z41" s="8">
        <f t="shared" ca="1" si="10"/>
        <v>-2.9846055048910157E-2</v>
      </c>
      <c r="AA41" s="8">
        <f t="shared" ca="1" si="11"/>
        <v>-4.6157480592397923E-2</v>
      </c>
      <c r="AB41" s="8">
        <f t="shared" ca="1" si="12"/>
        <v>4.5287889324092737E-3</v>
      </c>
      <c r="AC41" s="11">
        <f t="shared" ca="1" si="19"/>
        <v>2184399.4858117513</v>
      </c>
      <c r="AE41" s="2">
        <v>27</v>
      </c>
      <c r="AF41" s="11">
        <v>1816394.5623117716</v>
      </c>
      <c r="AG41" s="2">
        <v>27</v>
      </c>
      <c r="AH41" s="8">
        <f t="shared" ca="1" si="20"/>
        <v>0.10986986476485187</v>
      </c>
      <c r="AI41" s="11">
        <f t="shared" ca="1" si="22"/>
        <v>269095.80884680495</v>
      </c>
      <c r="AK41" s="2">
        <v>27</v>
      </c>
      <c r="AL41" s="11">
        <v>181056.52152004384</v>
      </c>
      <c r="AN41" s="2">
        <v>27</v>
      </c>
      <c r="AO41" s="8">
        <f t="shared" ca="1" si="21"/>
        <v>0.36257098569692592</v>
      </c>
      <c r="AP41" s="11">
        <f t="shared" ca="1" si="23"/>
        <v>861514.48097010097</v>
      </c>
      <c r="AR41" s="2">
        <v>27</v>
      </c>
      <c r="AS41" s="11">
        <v>369726.84968633705</v>
      </c>
    </row>
    <row r="42" spans="1:45" x14ac:dyDescent="0.2">
      <c r="F42" s="2">
        <v>29</v>
      </c>
      <c r="G42" s="8">
        <f t="shared" ca="1" si="13"/>
        <v>0.32382498867735349</v>
      </c>
      <c r="H42" s="8">
        <f t="shared" ca="1" si="14"/>
        <v>6.9617454606129336E-2</v>
      </c>
      <c r="I42" s="8">
        <f t="shared" ca="1" si="15"/>
        <v>-9.513026572729244E-2</v>
      </c>
      <c r="J42" s="8">
        <f t="shared" ca="1" si="16"/>
        <v>0.16098104818200581</v>
      </c>
      <c r="K42" s="8">
        <f t="shared" ca="1" si="17"/>
        <v>0.28276261781825901</v>
      </c>
      <c r="L42" s="8">
        <f t="shared" ca="1" si="18"/>
        <v>0.28648519014158436</v>
      </c>
      <c r="M42" s="8">
        <f t="shared" ca="1" si="0"/>
        <v>-2.0945190457068524E-2</v>
      </c>
      <c r="N42" s="8">
        <f t="shared" ca="1" si="1"/>
        <v>0.90603235041471153</v>
      </c>
      <c r="O42" s="8">
        <f t="shared" ca="1" si="2"/>
        <v>0.37116717413137768</v>
      </c>
      <c r="P42" s="5"/>
      <c r="R42" s="2">
        <v>29</v>
      </c>
      <c r="S42" s="8">
        <f t="shared" ca="1" si="3"/>
        <v>8.0110250213597495E-2</v>
      </c>
      <c r="T42" s="8">
        <f t="shared" ca="1" si="4"/>
        <v>4.4481403558969358E-3</v>
      </c>
      <c r="U42" s="8">
        <f t="shared" ca="1" si="5"/>
        <v>-1.0128858199119197E-4</v>
      </c>
      <c r="V42" s="8">
        <f t="shared" ca="1" si="6"/>
        <v>1.0283621114302309E-2</v>
      </c>
      <c r="W42" s="8">
        <f t="shared" ca="1" si="7"/>
        <v>3.0139743583348696E-2</v>
      </c>
      <c r="X42" s="8">
        <f t="shared" ca="1" si="8"/>
        <v>5.4905441451236969E-3</v>
      </c>
      <c r="Y42" s="8">
        <f t="shared" ca="1" si="9"/>
        <v>-1.0670625660008813E-3</v>
      </c>
      <c r="Z42" s="8">
        <f t="shared" ca="1" si="10"/>
        <v>4.6158243664337795E-2</v>
      </c>
      <c r="AA42" s="8">
        <f t="shared" ca="1" si="11"/>
        <v>0.1264287715507583</v>
      </c>
      <c r="AB42" s="8">
        <f t="shared" ca="1" si="12"/>
        <v>0.30189096347937316</v>
      </c>
      <c r="AC42" s="11">
        <f t="shared" ca="1" si="19"/>
        <v>2843849.9512073081</v>
      </c>
      <c r="AE42" s="2">
        <v>28</v>
      </c>
      <c r="AF42" s="11">
        <v>981107.5743651581</v>
      </c>
      <c r="AG42" s="2">
        <v>28</v>
      </c>
      <c r="AH42" s="8">
        <f t="shared" ca="1" si="20"/>
        <v>0.18750310008319906</v>
      </c>
      <c r="AI42" s="11">
        <f t="shared" ca="1" si="22"/>
        <v>319552.10722497682</v>
      </c>
      <c r="AK42" s="2">
        <v>28</v>
      </c>
      <c r="AL42" s="11">
        <v>280286.2997210208</v>
      </c>
      <c r="AN42" s="2">
        <v>28</v>
      </c>
      <c r="AO42" s="8">
        <f t="shared" ca="1" si="21"/>
        <v>0.362014861087468</v>
      </c>
      <c r="AP42" s="11">
        <f t="shared" ca="1" si="23"/>
        <v>1173395.5261233342</v>
      </c>
      <c r="AR42" s="2">
        <v>28</v>
      </c>
      <c r="AS42" s="11">
        <v>1693946.9882035945</v>
      </c>
    </row>
    <row r="43" spans="1:45" x14ac:dyDescent="0.2">
      <c r="F43" s="2">
        <v>30</v>
      </c>
      <c r="G43" s="8">
        <f t="shared" ca="1" si="13"/>
        <v>0.21645097871636546</v>
      </c>
      <c r="H43" s="8">
        <f t="shared" ca="1" si="14"/>
        <v>0.36122018786921717</v>
      </c>
      <c r="I43" s="8">
        <f t="shared" ca="1" si="15"/>
        <v>0.32018101664583271</v>
      </c>
      <c r="J43" s="8">
        <f t="shared" ca="1" si="16"/>
        <v>0.19988635932435278</v>
      </c>
      <c r="K43" s="8">
        <f t="shared" ca="1" si="17"/>
        <v>3.201218565183428E-2</v>
      </c>
      <c r="L43" s="8">
        <f t="shared" ca="1" si="18"/>
        <v>0.15673865657940161</v>
      </c>
      <c r="M43" s="8">
        <f t="shared" ca="1" si="0"/>
        <v>0.23592195077108916</v>
      </c>
      <c r="N43" s="8">
        <f t="shared" ca="1" si="1"/>
        <v>0.5730509781439056</v>
      </c>
      <c r="O43" s="8">
        <f t="shared" ca="1" si="2"/>
        <v>-0.48791008152287008</v>
      </c>
      <c r="P43" s="5"/>
      <c r="R43" s="2">
        <v>30</v>
      </c>
      <c r="S43" s="8">
        <f t="shared" ca="1" si="3"/>
        <v>5.3547263707999199E-2</v>
      </c>
      <c r="T43" s="8">
        <f t="shared" ca="1" si="4"/>
        <v>2.3079816751649433E-2</v>
      </c>
      <c r="U43" s="8">
        <f t="shared" ca="1" si="5"/>
        <v>3.4090813169304976E-4</v>
      </c>
      <c r="V43" s="8">
        <f t="shared" ca="1" si="6"/>
        <v>1.2768929066015976E-2</v>
      </c>
      <c r="W43" s="8">
        <f t="shared" ca="1" si="7"/>
        <v>3.4121874897514695E-3</v>
      </c>
      <c r="X43" s="8">
        <f t="shared" ca="1" si="8"/>
        <v>3.003926704802012E-3</v>
      </c>
      <c r="Y43" s="8">
        <f t="shared" ca="1" si="9"/>
        <v>1.2019154596933935E-2</v>
      </c>
      <c r="Z43" s="8">
        <f t="shared" ca="1" si="10"/>
        <v>2.9194351249319378E-2</v>
      </c>
      <c r="AA43" s="8">
        <f t="shared" ca="1" si="11"/>
        <v>-0.16619430955478992</v>
      </c>
      <c r="AB43" s="8">
        <f t="shared" ca="1" si="12"/>
        <v>-2.8827771856625439E-2</v>
      </c>
      <c r="AC43" s="43">
        <f t="shared" ca="1" si="19"/>
        <v>2761868.0936194286</v>
      </c>
      <c r="AE43" s="2">
        <v>29</v>
      </c>
      <c r="AF43" s="11">
        <v>423407.62581287907</v>
      </c>
      <c r="AG43" s="2">
        <v>29</v>
      </c>
      <c r="AH43" s="8">
        <f t="shared" ca="1" si="20"/>
        <v>5.1352395243510485E-3</v>
      </c>
      <c r="AI43" s="11">
        <f t="shared" ca="1" si="22"/>
        <v>321193.08383608819</v>
      </c>
      <c r="AK43" s="2">
        <v>29</v>
      </c>
      <c r="AL43" s="11">
        <v>356408.4024161633</v>
      </c>
      <c r="AN43" s="2">
        <v>29</v>
      </c>
      <c r="AO43" s="8">
        <f t="shared" ca="1" si="21"/>
        <v>-4.6211011216566233E-2</v>
      </c>
      <c r="AP43" s="11">
        <f t="shared" ca="1" si="23"/>
        <v>1119171.73230418</v>
      </c>
      <c r="AR43" s="2">
        <v>29</v>
      </c>
      <c r="AS43" s="11">
        <v>8221730.3810013533</v>
      </c>
    </row>
    <row r="44" spans="1:45" x14ac:dyDescent="0.2">
      <c r="AC44" s="5"/>
      <c r="AE44" s="2">
        <v>30</v>
      </c>
      <c r="AF44" s="11">
        <v>461462.35959309171</v>
      </c>
      <c r="AG44" s="2">
        <v>30</v>
      </c>
      <c r="AH44" s="8">
        <f t="shared" ca="1" si="20"/>
        <v>-5.6173123128997832E-2</v>
      </c>
      <c r="AI44" s="43">
        <f t="shared" ca="1" si="22"/>
        <v>303150.66518958111</v>
      </c>
      <c r="AK44" s="2">
        <v>30</v>
      </c>
      <c r="AL44" s="11">
        <v>380541.46694747463</v>
      </c>
      <c r="AN44" s="2">
        <v>30</v>
      </c>
      <c r="AO44" s="8">
        <f t="shared" ca="1" si="21"/>
        <v>0.19232498436125831</v>
      </c>
      <c r="AP44" s="43">
        <f t="shared" ca="1" si="23"/>
        <v>1334416.4182171437</v>
      </c>
      <c r="AR44" s="2">
        <v>30</v>
      </c>
      <c r="AS44" s="11">
        <v>16194105.647051869</v>
      </c>
    </row>
    <row r="45" spans="1:45" x14ac:dyDescent="0.2">
      <c r="AE45" s="2">
        <v>31</v>
      </c>
      <c r="AF45" s="11">
        <v>2088022.6824870908</v>
      </c>
      <c r="AI45" s="11"/>
      <c r="AK45" s="2">
        <v>31</v>
      </c>
      <c r="AL45" s="11">
        <v>474316.21576550178</v>
      </c>
      <c r="AR45" s="2">
        <v>31</v>
      </c>
      <c r="AS45" s="11">
        <v>2144724.7007651557</v>
      </c>
    </row>
    <row r="46" spans="1:45" x14ac:dyDescent="0.2">
      <c r="AE46" s="2">
        <v>32</v>
      </c>
      <c r="AF46" s="11">
        <v>2414423.3674916602</v>
      </c>
      <c r="AI46" s="11"/>
      <c r="AK46" s="2">
        <v>32</v>
      </c>
      <c r="AL46" s="11">
        <v>428400.96865050134</v>
      </c>
      <c r="AR46" s="2">
        <v>32</v>
      </c>
      <c r="AS46" s="11">
        <v>2574298.9007441569</v>
      </c>
    </row>
    <row r="47" spans="1:45" x14ac:dyDescent="0.2">
      <c r="AE47" s="2">
        <v>33</v>
      </c>
      <c r="AF47" s="11">
        <v>754630.36618846061</v>
      </c>
      <c r="AI47" s="11"/>
      <c r="AK47" s="2">
        <v>33</v>
      </c>
      <c r="AL47" s="11">
        <v>303987.89250460471</v>
      </c>
      <c r="AR47" s="2">
        <v>33</v>
      </c>
      <c r="AS47" s="11">
        <v>7098933.0398039678</v>
      </c>
    </row>
    <row r="48" spans="1:45" x14ac:dyDescent="0.2">
      <c r="AE48" s="2">
        <v>34</v>
      </c>
      <c r="AF48" s="11">
        <v>1334112.7340650717</v>
      </c>
      <c r="AI48" s="11"/>
      <c r="AK48" s="2">
        <v>34</v>
      </c>
      <c r="AL48" s="11">
        <v>402658.17234276631</v>
      </c>
      <c r="AR48" s="2">
        <v>34</v>
      </c>
      <c r="AS48" s="11">
        <v>1070794.3114425887</v>
      </c>
    </row>
    <row r="49" spans="29:45" x14ac:dyDescent="0.2">
      <c r="AE49" s="2">
        <v>35</v>
      </c>
      <c r="AF49" s="11">
        <v>3029274.5340824951</v>
      </c>
      <c r="AI49" s="11"/>
      <c r="AK49" s="2">
        <v>35</v>
      </c>
      <c r="AL49" s="11">
        <v>128906.25220544485</v>
      </c>
      <c r="AR49" s="2">
        <v>35</v>
      </c>
      <c r="AS49" s="11">
        <v>4132011.4548649355</v>
      </c>
    </row>
    <row r="50" spans="29:45" x14ac:dyDescent="0.2">
      <c r="AE50" s="2">
        <v>36</v>
      </c>
      <c r="AF50" s="11">
        <v>4591820.2329216246</v>
      </c>
      <c r="AI50" s="11"/>
      <c r="AK50" s="2">
        <v>36</v>
      </c>
      <c r="AL50" s="11">
        <v>259661.05599519968</v>
      </c>
      <c r="AR50" s="2">
        <v>36</v>
      </c>
      <c r="AS50" s="11">
        <v>3589477.3767294828</v>
      </c>
    </row>
    <row r="51" spans="29:45" x14ac:dyDescent="0.2">
      <c r="AE51" s="2">
        <v>37</v>
      </c>
      <c r="AF51" s="11">
        <v>202368.72725520251</v>
      </c>
      <c r="AI51" s="11"/>
      <c r="AK51" s="2">
        <v>37</v>
      </c>
      <c r="AL51" s="11">
        <v>1650834.0306802336</v>
      </c>
      <c r="AR51" s="2">
        <v>37</v>
      </c>
      <c r="AS51" s="11">
        <v>4852633.8819971075</v>
      </c>
    </row>
    <row r="52" spans="29:45" x14ac:dyDescent="0.2">
      <c r="AE52" s="2">
        <v>38</v>
      </c>
      <c r="AF52" s="11">
        <v>932236.30280954344</v>
      </c>
      <c r="AI52" s="11"/>
      <c r="AK52" s="2">
        <v>38</v>
      </c>
      <c r="AL52" s="11">
        <v>904649.82966973272</v>
      </c>
      <c r="AR52" s="2">
        <v>38</v>
      </c>
      <c r="AS52" s="11">
        <v>3163847.8159235669</v>
      </c>
    </row>
    <row r="53" spans="29:45" x14ac:dyDescent="0.2">
      <c r="AE53" s="2">
        <v>39</v>
      </c>
      <c r="AF53" s="11">
        <v>217328.26851751303</v>
      </c>
      <c r="AI53" s="11"/>
      <c r="AK53" s="2">
        <v>39</v>
      </c>
      <c r="AL53" s="11">
        <v>638837.35767633631</v>
      </c>
      <c r="AR53" s="2">
        <v>39</v>
      </c>
      <c r="AS53" s="11">
        <v>574773.41755107837</v>
      </c>
    </row>
    <row r="54" spans="29:45" x14ac:dyDescent="0.2">
      <c r="AC54" s="5"/>
      <c r="AE54" s="2">
        <v>40</v>
      </c>
      <c r="AF54" s="11">
        <v>1749402.4866902949</v>
      </c>
      <c r="AI54" s="11"/>
      <c r="AK54" s="2">
        <v>40</v>
      </c>
      <c r="AL54" s="11">
        <v>634783.26552179561</v>
      </c>
      <c r="AR54" s="2">
        <v>40</v>
      </c>
      <c r="AS54" s="11">
        <v>4295394.0701165162</v>
      </c>
    </row>
    <row r="55" spans="29:45" x14ac:dyDescent="0.2">
      <c r="AC55" s="5"/>
      <c r="AE55" s="2">
        <v>41</v>
      </c>
      <c r="AF55" s="11">
        <v>1027807.7290181025</v>
      </c>
      <c r="AI55" s="11"/>
      <c r="AK55" s="2">
        <v>41</v>
      </c>
      <c r="AL55" s="11">
        <v>941348.21981383231</v>
      </c>
      <c r="AR55" s="2">
        <v>41</v>
      </c>
      <c r="AS55" s="11">
        <v>1534478.7923397308</v>
      </c>
    </row>
    <row r="56" spans="29:45" x14ac:dyDescent="0.2">
      <c r="AC56" s="5"/>
      <c r="AE56" s="2">
        <v>42</v>
      </c>
      <c r="AF56" s="11">
        <v>2909013.7127615437</v>
      </c>
      <c r="AI56" s="11"/>
      <c r="AK56" s="2">
        <v>42</v>
      </c>
      <c r="AL56" s="11">
        <v>84616.583673456698</v>
      </c>
      <c r="AR56" s="2">
        <v>42</v>
      </c>
      <c r="AS56" s="11">
        <v>1315735.4552174693</v>
      </c>
    </row>
    <row r="57" spans="29:45" x14ac:dyDescent="0.2">
      <c r="AC57" s="5"/>
      <c r="AE57" s="2">
        <v>43</v>
      </c>
      <c r="AF57" s="11">
        <v>1267000.6150316463</v>
      </c>
      <c r="AI57" s="11"/>
      <c r="AK57" s="2">
        <v>43</v>
      </c>
      <c r="AL57" s="11">
        <v>1045070.2518418735</v>
      </c>
      <c r="AR57" s="2">
        <v>43</v>
      </c>
      <c r="AS57" s="11">
        <v>3015139.7289050771</v>
      </c>
    </row>
    <row r="58" spans="29:45" x14ac:dyDescent="0.2">
      <c r="AC58" s="5"/>
      <c r="AE58" s="2">
        <v>44</v>
      </c>
      <c r="AF58" s="11">
        <v>2371998.6694650273</v>
      </c>
      <c r="AI58" s="11"/>
      <c r="AK58" s="2">
        <v>44</v>
      </c>
      <c r="AL58" s="11">
        <v>465034.53583274217</v>
      </c>
      <c r="AR58" s="2">
        <v>44</v>
      </c>
      <c r="AS58" s="11">
        <v>3400846.1465662508</v>
      </c>
    </row>
    <row r="59" spans="29:45" x14ac:dyDescent="0.2">
      <c r="AC59" s="5"/>
      <c r="AE59" s="2">
        <v>45</v>
      </c>
      <c r="AF59" s="11">
        <v>724431.98658306245</v>
      </c>
      <c r="AI59" s="11"/>
      <c r="AK59" s="2">
        <v>45</v>
      </c>
      <c r="AL59" s="11">
        <v>544486.12319037586</v>
      </c>
      <c r="AR59" s="2">
        <v>45</v>
      </c>
      <c r="AS59" s="11">
        <v>3543351.9304459281</v>
      </c>
    </row>
    <row r="60" spans="29:45" x14ac:dyDescent="0.2">
      <c r="AC60" s="5"/>
      <c r="AE60" s="2">
        <v>46</v>
      </c>
      <c r="AF60" s="11">
        <v>950186.6674483997</v>
      </c>
      <c r="AI60" s="11"/>
      <c r="AK60" s="2">
        <v>46</v>
      </c>
      <c r="AL60" s="11">
        <v>887780.11768589332</v>
      </c>
      <c r="AR60" s="2">
        <v>46</v>
      </c>
      <c r="AS60" s="11">
        <v>5265728.0544962157</v>
      </c>
    </row>
    <row r="61" spans="29:45" x14ac:dyDescent="0.2">
      <c r="AC61" s="5"/>
      <c r="AE61" s="2">
        <v>47</v>
      </c>
      <c r="AF61" s="11">
        <v>1934864.5876206858</v>
      </c>
      <c r="AI61" s="11"/>
      <c r="AK61" s="2">
        <v>47</v>
      </c>
      <c r="AL61" s="11">
        <v>356104.96222820057</v>
      </c>
      <c r="AR61" s="2">
        <v>47</v>
      </c>
      <c r="AS61" s="11">
        <v>3624541.2764266273</v>
      </c>
    </row>
    <row r="62" spans="29:45" x14ac:dyDescent="0.2">
      <c r="AC62" s="5"/>
      <c r="AE62" s="2">
        <v>48</v>
      </c>
      <c r="AF62" s="11">
        <v>1600754.0399470169</v>
      </c>
      <c r="AI62" s="11"/>
      <c r="AK62" s="2">
        <v>48</v>
      </c>
      <c r="AL62" s="11">
        <v>186055.0030139446</v>
      </c>
      <c r="AR62" s="2">
        <v>48</v>
      </c>
      <c r="AS62" s="11">
        <v>1508925.2135101627</v>
      </c>
    </row>
    <row r="63" spans="29:45" x14ac:dyDescent="0.2">
      <c r="AC63" s="5"/>
      <c r="AE63" s="2">
        <v>49</v>
      </c>
      <c r="AF63" s="11">
        <v>167116.53722671949</v>
      </c>
      <c r="AI63" s="11"/>
      <c r="AK63" s="2">
        <v>49</v>
      </c>
      <c r="AL63" s="11">
        <v>229491.06849480778</v>
      </c>
      <c r="AR63" s="2">
        <v>49</v>
      </c>
      <c r="AS63" s="11">
        <v>2194408.2116113054</v>
      </c>
    </row>
    <row r="64" spans="29:45" x14ac:dyDescent="0.2">
      <c r="AC64" s="5"/>
      <c r="AE64" s="2">
        <v>50</v>
      </c>
      <c r="AF64" s="11">
        <v>2599134.1085228263</v>
      </c>
      <c r="AI64" s="11"/>
      <c r="AK64" s="2">
        <v>50</v>
      </c>
      <c r="AL64" s="11">
        <v>219297.5029031001</v>
      </c>
      <c r="AR64" s="2">
        <v>50</v>
      </c>
      <c r="AS64" s="11">
        <v>493519.46008911997</v>
      </c>
    </row>
    <row r="65" spans="7:45" x14ac:dyDescent="0.2">
      <c r="AC65" s="5"/>
      <c r="AE65" s="2">
        <v>51</v>
      </c>
      <c r="AF65" s="11">
        <v>2467365.2585756867</v>
      </c>
      <c r="AI65" s="11"/>
      <c r="AK65" s="2">
        <v>51</v>
      </c>
      <c r="AL65" s="11">
        <v>397481.02377576934</v>
      </c>
      <c r="AR65" s="2">
        <v>51</v>
      </c>
      <c r="AS65" s="11">
        <v>5223317.2114168908</v>
      </c>
    </row>
    <row r="66" spans="7:45" x14ac:dyDescent="0.2">
      <c r="AC66" s="5"/>
      <c r="AE66" s="2">
        <v>52</v>
      </c>
      <c r="AF66" s="11">
        <v>747951.27128505718</v>
      </c>
      <c r="AI66" s="11"/>
      <c r="AK66" s="2">
        <v>52</v>
      </c>
      <c r="AL66" s="11">
        <v>441889.7380111508</v>
      </c>
      <c r="AR66" s="2">
        <v>52</v>
      </c>
      <c r="AS66" s="11">
        <v>2201124.3938919189</v>
      </c>
    </row>
    <row r="67" spans="7:45" x14ac:dyDescent="0.2">
      <c r="AC67" s="5"/>
      <c r="AE67" s="2">
        <v>53</v>
      </c>
      <c r="AF67" s="11">
        <v>558180.3588937883</v>
      </c>
      <c r="AI67" s="11"/>
      <c r="AK67" s="2">
        <v>53</v>
      </c>
      <c r="AL67" s="11">
        <v>273832.47323630995</v>
      </c>
      <c r="AR67" s="2">
        <v>53</v>
      </c>
      <c r="AS67" s="11">
        <v>10904415.36451159</v>
      </c>
    </row>
    <row r="68" spans="7:45" x14ac:dyDescent="0.2">
      <c r="AC68" s="5"/>
      <c r="AE68" s="2">
        <v>54</v>
      </c>
      <c r="AF68" s="11">
        <v>1003405.2212621225</v>
      </c>
      <c r="AI68" s="11"/>
      <c r="AK68" s="2">
        <v>54</v>
      </c>
      <c r="AL68" s="11">
        <v>249384.97160696168</v>
      </c>
      <c r="AR68" s="2">
        <v>54</v>
      </c>
      <c r="AS68" s="11">
        <v>8346739.2027699035</v>
      </c>
    </row>
    <row r="69" spans="7:45" x14ac:dyDescent="0.2">
      <c r="AC69" s="5"/>
      <c r="AE69" s="2">
        <v>55</v>
      </c>
      <c r="AF69" s="11">
        <v>1526967.4403761609</v>
      </c>
      <c r="AI69" s="11"/>
      <c r="AK69" s="2">
        <v>55</v>
      </c>
      <c r="AL69" s="11">
        <v>429324.70731862861</v>
      </c>
      <c r="AR69" s="2">
        <v>55</v>
      </c>
      <c r="AS69" s="11">
        <v>866472.5878013015</v>
      </c>
    </row>
    <row r="70" spans="7:45" x14ac:dyDescent="0.2">
      <c r="AC70" s="5"/>
      <c r="AE70" s="2">
        <v>56</v>
      </c>
      <c r="AF70" s="11">
        <v>587331.14956885914</v>
      </c>
      <c r="AI70" s="11"/>
      <c r="AK70" s="2">
        <v>56</v>
      </c>
      <c r="AL70" s="11">
        <v>303379.6980241033</v>
      </c>
      <c r="AR70" s="2">
        <v>56</v>
      </c>
      <c r="AS70" s="11">
        <v>2748623.9273783867</v>
      </c>
    </row>
    <row r="71" spans="7:45" x14ac:dyDescent="0.2">
      <c r="AC71" s="5"/>
      <c r="AE71" s="2">
        <v>57</v>
      </c>
      <c r="AF71" s="11">
        <v>188769.61532024387</v>
      </c>
      <c r="AI71" s="11"/>
      <c r="AK71" s="2">
        <v>57</v>
      </c>
      <c r="AL71" s="11">
        <v>524693.60033096618</v>
      </c>
      <c r="AR71" s="2">
        <v>57</v>
      </c>
      <c r="AS71" s="11">
        <v>2939099.8682612116</v>
      </c>
    </row>
    <row r="72" spans="7:45" x14ac:dyDescent="0.2">
      <c r="AC72" s="5"/>
      <c r="AE72" s="2">
        <v>58</v>
      </c>
      <c r="AF72" s="11">
        <v>889777.73820360482</v>
      </c>
      <c r="AI72" s="11"/>
      <c r="AK72" s="2">
        <v>58</v>
      </c>
      <c r="AL72" s="11">
        <v>111406.94454138921</v>
      </c>
      <c r="AR72" s="2">
        <v>58</v>
      </c>
      <c r="AS72" s="11">
        <v>3570420.0184862511</v>
      </c>
    </row>
    <row r="73" spans="7:45" x14ac:dyDescent="0.2">
      <c r="AC73" s="5"/>
      <c r="AE73" s="2">
        <v>59</v>
      </c>
      <c r="AF73" s="11">
        <v>788379.28510010953</v>
      </c>
      <c r="AI73" s="11"/>
      <c r="AK73" s="2">
        <v>59</v>
      </c>
      <c r="AL73" s="11">
        <v>337860.37497986568</v>
      </c>
      <c r="AR73" s="2">
        <v>59</v>
      </c>
      <c r="AS73" s="11">
        <v>394513.02274096961</v>
      </c>
    </row>
    <row r="74" spans="7:45" x14ac:dyDescent="0.2">
      <c r="AC74" s="5"/>
      <c r="AE74" s="2">
        <v>60</v>
      </c>
      <c r="AF74" s="11">
        <v>1774926.6904532874</v>
      </c>
      <c r="AI74" s="11"/>
      <c r="AK74" s="2">
        <v>60</v>
      </c>
      <c r="AL74" s="11">
        <v>288461.44820522447</v>
      </c>
      <c r="AR74" s="2">
        <v>60</v>
      </c>
      <c r="AS74" s="11">
        <v>7004973.248981718</v>
      </c>
    </row>
    <row r="75" spans="7:45" x14ac:dyDescent="0.2">
      <c r="AC75" s="5"/>
      <c r="AE75" s="2">
        <v>61</v>
      </c>
      <c r="AF75" s="11">
        <v>552078.09071852721</v>
      </c>
      <c r="AI75" s="11"/>
      <c r="AK75" s="2">
        <v>61</v>
      </c>
      <c r="AL75" s="11">
        <v>441873.38020639715</v>
      </c>
      <c r="AR75" s="2">
        <v>61</v>
      </c>
      <c r="AS75" s="11">
        <v>4039268.6629479514</v>
      </c>
    </row>
    <row r="76" spans="7:45" x14ac:dyDescent="0.2">
      <c r="AC76" s="5"/>
      <c r="AE76" s="2">
        <v>62</v>
      </c>
      <c r="AF76" s="11">
        <v>1204360.5061388803</v>
      </c>
      <c r="AI76" s="11"/>
      <c r="AK76" s="2">
        <v>62</v>
      </c>
      <c r="AL76" s="11">
        <v>369015.60722396651</v>
      </c>
      <c r="AR76" s="2">
        <v>62</v>
      </c>
      <c r="AS76" s="11">
        <v>624074.74280949577</v>
      </c>
    </row>
    <row r="77" spans="7:45" x14ac:dyDescent="0.2">
      <c r="G77" s="5"/>
      <c r="AC77" s="5"/>
      <c r="AE77" s="2">
        <v>63</v>
      </c>
      <c r="AF77" s="11">
        <v>9164720.5849523712</v>
      </c>
      <c r="AI77" s="11"/>
      <c r="AK77" s="2">
        <v>63</v>
      </c>
      <c r="AL77" s="11">
        <v>309297.27715748776</v>
      </c>
      <c r="AR77" s="2">
        <v>63</v>
      </c>
      <c r="AS77" s="11">
        <v>5015538.9616867853</v>
      </c>
    </row>
    <row r="78" spans="7:45" x14ac:dyDescent="0.2">
      <c r="G78" s="5"/>
      <c r="AC78" s="5"/>
      <c r="AE78" s="2">
        <v>64</v>
      </c>
      <c r="AF78" s="11">
        <v>282633.07075693988</v>
      </c>
      <c r="AI78" s="11"/>
      <c r="AK78" s="2">
        <v>64</v>
      </c>
      <c r="AL78" s="11">
        <v>157109.07059794624</v>
      </c>
      <c r="AR78" s="2">
        <v>64</v>
      </c>
      <c r="AS78" s="11">
        <v>4272383.0304564741</v>
      </c>
    </row>
    <row r="79" spans="7:45" x14ac:dyDescent="0.2">
      <c r="G79" s="5"/>
      <c r="AC79" s="5"/>
      <c r="AE79" s="2">
        <v>65</v>
      </c>
      <c r="AF79" s="11">
        <v>371521.87928148755</v>
      </c>
      <c r="AI79" s="11"/>
      <c r="AK79" s="2">
        <v>65</v>
      </c>
      <c r="AL79" s="11">
        <v>728431.69661504123</v>
      </c>
      <c r="AR79" s="2">
        <v>65</v>
      </c>
      <c r="AS79" s="11">
        <v>1692894.1192274929</v>
      </c>
    </row>
    <row r="80" spans="7:45" x14ac:dyDescent="0.2">
      <c r="G80" s="5"/>
      <c r="AC80" s="5"/>
      <c r="AE80" s="2">
        <v>66</v>
      </c>
      <c r="AF80" s="11">
        <v>1551577.8358645122</v>
      </c>
      <c r="AI80" s="11"/>
      <c r="AK80" s="2">
        <v>66</v>
      </c>
      <c r="AL80" s="11">
        <v>822568.85258083791</v>
      </c>
      <c r="AR80" s="2">
        <v>66</v>
      </c>
      <c r="AS80" s="11">
        <v>4050114.2458095695</v>
      </c>
    </row>
    <row r="81" spans="7:45" x14ac:dyDescent="0.2">
      <c r="G81" s="5"/>
      <c r="X81" s="5"/>
      <c r="AC81" s="5"/>
      <c r="AE81" s="2">
        <v>67</v>
      </c>
      <c r="AF81" s="11">
        <v>225965.00284393207</v>
      </c>
      <c r="AI81" s="11"/>
      <c r="AK81" s="2">
        <v>67</v>
      </c>
      <c r="AL81" s="11">
        <v>689242.08983792539</v>
      </c>
      <c r="AR81" s="2">
        <v>67</v>
      </c>
      <c r="AS81" s="11">
        <v>2444797.3186314534</v>
      </c>
    </row>
    <row r="82" spans="7:45" x14ac:dyDescent="0.2">
      <c r="G82" s="5"/>
      <c r="AC82" s="5"/>
      <c r="AE82" s="2">
        <v>68</v>
      </c>
      <c r="AF82" s="11">
        <v>3603751.0159790195</v>
      </c>
      <c r="AI82" s="11"/>
      <c r="AK82" s="2">
        <v>68</v>
      </c>
      <c r="AL82" s="11">
        <v>163988.88729493343</v>
      </c>
      <c r="AR82" s="2">
        <v>68</v>
      </c>
      <c r="AS82" s="11">
        <v>792864.25772711029</v>
      </c>
    </row>
    <row r="83" spans="7:45" x14ac:dyDescent="0.2">
      <c r="G83" s="5"/>
      <c r="AC83" s="5"/>
      <c r="AE83" s="2">
        <v>69</v>
      </c>
      <c r="AF83" s="11">
        <v>9078652.3132313844</v>
      </c>
      <c r="AI83" s="11"/>
      <c r="AK83" s="2">
        <v>69</v>
      </c>
      <c r="AL83" s="11">
        <v>267839.67085114989</v>
      </c>
      <c r="AR83" s="2">
        <v>69</v>
      </c>
      <c r="AS83" s="11">
        <v>3552767.9879722982</v>
      </c>
    </row>
    <row r="84" spans="7:45" x14ac:dyDescent="0.2">
      <c r="G84" s="5"/>
      <c r="AC84" s="5"/>
      <c r="AE84" s="2">
        <v>70</v>
      </c>
      <c r="AF84" s="11">
        <v>1533716.7465816506</v>
      </c>
      <c r="AI84" s="11"/>
      <c r="AK84" s="2">
        <v>70</v>
      </c>
      <c r="AL84" s="11">
        <v>267949.07145789225</v>
      </c>
      <c r="AR84" s="2">
        <v>70</v>
      </c>
      <c r="AS84" s="11">
        <v>1775796.5488454474</v>
      </c>
    </row>
    <row r="85" spans="7:45" x14ac:dyDescent="0.2">
      <c r="G85" s="5"/>
      <c r="AC85" s="5"/>
      <c r="AE85" s="2">
        <v>71</v>
      </c>
      <c r="AF85" s="11">
        <v>1104758.7563752038</v>
      </c>
      <c r="AI85" s="11"/>
      <c r="AK85" s="2">
        <v>71</v>
      </c>
      <c r="AL85" s="11">
        <v>328604.73219976854</v>
      </c>
      <c r="AR85" s="2">
        <v>71</v>
      </c>
      <c r="AS85" s="11">
        <v>991325.62825140648</v>
      </c>
    </row>
    <row r="86" spans="7:45" x14ac:dyDescent="0.2">
      <c r="G86" s="5"/>
      <c r="AE86" s="2">
        <v>72</v>
      </c>
      <c r="AF86" s="11">
        <v>2123941.7115715258</v>
      </c>
      <c r="AI86" s="11"/>
      <c r="AK86" s="2">
        <v>72</v>
      </c>
      <c r="AL86" s="11">
        <v>193809.55037992209</v>
      </c>
      <c r="AR86" s="2">
        <v>72</v>
      </c>
      <c r="AS86" s="11">
        <v>4165074.0526127117</v>
      </c>
    </row>
    <row r="87" spans="7:45" x14ac:dyDescent="0.2">
      <c r="G87" s="5"/>
      <c r="AE87" s="2">
        <v>73</v>
      </c>
      <c r="AF87" s="11">
        <v>511663.19583809131</v>
      </c>
      <c r="AI87" s="11"/>
      <c r="AK87" s="2">
        <v>73</v>
      </c>
      <c r="AL87" s="11">
        <v>438739.70762566658</v>
      </c>
      <c r="AR87" s="2">
        <v>73</v>
      </c>
      <c r="AS87" s="11">
        <v>9039803.028640341</v>
      </c>
    </row>
    <row r="88" spans="7:45" x14ac:dyDescent="0.2">
      <c r="G88" s="5"/>
      <c r="AE88" s="2">
        <v>74</v>
      </c>
      <c r="AF88" s="11">
        <v>906693.09662562481</v>
      </c>
      <c r="AI88" s="11"/>
      <c r="AK88" s="2">
        <v>74</v>
      </c>
      <c r="AL88" s="11">
        <v>433436.13851825678</v>
      </c>
      <c r="AR88" s="2">
        <v>74</v>
      </c>
      <c r="AS88" s="11">
        <v>5196107.2719151415</v>
      </c>
    </row>
    <row r="89" spans="7:45" x14ac:dyDescent="0.2">
      <c r="G89" s="5"/>
      <c r="AE89" s="2">
        <v>75</v>
      </c>
      <c r="AF89" s="11">
        <v>1510587.0794228092</v>
      </c>
      <c r="AI89" s="11"/>
      <c r="AK89" s="2">
        <v>75</v>
      </c>
      <c r="AL89" s="11">
        <v>470825.19736339094</v>
      </c>
      <c r="AR89" s="2">
        <v>75</v>
      </c>
      <c r="AS89" s="11">
        <v>2183884.5513454266</v>
      </c>
    </row>
    <row r="90" spans="7:45" x14ac:dyDescent="0.2">
      <c r="G90" s="5"/>
      <c r="AE90" s="2">
        <v>76</v>
      </c>
      <c r="AF90" s="11">
        <v>1994101.4183836493</v>
      </c>
      <c r="AI90" s="11"/>
      <c r="AK90" s="2">
        <v>76</v>
      </c>
      <c r="AL90" s="11">
        <v>126173.62797017253</v>
      </c>
      <c r="AR90" s="2">
        <v>76</v>
      </c>
      <c r="AS90" s="11">
        <v>9269198.3131476715</v>
      </c>
    </row>
    <row r="91" spans="7:45" x14ac:dyDescent="0.2">
      <c r="G91" s="5"/>
      <c r="AE91" s="2">
        <v>77</v>
      </c>
      <c r="AF91" s="11">
        <v>1293144.4785564938</v>
      </c>
      <c r="AI91" s="11"/>
      <c r="AK91" s="2">
        <v>77</v>
      </c>
      <c r="AL91" s="11">
        <v>676505.87945146381</v>
      </c>
      <c r="AR91" s="2">
        <v>77</v>
      </c>
      <c r="AS91" s="11">
        <v>1172255.9706211395</v>
      </c>
    </row>
    <row r="92" spans="7:45" x14ac:dyDescent="0.2">
      <c r="G92" s="5"/>
      <c r="AE92" s="2">
        <v>78</v>
      </c>
      <c r="AF92" s="11">
        <v>195576.86154514994</v>
      </c>
      <c r="AI92" s="11"/>
      <c r="AK92" s="2">
        <v>78</v>
      </c>
      <c r="AL92" s="11">
        <v>150993.24959277362</v>
      </c>
      <c r="AR92" s="2">
        <v>78</v>
      </c>
      <c r="AS92" s="11">
        <v>8339058.3888108945</v>
      </c>
    </row>
    <row r="93" spans="7:45" x14ac:dyDescent="0.2">
      <c r="G93" s="5"/>
      <c r="AE93" s="2">
        <v>79</v>
      </c>
      <c r="AF93" s="11">
        <v>1468355.4141213931</v>
      </c>
      <c r="AI93" s="11"/>
      <c r="AK93" s="2">
        <v>79</v>
      </c>
      <c r="AL93" s="11">
        <v>505384.89016221598</v>
      </c>
      <c r="AR93" s="2">
        <v>79</v>
      </c>
      <c r="AS93" s="11">
        <v>6227588.7777929828</v>
      </c>
    </row>
    <row r="94" spans="7:45" x14ac:dyDescent="0.2">
      <c r="G94" s="5"/>
      <c r="AE94" s="2">
        <v>80</v>
      </c>
      <c r="AF94" s="11">
        <v>954648.35050852119</v>
      </c>
      <c r="AI94" s="11"/>
      <c r="AK94" s="2">
        <v>80</v>
      </c>
      <c r="AL94" s="11">
        <v>237995.9068945623</v>
      </c>
      <c r="AR94" s="2">
        <v>80</v>
      </c>
      <c r="AS94" s="11">
        <v>7714697.8134065447</v>
      </c>
    </row>
    <row r="95" spans="7:45" x14ac:dyDescent="0.2">
      <c r="G95" s="5"/>
      <c r="AE95" s="2">
        <v>81</v>
      </c>
      <c r="AF95" s="11">
        <v>2592337.5470949463</v>
      </c>
      <c r="AI95" s="11"/>
      <c r="AK95" s="2">
        <v>81</v>
      </c>
      <c r="AL95" s="11">
        <v>149359.0864091244</v>
      </c>
      <c r="AR95" s="2">
        <v>81</v>
      </c>
      <c r="AS95" s="11">
        <v>3020438.8439647434</v>
      </c>
    </row>
    <row r="96" spans="7:45" x14ac:dyDescent="0.2">
      <c r="G96" s="5"/>
      <c r="AE96" s="2">
        <v>82</v>
      </c>
      <c r="AF96" s="11">
        <v>1219197.7871221174</v>
      </c>
      <c r="AI96" s="11"/>
      <c r="AK96" s="2">
        <v>82</v>
      </c>
      <c r="AL96" s="11">
        <v>422291.73290542723</v>
      </c>
      <c r="AR96" s="2">
        <v>82</v>
      </c>
      <c r="AS96" s="11">
        <v>1624784.9157994052</v>
      </c>
    </row>
    <row r="97" spans="7:45" x14ac:dyDescent="0.2">
      <c r="G97" s="5"/>
      <c r="AE97" s="2">
        <v>83</v>
      </c>
      <c r="AF97" s="11">
        <v>2528061.5392222418</v>
      </c>
      <c r="AI97" s="11"/>
      <c r="AK97" s="2">
        <v>83</v>
      </c>
      <c r="AL97" s="11">
        <v>446109.32452609454</v>
      </c>
      <c r="AR97" s="2">
        <v>83</v>
      </c>
      <c r="AS97" s="11">
        <v>1315461.7025143171</v>
      </c>
    </row>
    <row r="98" spans="7:45" x14ac:dyDescent="0.2">
      <c r="G98" s="5"/>
      <c r="AE98" s="2">
        <v>84</v>
      </c>
      <c r="AF98" s="11">
        <v>439921.04231148906</v>
      </c>
      <c r="AI98" s="11"/>
      <c r="AK98" s="2">
        <v>84</v>
      </c>
      <c r="AL98" s="11">
        <v>302160.42597187549</v>
      </c>
      <c r="AR98" s="2">
        <v>84</v>
      </c>
      <c r="AS98" s="11">
        <v>1526137.1378698612</v>
      </c>
    </row>
    <row r="99" spans="7:45" x14ac:dyDescent="0.2">
      <c r="G99" s="5"/>
      <c r="AE99" s="2">
        <v>85</v>
      </c>
      <c r="AF99" s="11">
        <v>677815.41461692809</v>
      </c>
      <c r="AI99" s="11"/>
      <c r="AK99" s="2">
        <v>85</v>
      </c>
      <c r="AL99" s="11">
        <v>218358.64949633289</v>
      </c>
      <c r="AR99" s="2">
        <v>85</v>
      </c>
      <c r="AS99" s="11">
        <v>6215981.6736218939</v>
      </c>
    </row>
    <row r="100" spans="7:45" x14ac:dyDescent="0.2">
      <c r="G100" s="5"/>
      <c r="AE100" s="2">
        <v>86</v>
      </c>
      <c r="AF100" s="11">
        <v>848259.91116211098</v>
      </c>
      <c r="AI100" s="11"/>
      <c r="AK100" s="2">
        <v>86</v>
      </c>
      <c r="AL100" s="11">
        <v>511680.73448004149</v>
      </c>
      <c r="AR100" s="2">
        <v>86</v>
      </c>
      <c r="AS100" s="11">
        <v>1265687.9510777439</v>
      </c>
    </row>
    <row r="101" spans="7:45" x14ac:dyDescent="0.2">
      <c r="G101" s="5"/>
      <c r="AE101" s="2">
        <v>87</v>
      </c>
      <c r="AF101" s="11">
        <v>579126.25029900018</v>
      </c>
      <c r="AI101" s="11"/>
      <c r="AK101" s="2">
        <v>87</v>
      </c>
      <c r="AL101" s="11">
        <v>207923.9529470733</v>
      </c>
      <c r="AR101" s="2">
        <v>87</v>
      </c>
      <c r="AS101" s="11">
        <v>4824240.6988483956</v>
      </c>
    </row>
    <row r="102" spans="7:45" x14ac:dyDescent="0.2">
      <c r="G102" s="5"/>
      <c r="AE102" s="2">
        <v>88</v>
      </c>
      <c r="AF102" s="11">
        <v>857231.59500883252</v>
      </c>
      <c r="AI102" s="11"/>
      <c r="AK102" s="2">
        <v>88</v>
      </c>
      <c r="AL102" s="11">
        <v>311750.5581995328</v>
      </c>
      <c r="AR102" s="2">
        <v>88</v>
      </c>
      <c r="AS102" s="11">
        <v>3138491.4818748948</v>
      </c>
    </row>
    <row r="103" spans="7:45" x14ac:dyDescent="0.2">
      <c r="G103" s="5"/>
      <c r="AE103" s="2">
        <v>89</v>
      </c>
      <c r="AF103" s="11">
        <v>489833.54109357967</v>
      </c>
      <c r="AI103" s="11"/>
      <c r="AK103" s="2">
        <v>89</v>
      </c>
      <c r="AL103" s="11">
        <v>236645.79978902402</v>
      </c>
      <c r="AR103" s="2">
        <v>89</v>
      </c>
      <c r="AS103" s="11">
        <v>5951007.059901163</v>
      </c>
    </row>
    <row r="104" spans="7:45" x14ac:dyDescent="0.2">
      <c r="G104" s="5"/>
      <c r="AE104" s="2">
        <v>90</v>
      </c>
      <c r="AF104" s="11">
        <v>62335.231129183172</v>
      </c>
      <c r="AI104" s="11"/>
      <c r="AK104" s="2">
        <v>90</v>
      </c>
      <c r="AL104" s="11">
        <v>326584.01807073731</v>
      </c>
      <c r="AR104" s="2">
        <v>90</v>
      </c>
      <c r="AS104" s="11">
        <v>8386843.2230068324</v>
      </c>
    </row>
    <row r="105" spans="7:45" x14ac:dyDescent="0.2">
      <c r="AE105" s="2">
        <v>91</v>
      </c>
      <c r="AF105" s="11">
        <v>1821634.5348157643</v>
      </c>
      <c r="AI105" s="11"/>
      <c r="AK105" s="2">
        <v>91</v>
      </c>
      <c r="AL105" s="11">
        <v>466310.19880508631</v>
      </c>
      <c r="AR105" s="2">
        <v>91</v>
      </c>
      <c r="AS105" s="11">
        <v>5650204.979583527</v>
      </c>
    </row>
    <row r="106" spans="7:45" x14ac:dyDescent="0.2">
      <c r="AE106" s="2">
        <v>92</v>
      </c>
      <c r="AF106" s="11">
        <v>1828144.1515935049</v>
      </c>
      <c r="AI106" s="11"/>
      <c r="AK106" s="2">
        <v>92</v>
      </c>
      <c r="AL106" s="11">
        <v>363400.89101975068</v>
      </c>
      <c r="AR106" s="2">
        <v>92</v>
      </c>
      <c r="AS106" s="11">
        <v>7275167.6878274167</v>
      </c>
    </row>
    <row r="107" spans="7:45" x14ac:dyDescent="0.2">
      <c r="AE107" s="2">
        <v>93</v>
      </c>
      <c r="AF107" s="11">
        <v>1214572.2383762742</v>
      </c>
      <c r="AI107" s="11"/>
      <c r="AK107" s="2">
        <v>93</v>
      </c>
      <c r="AL107" s="11">
        <v>144373.68872741074</v>
      </c>
      <c r="AR107" s="2">
        <v>93</v>
      </c>
      <c r="AS107" s="11">
        <v>3400451.8009819901</v>
      </c>
    </row>
    <row r="108" spans="7:45" x14ac:dyDescent="0.2">
      <c r="AE108" s="2">
        <v>94</v>
      </c>
      <c r="AF108" s="11">
        <v>666275.14070213679</v>
      </c>
      <c r="AI108" s="11"/>
      <c r="AK108" s="2">
        <v>94</v>
      </c>
      <c r="AL108" s="11">
        <v>480259.05204274954</v>
      </c>
      <c r="AR108" s="2">
        <v>94</v>
      </c>
      <c r="AS108" s="11">
        <v>4321508.3962569842</v>
      </c>
    </row>
    <row r="109" spans="7:45" x14ac:dyDescent="0.2">
      <c r="AE109" s="2">
        <v>95</v>
      </c>
      <c r="AF109" s="11">
        <v>675466.37744577124</v>
      </c>
      <c r="AI109" s="11"/>
      <c r="AK109" s="2">
        <v>95</v>
      </c>
      <c r="AL109" s="11">
        <v>50231.480722711116</v>
      </c>
      <c r="AR109" s="2">
        <v>95</v>
      </c>
      <c r="AS109" s="11">
        <v>2859555.2552169408</v>
      </c>
    </row>
    <row r="110" spans="7:45" x14ac:dyDescent="0.2">
      <c r="AE110" s="2">
        <v>96</v>
      </c>
      <c r="AF110" s="11">
        <v>2213362.8387122452</v>
      </c>
      <c r="AI110" s="11"/>
      <c r="AK110" s="2">
        <v>96</v>
      </c>
      <c r="AL110" s="11">
        <v>747975.1014879304</v>
      </c>
      <c r="AR110" s="2">
        <v>96</v>
      </c>
      <c r="AS110" s="11">
        <v>2248299.3533376162</v>
      </c>
    </row>
    <row r="111" spans="7:45" x14ac:dyDescent="0.2">
      <c r="AE111" s="2">
        <v>97</v>
      </c>
      <c r="AF111" s="11">
        <v>2398738.7482917793</v>
      </c>
      <c r="AI111" s="11"/>
      <c r="AK111" s="2">
        <v>97</v>
      </c>
      <c r="AL111" s="11">
        <v>733595.0071032542</v>
      </c>
      <c r="AR111" s="2">
        <v>97</v>
      </c>
      <c r="AS111" s="11">
        <v>10283546.702530958</v>
      </c>
    </row>
    <row r="112" spans="7:45" x14ac:dyDescent="0.2">
      <c r="AE112" s="2">
        <v>98</v>
      </c>
      <c r="AF112" s="11">
        <v>348171.75395269861</v>
      </c>
      <c r="AI112" s="11"/>
      <c r="AK112" s="2">
        <v>98</v>
      </c>
      <c r="AL112" s="11">
        <v>590626.48815703124</v>
      </c>
      <c r="AR112" s="2">
        <v>98</v>
      </c>
      <c r="AS112" s="11">
        <v>1180551.1375242379</v>
      </c>
    </row>
    <row r="113" spans="31:45" x14ac:dyDescent="0.2">
      <c r="AE113" s="2">
        <v>99</v>
      </c>
      <c r="AF113" s="11">
        <v>2044532.7902078014</v>
      </c>
      <c r="AI113" s="11"/>
      <c r="AK113" s="2">
        <v>99</v>
      </c>
      <c r="AL113" s="11">
        <v>422596.51281146117</v>
      </c>
      <c r="AR113" s="2">
        <v>99</v>
      </c>
      <c r="AS113" s="11">
        <v>2681367.5819269917</v>
      </c>
    </row>
    <row r="114" spans="31:45" x14ac:dyDescent="0.2">
      <c r="AE114" s="2">
        <v>100</v>
      </c>
      <c r="AF114" s="11">
        <v>4301508.2681271574</v>
      </c>
      <c r="AI114" s="11"/>
      <c r="AK114" s="2">
        <v>100</v>
      </c>
      <c r="AL114" s="11">
        <v>428456.82219056622</v>
      </c>
      <c r="AR114" s="2">
        <v>100</v>
      </c>
      <c r="AS114" s="11">
        <v>1930393.6330181158</v>
      </c>
    </row>
    <row r="115" spans="31:45" x14ac:dyDescent="0.2">
      <c r="AE115" s="2">
        <v>101</v>
      </c>
      <c r="AF115" s="11">
        <v>1097197.2830395158</v>
      </c>
      <c r="AI115" s="11"/>
      <c r="AK115" s="2">
        <v>101</v>
      </c>
      <c r="AL115" s="11">
        <v>339097.85719216085</v>
      </c>
      <c r="AR115" s="2">
        <v>101</v>
      </c>
      <c r="AS115" s="11">
        <v>16902872.59386823</v>
      </c>
    </row>
    <row r="116" spans="31:45" x14ac:dyDescent="0.2">
      <c r="AE116" s="2">
        <v>102</v>
      </c>
      <c r="AF116" s="11">
        <v>5107559.4435352245</v>
      </c>
      <c r="AI116" s="11"/>
      <c r="AK116" s="2">
        <v>102</v>
      </c>
      <c r="AL116" s="11">
        <v>442946.40275141259</v>
      </c>
      <c r="AR116" s="2">
        <v>102</v>
      </c>
      <c r="AS116" s="11">
        <v>6480918.5668835314</v>
      </c>
    </row>
    <row r="117" spans="31:45" x14ac:dyDescent="0.2">
      <c r="AE117" s="2">
        <v>103</v>
      </c>
      <c r="AF117" s="11">
        <v>860100.55127845844</v>
      </c>
      <c r="AI117" s="11"/>
      <c r="AK117" s="2">
        <v>103</v>
      </c>
      <c r="AL117" s="11">
        <v>264405.61779807118</v>
      </c>
      <c r="AR117" s="2">
        <v>103</v>
      </c>
      <c r="AS117" s="11">
        <v>3905955.7653621417</v>
      </c>
    </row>
    <row r="118" spans="31:45" x14ac:dyDescent="0.2">
      <c r="AE118" s="2">
        <v>104</v>
      </c>
      <c r="AF118" s="11">
        <v>812698.0402910189</v>
      </c>
      <c r="AI118" s="11"/>
      <c r="AK118" s="2">
        <v>104</v>
      </c>
      <c r="AL118" s="11">
        <v>228156.56629171153</v>
      </c>
      <c r="AR118" s="2">
        <v>104</v>
      </c>
      <c r="AS118" s="11">
        <v>1002601.3106244988</v>
      </c>
    </row>
    <row r="119" spans="31:45" x14ac:dyDescent="0.2">
      <c r="AE119" s="2">
        <v>105</v>
      </c>
      <c r="AF119" s="11">
        <v>1872659.0901949422</v>
      </c>
      <c r="AI119" s="11"/>
      <c r="AK119" s="2">
        <v>105</v>
      </c>
      <c r="AL119" s="11">
        <v>495355.65638382104</v>
      </c>
      <c r="AR119" s="2">
        <v>105</v>
      </c>
      <c r="AS119" s="11">
        <v>8578400.112916071</v>
      </c>
    </row>
    <row r="120" spans="31:45" x14ac:dyDescent="0.2">
      <c r="AE120" s="2">
        <v>106</v>
      </c>
      <c r="AF120" s="11">
        <v>98367.535719092135</v>
      </c>
      <c r="AI120" s="11"/>
      <c r="AK120" s="2">
        <v>106</v>
      </c>
      <c r="AL120" s="11">
        <v>543049.74778637034</v>
      </c>
      <c r="AR120" s="2">
        <v>106</v>
      </c>
      <c r="AS120" s="11">
        <v>1350148.8784842473</v>
      </c>
    </row>
    <row r="121" spans="31:45" x14ac:dyDescent="0.2">
      <c r="AE121" s="2">
        <v>107</v>
      </c>
      <c r="AF121" s="11">
        <v>368340.90531679976</v>
      </c>
      <c r="AI121" s="11"/>
      <c r="AK121" s="2">
        <v>107</v>
      </c>
      <c r="AL121" s="11">
        <v>337232.69487774657</v>
      </c>
      <c r="AR121" s="2">
        <v>107</v>
      </c>
      <c r="AS121" s="11">
        <v>622604.47539486189</v>
      </c>
    </row>
    <row r="122" spans="31:45" x14ac:dyDescent="0.2">
      <c r="AE122" s="2">
        <v>108</v>
      </c>
      <c r="AF122" s="11">
        <v>920058.71077842626</v>
      </c>
      <c r="AI122" s="11"/>
      <c r="AK122" s="2">
        <v>108</v>
      </c>
      <c r="AL122" s="11">
        <v>118765.76938042618</v>
      </c>
      <c r="AR122" s="2">
        <v>108</v>
      </c>
      <c r="AS122" s="11">
        <v>1925929.7160707121</v>
      </c>
    </row>
    <row r="123" spans="31:45" x14ac:dyDescent="0.2">
      <c r="AE123" s="2">
        <v>109</v>
      </c>
      <c r="AF123" s="11">
        <v>475276.1699478004</v>
      </c>
      <c r="AI123" s="11"/>
      <c r="AK123" s="2">
        <v>109</v>
      </c>
      <c r="AL123" s="11">
        <v>245669.33675167942</v>
      </c>
      <c r="AR123" s="2">
        <v>109</v>
      </c>
      <c r="AS123" s="11">
        <v>2650361.4837332638</v>
      </c>
    </row>
    <row r="124" spans="31:45" x14ac:dyDescent="0.2">
      <c r="AE124" s="2">
        <v>110</v>
      </c>
      <c r="AF124" s="11">
        <v>689481.43887700269</v>
      </c>
      <c r="AI124" s="11"/>
      <c r="AK124" s="2">
        <v>110</v>
      </c>
      <c r="AL124" s="11">
        <v>248289.71988993141</v>
      </c>
      <c r="AR124" s="2">
        <v>110</v>
      </c>
      <c r="AS124" s="11">
        <v>1143954.2476784016</v>
      </c>
    </row>
    <row r="125" spans="31:45" x14ac:dyDescent="0.2">
      <c r="AE125" s="2">
        <v>111</v>
      </c>
      <c r="AF125" s="11">
        <v>836367.40518659062</v>
      </c>
      <c r="AI125" s="11"/>
      <c r="AK125" s="2">
        <v>111</v>
      </c>
      <c r="AL125" s="11">
        <v>368093.74119612848</v>
      </c>
      <c r="AR125" s="2">
        <v>111</v>
      </c>
      <c r="AS125" s="11">
        <v>6854245.6105838269</v>
      </c>
    </row>
    <row r="126" spans="31:45" x14ac:dyDescent="0.2">
      <c r="AE126" s="2">
        <v>112</v>
      </c>
      <c r="AF126" s="11">
        <v>537541.2209827007</v>
      </c>
      <c r="AI126" s="11"/>
      <c r="AK126" s="2">
        <v>112</v>
      </c>
      <c r="AL126" s="11">
        <v>295460.88250099681</v>
      </c>
      <c r="AR126" s="2">
        <v>112</v>
      </c>
      <c r="AS126" s="11">
        <v>1617257.8441928094</v>
      </c>
    </row>
    <row r="127" spans="31:45" x14ac:dyDescent="0.2">
      <c r="AE127" s="2">
        <v>113</v>
      </c>
      <c r="AF127" s="11">
        <v>635781.05032277608</v>
      </c>
      <c r="AI127" s="11"/>
      <c r="AK127" s="2">
        <v>113</v>
      </c>
      <c r="AL127" s="11">
        <v>256761.53340265408</v>
      </c>
      <c r="AR127" s="2">
        <v>113</v>
      </c>
      <c r="AS127" s="11">
        <v>5584790.0748868864</v>
      </c>
    </row>
    <row r="128" spans="31:45" x14ac:dyDescent="0.2">
      <c r="AE128" s="2">
        <v>114</v>
      </c>
      <c r="AF128" s="11">
        <v>1022002.1864547315</v>
      </c>
      <c r="AI128" s="11"/>
      <c r="AK128" s="2">
        <v>114</v>
      </c>
      <c r="AL128" s="11">
        <v>196025.06703646807</v>
      </c>
      <c r="AR128" s="2">
        <v>114</v>
      </c>
      <c r="AS128" s="11">
        <v>583341.47398148326</v>
      </c>
    </row>
    <row r="129" spans="31:45" x14ac:dyDescent="0.2">
      <c r="AE129" s="2">
        <v>115</v>
      </c>
      <c r="AF129" s="11">
        <v>700749.35377867112</v>
      </c>
      <c r="AI129" s="11"/>
      <c r="AK129" s="2">
        <v>115</v>
      </c>
      <c r="AL129" s="11">
        <v>719898.57340049569</v>
      </c>
      <c r="AR129" s="2">
        <v>115</v>
      </c>
      <c r="AS129" s="11">
        <v>2016986.5987677639</v>
      </c>
    </row>
    <row r="130" spans="31:45" x14ac:dyDescent="0.2">
      <c r="AE130" s="2">
        <v>116</v>
      </c>
      <c r="AF130" s="11">
        <v>1360190.6170296974</v>
      </c>
      <c r="AI130" s="11"/>
      <c r="AK130" s="2">
        <v>116</v>
      </c>
      <c r="AL130" s="11">
        <v>371461.35821826378</v>
      </c>
      <c r="AR130" s="2">
        <v>116</v>
      </c>
      <c r="AS130" s="11">
        <v>3550576.6633436792</v>
      </c>
    </row>
    <row r="131" spans="31:45" x14ac:dyDescent="0.2">
      <c r="AE131" s="2">
        <v>117</v>
      </c>
      <c r="AF131" s="11">
        <v>630755.06643808377</v>
      </c>
      <c r="AI131" s="11"/>
      <c r="AK131" s="2">
        <v>117</v>
      </c>
      <c r="AL131" s="11">
        <v>186167.19618756324</v>
      </c>
      <c r="AR131" s="2">
        <v>117</v>
      </c>
      <c r="AS131" s="11">
        <v>1728356.7853101632</v>
      </c>
    </row>
    <row r="132" spans="31:45" x14ac:dyDescent="0.2">
      <c r="AE132" s="2">
        <v>118</v>
      </c>
      <c r="AF132" s="11">
        <v>678581.38951713475</v>
      </c>
      <c r="AI132" s="11"/>
      <c r="AK132" s="2">
        <v>118</v>
      </c>
      <c r="AL132" s="11">
        <v>192295.1666517902</v>
      </c>
      <c r="AR132" s="2">
        <v>118</v>
      </c>
      <c r="AS132" s="11">
        <v>3884896.9210263938</v>
      </c>
    </row>
    <row r="133" spans="31:45" x14ac:dyDescent="0.2">
      <c r="AE133" s="2">
        <v>119</v>
      </c>
      <c r="AF133" s="11">
        <v>1381434.8039831216</v>
      </c>
      <c r="AI133" s="11"/>
      <c r="AK133" s="2">
        <v>119</v>
      </c>
      <c r="AL133" s="11">
        <v>580851.11476620205</v>
      </c>
      <c r="AR133" s="2">
        <v>119</v>
      </c>
      <c r="AS133" s="11">
        <v>6641371.8871436818</v>
      </c>
    </row>
    <row r="134" spans="31:45" x14ac:dyDescent="0.2">
      <c r="AE134" s="2">
        <v>120</v>
      </c>
      <c r="AF134" s="11">
        <v>1982171.3156157383</v>
      </c>
      <c r="AI134" s="11"/>
      <c r="AK134" s="2">
        <v>120</v>
      </c>
      <c r="AL134" s="11">
        <v>275442.85570265155</v>
      </c>
      <c r="AR134" s="2">
        <v>120</v>
      </c>
      <c r="AS134" s="11">
        <v>2075039.4409472814</v>
      </c>
    </row>
    <row r="135" spans="31:45" x14ac:dyDescent="0.2">
      <c r="AE135" s="2">
        <v>121</v>
      </c>
      <c r="AF135" s="11">
        <v>1155747.4702277198</v>
      </c>
      <c r="AI135" s="11"/>
      <c r="AK135" s="2">
        <v>121</v>
      </c>
      <c r="AL135" s="11">
        <v>366429.66110485955</v>
      </c>
      <c r="AR135" s="2">
        <v>121</v>
      </c>
      <c r="AS135" s="11">
        <v>10715929.809458254</v>
      </c>
    </row>
    <row r="136" spans="31:45" x14ac:dyDescent="0.2">
      <c r="AE136" s="2">
        <v>122</v>
      </c>
      <c r="AF136" s="11">
        <v>626414.56451919756</v>
      </c>
      <c r="AI136" s="11"/>
      <c r="AK136" s="2">
        <v>122</v>
      </c>
      <c r="AL136" s="11">
        <v>589238.37019030645</v>
      </c>
      <c r="AR136" s="2">
        <v>122</v>
      </c>
      <c r="AS136" s="11">
        <v>2016822.412175474</v>
      </c>
    </row>
    <row r="137" spans="31:45" x14ac:dyDescent="0.2">
      <c r="AE137" s="2">
        <v>123</v>
      </c>
      <c r="AF137" s="11">
        <v>1149609.7013430253</v>
      </c>
      <c r="AI137" s="11"/>
      <c r="AK137" s="2">
        <v>123</v>
      </c>
      <c r="AL137" s="11">
        <v>376895.63519795041</v>
      </c>
      <c r="AR137" s="2">
        <v>123</v>
      </c>
      <c r="AS137" s="11">
        <v>6762683.8391430937</v>
      </c>
    </row>
    <row r="138" spans="31:45" x14ac:dyDescent="0.2">
      <c r="AE138" s="2">
        <v>124</v>
      </c>
      <c r="AF138" s="11">
        <v>612803.46552668954</v>
      </c>
      <c r="AI138" s="11"/>
      <c r="AK138" s="2">
        <v>124</v>
      </c>
      <c r="AL138" s="11">
        <v>349631.12352004682</v>
      </c>
      <c r="AR138" s="2">
        <v>124</v>
      </c>
      <c r="AS138" s="11">
        <v>4913046.1084617861</v>
      </c>
    </row>
    <row r="139" spans="31:45" x14ac:dyDescent="0.2">
      <c r="AE139" s="2">
        <v>125</v>
      </c>
      <c r="AF139" s="11">
        <v>3745663.3557916968</v>
      </c>
      <c r="AI139" s="11"/>
      <c r="AK139" s="2">
        <v>125</v>
      </c>
      <c r="AL139" s="11">
        <v>899439.14214865351</v>
      </c>
      <c r="AR139" s="2">
        <v>125</v>
      </c>
      <c r="AS139" s="11">
        <v>1925105.1480568566</v>
      </c>
    </row>
    <row r="140" spans="31:45" x14ac:dyDescent="0.2">
      <c r="AE140" s="2">
        <v>126</v>
      </c>
      <c r="AF140" s="11">
        <v>1389072.2671450113</v>
      </c>
      <c r="AI140" s="11"/>
      <c r="AK140" s="2">
        <v>126</v>
      </c>
      <c r="AL140" s="11">
        <v>912081.06414132949</v>
      </c>
      <c r="AR140" s="2">
        <v>126</v>
      </c>
      <c r="AS140" s="11">
        <v>3483240.5213880152</v>
      </c>
    </row>
    <row r="141" spans="31:45" x14ac:dyDescent="0.2">
      <c r="AE141" s="2">
        <v>127</v>
      </c>
      <c r="AF141" s="11">
        <v>495523.81056328502</v>
      </c>
      <c r="AI141" s="11"/>
      <c r="AK141" s="2">
        <v>127</v>
      </c>
      <c r="AL141" s="11">
        <v>806072.77219655039</v>
      </c>
      <c r="AR141" s="2">
        <v>127</v>
      </c>
      <c r="AS141" s="11">
        <v>553577.18659736926</v>
      </c>
    </row>
    <row r="142" spans="31:45" x14ac:dyDescent="0.2">
      <c r="AE142" s="2">
        <v>128</v>
      </c>
      <c r="AF142" s="11">
        <v>158404.14891813317</v>
      </c>
      <c r="AI142" s="11"/>
      <c r="AK142" s="2">
        <v>128</v>
      </c>
      <c r="AL142" s="11">
        <v>826256.15488356946</v>
      </c>
      <c r="AR142" s="2">
        <v>128</v>
      </c>
      <c r="AS142" s="11">
        <v>2435400.7936422084</v>
      </c>
    </row>
    <row r="143" spans="31:45" x14ac:dyDescent="0.2">
      <c r="AE143" s="2">
        <v>129</v>
      </c>
      <c r="AF143" s="11">
        <v>1553500.7409165432</v>
      </c>
      <c r="AI143" s="11"/>
      <c r="AK143" s="2">
        <v>129</v>
      </c>
      <c r="AL143" s="11">
        <v>222584.20060828616</v>
      </c>
      <c r="AR143" s="2">
        <v>129</v>
      </c>
      <c r="AS143" s="11">
        <v>1860959.5241841159</v>
      </c>
    </row>
    <row r="144" spans="31:45" x14ac:dyDescent="0.2">
      <c r="AE144" s="2">
        <v>130</v>
      </c>
      <c r="AF144" s="11">
        <v>1418531.5948823032</v>
      </c>
      <c r="AI144" s="11"/>
      <c r="AK144" s="2">
        <v>130</v>
      </c>
      <c r="AL144" s="11">
        <v>212111.19861528242</v>
      </c>
      <c r="AR144" s="2">
        <v>130</v>
      </c>
      <c r="AS144" s="11">
        <v>5404343.0107402559</v>
      </c>
    </row>
    <row r="145" spans="31:45" x14ac:dyDescent="0.2">
      <c r="AE145" s="2">
        <v>131</v>
      </c>
      <c r="AF145" s="11">
        <v>330997.88471943117</v>
      </c>
      <c r="AI145" s="11"/>
      <c r="AK145" s="2">
        <v>131</v>
      </c>
      <c r="AL145" s="11">
        <v>451640.87220668019</v>
      </c>
      <c r="AR145" s="2">
        <v>131</v>
      </c>
      <c r="AS145" s="11">
        <v>2581014.3565778346</v>
      </c>
    </row>
    <row r="146" spans="31:45" x14ac:dyDescent="0.2">
      <c r="AE146" s="2">
        <v>132</v>
      </c>
      <c r="AF146" s="11">
        <v>1002267.2566444984</v>
      </c>
      <c r="AI146" s="11"/>
      <c r="AK146" s="2">
        <v>132</v>
      </c>
      <c r="AL146" s="11">
        <v>383464.54602330283</v>
      </c>
      <c r="AR146" s="2">
        <v>132</v>
      </c>
      <c r="AS146" s="11">
        <v>1311561.5835800152</v>
      </c>
    </row>
    <row r="147" spans="31:45" x14ac:dyDescent="0.2">
      <c r="AE147" s="2">
        <v>133</v>
      </c>
      <c r="AF147" s="11">
        <v>267764.17042583274</v>
      </c>
      <c r="AI147" s="11"/>
      <c r="AK147" s="2">
        <v>133</v>
      </c>
      <c r="AL147" s="11">
        <v>323485.37267655291</v>
      </c>
      <c r="AR147" s="2">
        <v>133</v>
      </c>
      <c r="AS147" s="11">
        <v>810673.7858690616</v>
      </c>
    </row>
    <row r="148" spans="31:45" x14ac:dyDescent="0.2">
      <c r="AE148" s="2">
        <v>134</v>
      </c>
      <c r="AF148" s="11">
        <v>2643341.1311223921</v>
      </c>
      <c r="AI148" s="11"/>
      <c r="AK148" s="2">
        <v>134</v>
      </c>
      <c r="AL148" s="11">
        <v>287472.87360757601</v>
      </c>
      <c r="AR148" s="2">
        <v>134</v>
      </c>
      <c r="AS148" s="11">
        <v>3112534.9445157768</v>
      </c>
    </row>
    <row r="149" spans="31:45" x14ac:dyDescent="0.2">
      <c r="AE149" s="2">
        <v>135</v>
      </c>
      <c r="AF149" s="11">
        <v>1035218.7336083889</v>
      </c>
      <c r="AI149" s="11"/>
      <c r="AK149" s="2">
        <v>135</v>
      </c>
      <c r="AL149" s="11">
        <v>643948.29323767847</v>
      </c>
      <c r="AR149" s="2">
        <v>135</v>
      </c>
      <c r="AS149" s="11">
        <v>1093055.2926998052</v>
      </c>
    </row>
    <row r="150" spans="31:45" x14ac:dyDescent="0.2">
      <c r="AE150" s="2">
        <v>136</v>
      </c>
      <c r="AF150" s="11">
        <v>692601.7755422889</v>
      </c>
      <c r="AI150" s="11"/>
      <c r="AK150" s="2">
        <v>136</v>
      </c>
      <c r="AL150" s="11">
        <v>1933632.1989427321</v>
      </c>
      <c r="AR150" s="2">
        <v>136</v>
      </c>
      <c r="AS150" s="11">
        <v>747260.43755127373</v>
      </c>
    </row>
    <row r="151" spans="31:45" x14ac:dyDescent="0.2">
      <c r="AE151" s="2">
        <v>137</v>
      </c>
      <c r="AF151" s="11">
        <v>786157.88001916977</v>
      </c>
      <c r="AI151" s="11"/>
      <c r="AK151" s="2">
        <v>137</v>
      </c>
      <c r="AL151" s="11">
        <v>655674.41137432563</v>
      </c>
      <c r="AR151" s="2">
        <v>137</v>
      </c>
      <c r="AS151" s="11">
        <v>2857026.0914222887</v>
      </c>
    </row>
    <row r="152" spans="31:45" x14ac:dyDescent="0.2">
      <c r="AE152" s="2">
        <v>138</v>
      </c>
      <c r="AF152" s="11">
        <v>350667.90098048188</v>
      </c>
      <c r="AI152" s="11"/>
      <c r="AK152" s="2">
        <v>138</v>
      </c>
      <c r="AL152" s="11">
        <v>599897.67622689798</v>
      </c>
      <c r="AR152" s="2">
        <v>138</v>
      </c>
      <c r="AS152" s="11">
        <v>1507159.3309343497</v>
      </c>
    </row>
    <row r="153" spans="31:45" x14ac:dyDescent="0.2">
      <c r="AE153" s="2">
        <v>139</v>
      </c>
      <c r="AF153" s="11">
        <v>1412803.5031634467</v>
      </c>
      <c r="AI153" s="11"/>
      <c r="AK153" s="2">
        <v>139</v>
      </c>
      <c r="AL153" s="11">
        <v>226314.94400955871</v>
      </c>
      <c r="AR153" s="2">
        <v>139</v>
      </c>
      <c r="AS153" s="11">
        <v>4060594.6167601417</v>
      </c>
    </row>
    <row r="154" spans="31:45" x14ac:dyDescent="0.2">
      <c r="AE154" s="2">
        <v>140</v>
      </c>
      <c r="AF154" s="11">
        <v>1487460.6785451444</v>
      </c>
      <c r="AI154" s="11"/>
      <c r="AK154" s="2">
        <v>140</v>
      </c>
      <c r="AL154" s="11">
        <v>273042.65358580597</v>
      </c>
      <c r="AR154" s="2">
        <v>140</v>
      </c>
      <c r="AS154" s="11">
        <v>1456942.5724534895</v>
      </c>
    </row>
    <row r="155" spans="31:45" x14ac:dyDescent="0.2">
      <c r="AE155" s="2">
        <v>141</v>
      </c>
      <c r="AF155" s="11">
        <v>1630862.1703411492</v>
      </c>
      <c r="AI155" s="11"/>
      <c r="AK155" s="2">
        <v>141</v>
      </c>
      <c r="AL155" s="11">
        <v>352190.31835179764</v>
      </c>
      <c r="AR155" s="2">
        <v>141</v>
      </c>
      <c r="AS155" s="11">
        <v>2455870.2470450616</v>
      </c>
    </row>
    <row r="156" spans="31:45" x14ac:dyDescent="0.2">
      <c r="AE156" s="2">
        <v>142</v>
      </c>
      <c r="AF156" s="11">
        <v>971591.80521728902</v>
      </c>
      <c r="AI156" s="11"/>
      <c r="AK156" s="2">
        <v>142</v>
      </c>
      <c r="AL156" s="11">
        <v>307285.46089455095</v>
      </c>
      <c r="AR156" s="2">
        <v>142</v>
      </c>
      <c r="AS156" s="11">
        <v>604020.85538204631</v>
      </c>
    </row>
    <row r="157" spans="31:45" x14ac:dyDescent="0.2">
      <c r="AE157" s="2">
        <v>143</v>
      </c>
      <c r="AF157" s="11">
        <v>1289479.0640319081</v>
      </c>
      <c r="AI157" s="11"/>
      <c r="AK157" s="2">
        <v>143</v>
      </c>
      <c r="AL157" s="11">
        <v>333994.76932923537</v>
      </c>
      <c r="AR157" s="2">
        <v>143</v>
      </c>
      <c r="AS157" s="11">
        <v>2138867.2005098383</v>
      </c>
    </row>
    <row r="158" spans="31:45" x14ac:dyDescent="0.2">
      <c r="AE158" s="2">
        <v>144</v>
      </c>
      <c r="AF158" s="11">
        <v>2110372.4485466708</v>
      </c>
      <c r="AI158" s="11"/>
      <c r="AK158" s="2">
        <v>144</v>
      </c>
      <c r="AL158" s="11">
        <v>186145.53523926836</v>
      </c>
      <c r="AR158" s="2">
        <v>144</v>
      </c>
      <c r="AS158" s="11">
        <v>808018.90589884424</v>
      </c>
    </row>
    <row r="159" spans="31:45" x14ac:dyDescent="0.2">
      <c r="AE159" s="2">
        <v>145</v>
      </c>
      <c r="AF159" s="11">
        <v>2796497.7967403191</v>
      </c>
      <c r="AI159" s="11"/>
      <c r="AK159" s="2">
        <v>145</v>
      </c>
      <c r="AL159" s="11">
        <v>328524.63488045544</v>
      </c>
      <c r="AR159" s="2">
        <v>145</v>
      </c>
      <c r="AS159" s="11">
        <v>939565.48520734464</v>
      </c>
    </row>
    <row r="160" spans="31:45" x14ac:dyDescent="0.2">
      <c r="AE160" s="2">
        <v>146</v>
      </c>
      <c r="AF160" s="11">
        <v>496517.18965941598</v>
      </c>
      <c r="AI160" s="11"/>
      <c r="AK160" s="2">
        <v>146</v>
      </c>
      <c r="AL160" s="11">
        <v>209169.41362063435</v>
      </c>
      <c r="AR160" s="2">
        <v>146</v>
      </c>
      <c r="AS160" s="11">
        <v>2506953.2458718484</v>
      </c>
    </row>
    <row r="161" spans="31:45" x14ac:dyDescent="0.2">
      <c r="AE161" s="2">
        <v>147</v>
      </c>
      <c r="AF161" s="11">
        <v>1331221.3509705088</v>
      </c>
      <c r="AI161" s="11"/>
      <c r="AK161" s="2">
        <v>147</v>
      </c>
      <c r="AL161" s="11">
        <v>512889.23556877673</v>
      </c>
      <c r="AR161" s="2">
        <v>147</v>
      </c>
      <c r="AS161" s="11">
        <v>5159244.0607467825</v>
      </c>
    </row>
    <row r="162" spans="31:45" x14ac:dyDescent="0.2">
      <c r="AE162" s="2">
        <v>148</v>
      </c>
      <c r="AF162" s="11">
        <v>3846505.916520176</v>
      </c>
      <c r="AI162" s="11"/>
      <c r="AK162" s="2">
        <v>148</v>
      </c>
      <c r="AL162" s="11">
        <v>186332.40412266637</v>
      </c>
      <c r="AR162" s="2">
        <v>148</v>
      </c>
      <c r="AS162" s="11">
        <v>8269692.8532475047</v>
      </c>
    </row>
    <row r="163" spans="31:45" x14ac:dyDescent="0.2">
      <c r="AE163" s="2">
        <v>149</v>
      </c>
      <c r="AF163" s="11">
        <v>2421500.2499948218</v>
      </c>
      <c r="AI163" s="11"/>
      <c r="AK163" s="2">
        <v>149</v>
      </c>
      <c r="AL163" s="11">
        <v>215951.39822208826</v>
      </c>
      <c r="AR163" s="2">
        <v>149</v>
      </c>
      <c r="AS163" s="11">
        <v>1598987.0559139443</v>
      </c>
    </row>
    <row r="164" spans="31:45" x14ac:dyDescent="0.2">
      <c r="AE164" s="2">
        <v>150</v>
      </c>
      <c r="AF164" s="11">
        <v>174878.8596589221</v>
      </c>
      <c r="AI164" s="11"/>
      <c r="AK164" s="2">
        <v>150</v>
      </c>
      <c r="AL164" s="11">
        <v>724386.79974152474</v>
      </c>
      <c r="AR164" s="2">
        <v>150</v>
      </c>
      <c r="AS164" s="11">
        <v>4681772.5053517548</v>
      </c>
    </row>
    <row r="165" spans="31:45" x14ac:dyDescent="0.2">
      <c r="AE165" s="2">
        <v>151</v>
      </c>
      <c r="AF165" s="11">
        <v>258454.84780213973</v>
      </c>
      <c r="AI165" s="11"/>
      <c r="AK165" s="2">
        <v>151</v>
      </c>
      <c r="AL165" s="11">
        <v>143845.61499250084</v>
      </c>
      <c r="AR165" s="2">
        <v>151</v>
      </c>
      <c r="AS165" s="11">
        <v>1137109.7866484192</v>
      </c>
    </row>
    <row r="166" spans="31:45" x14ac:dyDescent="0.2">
      <c r="AE166" s="2">
        <v>152</v>
      </c>
      <c r="AF166" s="11">
        <v>1682948.3581631805</v>
      </c>
      <c r="AI166" s="11"/>
      <c r="AK166" s="2">
        <v>152</v>
      </c>
      <c r="AL166" s="11">
        <v>219263.40371719914</v>
      </c>
      <c r="AR166" s="2">
        <v>152</v>
      </c>
      <c r="AS166" s="11">
        <v>2151586.808220299</v>
      </c>
    </row>
    <row r="167" spans="31:45" x14ac:dyDescent="0.2">
      <c r="AE167" s="2">
        <v>153</v>
      </c>
      <c r="AF167" s="11">
        <v>350022.71508932731</v>
      </c>
      <c r="AI167" s="11"/>
      <c r="AK167" s="2">
        <v>153</v>
      </c>
      <c r="AL167" s="11">
        <v>223331.27759206982</v>
      </c>
      <c r="AR167" s="2">
        <v>153</v>
      </c>
      <c r="AS167" s="11">
        <v>1378879.7885015435</v>
      </c>
    </row>
    <row r="168" spans="31:45" x14ac:dyDescent="0.2">
      <c r="AE168" s="2">
        <v>154</v>
      </c>
      <c r="AF168" s="11">
        <v>4216616.3615651447</v>
      </c>
      <c r="AI168" s="11"/>
      <c r="AK168" s="2">
        <v>154</v>
      </c>
      <c r="AL168" s="11">
        <v>185533.38188739744</v>
      </c>
      <c r="AR168" s="2">
        <v>154</v>
      </c>
      <c r="AS168" s="11">
        <v>5472622.1779902494</v>
      </c>
    </row>
    <row r="169" spans="31:45" x14ac:dyDescent="0.2">
      <c r="AE169" s="2">
        <v>155</v>
      </c>
      <c r="AF169" s="11">
        <v>614070.68889317301</v>
      </c>
      <c r="AI169" s="11"/>
      <c r="AK169" s="2">
        <v>155</v>
      </c>
      <c r="AL169" s="11">
        <v>162046.1366628175</v>
      </c>
      <c r="AR169" s="2">
        <v>155</v>
      </c>
      <c r="AS169" s="11">
        <v>7150093.0816758163</v>
      </c>
    </row>
    <row r="170" spans="31:45" x14ac:dyDescent="0.2">
      <c r="AE170" s="2">
        <v>156</v>
      </c>
      <c r="AF170" s="11">
        <v>1791580.899295113</v>
      </c>
      <c r="AI170" s="11"/>
      <c r="AK170" s="2">
        <v>156</v>
      </c>
      <c r="AL170" s="11">
        <v>426171.03486308519</v>
      </c>
      <c r="AR170" s="2">
        <v>156</v>
      </c>
      <c r="AS170" s="11">
        <v>3031291.3239877806</v>
      </c>
    </row>
    <row r="171" spans="31:45" x14ac:dyDescent="0.2">
      <c r="AE171" s="2">
        <v>157</v>
      </c>
      <c r="AF171" s="11">
        <v>1843460.8630250108</v>
      </c>
      <c r="AI171" s="11"/>
      <c r="AK171" s="2">
        <v>157</v>
      </c>
      <c r="AL171" s="11">
        <v>141248.71334218836</v>
      </c>
      <c r="AR171" s="2">
        <v>157</v>
      </c>
      <c r="AS171" s="11">
        <v>7253791.0242513092</v>
      </c>
    </row>
    <row r="172" spans="31:45" x14ac:dyDescent="0.2">
      <c r="AE172" s="2">
        <v>158</v>
      </c>
      <c r="AF172" s="11">
        <v>318034.76917967561</v>
      </c>
      <c r="AI172" s="11"/>
      <c r="AK172" s="2">
        <v>158</v>
      </c>
      <c r="AL172" s="11">
        <v>213178.71350662364</v>
      </c>
      <c r="AR172" s="2">
        <v>158</v>
      </c>
      <c r="AS172" s="11">
        <v>4569134.319254349</v>
      </c>
    </row>
    <row r="173" spans="31:45" x14ac:dyDescent="0.2">
      <c r="AE173" s="2">
        <v>159</v>
      </c>
      <c r="AF173" s="11">
        <v>1834346.6691546571</v>
      </c>
      <c r="AI173" s="11"/>
      <c r="AK173" s="2">
        <v>159</v>
      </c>
      <c r="AL173" s="11">
        <v>209759.52426450528</v>
      </c>
      <c r="AR173" s="2">
        <v>159</v>
      </c>
      <c r="AS173" s="11">
        <v>153410.83912921237</v>
      </c>
    </row>
    <row r="174" spans="31:45" x14ac:dyDescent="0.2">
      <c r="AE174" s="2">
        <v>160</v>
      </c>
      <c r="AF174" s="11">
        <v>1349027.9901566354</v>
      </c>
      <c r="AI174" s="11"/>
      <c r="AK174" s="2">
        <v>160</v>
      </c>
      <c r="AL174" s="11">
        <v>313418.17223437887</v>
      </c>
      <c r="AR174" s="2">
        <v>160</v>
      </c>
      <c r="AS174" s="11">
        <v>11940541.797986463</v>
      </c>
    </row>
    <row r="175" spans="31:45" x14ac:dyDescent="0.2">
      <c r="AE175" s="2">
        <v>161</v>
      </c>
      <c r="AF175" s="11">
        <v>738254.96519386617</v>
      </c>
      <c r="AI175" s="11"/>
      <c r="AK175" s="2">
        <v>161</v>
      </c>
      <c r="AL175" s="11">
        <v>605261.99991116161</v>
      </c>
      <c r="AR175" s="2">
        <v>161</v>
      </c>
      <c r="AS175" s="11">
        <v>2787246.9938212987</v>
      </c>
    </row>
    <row r="176" spans="31:45" x14ac:dyDescent="0.2">
      <c r="AE176" s="2">
        <v>162</v>
      </c>
      <c r="AF176" s="11">
        <v>473705.01426993625</v>
      </c>
      <c r="AI176" s="11"/>
      <c r="AK176" s="2">
        <v>162</v>
      </c>
      <c r="AL176" s="11">
        <v>340527.90775429213</v>
      </c>
      <c r="AR176" s="2">
        <v>162</v>
      </c>
      <c r="AS176" s="11">
        <v>3068780.3732667062</v>
      </c>
    </row>
    <row r="177" spans="31:45" x14ac:dyDescent="0.2">
      <c r="AE177" s="2">
        <v>163</v>
      </c>
      <c r="AF177" s="11">
        <v>1090107.5257221418</v>
      </c>
      <c r="AI177" s="11"/>
      <c r="AK177" s="2">
        <v>163</v>
      </c>
      <c r="AL177" s="11">
        <v>131703.95811907691</v>
      </c>
      <c r="AR177" s="2">
        <v>163</v>
      </c>
      <c r="AS177" s="11">
        <v>686813.28172117937</v>
      </c>
    </row>
    <row r="178" spans="31:45" x14ac:dyDescent="0.2">
      <c r="AE178" s="2">
        <v>164</v>
      </c>
      <c r="AF178" s="11">
        <v>888755.80443529913</v>
      </c>
      <c r="AI178" s="11"/>
      <c r="AK178" s="2">
        <v>164</v>
      </c>
      <c r="AL178" s="11">
        <v>716073.8806948167</v>
      </c>
      <c r="AR178" s="2">
        <v>164</v>
      </c>
      <c r="AS178" s="11">
        <v>12725935.568836924</v>
      </c>
    </row>
    <row r="179" spans="31:45" x14ac:dyDescent="0.2">
      <c r="AE179" s="2">
        <v>165</v>
      </c>
      <c r="AF179" s="11">
        <v>533758.49831680895</v>
      </c>
      <c r="AI179" s="11"/>
      <c r="AK179" s="2">
        <v>165</v>
      </c>
      <c r="AL179" s="11">
        <v>538469.94309428579</v>
      </c>
      <c r="AR179" s="2">
        <v>165</v>
      </c>
      <c r="AS179" s="11">
        <v>227380.73311398691</v>
      </c>
    </row>
    <row r="180" spans="31:45" x14ac:dyDescent="0.2">
      <c r="AE180" s="2">
        <v>166</v>
      </c>
      <c r="AF180" s="11">
        <v>596008.58558090555</v>
      </c>
      <c r="AI180" s="11"/>
      <c r="AK180" s="2">
        <v>166</v>
      </c>
      <c r="AL180" s="11">
        <v>564358.60011297709</v>
      </c>
      <c r="AR180" s="2">
        <v>166</v>
      </c>
      <c r="AS180" s="11">
        <v>2764349.8932824344</v>
      </c>
    </row>
    <row r="181" spans="31:45" x14ac:dyDescent="0.2">
      <c r="AE181" s="2">
        <v>167</v>
      </c>
      <c r="AF181" s="11">
        <v>716952.79558082554</v>
      </c>
      <c r="AI181" s="11"/>
      <c r="AK181" s="2">
        <v>167</v>
      </c>
      <c r="AL181" s="11">
        <v>412523.70546841837</v>
      </c>
      <c r="AR181" s="2">
        <v>167</v>
      </c>
      <c r="AS181" s="11">
        <v>3987126.1558796531</v>
      </c>
    </row>
    <row r="182" spans="31:45" x14ac:dyDescent="0.2">
      <c r="AE182" s="2">
        <v>168</v>
      </c>
      <c r="AF182" s="11">
        <v>862133.02352261427</v>
      </c>
      <c r="AI182" s="11"/>
      <c r="AK182" s="2">
        <v>168</v>
      </c>
      <c r="AL182" s="11">
        <v>571981.68806724367</v>
      </c>
      <c r="AR182" s="2">
        <v>168</v>
      </c>
      <c r="AS182" s="11">
        <v>9073994.4202658627</v>
      </c>
    </row>
    <row r="183" spans="31:45" x14ac:dyDescent="0.2">
      <c r="AE183" s="2">
        <v>169</v>
      </c>
      <c r="AF183" s="11">
        <v>1247444.4149144641</v>
      </c>
      <c r="AI183" s="11"/>
      <c r="AK183" s="2">
        <v>169</v>
      </c>
      <c r="AL183" s="11">
        <v>544295.69851374452</v>
      </c>
      <c r="AR183" s="2">
        <v>169</v>
      </c>
      <c r="AS183" s="11">
        <v>449580.41881724168</v>
      </c>
    </row>
    <row r="184" spans="31:45" x14ac:dyDescent="0.2">
      <c r="AE184" s="2">
        <v>170</v>
      </c>
      <c r="AF184" s="11">
        <v>1298766.5675236781</v>
      </c>
      <c r="AI184" s="11"/>
      <c r="AK184" s="2">
        <v>170</v>
      </c>
      <c r="AL184" s="11">
        <v>843082.3733547047</v>
      </c>
      <c r="AR184" s="2">
        <v>170</v>
      </c>
      <c r="AS184" s="11">
        <v>1922219.1334664838</v>
      </c>
    </row>
    <row r="185" spans="31:45" x14ac:dyDescent="0.2">
      <c r="AE185" s="2">
        <v>171</v>
      </c>
      <c r="AF185" s="11">
        <v>199941.37330434003</v>
      </c>
      <c r="AI185" s="11"/>
      <c r="AK185" s="2">
        <v>171</v>
      </c>
      <c r="AL185" s="11">
        <v>402020.91267863836</v>
      </c>
      <c r="AR185" s="2">
        <v>171</v>
      </c>
      <c r="AS185" s="11">
        <v>6956649.9774371888</v>
      </c>
    </row>
    <row r="186" spans="31:45" x14ac:dyDescent="0.2">
      <c r="AE186" s="2">
        <v>172</v>
      </c>
      <c r="AF186" s="11">
        <v>748989.49888042512</v>
      </c>
      <c r="AI186" s="11"/>
      <c r="AK186" s="2">
        <v>172</v>
      </c>
      <c r="AL186" s="11">
        <v>547782.2344947583</v>
      </c>
      <c r="AR186" s="2">
        <v>172</v>
      </c>
      <c r="AS186" s="11">
        <v>2151313.4485964715</v>
      </c>
    </row>
    <row r="187" spans="31:45" x14ac:dyDescent="0.2">
      <c r="AE187" s="2">
        <v>173</v>
      </c>
      <c r="AF187" s="11">
        <v>1694385.7483632341</v>
      </c>
      <c r="AI187" s="11"/>
      <c r="AK187" s="2">
        <v>173</v>
      </c>
      <c r="AL187" s="11">
        <v>280822.84380056639</v>
      </c>
      <c r="AR187" s="2">
        <v>173</v>
      </c>
      <c r="AS187" s="11">
        <v>4290816.9800593313</v>
      </c>
    </row>
    <row r="188" spans="31:45" x14ac:dyDescent="0.2">
      <c r="AE188" s="2">
        <v>174</v>
      </c>
      <c r="AF188" s="11">
        <v>2503172.4495895226</v>
      </c>
      <c r="AI188" s="11"/>
      <c r="AK188" s="2">
        <v>174</v>
      </c>
      <c r="AL188" s="11">
        <v>507317.31663795968</v>
      </c>
      <c r="AR188" s="2">
        <v>174</v>
      </c>
      <c r="AS188" s="11">
        <v>7162986.517138226</v>
      </c>
    </row>
    <row r="189" spans="31:45" x14ac:dyDescent="0.2">
      <c r="AE189" s="2">
        <v>175</v>
      </c>
      <c r="AF189" s="11">
        <v>1511040.0356495497</v>
      </c>
      <c r="AI189" s="11"/>
      <c r="AK189" s="2">
        <v>175</v>
      </c>
      <c r="AL189" s="11">
        <v>447997.2699202341</v>
      </c>
      <c r="AR189" s="2">
        <v>175</v>
      </c>
      <c r="AS189" s="11">
        <v>801290.29367415921</v>
      </c>
    </row>
    <row r="190" spans="31:45" x14ac:dyDescent="0.2">
      <c r="AE190" s="2">
        <v>176</v>
      </c>
      <c r="AF190" s="11">
        <v>1925055.1783190703</v>
      </c>
      <c r="AI190" s="11"/>
      <c r="AK190" s="2">
        <v>176</v>
      </c>
      <c r="AL190" s="11">
        <v>126948.35969924522</v>
      </c>
      <c r="AR190" s="2">
        <v>176</v>
      </c>
      <c r="AS190" s="11">
        <v>624654.16324707482</v>
      </c>
    </row>
    <row r="191" spans="31:45" x14ac:dyDescent="0.2">
      <c r="AE191" s="2">
        <v>177</v>
      </c>
      <c r="AF191" s="11">
        <v>1722797.9182254637</v>
      </c>
      <c r="AI191" s="11"/>
      <c r="AK191" s="2">
        <v>177</v>
      </c>
      <c r="AL191" s="11">
        <v>490590.2109629967</v>
      </c>
      <c r="AR191" s="2">
        <v>177</v>
      </c>
      <c r="AS191" s="11">
        <v>3124964.2898481861</v>
      </c>
    </row>
    <row r="192" spans="31:45" x14ac:dyDescent="0.2">
      <c r="AE192" s="2">
        <v>178</v>
      </c>
      <c r="AF192" s="11">
        <v>1554073.0712358074</v>
      </c>
      <c r="AI192" s="11"/>
      <c r="AK192" s="2">
        <v>178</v>
      </c>
      <c r="AL192" s="11">
        <v>454545.25432159653</v>
      </c>
      <c r="AR192" s="2">
        <v>178</v>
      </c>
      <c r="AS192" s="11">
        <v>1364174.1864094033</v>
      </c>
    </row>
    <row r="193" spans="31:45" x14ac:dyDescent="0.2">
      <c r="AE193" s="2">
        <v>179</v>
      </c>
      <c r="AF193" s="11">
        <v>1248823.1795540168</v>
      </c>
      <c r="AI193" s="11"/>
      <c r="AK193" s="2">
        <v>179</v>
      </c>
      <c r="AL193" s="11">
        <v>96777.808123071169</v>
      </c>
      <c r="AR193" s="2">
        <v>179</v>
      </c>
      <c r="AS193" s="11">
        <v>1837510.5185834032</v>
      </c>
    </row>
    <row r="194" spans="31:45" x14ac:dyDescent="0.2">
      <c r="AE194" s="2">
        <v>180</v>
      </c>
      <c r="AF194" s="11">
        <v>477370.69857960375</v>
      </c>
      <c r="AI194" s="11"/>
      <c r="AK194" s="2">
        <v>180</v>
      </c>
      <c r="AL194" s="11">
        <v>371962.897070262</v>
      </c>
      <c r="AR194" s="2">
        <v>180</v>
      </c>
      <c r="AS194" s="11">
        <v>5036834.2003681036</v>
      </c>
    </row>
    <row r="195" spans="31:45" x14ac:dyDescent="0.2">
      <c r="AE195" s="2">
        <v>181</v>
      </c>
      <c r="AF195" s="11">
        <v>1099617.4473300963</v>
      </c>
      <c r="AI195" s="11"/>
      <c r="AK195" s="2">
        <v>181</v>
      </c>
      <c r="AL195" s="11">
        <v>412469.98248774774</v>
      </c>
      <c r="AR195" s="2">
        <v>181</v>
      </c>
      <c r="AS195" s="11">
        <v>1225915.5932067409</v>
      </c>
    </row>
    <row r="196" spans="31:45" x14ac:dyDescent="0.2">
      <c r="AE196" s="2">
        <v>182</v>
      </c>
      <c r="AF196" s="11">
        <v>4035665.1298539205</v>
      </c>
      <c r="AI196" s="11"/>
      <c r="AK196" s="2">
        <v>182</v>
      </c>
      <c r="AL196" s="11">
        <v>323724.29979982896</v>
      </c>
      <c r="AR196" s="2">
        <v>182</v>
      </c>
      <c r="AS196" s="11">
        <v>2112026.3613572544</v>
      </c>
    </row>
    <row r="197" spans="31:45" x14ac:dyDescent="0.2">
      <c r="AE197" s="2">
        <v>183</v>
      </c>
      <c r="AF197" s="11">
        <v>376966.79375554028</v>
      </c>
      <c r="AI197" s="11"/>
      <c r="AK197" s="2">
        <v>183</v>
      </c>
      <c r="AL197" s="11">
        <v>76496.86752919195</v>
      </c>
      <c r="AR197" s="2">
        <v>183</v>
      </c>
      <c r="AS197" s="11">
        <v>2264086.9515900696</v>
      </c>
    </row>
    <row r="198" spans="31:45" x14ac:dyDescent="0.2">
      <c r="AE198" s="2">
        <v>184</v>
      </c>
      <c r="AF198" s="11">
        <v>332286.81652117119</v>
      </c>
      <c r="AI198" s="11"/>
      <c r="AK198" s="2">
        <v>184</v>
      </c>
      <c r="AL198" s="11">
        <v>788195.99949000392</v>
      </c>
      <c r="AR198" s="2">
        <v>184</v>
      </c>
      <c r="AS198" s="11">
        <v>5757974.8547203438</v>
      </c>
    </row>
    <row r="199" spans="31:45" x14ac:dyDescent="0.2">
      <c r="AE199" s="2">
        <v>185</v>
      </c>
      <c r="AF199" s="11">
        <v>928275.06692163937</v>
      </c>
      <c r="AI199" s="11"/>
      <c r="AK199" s="2">
        <v>185</v>
      </c>
      <c r="AL199" s="11">
        <v>479647.64849963371</v>
      </c>
      <c r="AR199" s="2">
        <v>185</v>
      </c>
      <c r="AS199" s="11">
        <v>1105781.6637042915</v>
      </c>
    </row>
    <row r="200" spans="31:45" x14ac:dyDescent="0.2">
      <c r="AE200" s="2">
        <v>186</v>
      </c>
      <c r="AF200" s="11">
        <v>1777278.6700688191</v>
      </c>
      <c r="AI200" s="11"/>
      <c r="AK200" s="2">
        <v>186</v>
      </c>
      <c r="AL200" s="11">
        <v>366604.84455711796</v>
      </c>
      <c r="AR200" s="2">
        <v>186</v>
      </c>
      <c r="AS200" s="11">
        <v>974588.9326393801</v>
      </c>
    </row>
    <row r="201" spans="31:45" x14ac:dyDescent="0.2">
      <c r="AE201" s="2">
        <v>187</v>
      </c>
      <c r="AF201" s="11">
        <v>597985.32884620561</v>
      </c>
      <c r="AI201" s="11"/>
      <c r="AK201" s="2">
        <v>187</v>
      </c>
      <c r="AL201" s="11">
        <v>528525.59936463134</v>
      </c>
      <c r="AR201" s="2">
        <v>187</v>
      </c>
      <c r="AS201" s="11">
        <v>7608939.9039547471</v>
      </c>
    </row>
    <row r="202" spans="31:45" x14ac:dyDescent="0.2">
      <c r="AE202" s="2">
        <v>188</v>
      </c>
      <c r="AF202" s="11">
        <v>494444.43341478612</v>
      </c>
      <c r="AI202" s="11"/>
      <c r="AK202" s="2">
        <v>188</v>
      </c>
      <c r="AL202" s="11">
        <v>753561.88418526086</v>
      </c>
      <c r="AR202" s="2">
        <v>188</v>
      </c>
      <c r="AS202" s="11">
        <v>1866354.9112286654</v>
      </c>
    </row>
    <row r="203" spans="31:45" x14ac:dyDescent="0.2">
      <c r="AE203" s="2">
        <v>189</v>
      </c>
      <c r="AF203" s="11">
        <v>1044620.7928430691</v>
      </c>
      <c r="AI203" s="11"/>
      <c r="AK203" s="2">
        <v>189</v>
      </c>
      <c r="AL203" s="11">
        <v>230816.59027892753</v>
      </c>
      <c r="AR203" s="2">
        <v>189</v>
      </c>
      <c r="AS203" s="11">
        <v>10145996.763279041</v>
      </c>
    </row>
    <row r="204" spans="31:45" x14ac:dyDescent="0.2">
      <c r="AE204" s="2">
        <v>190</v>
      </c>
      <c r="AF204" s="11">
        <v>277884.11168675619</v>
      </c>
      <c r="AI204" s="11"/>
      <c r="AK204" s="2">
        <v>190</v>
      </c>
      <c r="AL204" s="11">
        <v>334441.11236524902</v>
      </c>
      <c r="AR204" s="2">
        <v>190</v>
      </c>
      <c r="AS204" s="11">
        <v>7899485.1992429858</v>
      </c>
    </row>
    <row r="205" spans="31:45" x14ac:dyDescent="0.2">
      <c r="AE205" s="2">
        <v>191</v>
      </c>
      <c r="AF205" s="11">
        <v>1356744.6319428333</v>
      </c>
      <c r="AI205" s="11"/>
      <c r="AK205" s="2">
        <v>191</v>
      </c>
      <c r="AL205" s="11">
        <v>77448.802778868849</v>
      </c>
      <c r="AR205" s="2">
        <v>191</v>
      </c>
      <c r="AS205" s="11">
        <v>1881944.9900275108</v>
      </c>
    </row>
    <row r="206" spans="31:45" x14ac:dyDescent="0.2">
      <c r="AE206" s="2">
        <v>192</v>
      </c>
      <c r="AF206" s="11">
        <v>2899142.3133113901</v>
      </c>
      <c r="AI206" s="11"/>
      <c r="AK206" s="2">
        <v>192</v>
      </c>
      <c r="AL206" s="11">
        <v>256648.23913762008</v>
      </c>
      <c r="AR206" s="2">
        <v>192</v>
      </c>
      <c r="AS206" s="11">
        <v>10788085.329047671</v>
      </c>
    </row>
    <row r="207" spans="31:45" x14ac:dyDescent="0.2">
      <c r="AE207" s="2">
        <v>193</v>
      </c>
      <c r="AF207" s="11">
        <v>2345984.1056489856</v>
      </c>
      <c r="AI207" s="11"/>
      <c r="AK207" s="2">
        <v>193</v>
      </c>
      <c r="AL207" s="11">
        <v>88514.416477784674</v>
      </c>
      <c r="AR207" s="2">
        <v>193</v>
      </c>
      <c r="AS207" s="11">
        <v>6698459.7886312772</v>
      </c>
    </row>
    <row r="208" spans="31:45" x14ac:dyDescent="0.2">
      <c r="AE208" s="2">
        <v>194</v>
      </c>
      <c r="AF208" s="11">
        <v>463147.81750209484</v>
      </c>
      <c r="AI208" s="11"/>
      <c r="AK208" s="2">
        <v>194</v>
      </c>
      <c r="AL208" s="11">
        <v>681493.714313359</v>
      </c>
      <c r="AR208" s="2">
        <v>194</v>
      </c>
      <c r="AS208" s="11">
        <v>17255112.846301854</v>
      </c>
    </row>
    <row r="209" spans="31:45" x14ac:dyDescent="0.2">
      <c r="AE209" s="2">
        <v>195</v>
      </c>
      <c r="AF209" s="11">
        <v>2354528.4947217936</v>
      </c>
      <c r="AI209" s="11"/>
      <c r="AK209" s="2">
        <v>195</v>
      </c>
      <c r="AL209" s="11">
        <v>386743.05062327249</v>
      </c>
      <c r="AR209" s="2">
        <v>195</v>
      </c>
      <c r="AS209" s="11">
        <v>531839.24830607208</v>
      </c>
    </row>
    <row r="210" spans="31:45" x14ac:dyDescent="0.2">
      <c r="AE210" s="2">
        <v>196</v>
      </c>
      <c r="AF210" s="11">
        <v>917544.13898477389</v>
      </c>
      <c r="AI210" s="11"/>
      <c r="AK210" s="2">
        <v>196</v>
      </c>
      <c r="AL210" s="11">
        <v>176184.63559978956</v>
      </c>
      <c r="AR210" s="2">
        <v>196</v>
      </c>
      <c r="AS210" s="11">
        <v>3655864.5380436508</v>
      </c>
    </row>
    <row r="211" spans="31:45" x14ac:dyDescent="0.2">
      <c r="AE211" s="2">
        <v>197</v>
      </c>
      <c r="AF211" s="11">
        <v>534730.78467512131</v>
      </c>
      <c r="AI211" s="11"/>
      <c r="AK211" s="2">
        <v>197</v>
      </c>
      <c r="AL211" s="11">
        <v>199669.54736357796</v>
      </c>
      <c r="AR211" s="2">
        <v>197</v>
      </c>
      <c r="AS211" s="11">
        <v>7822566.4621627573</v>
      </c>
    </row>
    <row r="212" spans="31:45" x14ac:dyDescent="0.2">
      <c r="AE212" s="2">
        <v>198</v>
      </c>
      <c r="AF212" s="11">
        <v>4037713.3700382053</v>
      </c>
      <c r="AI212" s="11"/>
      <c r="AK212" s="2">
        <v>198</v>
      </c>
      <c r="AL212" s="11">
        <v>1079366.8146955019</v>
      </c>
      <c r="AR212" s="2">
        <v>198</v>
      </c>
      <c r="AS212" s="11">
        <v>6747109.8588525867</v>
      </c>
    </row>
    <row r="213" spans="31:45" x14ac:dyDescent="0.2">
      <c r="AE213" s="2">
        <v>199</v>
      </c>
      <c r="AF213" s="11">
        <v>449197.41857057123</v>
      </c>
      <c r="AI213" s="11"/>
      <c r="AK213" s="2">
        <v>199</v>
      </c>
      <c r="AL213" s="11">
        <v>793600.56876064627</v>
      </c>
      <c r="AR213" s="2">
        <v>199</v>
      </c>
      <c r="AS213" s="11">
        <v>6868433.1107276008</v>
      </c>
    </row>
    <row r="214" spans="31:45" x14ac:dyDescent="0.2">
      <c r="AE214" s="2">
        <v>200</v>
      </c>
      <c r="AF214" s="11">
        <v>644914.12942011491</v>
      </c>
      <c r="AI214" s="11"/>
      <c r="AK214" s="2">
        <v>200</v>
      </c>
      <c r="AL214" s="11">
        <v>225075.90610861848</v>
      </c>
      <c r="AR214" s="2">
        <v>200</v>
      </c>
      <c r="AS214" s="11">
        <v>944316.67608218815</v>
      </c>
    </row>
    <row r="215" spans="31:45" x14ac:dyDescent="0.2">
      <c r="AE215" s="2">
        <v>201</v>
      </c>
      <c r="AF215" s="11">
        <v>874038.37388324272</v>
      </c>
      <c r="AI215" s="11"/>
      <c r="AK215" s="2">
        <v>201</v>
      </c>
      <c r="AL215" s="11">
        <v>323738.69747477811</v>
      </c>
      <c r="AR215" s="2">
        <v>201</v>
      </c>
      <c r="AS215" s="11">
        <v>564288.26798703463</v>
      </c>
    </row>
    <row r="216" spans="31:45" x14ac:dyDescent="0.2">
      <c r="AE216" s="2">
        <v>202</v>
      </c>
      <c r="AF216" s="11">
        <v>643083.56705424003</v>
      </c>
      <c r="AI216" s="11"/>
      <c r="AK216" s="2">
        <v>202</v>
      </c>
      <c r="AL216" s="11">
        <v>459492.55016920285</v>
      </c>
      <c r="AR216" s="2">
        <v>202</v>
      </c>
      <c r="AS216" s="11">
        <v>3464699.7570108194</v>
      </c>
    </row>
    <row r="217" spans="31:45" x14ac:dyDescent="0.2">
      <c r="AE217" s="2">
        <v>203</v>
      </c>
      <c r="AF217" s="11">
        <v>1431249.9771902023</v>
      </c>
      <c r="AI217" s="11"/>
      <c r="AK217" s="2">
        <v>203</v>
      </c>
      <c r="AL217" s="11">
        <v>271045.68221702415</v>
      </c>
      <c r="AR217" s="2">
        <v>203</v>
      </c>
      <c r="AS217" s="11">
        <v>2184449.9798586224</v>
      </c>
    </row>
    <row r="218" spans="31:45" x14ac:dyDescent="0.2">
      <c r="AE218" s="2">
        <v>204</v>
      </c>
      <c r="AF218" s="11">
        <v>1200214.5730512184</v>
      </c>
      <c r="AI218" s="11"/>
      <c r="AK218" s="2">
        <v>204</v>
      </c>
      <c r="AL218" s="11">
        <v>246078.13072043468</v>
      </c>
      <c r="AR218" s="2">
        <v>204</v>
      </c>
      <c r="AS218" s="11">
        <v>777046.18435603369</v>
      </c>
    </row>
    <row r="219" spans="31:45" x14ac:dyDescent="0.2">
      <c r="AE219" s="2">
        <v>205</v>
      </c>
      <c r="AF219" s="11">
        <v>1198157.0676901329</v>
      </c>
      <c r="AK219" s="2">
        <v>205</v>
      </c>
      <c r="AL219" s="11">
        <v>127177.11588371867</v>
      </c>
      <c r="AR219" s="2">
        <v>205</v>
      </c>
      <c r="AS219" s="11">
        <v>1993115.9788813309</v>
      </c>
    </row>
    <row r="220" spans="31:45" x14ac:dyDescent="0.2">
      <c r="AE220" s="2">
        <v>206</v>
      </c>
      <c r="AF220" s="11">
        <v>952553.35926323326</v>
      </c>
      <c r="AK220" s="2">
        <v>206</v>
      </c>
      <c r="AL220" s="11">
        <v>535559.28330245474</v>
      </c>
      <c r="AR220" s="2">
        <v>206</v>
      </c>
      <c r="AS220" s="11">
        <v>671234.20779159584</v>
      </c>
    </row>
    <row r="221" spans="31:45" x14ac:dyDescent="0.2">
      <c r="AE221" s="2">
        <v>207</v>
      </c>
      <c r="AF221" s="11">
        <v>1463507.7170408596</v>
      </c>
      <c r="AK221" s="2">
        <v>207</v>
      </c>
      <c r="AL221" s="11">
        <v>264919.9419196049</v>
      </c>
      <c r="AR221" s="2">
        <v>207</v>
      </c>
      <c r="AS221" s="11">
        <v>3832623.572032874</v>
      </c>
    </row>
    <row r="222" spans="31:45" x14ac:dyDescent="0.2">
      <c r="AE222" s="2">
        <v>208</v>
      </c>
      <c r="AF222" s="11">
        <v>826735.18935919774</v>
      </c>
      <c r="AK222" s="2">
        <v>208</v>
      </c>
      <c r="AL222" s="11">
        <v>411118.64873351686</v>
      </c>
      <c r="AR222" s="2">
        <v>208</v>
      </c>
      <c r="AS222" s="11">
        <v>1612848.3388249103</v>
      </c>
    </row>
    <row r="223" spans="31:45" x14ac:dyDescent="0.2">
      <c r="AE223" s="2">
        <v>209</v>
      </c>
      <c r="AF223" s="11">
        <v>351337.36820034852</v>
      </c>
      <c r="AK223" s="2">
        <v>209</v>
      </c>
      <c r="AL223" s="11">
        <v>480601.77898756077</v>
      </c>
      <c r="AR223" s="2">
        <v>209</v>
      </c>
      <c r="AS223" s="11">
        <v>1078169.4239987549</v>
      </c>
    </row>
    <row r="224" spans="31:45" x14ac:dyDescent="0.2">
      <c r="AE224" s="2">
        <v>210</v>
      </c>
      <c r="AF224" s="11">
        <v>721202.4982249625</v>
      </c>
      <c r="AK224" s="2">
        <v>210</v>
      </c>
      <c r="AL224" s="11">
        <v>537716.74202567525</v>
      </c>
      <c r="AR224" s="2">
        <v>210</v>
      </c>
      <c r="AS224" s="11">
        <v>1388809.9017449543</v>
      </c>
    </row>
    <row r="225" spans="31:45" x14ac:dyDescent="0.2">
      <c r="AE225" s="2">
        <v>211</v>
      </c>
      <c r="AF225" s="11">
        <v>1705629.2974579856</v>
      </c>
      <c r="AK225" s="2">
        <v>211</v>
      </c>
      <c r="AL225" s="11">
        <v>480320.37263290596</v>
      </c>
      <c r="AR225" s="2">
        <v>211</v>
      </c>
      <c r="AS225" s="11">
        <v>6640445.4053619495</v>
      </c>
    </row>
    <row r="226" spans="31:45" x14ac:dyDescent="0.2">
      <c r="AE226" s="2">
        <v>212</v>
      </c>
      <c r="AF226" s="11">
        <v>944856.3294309685</v>
      </c>
      <c r="AK226" s="2">
        <v>212</v>
      </c>
      <c r="AL226" s="11">
        <v>110231.86056943356</v>
      </c>
      <c r="AR226" s="2">
        <v>212</v>
      </c>
      <c r="AS226" s="11">
        <v>8301237.9792842995</v>
      </c>
    </row>
    <row r="227" spans="31:45" x14ac:dyDescent="0.2">
      <c r="AE227" s="2">
        <v>213</v>
      </c>
      <c r="AF227" s="11">
        <v>1193589.0890088414</v>
      </c>
      <c r="AK227" s="2">
        <v>213</v>
      </c>
      <c r="AL227" s="11">
        <v>330199.90396924596</v>
      </c>
      <c r="AR227" s="2">
        <v>213</v>
      </c>
      <c r="AS227" s="11">
        <v>1192263.86199008</v>
      </c>
    </row>
    <row r="228" spans="31:45" x14ac:dyDescent="0.2">
      <c r="AE228" s="2">
        <v>214</v>
      </c>
      <c r="AF228" s="11">
        <v>1239797.0027891737</v>
      </c>
      <c r="AK228" s="2">
        <v>214</v>
      </c>
      <c r="AL228" s="11">
        <v>153567.64368062303</v>
      </c>
      <c r="AR228" s="2">
        <v>214</v>
      </c>
      <c r="AS228" s="11">
        <v>495147.2315989575</v>
      </c>
    </row>
    <row r="229" spans="31:45" x14ac:dyDescent="0.2">
      <c r="AE229" s="2">
        <v>215</v>
      </c>
      <c r="AF229" s="11">
        <v>436227.60141197033</v>
      </c>
      <c r="AK229" s="2">
        <v>215</v>
      </c>
      <c r="AL229" s="11">
        <v>590916.36143661093</v>
      </c>
      <c r="AR229" s="2">
        <v>215</v>
      </c>
      <c r="AS229" s="11">
        <v>5139747.1750241676</v>
      </c>
    </row>
    <row r="230" spans="31:45" x14ac:dyDescent="0.2">
      <c r="AE230" s="2">
        <v>216</v>
      </c>
      <c r="AF230" s="11">
        <v>1608944.358539467</v>
      </c>
      <c r="AK230" s="2">
        <v>216</v>
      </c>
      <c r="AL230" s="11">
        <v>114306.02985568401</v>
      </c>
      <c r="AR230" s="2">
        <v>216</v>
      </c>
      <c r="AS230" s="11">
        <v>2601021.9066375736</v>
      </c>
    </row>
    <row r="231" spans="31:45" x14ac:dyDescent="0.2">
      <c r="AE231" s="2">
        <v>217</v>
      </c>
      <c r="AF231" s="11">
        <v>1701203.2304854901</v>
      </c>
      <c r="AK231" s="2">
        <v>217</v>
      </c>
      <c r="AL231" s="11">
        <v>176364.42798767748</v>
      </c>
      <c r="AR231" s="2">
        <v>217</v>
      </c>
      <c r="AS231" s="11">
        <v>7533641.4380973801</v>
      </c>
    </row>
    <row r="232" spans="31:45" x14ac:dyDescent="0.2">
      <c r="AE232" s="2">
        <v>218</v>
      </c>
      <c r="AF232" s="11">
        <v>747736.75226909935</v>
      </c>
      <c r="AK232" s="2">
        <v>218</v>
      </c>
      <c r="AL232" s="11">
        <v>448160.32455305476</v>
      </c>
      <c r="AR232" s="2">
        <v>218</v>
      </c>
      <c r="AS232" s="11">
        <v>644484.17592858197</v>
      </c>
    </row>
    <row r="233" spans="31:45" x14ac:dyDescent="0.2">
      <c r="AE233" s="2">
        <v>219</v>
      </c>
      <c r="AF233" s="11">
        <v>1751728.8397961585</v>
      </c>
      <c r="AK233" s="2">
        <v>219</v>
      </c>
      <c r="AL233" s="11">
        <v>283338.31315218669</v>
      </c>
      <c r="AR233" s="2">
        <v>219</v>
      </c>
      <c r="AS233" s="11">
        <v>5959896.9436860345</v>
      </c>
    </row>
    <row r="234" spans="31:45" x14ac:dyDescent="0.2">
      <c r="AE234" s="2">
        <v>220</v>
      </c>
      <c r="AF234" s="11">
        <v>1512740.8772845869</v>
      </c>
      <c r="AK234" s="2">
        <v>220</v>
      </c>
      <c r="AL234" s="11">
        <v>189147.52825439081</v>
      </c>
      <c r="AR234" s="2">
        <v>220</v>
      </c>
      <c r="AS234" s="11">
        <v>6539926.5565069048</v>
      </c>
    </row>
    <row r="235" spans="31:45" x14ac:dyDescent="0.2">
      <c r="AE235" s="2">
        <v>221</v>
      </c>
      <c r="AF235" s="11">
        <v>1259902.6756084207</v>
      </c>
      <c r="AK235" s="2">
        <v>221</v>
      </c>
      <c r="AL235" s="11">
        <v>124577.79991564689</v>
      </c>
      <c r="AR235" s="2">
        <v>221</v>
      </c>
      <c r="AS235" s="11">
        <v>5517313.7297605528</v>
      </c>
    </row>
    <row r="236" spans="31:45" x14ac:dyDescent="0.2">
      <c r="AE236" s="2">
        <v>222</v>
      </c>
      <c r="AF236" s="11">
        <v>794825.62679393601</v>
      </c>
      <c r="AK236" s="2">
        <v>222</v>
      </c>
      <c r="AL236" s="11">
        <v>557918.02451628156</v>
      </c>
      <c r="AR236" s="2">
        <v>222</v>
      </c>
      <c r="AS236" s="11">
        <v>3535121.8058078275</v>
      </c>
    </row>
    <row r="237" spans="31:45" x14ac:dyDescent="0.2">
      <c r="AE237" s="2">
        <v>223</v>
      </c>
      <c r="AF237" s="11">
        <v>4998861.5458775759</v>
      </c>
      <c r="AK237" s="2">
        <v>223</v>
      </c>
      <c r="AL237" s="11">
        <v>325884.42090894125</v>
      </c>
      <c r="AR237" s="2">
        <v>223</v>
      </c>
      <c r="AS237" s="11">
        <v>637013.90949214913</v>
      </c>
    </row>
    <row r="238" spans="31:45" x14ac:dyDescent="0.2">
      <c r="AE238" s="2">
        <v>224</v>
      </c>
      <c r="AF238" s="11">
        <v>1074824.7490884133</v>
      </c>
      <c r="AK238" s="2">
        <v>224</v>
      </c>
      <c r="AL238" s="11">
        <v>170920.31892416367</v>
      </c>
      <c r="AR238" s="2">
        <v>224</v>
      </c>
      <c r="AS238" s="11">
        <v>471644.41986779281</v>
      </c>
    </row>
    <row r="239" spans="31:45" x14ac:dyDescent="0.2">
      <c r="AE239" s="2">
        <v>225</v>
      </c>
      <c r="AF239" s="11">
        <v>2155291.7032835023</v>
      </c>
      <c r="AK239" s="2">
        <v>225</v>
      </c>
      <c r="AL239" s="11">
        <v>504585.36218232691</v>
      </c>
      <c r="AR239" s="2">
        <v>225</v>
      </c>
      <c r="AS239" s="11">
        <v>6453540.397229447</v>
      </c>
    </row>
    <row r="240" spans="31:45" x14ac:dyDescent="0.2">
      <c r="AE240" s="2">
        <v>226</v>
      </c>
      <c r="AF240" s="11">
        <v>510715.00755964807</v>
      </c>
      <c r="AK240" s="2">
        <v>226</v>
      </c>
      <c r="AL240" s="11">
        <v>137698.89290510892</v>
      </c>
      <c r="AR240" s="2">
        <v>226</v>
      </c>
      <c r="AS240" s="11">
        <v>4302829.1991510484</v>
      </c>
    </row>
    <row r="241" spans="31:45" x14ac:dyDescent="0.2">
      <c r="AE241" s="2">
        <v>227</v>
      </c>
      <c r="AF241" s="11">
        <v>3404176.0418764874</v>
      </c>
      <c r="AK241" s="2">
        <v>227</v>
      </c>
      <c r="AL241" s="11">
        <v>119029.07954862295</v>
      </c>
      <c r="AR241" s="2">
        <v>227</v>
      </c>
      <c r="AS241" s="11">
        <v>1708132.9885660599</v>
      </c>
    </row>
    <row r="242" spans="31:45" x14ac:dyDescent="0.2">
      <c r="AE242" s="2">
        <v>228</v>
      </c>
      <c r="AF242" s="11">
        <v>1863693.3366250892</v>
      </c>
      <c r="AK242" s="2">
        <v>228</v>
      </c>
      <c r="AL242" s="11">
        <v>143664.48378550695</v>
      </c>
      <c r="AR242" s="2">
        <v>228</v>
      </c>
      <c r="AS242" s="11">
        <v>3729128.3066948596</v>
      </c>
    </row>
    <row r="243" spans="31:45" x14ac:dyDescent="0.2">
      <c r="AE243" s="2">
        <v>229</v>
      </c>
      <c r="AF243" s="11">
        <v>1259075.6722676333</v>
      </c>
      <c r="AK243" s="2">
        <v>229</v>
      </c>
      <c r="AL243" s="11">
        <v>205947.00969723298</v>
      </c>
      <c r="AR243" s="2">
        <v>229</v>
      </c>
      <c r="AS243" s="11">
        <v>10040786.449748091</v>
      </c>
    </row>
    <row r="244" spans="31:45" x14ac:dyDescent="0.2">
      <c r="AE244" s="2">
        <v>230</v>
      </c>
      <c r="AF244" s="11">
        <v>2164447.5214832057</v>
      </c>
      <c r="AK244" s="2">
        <v>230</v>
      </c>
      <c r="AL244" s="11">
        <v>234035.49777982198</v>
      </c>
      <c r="AR244" s="2">
        <v>230</v>
      </c>
      <c r="AS244" s="11">
        <v>2018818.9559367434</v>
      </c>
    </row>
    <row r="245" spans="31:45" x14ac:dyDescent="0.2">
      <c r="AE245" s="2">
        <v>231</v>
      </c>
      <c r="AF245" s="11">
        <v>1038106.9882219717</v>
      </c>
      <c r="AK245" s="2">
        <v>231</v>
      </c>
      <c r="AL245" s="11">
        <v>222668.32869818623</v>
      </c>
      <c r="AR245" s="2">
        <v>231</v>
      </c>
      <c r="AS245" s="11">
        <v>1443925.0499484686</v>
      </c>
    </row>
    <row r="246" spans="31:45" x14ac:dyDescent="0.2">
      <c r="AE246" s="2">
        <v>232</v>
      </c>
      <c r="AF246" s="11">
        <v>2495624.1366745639</v>
      </c>
      <c r="AK246" s="2">
        <v>232</v>
      </c>
      <c r="AL246" s="11">
        <v>1262455.9198632613</v>
      </c>
      <c r="AR246" s="2">
        <v>232</v>
      </c>
      <c r="AS246" s="11">
        <v>1407691.2576261566</v>
      </c>
    </row>
    <row r="247" spans="31:45" x14ac:dyDescent="0.2">
      <c r="AE247" s="2">
        <v>233</v>
      </c>
      <c r="AF247" s="11">
        <v>1584017.5677623644</v>
      </c>
      <c r="AK247" s="2">
        <v>233</v>
      </c>
      <c r="AL247" s="11">
        <v>134512.61733539548</v>
      </c>
      <c r="AR247" s="2">
        <v>233</v>
      </c>
      <c r="AS247" s="11">
        <v>5098904.5360180177</v>
      </c>
    </row>
    <row r="248" spans="31:45" x14ac:dyDescent="0.2">
      <c r="AE248" s="2">
        <v>234</v>
      </c>
      <c r="AF248" s="11">
        <v>1963221.4311958218</v>
      </c>
      <c r="AK248" s="2">
        <v>234</v>
      </c>
      <c r="AL248" s="11">
        <v>288652.48029000964</v>
      </c>
      <c r="AR248" s="2">
        <v>234</v>
      </c>
      <c r="AS248" s="11">
        <v>667696.40047221619</v>
      </c>
    </row>
    <row r="249" spans="31:45" x14ac:dyDescent="0.2">
      <c r="AE249" s="2">
        <v>235</v>
      </c>
      <c r="AF249" s="11">
        <v>1432808.7691970263</v>
      </c>
      <c r="AK249" s="2">
        <v>235</v>
      </c>
      <c r="AL249" s="11">
        <v>225682.9506800769</v>
      </c>
      <c r="AR249" s="2">
        <v>235</v>
      </c>
      <c r="AS249" s="11">
        <v>3027831.3819836541</v>
      </c>
    </row>
    <row r="250" spans="31:45" x14ac:dyDescent="0.2">
      <c r="AE250" s="2">
        <v>236</v>
      </c>
      <c r="AF250" s="11">
        <v>1464087.576005565</v>
      </c>
      <c r="AK250" s="2">
        <v>236</v>
      </c>
      <c r="AL250" s="11">
        <v>327693.71147199627</v>
      </c>
      <c r="AR250" s="2">
        <v>236</v>
      </c>
      <c r="AS250" s="11">
        <v>6451864.6151956487</v>
      </c>
    </row>
    <row r="251" spans="31:45" x14ac:dyDescent="0.2">
      <c r="AE251" s="2">
        <v>237</v>
      </c>
      <c r="AF251" s="11">
        <v>618558.02757172484</v>
      </c>
      <c r="AK251" s="2">
        <v>237</v>
      </c>
      <c r="AL251" s="11">
        <v>439377.2127802436</v>
      </c>
      <c r="AR251" s="2">
        <v>237</v>
      </c>
      <c r="AS251" s="11">
        <v>1616136.8880784702</v>
      </c>
    </row>
    <row r="252" spans="31:45" x14ac:dyDescent="0.2">
      <c r="AE252" s="2">
        <v>238</v>
      </c>
      <c r="AF252" s="11">
        <v>745314.61818309652</v>
      </c>
      <c r="AK252" s="2">
        <v>238</v>
      </c>
      <c r="AL252" s="11">
        <v>648937.68695060897</v>
      </c>
      <c r="AR252" s="2">
        <v>238</v>
      </c>
      <c r="AS252" s="11">
        <v>1356997.2530448763</v>
      </c>
    </row>
    <row r="253" spans="31:45" x14ac:dyDescent="0.2">
      <c r="AE253" s="2">
        <v>239</v>
      </c>
      <c r="AF253" s="11">
        <v>662770.14285528194</v>
      </c>
      <c r="AK253" s="2">
        <v>239</v>
      </c>
      <c r="AL253" s="11">
        <v>634984.24467271159</v>
      </c>
      <c r="AR253" s="2">
        <v>239</v>
      </c>
      <c r="AS253" s="11">
        <v>2413251.9215319478</v>
      </c>
    </row>
    <row r="254" spans="31:45" x14ac:dyDescent="0.2">
      <c r="AE254" s="2">
        <v>240</v>
      </c>
      <c r="AF254" s="11">
        <v>2319018.7777647753</v>
      </c>
      <c r="AK254" s="2">
        <v>240</v>
      </c>
      <c r="AL254" s="11">
        <v>243542.77099516644</v>
      </c>
      <c r="AR254" s="2">
        <v>240</v>
      </c>
      <c r="AS254" s="11">
        <v>1415808.7254196787</v>
      </c>
    </row>
    <row r="255" spans="31:45" x14ac:dyDescent="0.2">
      <c r="AE255" s="2">
        <v>241</v>
      </c>
      <c r="AF255" s="11">
        <v>1348135.0823010157</v>
      </c>
      <c r="AK255" s="2">
        <v>241</v>
      </c>
      <c r="AL255" s="11">
        <v>141262.36167134397</v>
      </c>
      <c r="AR255" s="2">
        <v>241</v>
      </c>
      <c r="AS255" s="11">
        <v>6188627.3864236353</v>
      </c>
    </row>
    <row r="256" spans="31:45" x14ac:dyDescent="0.2">
      <c r="AE256" s="2">
        <v>242</v>
      </c>
      <c r="AF256" s="11">
        <v>2151831.8494869052</v>
      </c>
      <c r="AK256" s="2">
        <v>242</v>
      </c>
      <c r="AL256" s="11">
        <v>479230.13584659522</v>
      </c>
      <c r="AR256" s="2">
        <v>242</v>
      </c>
      <c r="AS256" s="11">
        <v>2829526.2438116167</v>
      </c>
    </row>
    <row r="257" spans="31:45" x14ac:dyDescent="0.2">
      <c r="AE257" s="2">
        <v>243</v>
      </c>
      <c r="AF257" s="11">
        <v>1559642.5981464838</v>
      </c>
      <c r="AK257" s="2">
        <v>243</v>
      </c>
      <c r="AL257" s="11">
        <v>375786.25134651258</v>
      </c>
      <c r="AR257" s="2">
        <v>243</v>
      </c>
      <c r="AS257" s="11">
        <v>1717272.9561170992</v>
      </c>
    </row>
    <row r="258" spans="31:45" x14ac:dyDescent="0.2">
      <c r="AE258" s="2">
        <v>244</v>
      </c>
      <c r="AF258" s="11">
        <v>661707.0533627203</v>
      </c>
      <c r="AK258" s="2">
        <v>244</v>
      </c>
      <c r="AL258" s="11">
        <v>96463.361416288928</v>
      </c>
      <c r="AR258" s="2">
        <v>244</v>
      </c>
      <c r="AS258" s="11">
        <v>189767.71778083596</v>
      </c>
    </row>
    <row r="259" spans="31:45" x14ac:dyDescent="0.2">
      <c r="AE259" s="2">
        <v>245</v>
      </c>
      <c r="AF259" s="11">
        <v>3282088.6075353362</v>
      </c>
      <c r="AK259" s="2">
        <v>245</v>
      </c>
      <c r="AL259" s="11">
        <v>306263.00893789408</v>
      </c>
      <c r="AR259" s="2">
        <v>245</v>
      </c>
      <c r="AS259" s="11">
        <v>9443139.2602838147</v>
      </c>
    </row>
    <row r="260" spans="31:45" x14ac:dyDescent="0.2">
      <c r="AE260" s="2">
        <v>246</v>
      </c>
      <c r="AF260" s="11">
        <v>576252.7659724406</v>
      </c>
      <c r="AK260" s="2">
        <v>246</v>
      </c>
      <c r="AL260" s="11">
        <v>262582.82949743408</v>
      </c>
      <c r="AR260" s="2">
        <v>246</v>
      </c>
      <c r="AS260" s="11">
        <v>384605.87984249624</v>
      </c>
    </row>
    <row r="261" spans="31:45" x14ac:dyDescent="0.2">
      <c r="AE261" s="2">
        <v>247</v>
      </c>
      <c r="AF261" s="11">
        <v>1734696.2933682897</v>
      </c>
      <c r="AK261" s="2">
        <v>247</v>
      </c>
      <c r="AL261" s="11">
        <v>504688.5340071778</v>
      </c>
      <c r="AR261" s="2">
        <v>247</v>
      </c>
      <c r="AS261" s="11">
        <v>3565837.4665431166</v>
      </c>
    </row>
    <row r="262" spans="31:45" x14ac:dyDescent="0.2">
      <c r="AE262" s="2">
        <v>248</v>
      </c>
      <c r="AF262" s="11">
        <v>3909419.6297860285</v>
      </c>
      <c r="AK262" s="2">
        <v>248</v>
      </c>
      <c r="AL262" s="11">
        <v>241511.00051476748</v>
      </c>
      <c r="AR262" s="2">
        <v>248</v>
      </c>
      <c r="AS262" s="11">
        <v>3991876.811881633</v>
      </c>
    </row>
    <row r="263" spans="31:45" x14ac:dyDescent="0.2">
      <c r="AE263" s="2">
        <v>249</v>
      </c>
      <c r="AF263" s="11">
        <v>2447336.4707780471</v>
      </c>
      <c r="AK263" s="2">
        <v>249</v>
      </c>
      <c r="AL263" s="11">
        <v>417503.03037047287</v>
      </c>
      <c r="AR263" s="2">
        <v>249</v>
      </c>
      <c r="AS263" s="11">
        <v>4425924.0730434703</v>
      </c>
    </row>
    <row r="264" spans="31:45" x14ac:dyDescent="0.2">
      <c r="AE264" s="2">
        <v>250</v>
      </c>
      <c r="AF264" s="11">
        <v>283216.22181261075</v>
      </c>
      <c r="AK264" s="2">
        <v>250</v>
      </c>
      <c r="AL264" s="11">
        <v>286135.52069230558</v>
      </c>
      <c r="AR264" s="2">
        <v>250</v>
      </c>
      <c r="AS264" s="11">
        <v>4434961.2506547589</v>
      </c>
    </row>
    <row r="265" spans="31:45" x14ac:dyDescent="0.2">
      <c r="AE265" s="2">
        <v>251</v>
      </c>
      <c r="AF265" s="11">
        <v>626064.60915085638</v>
      </c>
      <c r="AK265" s="2">
        <v>251</v>
      </c>
      <c r="AL265" s="11">
        <v>670152.64918119356</v>
      </c>
      <c r="AR265" s="2">
        <v>251</v>
      </c>
      <c r="AS265" s="11">
        <v>11576963.299060978</v>
      </c>
    </row>
    <row r="266" spans="31:45" x14ac:dyDescent="0.2">
      <c r="AE266" s="2">
        <v>252</v>
      </c>
      <c r="AF266" s="11">
        <v>840193.48636987712</v>
      </c>
      <c r="AK266" s="2">
        <v>252</v>
      </c>
      <c r="AL266" s="11">
        <v>246326.27992387413</v>
      </c>
      <c r="AR266" s="2">
        <v>252</v>
      </c>
      <c r="AS266" s="11">
        <v>3480974.0067342757</v>
      </c>
    </row>
    <row r="267" spans="31:45" x14ac:dyDescent="0.2">
      <c r="AE267" s="2">
        <v>253</v>
      </c>
      <c r="AF267" s="11">
        <v>4111908.963947996</v>
      </c>
      <c r="AK267" s="2">
        <v>253</v>
      </c>
      <c r="AL267" s="11">
        <v>312524.7177594172</v>
      </c>
      <c r="AR267" s="2">
        <v>253</v>
      </c>
      <c r="AS267" s="11">
        <v>14090899.602885311</v>
      </c>
    </row>
    <row r="268" spans="31:45" x14ac:dyDescent="0.2">
      <c r="AE268" s="2">
        <v>254</v>
      </c>
      <c r="AF268" s="11">
        <v>1773401.9320722511</v>
      </c>
      <c r="AK268" s="2">
        <v>254</v>
      </c>
      <c r="AL268" s="11">
        <v>321038.74364056869</v>
      </c>
      <c r="AR268" s="2">
        <v>254</v>
      </c>
      <c r="AS268" s="11">
        <v>988125.16720204882</v>
      </c>
    </row>
    <row r="269" spans="31:45" x14ac:dyDescent="0.2">
      <c r="AE269" s="2">
        <v>255</v>
      </c>
      <c r="AF269" s="11">
        <v>2781409.9637293732</v>
      </c>
      <c r="AK269" s="2">
        <v>255</v>
      </c>
      <c r="AL269" s="11">
        <v>497437.51697956829</v>
      </c>
      <c r="AR269" s="2">
        <v>255</v>
      </c>
      <c r="AS269" s="11">
        <v>5466701.4672736414</v>
      </c>
    </row>
    <row r="270" spans="31:45" x14ac:dyDescent="0.2">
      <c r="AE270" s="2">
        <v>256</v>
      </c>
      <c r="AF270" s="11">
        <v>1060018.1888206559</v>
      </c>
      <c r="AK270" s="2">
        <v>256</v>
      </c>
      <c r="AL270" s="11">
        <v>123460.56389575504</v>
      </c>
      <c r="AR270" s="2">
        <v>256</v>
      </c>
      <c r="AS270" s="11">
        <v>2196588.7671469585</v>
      </c>
    </row>
    <row r="271" spans="31:45" x14ac:dyDescent="0.2">
      <c r="AE271" s="2">
        <v>257</v>
      </c>
      <c r="AF271" s="11">
        <v>753185.67911973724</v>
      </c>
      <c r="AK271" s="2">
        <v>257</v>
      </c>
      <c r="AL271" s="11">
        <v>481983.58463594067</v>
      </c>
      <c r="AR271" s="2">
        <v>257</v>
      </c>
      <c r="AS271" s="11">
        <v>254001.61500409446</v>
      </c>
    </row>
    <row r="272" spans="31:45" x14ac:dyDescent="0.2">
      <c r="AE272" s="2">
        <v>258</v>
      </c>
      <c r="AF272" s="11">
        <v>650940.10328866704</v>
      </c>
      <c r="AK272" s="2">
        <v>258</v>
      </c>
      <c r="AL272" s="11">
        <v>156115.682017668</v>
      </c>
      <c r="AR272" s="2">
        <v>258</v>
      </c>
      <c r="AS272" s="11">
        <v>16979089.169609897</v>
      </c>
    </row>
    <row r="273" spans="31:45" x14ac:dyDescent="0.2">
      <c r="AE273" s="2">
        <v>259</v>
      </c>
      <c r="AF273" s="11">
        <v>371272.61200422532</v>
      </c>
      <c r="AK273" s="2">
        <v>259</v>
      </c>
      <c r="AL273" s="11">
        <v>280554.7865560099</v>
      </c>
      <c r="AR273" s="2">
        <v>259</v>
      </c>
      <c r="AS273" s="11">
        <v>3321675.5185354366</v>
      </c>
    </row>
    <row r="274" spans="31:45" x14ac:dyDescent="0.2">
      <c r="AE274" s="2">
        <v>260</v>
      </c>
      <c r="AF274" s="11">
        <v>4072295.5407292549</v>
      </c>
      <c r="AK274" s="2">
        <v>260</v>
      </c>
      <c r="AL274" s="11">
        <v>272045.40891979501</v>
      </c>
      <c r="AR274" s="2">
        <v>260</v>
      </c>
      <c r="AS274" s="11">
        <v>9779129.6713990215</v>
      </c>
    </row>
    <row r="275" spans="31:45" x14ac:dyDescent="0.2">
      <c r="AE275" s="2">
        <v>261</v>
      </c>
      <c r="AF275" s="11">
        <v>3382005.7035189727</v>
      </c>
      <c r="AK275" s="2">
        <v>261</v>
      </c>
      <c r="AL275" s="11">
        <v>369782.9114066608</v>
      </c>
      <c r="AR275" s="2">
        <v>261</v>
      </c>
      <c r="AS275" s="11">
        <v>974211.95207549026</v>
      </c>
    </row>
    <row r="276" spans="31:45" x14ac:dyDescent="0.2">
      <c r="AE276" s="2">
        <v>262</v>
      </c>
      <c r="AF276" s="11">
        <v>1159642.5807765618</v>
      </c>
      <c r="AK276" s="2">
        <v>262</v>
      </c>
      <c r="AL276" s="11">
        <v>112309.87088015229</v>
      </c>
      <c r="AR276" s="2">
        <v>262</v>
      </c>
      <c r="AS276" s="11">
        <v>3163713.088124535</v>
      </c>
    </row>
    <row r="277" spans="31:45" x14ac:dyDescent="0.2">
      <c r="AE277" s="2">
        <v>263</v>
      </c>
      <c r="AF277" s="11">
        <v>6023898.2441290757</v>
      </c>
      <c r="AK277" s="2">
        <v>263</v>
      </c>
      <c r="AL277" s="11">
        <v>295015.77012136509</v>
      </c>
      <c r="AR277" s="2">
        <v>263</v>
      </c>
      <c r="AS277" s="11">
        <v>8449982.0053275097</v>
      </c>
    </row>
    <row r="278" spans="31:45" x14ac:dyDescent="0.2">
      <c r="AE278" s="2">
        <v>264</v>
      </c>
      <c r="AF278" s="11">
        <v>2960237.8137538168</v>
      </c>
      <c r="AK278" s="2">
        <v>264</v>
      </c>
      <c r="AL278" s="11">
        <v>273666.98554290232</v>
      </c>
      <c r="AR278" s="2">
        <v>264</v>
      </c>
      <c r="AS278" s="11">
        <v>2513043.563498341</v>
      </c>
    </row>
    <row r="279" spans="31:45" x14ac:dyDescent="0.2">
      <c r="AE279" s="2">
        <v>265</v>
      </c>
      <c r="AF279" s="11">
        <v>2880271.9728857139</v>
      </c>
      <c r="AK279" s="2">
        <v>265</v>
      </c>
      <c r="AL279" s="11">
        <v>228805.46297206846</v>
      </c>
      <c r="AR279" s="2">
        <v>265</v>
      </c>
      <c r="AS279" s="11">
        <v>12688403.107560685</v>
      </c>
    </row>
    <row r="280" spans="31:45" x14ac:dyDescent="0.2">
      <c r="AE280" s="2">
        <v>266</v>
      </c>
      <c r="AF280" s="11">
        <v>410205.80778107827</v>
      </c>
      <c r="AK280" s="2">
        <v>266</v>
      </c>
      <c r="AL280" s="11">
        <v>483504.7581418262</v>
      </c>
      <c r="AR280" s="2">
        <v>266</v>
      </c>
      <c r="AS280" s="11">
        <v>645396.56906912348</v>
      </c>
    </row>
    <row r="281" spans="31:45" x14ac:dyDescent="0.2">
      <c r="AE281" s="2">
        <v>267</v>
      </c>
      <c r="AF281" s="11">
        <v>686890.8868000363</v>
      </c>
      <c r="AK281" s="2">
        <v>267</v>
      </c>
      <c r="AL281" s="11">
        <v>437497.99688468466</v>
      </c>
      <c r="AR281" s="2">
        <v>267</v>
      </c>
      <c r="AS281" s="11">
        <v>1028495.7361708899</v>
      </c>
    </row>
    <row r="282" spans="31:45" x14ac:dyDescent="0.2">
      <c r="AE282" s="2">
        <v>268</v>
      </c>
      <c r="AF282" s="11">
        <v>1976853.021480568</v>
      </c>
      <c r="AK282" s="2">
        <v>268</v>
      </c>
      <c r="AL282" s="11">
        <v>1163601.3429824845</v>
      </c>
      <c r="AR282" s="2">
        <v>268</v>
      </c>
      <c r="AS282" s="11">
        <v>3634680.6528191296</v>
      </c>
    </row>
    <row r="283" spans="31:45" x14ac:dyDescent="0.2">
      <c r="AE283" s="2">
        <v>269</v>
      </c>
      <c r="AF283" s="11">
        <v>510717.10516451549</v>
      </c>
      <c r="AK283" s="2">
        <v>269</v>
      </c>
      <c r="AL283" s="11">
        <v>288347.41878934362</v>
      </c>
      <c r="AR283" s="2">
        <v>269</v>
      </c>
      <c r="AS283" s="11">
        <v>2065967.1962119432</v>
      </c>
    </row>
    <row r="284" spans="31:45" x14ac:dyDescent="0.2">
      <c r="AE284" s="2">
        <v>270</v>
      </c>
      <c r="AF284" s="11">
        <v>1791644.084872545</v>
      </c>
      <c r="AK284" s="2">
        <v>270</v>
      </c>
      <c r="AL284" s="11">
        <v>143208.31684526335</v>
      </c>
      <c r="AR284" s="2">
        <v>270</v>
      </c>
      <c r="AS284" s="11">
        <v>1998642.2256093328</v>
      </c>
    </row>
    <row r="285" spans="31:45" x14ac:dyDescent="0.2">
      <c r="AE285" s="2">
        <v>271</v>
      </c>
      <c r="AF285" s="11">
        <v>1463186.8462107768</v>
      </c>
      <c r="AK285" s="2">
        <v>271</v>
      </c>
      <c r="AL285" s="11">
        <v>587174.42131676013</v>
      </c>
      <c r="AR285" s="2">
        <v>271</v>
      </c>
      <c r="AS285" s="11">
        <v>14267598.934829909</v>
      </c>
    </row>
    <row r="286" spans="31:45" x14ac:dyDescent="0.2">
      <c r="AE286" s="2">
        <v>272</v>
      </c>
      <c r="AF286" s="11">
        <v>1277944.1321368637</v>
      </c>
      <c r="AK286" s="2">
        <v>272</v>
      </c>
      <c r="AL286" s="11">
        <v>902124.77021467697</v>
      </c>
      <c r="AR286" s="2">
        <v>272</v>
      </c>
      <c r="AS286" s="11">
        <v>7009201.8254919611</v>
      </c>
    </row>
    <row r="287" spans="31:45" x14ac:dyDescent="0.2">
      <c r="AE287" s="2">
        <v>273</v>
      </c>
      <c r="AF287" s="11">
        <v>4498740.5518254926</v>
      </c>
      <c r="AK287" s="2">
        <v>273</v>
      </c>
      <c r="AL287" s="11">
        <v>252175.08474832782</v>
      </c>
      <c r="AR287" s="2">
        <v>273</v>
      </c>
      <c r="AS287" s="11">
        <v>2829699.8945113444</v>
      </c>
    </row>
    <row r="288" spans="31:45" x14ac:dyDescent="0.2">
      <c r="AE288" s="2">
        <v>274</v>
      </c>
      <c r="AF288" s="11">
        <v>251874.73463450614</v>
      </c>
      <c r="AK288" s="2">
        <v>274</v>
      </c>
      <c r="AL288" s="11">
        <v>173559.10928581591</v>
      </c>
      <c r="AR288" s="2">
        <v>274</v>
      </c>
      <c r="AS288" s="11">
        <v>3442682.4215746899</v>
      </c>
    </row>
    <row r="289" spans="31:45" x14ac:dyDescent="0.2">
      <c r="AE289" s="2">
        <v>275</v>
      </c>
      <c r="AF289" s="11">
        <v>977876.60810440022</v>
      </c>
      <c r="AK289" s="2">
        <v>275</v>
      </c>
      <c r="AL289" s="11">
        <v>595774.8312801423</v>
      </c>
      <c r="AR289" s="2">
        <v>275</v>
      </c>
      <c r="AS289" s="11">
        <v>2078604.3663059832</v>
      </c>
    </row>
    <row r="290" spans="31:45" x14ac:dyDescent="0.2">
      <c r="AE290" s="2">
        <v>276</v>
      </c>
      <c r="AF290" s="11">
        <v>2001526.8539223447</v>
      </c>
      <c r="AK290" s="2">
        <v>276</v>
      </c>
      <c r="AL290" s="11">
        <v>92997.5893676384</v>
      </c>
      <c r="AR290" s="2">
        <v>276</v>
      </c>
      <c r="AS290" s="11">
        <v>1248355.1021458632</v>
      </c>
    </row>
    <row r="291" spans="31:45" x14ac:dyDescent="0.2">
      <c r="AE291" s="2">
        <v>277</v>
      </c>
      <c r="AF291" s="11">
        <v>1506480.4611453968</v>
      </c>
      <c r="AK291" s="2">
        <v>277</v>
      </c>
      <c r="AL291" s="11">
        <v>538075.86577815958</v>
      </c>
      <c r="AR291" s="2">
        <v>277</v>
      </c>
      <c r="AS291" s="11">
        <v>10364336.373306895</v>
      </c>
    </row>
    <row r="292" spans="31:45" x14ac:dyDescent="0.2">
      <c r="AE292" s="2">
        <v>278</v>
      </c>
      <c r="AF292" s="11">
        <v>2176194.6671631248</v>
      </c>
      <c r="AK292" s="2">
        <v>278</v>
      </c>
      <c r="AL292" s="11">
        <v>269689.21472990589</v>
      </c>
      <c r="AR292" s="2">
        <v>278</v>
      </c>
      <c r="AS292" s="11">
        <v>3444543.9838747983</v>
      </c>
    </row>
    <row r="293" spans="31:45" x14ac:dyDescent="0.2">
      <c r="AE293" s="2">
        <v>279</v>
      </c>
      <c r="AF293" s="11">
        <v>3163332.8778726165</v>
      </c>
      <c r="AK293" s="2">
        <v>279</v>
      </c>
      <c r="AL293" s="11">
        <v>208406.68884347408</v>
      </c>
      <c r="AR293" s="2">
        <v>279</v>
      </c>
      <c r="AS293" s="11">
        <v>3691929.2299458887</v>
      </c>
    </row>
    <row r="294" spans="31:45" x14ac:dyDescent="0.2">
      <c r="AE294" s="2">
        <v>280</v>
      </c>
      <c r="AF294" s="11">
        <v>1004865.6130008015</v>
      </c>
      <c r="AK294" s="2">
        <v>280</v>
      </c>
      <c r="AL294" s="11">
        <v>115844.16400357947</v>
      </c>
      <c r="AR294" s="2">
        <v>280</v>
      </c>
      <c r="AS294" s="11">
        <v>10919432.736915763</v>
      </c>
    </row>
    <row r="295" spans="31:45" x14ac:dyDescent="0.2">
      <c r="AE295" s="2">
        <v>281</v>
      </c>
      <c r="AF295" s="11">
        <v>1260706.3055487813</v>
      </c>
      <c r="AK295" s="2">
        <v>281</v>
      </c>
      <c r="AL295" s="11">
        <v>756669.13460867829</v>
      </c>
      <c r="AR295" s="2">
        <v>281</v>
      </c>
      <c r="AS295" s="11">
        <v>3666935.8260528739</v>
      </c>
    </row>
    <row r="296" spans="31:45" x14ac:dyDescent="0.2">
      <c r="AE296" s="2">
        <v>282</v>
      </c>
      <c r="AF296" s="11">
        <v>1116321.6681635214</v>
      </c>
      <c r="AK296" s="2">
        <v>282</v>
      </c>
      <c r="AL296" s="11">
        <v>310785.29130214493</v>
      </c>
      <c r="AR296" s="2">
        <v>282</v>
      </c>
      <c r="AS296" s="11">
        <v>1147103.1294937858</v>
      </c>
    </row>
    <row r="297" spans="31:45" x14ac:dyDescent="0.2">
      <c r="AE297" s="2">
        <v>283</v>
      </c>
      <c r="AF297" s="11">
        <v>593902.70899312152</v>
      </c>
      <c r="AK297" s="2">
        <v>283</v>
      </c>
      <c r="AL297" s="11">
        <v>181883.0083626477</v>
      </c>
      <c r="AR297" s="2">
        <v>283</v>
      </c>
      <c r="AS297" s="11">
        <v>5470533.7738843439</v>
      </c>
    </row>
    <row r="298" spans="31:45" x14ac:dyDescent="0.2">
      <c r="AE298" s="2">
        <v>284</v>
      </c>
      <c r="AF298" s="11">
        <v>898244.07561965717</v>
      </c>
      <c r="AK298" s="2">
        <v>284</v>
      </c>
      <c r="AL298" s="11">
        <v>124369.84042382523</v>
      </c>
      <c r="AR298" s="2">
        <v>284</v>
      </c>
      <c r="AS298" s="11">
        <v>1911544.9119109332</v>
      </c>
    </row>
    <row r="299" spans="31:45" x14ac:dyDescent="0.2">
      <c r="AE299" s="2">
        <v>285</v>
      </c>
      <c r="AF299" s="11">
        <v>2120503.1045658267</v>
      </c>
      <c r="AK299" s="2">
        <v>285</v>
      </c>
      <c r="AL299" s="11">
        <v>257929.61342309296</v>
      </c>
      <c r="AR299" s="2">
        <v>285</v>
      </c>
      <c r="AS299" s="11">
        <v>5800892.6897064354</v>
      </c>
    </row>
    <row r="300" spans="31:45" x14ac:dyDescent="0.2">
      <c r="AE300" s="2">
        <v>286</v>
      </c>
      <c r="AF300" s="11">
        <v>235371.06767651139</v>
      </c>
      <c r="AK300" s="2">
        <v>286</v>
      </c>
      <c r="AL300" s="11">
        <v>124763.73793708785</v>
      </c>
      <c r="AR300" s="2">
        <v>286</v>
      </c>
      <c r="AS300" s="11">
        <v>887079.17832873855</v>
      </c>
    </row>
    <row r="301" spans="31:45" x14ac:dyDescent="0.2">
      <c r="AE301" s="2">
        <v>287</v>
      </c>
      <c r="AF301" s="11">
        <v>1836026.1092697915</v>
      </c>
      <c r="AK301" s="2">
        <v>287</v>
      </c>
      <c r="AL301" s="11">
        <v>822384.87165492179</v>
      </c>
      <c r="AR301" s="2">
        <v>287</v>
      </c>
      <c r="AS301" s="11">
        <v>1048236.5918569675</v>
      </c>
    </row>
    <row r="302" spans="31:45" x14ac:dyDescent="0.2">
      <c r="AE302" s="2">
        <v>288</v>
      </c>
      <c r="AF302" s="11">
        <v>1873336.5682357778</v>
      </c>
      <c r="AK302" s="2">
        <v>288</v>
      </c>
      <c r="AL302" s="11">
        <v>452840.16416734073</v>
      </c>
      <c r="AR302" s="2">
        <v>288</v>
      </c>
      <c r="AS302" s="11">
        <v>1278831.7555387095</v>
      </c>
    </row>
    <row r="303" spans="31:45" x14ac:dyDescent="0.2">
      <c r="AE303" s="2">
        <v>289</v>
      </c>
      <c r="AF303" s="11">
        <v>2446970.5326611879</v>
      </c>
      <c r="AK303" s="2">
        <v>289</v>
      </c>
      <c r="AL303" s="11">
        <v>771043.00658692478</v>
      </c>
      <c r="AR303" s="2">
        <v>289</v>
      </c>
      <c r="AS303" s="11">
        <v>3000403.2239431222</v>
      </c>
    </row>
    <row r="304" spans="31:45" x14ac:dyDescent="0.2">
      <c r="AE304" s="2">
        <v>290</v>
      </c>
      <c r="AF304" s="11">
        <v>1216701.4285792343</v>
      </c>
      <c r="AK304" s="2">
        <v>290</v>
      </c>
      <c r="AL304" s="11">
        <v>333711.4576448687</v>
      </c>
      <c r="AR304" s="2">
        <v>290</v>
      </c>
      <c r="AS304" s="11">
        <v>926027.9351196239</v>
      </c>
    </row>
    <row r="305" spans="31:45" x14ac:dyDescent="0.2">
      <c r="AE305" s="2">
        <v>291</v>
      </c>
      <c r="AF305" s="11">
        <v>4947234.789285427</v>
      </c>
      <c r="AK305" s="2">
        <v>291</v>
      </c>
      <c r="AL305" s="11">
        <v>312365.92056875234</v>
      </c>
      <c r="AR305" s="2">
        <v>291</v>
      </c>
      <c r="AS305" s="11">
        <v>2341041.1988532245</v>
      </c>
    </row>
    <row r="306" spans="31:45" x14ac:dyDescent="0.2">
      <c r="AE306" s="2">
        <v>292</v>
      </c>
      <c r="AF306" s="11">
        <v>244025.5157561464</v>
      </c>
      <c r="AK306" s="2">
        <v>292</v>
      </c>
      <c r="AL306" s="11">
        <v>416525.15190786374</v>
      </c>
      <c r="AR306" s="2">
        <v>292</v>
      </c>
      <c r="AS306" s="11">
        <v>1180404.6181959112</v>
      </c>
    </row>
    <row r="307" spans="31:45" x14ac:dyDescent="0.2">
      <c r="AE307" s="2">
        <v>293</v>
      </c>
      <c r="AF307" s="11">
        <v>4537173.607882482</v>
      </c>
      <c r="AK307" s="2">
        <v>293</v>
      </c>
      <c r="AL307" s="11">
        <v>450853.25984955754</v>
      </c>
      <c r="AR307" s="2">
        <v>293</v>
      </c>
      <c r="AS307" s="11">
        <v>6313253.0072486177</v>
      </c>
    </row>
    <row r="308" spans="31:45" x14ac:dyDescent="0.2">
      <c r="AE308" s="2">
        <v>294</v>
      </c>
      <c r="AF308" s="11">
        <v>1136177.7977541017</v>
      </c>
      <c r="AK308" s="2">
        <v>294</v>
      </c>
      <c r="AL308" s="11">
        <v>350138.35007649439</v>
      </c>
      <c r="AR308" s="2">
        <v>294</v>
      </c>
      <c r="AS308" s="11">
        <v>4119965.1627203613</v>
      </c>
    </row>
    <row r="309" spans="31:45" x14ac:dyDescent="0.2">
      <c r="AE309" s="2">
        <v>295</v>
      </c>
      <c r="AF309" s="11">
        <v>1473701.3565288882</v>
      </c>
      <c r="AK309" s="2">
        <v>295</v>
      </c>
      <c r="AL309" s="11">
        <v>151971.17618185421</v>
      </c>
      <c r="AR309" s="2">
        <v>295</v>
      </c>
      <c r="AS309" s="11">
        <v>3461888.3385159345</v>
      </c>
    </row>
    <row r="310" spans="31:45" x14ac:dyDescent="0.2">
      <c r="AE310" s="2">
        <v>296</v>
      </c>
      <c r="AF310" s="11">
        <v>2159596.8046974842</v>
      </c>
      <c r="AK310" s="2">
        <v>296</v>
      </c>
      <c r="AL310" s="11">
        <v>684545.30080282979</v>
      </c>
      <c r="AR310" s="2">
        <v>296</v>
      </c>
      <c r="AS310" s="11">
        <v>933637.01137819618</v>
      </c>
    </row>
    <row r="311" spans="31:45" x14ac:dyDescent="0.2">
      <c r="AE311" s="2">
        <v>297</v>
      </c>
      <c r="AF311" s="11">
        <v>468136.28716699249</v>
      </c>
      <c r="AK311" s="2">
        <v>297</v>
      </c>
      <c r="AL311" s="11">
        <v>126591.30313502393</v>
      </c>
      <c r="AR311" s="2">
        <v>297</v>
      </c>
      <c r="AS311" s="11">
        <v>425996.83838928369</v>
      </c>
    </row>
    <row r="312" spans="31:45" x14ac:dyDescent="0.2">
      <c r="AE312" s="2">
        <v>298</v>
      </c>
      <c r="AF312" s="11">
        <v>501304.6932207254</v>
      </c>
      <c r="AK312" s="2">
        <v>298</v>
      </c>
      <c r="AL312" s="11">
        <v>149008.5756354215</v>
      </c>
      <c r="AR312" s="2">
        <v>298</v>
      </c>
      <c r="AS312" s="11">
        <v>2481026.7752785063</v>
      </c>
    </row>
    <row r="313" spans="31:45" x14ac:dyDescent="0.2">
      <c r="AE313" s="2">
        <v>299</v>
      </c>
      <c r="AF313" s="11">
        <v>1281851.7392399698</v>
      </c>
      <c r="AK313" s="2">
        <v>299</v>
      </c>
      <c r="AL313" s="11">
        <v>345185.25838824344</v>
      </c>
      <c r="AR313" s="2">
        <v>299</v>
      </c>
      <c r="AS313" s="11">
        <v>476401.39184442977</v>
      </c>
    </row>
    <row r="314" spans="31:45" x14ac:dyDescent="0.2">
      <c r="AE314" s="2">
        <v>300</v>
      </c>
      <c r="AF314" s="11">
        <v>1991001.5888834519</v>
      </c>
      <c r="AK314" s="2">
        <v>300</v>
      </c>
      <c r="AL314" s="11">
        <v>171134.48438614269</v>
      </c>
      <c r="AR314" s="2">
        <v>300</v>
      </c>
      <c r="AS314" s="11">
        <v>1259755.9046397384</v>
      </c>
    </row>
    <row r="315" spans="31:45" x14ac:dyDescent="0.2">
      <c r="AE315" s="2">
        <v>301</v>
      </c>
      <c r="AF315" s="11">
        <v>547338.36360968952</v>
      </c>
      <c r="AK315" s="2">
        <v>301</v>
      </c>
      <c r="AL315" s="11">
        <v>187485.39304569419</v>
      </c>
      <c r="AR315" s="2">
        <v>301</v>
      </c>
      <c r="AS315" s="11">
        <v>1600614.9673710435</v>
      </c>
    </row>
    <row r="316" spans="31:45" x14ac:dyDescent="0.2">
      <c r="AE316" s="2">
        <v>302</v>
      </c>
      <c r="AF316" s="11">
        <v>1048824.704888474</v>
      </c>
      <c r="AK316" s="2">
        <v>302</v>
      </c>
      <c r="AL316" s="11">
        <v>566315.80639139749</v>
      </c>
      <c r="AR316" s="2">
        <v>302</v>
      </c>
      <c r="AS316" s="11">
        <v>5675425.5072709406</v>
      </c>
    </row>
    <row r="317" spans="31:45" x14ac:dyDescent="0.2">
      <c r="AE317" s="2">
        <v>303</v>
      </c>
      <c r="AF317" s="11">
        <v>1797286.3378703594</v>
      </c>
      <c r="AK317" s="2">
        <v>303</v>
      </c>
      <c r="AL317" s="11">
        <v>54298.2140064708</v>
      </c>
      <c r="AR317" s="2">
        <v>303</v>
      </c>
      <c r="AS317" s="11">
        <v>5975859.4735631738</v>
      </c>
    </row>
    <row r="318" spans="31:45" x14ac:dyDescent="0.2">
      <c r="AE318" s="2">
        <v>304</v>
      </c>
      <c r="AF318" s="11">
        <v>437649.11710268306</v>
      </c>
      <c r="AK318" s="2">
        <v>304</v>
      </c>
      <c r="AL318" s="11">
        <v>510090.59309028176</v>
      </c>
      <c r="AR318" s="2">
        <v>304</v>
      </c>
      <c r="AS318" s="11">
        <v>224388.36726493679</v>
      </c>
    </row>
    <row r="319" spans="31:45" x14ac:dyDescent="0.2">
      <c r="AE319" s="2">
        <v>305</v>
      </c>
      <c r="AF319" s="11">
        <v>845410.81871891569</v>
      </c>
      <c r="AK319" s="2">
        <v>305</v>
      </c>
      <c r="AL319" s="11">
        <v>253993.92716725386</v>
      </c>
      <c r="AR319" s="2">
        <v>305</v>
      </c>
      <c r="AS319" s="11">
        <v>4019920.5146944779</v>
      </c>
    </row>
    <row r="320" spans="31:45" x14ac:dyDescent="0.2">
      <c r="AE320" s="2">
        <v>306</v>
      </c>
      <c r="AF320" s="11">
        <v>253180.94603598525</v>
      </c>
      <c r="AK320" s="2">
        <v>306</v>
      </c>
      <c r="AL320" s="11">
        <v>425696.77272640535</v>
      </c>
      <c r="AR320" s="2">
        <v>306</v>
      </c>
      <c r="AS320" s="11">
        <v>2383288.8566278452</v>
      </c>
    </row>
    <row r="321" spans="31:45" x14ac:dyDescent="0.2">
      <c r="AE321" s="2">
        <v>307</v>
      </c>
      <c r="AF321" s="11">
        <v>499801.05266201787</v>
      </c>
      <c r="AK321" s="2">
        <v>307</v>
      </c>
      <c r="AL321" s="11">
        <v>411751.29291883565</v>
      </c>
      <c r="AR321" s="2">
        <v>307</v>
      </c>
      <c r="AS321" s="11">
        <v>11991661.50080153</v>
      </c>
    </row>
    <row r="322" spans="31:45" x14ac:dyDescent="0.2">
      <c r="AE322" s="2">
        <v>308</v>
      </c>
      <c r="AF322" s="11">
        <v>1374894.9129774782</v>
      </c>
      <c r="AK322" s="2">
        <v>308</v>
      </c>
      <c r="AL322" s="11">
        <v>255154.70459480878</v>
      </c>
      <c r="AR322" s="2">
        <v>308</v>
      </c>
      <c r="AS322" s="11">
        <v>4012444.228132565</v>
      </c>
    </row>
    <row r="323" spans="31:45" x14ac:dyDescent="0.2">
      <c r="AE323" s="2">
        <v>309</v>
      </c>
      <c r="AF323" s="11">
        <v>2530969.829224688</v>
      </c>
      <c r="AK323" s="2">
        <v>309</v>
      </c>
      <c r="AL323" s="11">
        <v>1147360.2460800612</v>
      </c>
      <c r="AR323" s="2">
        <v>309</v>
      </c>
      <c r="AS323" s="11">
        <v>320554.24584396917</v>
      </c>
    </row>
    <row r="324" spans="31:45" x14ac:dyDescent="0.2">
      <c r="AE324" s="2">
        <v>310</v>
      </c>
      <c r="AF324" s="11">
        <v>119330.32055729955</v>
      </c>
      <c r="AK324" s="2">
        <v>310</v>
      </c>
      <c r="AL324" s="11">
        <v>820060.75738271791</v>
      </c>
      <c r="AR324" s="2">
        <v>310</v>
      </c>
      <c r="AS324" s="11">
        <v>1137819.1356498038</v>
      </c>
    </row>
    <row r="325" spans="31:45" x14ac:dyDescent="0.2">
      <c r="AE325" s="2">
        <v>311</v>
      </c>
      <c r="AF325" s="11">
        <v>1369902.7260819301</v>
      </c>
      <c r="AK325" s="2">
        <v>311</v>
      </c>
      <c r="AL325" s="11">
        <v>637457.6527020135</v>
      </c>
      <c r="AR325" s="2">
        <v>311</v>
      </c>
      <c r="AS325" s="11">
        <v>8300091.8023823304</v>
      </c>
    </row>
    <row r="326" spans="31:45" x14ac:dyDescent="0.2">
      <c r="AE326" s="2">
        <v>312</v>
      </c>
      <c r="AF326" s="11">
        <v>3970693.7419131887</v>
      </c>
      <c r="AK326" s="2">
        <v>312</v>
      </c>
      <c r="AL326" s="11">
        <v>256828.68288035275</v>
      </c>
      <c r="AR326" s="2">
        <v>312</v>
      </c>
      <c r="AS326" s="11">
        <v>1248074.4837067542</v>
      </c>
    </row>
    <row r="327" spans="31:45" x14ac:dyDescent="0.2">
      <c r="AE327" s="2">
        <v>313</v>
      </c>
      <c r="AF327" s="11">
        <v>647385.84152915236</v>
      </c>
      <c r="AK327" s="2">
        <v>313</v>
      </c>
      <c r="AL327" s="11">
        <v>484864.82902034139</v>
      </c>
      <c r="AR327" s="2">
        <v>313</v>
      </c>
      <c r="AS327" s="11">
        <v>8862236.4330561962</v>
      </c>
    </row>
    <row r="328" spans="31:45" x14ac:dyDescent="0.2">
      <c r="AE328" s="2">
        <v>314</v>
      </c>
      <c r="AF328" s="11">
        <v>760253.38811485702</v>
      </c>
      <c r="AK328" s="2">
        <v>314</v>
      </c>
      <c r="AL328" s="11">
        <v>388035.53505097434</v>
      </c>
      <c r="AR328" s="2">
        <v>314</v>
      </c>
      <c r="AS328" s="11">
        <v>9422599.1054932922</v>
      </c>
    </row>
    <row r="329" spans="31:45" x14ac:dyDescent="0.2">
      <c r="AE329" s="2">
        <v>315</v>
      </c>
      <c r="AF329" s="11">
        <v>603992.0859057412</v>
      </c>
      <c r="AK329" s="2">
        <v>315</v>
      </c>
      <c r="AL329" s="11">
        <v>238060.03031507562</v>
      </c>
      <c r="AR329" s="2">
        <v>315</v>
      </c>
      <c r="AS329" s="11">
        <v>15536569.529984893</v>
      </c>
    </row>
    <row r="330" spans="31:45" x14ac:dyDescent="0.2">
      <c r="AE330" s="2">
        <v>316</v>
      </c>
      <c r="AF330" s="11">
        <v>3457930.4359678919</v>
      </c>
      <c r="AK330" s="2">
        <v>316</v>
      </c>
      <c r="AL330" s="11">
        <v>442205.66604940948</v>
      </c>
      <c r="AR330" s="2">
        <v>316</v>
      </c>
      <c r="AS330" s="11">
        <v>2321550.8267239816</v>
      </c>
    </row>
    <row r="331" spans="31:45" x14ac:dyDescent="0.2">
      <c r="AE331" s="2">
        <v>317</v>
      </c>
      <c r="AF331" s="11">
        <v>2041680.9738372869</v>
      </c>
      <c r="AK331" s="2">
        <v>317</v>
      </c>
      <c r="AL331" s="11">
        <v>1260993.9040585831</v>
      </c>
      <c r="AR331" s="2">
        <v>317</v>
      </c>
      <c r="AS331" s="11">
        <v>3703343.4456120315</v>
      </c>
    </row>
    <row r="332" spans="31:45" x14ac:dyDescent="0.2">
      <c r="AE332" s="2">
        <v>318</v>
      </c>
      <c r="AF332" s="11">
        <v>803110.82077363878</v>
      </c>
      <c r="AK332" s="2">
        <v>318</v>
      </c>
      <c r="AL332" s="11">
        <v>234422.76103388041</v>
      </c>
      <c r="AR332" s="2">
        <v>318</v>
      </c>
      <c r="AS332" s="11">
        <v>1491094.1337180955</v>
      </c>
    </row>
    <row r="333" spans="31:45" x14ac:dyDescent="0.2">
      <c r="AE333" s="2">
        <v>319</v>
      </c>
      <c r="AF333" s="11">
        <v>1255780.1196274811</v>
      </c>
      <c r="AK333" s="2">
        <v>319</v>
      </c>
      <c r="AL333" s="11">
        <v>543855.90089380881</v>
      </c>
      <c r="AR333" s="2">
        <v>319</v>
      </c>
      <c r="AS333" s="11">
        <v>2368249.7300394215</v>
      </c>
    </row>
    <row r="334" spans="31:45" x14ac:dyDescent="0.2">
      <c r="AE334" s="2">
        <v>320</v>
      </c>
      <c r="AF334" s="11">
        <v>1591281.6398028247</v>
      </c>
      <c r="AK334" s="2">
        <v>320</v>
      </c>
      <c r="AL334" s="11">
        <v>365775.43090260046</v>
      </c>
      <c r="AR334" s="2">
        <v>320</v>
      </c>
      <c r="AS334" s="11">
        <v>1543445.4915225471</v>
      </c>
    </row>
    <row r="335" spans="31:45" x14ac:dyDescent="0.2">
      <c r="AE335" s="2">
        <v>321</v>
      </c>
      <c r="AF335" s="11">
        <v>850013.69070546026</v>
      </c>
      <c r="AK335" s="2">
        <v>321</v>
      </c>
      <c r="AL335" s="11">
        <v>102693.15329952548</v>
      </c>
      <c r="AR335" s="2">
        <v>321</v>
      </c>
      <c r="AS335" s="11">
        <v>525886.56931572652</v>
      </c>
    </row>
    <row r="336" spans="31:45" x14ac:dyDescent="0.2">
      <c r="AE336" s="2">
        <v>322</v>
      </c>
      <c r="AF336" s="11">
        <v>878481.53543715307</v>
      </c>
      <c r="AK336" s="2">
        <v>322</v>
      </c>
      <c r="AL336" s="11">
        <v>275734.67400352238</v>
      </c>
      <c r="AR336" s="2">
        <v>322</v>
      </c>
      <c r="AS336" s="11">
        <v>1094451.9182660743</v>
      </c>
    </row>
    <row r="337" spans="31:45" x14ac:dyDescent="0.2">
      <c r="AE337" s="2">
        <v>323</v>
      </c>
      <c r="AF337" s="11">
        <v>1017293.4508984766</v>
      </c>
      <c r="AK337" s="2">
        <v>323</v>
      </c>
      <c r="AL337" s="11">
        <v>377464.35823038826</v>
      </c>
      <c r="AR337" s="2">
        <v>323</v>
      </c>
      <c r="AS337" s="11">
        <v>2257889.9095763746</v>
      </c>
    </row>
    <row r="338" spans="31:45" x14ac:dyDescent="0.2">
      <c r="AE338" s="2">
        <v>324</v>
      </c>
      <c r="AF338" s="11">
        <v>2415974.9824090661</v>
      </c>
      <c r="AK338" s="2">
        <v>324</v>
      </c>
      <c r="AL338" s="11">
        <v>678538.51990786882</v>
      </c>
      <c r="AR338" s="2">
        <v>324</v>
      </c>
      <c r="AS338" s="11">
        <v>11446852.462353628</v>
      </c>
    </row>
    <row r="339" spans="31:45" x14ac:dyDescent="0.2">
      <c r="AE339" s="2">
        <v>325</v>
      </c>
      <c r="AF339" s="11">
        <v>1180607.6936191176</v>
      </c>
      <c r="AK339" s="2">
        <v>325</v>
      </c>
      <c r="AL339" s="11">
        <v>113495.59174244142</v>
      </c>
      <c r="AR339" s="2">
        <v>325</v>
      </c>
      <c r="AS339" s="11">
        <v>1317044.7474066692</v>
      </c>
    </row>
    <row r="340" spans="31:45" x14ac:dyDescent="0.2">
      <c r="AE340" s="2">
        <v>326</v>
      </c>
      <c r="AF340" s="11">
        <v>4448695.7348698797</v>
      </c>
      <c r="AK340" s="2">
        <v>326</v>
      </c>
      <c r="AL340" s="11">
        <v>569347.28720751579</v>
      </c>
      <c r="AR340" s="2">
        <v>326</v>
      </c>
      <c r="AS340" s="11">
        <v>2051105.8523071639</v>
      </c>
    </row>
    <row r="341" spans="31:45" x14ac:dyDescent="0.2">
      <c r="AE341" s="2">
        <v>327</v>
      </c>
      <c r="AF341" s="11">
        <v>293323.35429712146</v>
      </c>
      <c r="AK341" s="2">
        <v>327</v>
      </c>
      <c r="AL341" s="11">
        <v>420034.92117890471</v>
      </c>
      <c r="AR341" s="2">
        <v>327</v>
      </c>
      <c r="AS341" s="11">
        <v>9506480.2524158973</v>
      </c>
    </row>
    <row r="342" spans="31:45" x14ac:dyDescent="0.2">
      <c r="AE342" s="2">
        <v>328</v>
      </c>
      <c r="AF342" s="11">
        <v>267878.60383496271</v>
      </c>
      <c r="AK342" s="2">
        <v>328</v>
      </c>
      <c r="AL342" s="11">
        <v>432103.04303893045</v>
      </c>
      <c r="AR342" s="2">
        <v>328</v>
      </c>
      <c r="AS342" s="11">
        <v>699725.23231401946</v>
      </c>
    </row>
    <row r="343" spans="31:45" x14ac:dyDescent="0.2">
      <c r="AE343" s="2">
        <v>329</v>
      </c>
      <c r="AF343" s="11">
        <v>2333388.5912381969</v>
      </c>
      <c r="AK343" s="2">
        <v>329</v>
      </c>
      <c r="AL343" s="11">
        <v>322416.04751071095</v>
      </c>
      <c r="AR343" s="2">
        <v>329</v>
      </c>
      <c r="AS343" s="11">
        <v>4426704.2647163114</v>
      </c>
    </row>
    <row r="344" spans="31:45" x14ac:dyDescent="0.2">
      <c r="AE344" s="2">
        <v>330</v>
      </c>
      <c r="AF344" s="11">
        <v>482050.74454544915</v>
      </c>
      <c r="AK344" s="2">
        <v>330</v>
      </c>
      <c r="AL344" s="11">
        <v>200210.70309356085</v>
      </c>
      <c r="AR344" s="2">
        <v>330</v>
      </c>
      <c r="AS344" s="11">
        <v>723871.96864058194</v>
      </c>
    </row>
    <row r="345" spans="31:45" x14ac:dyDescent="0.2">
      <c r="AE345" s="2">
        <v>331</v>
      </c>
      <c r="AF345" s="11">
        <v>708332.37508444034</v>
      </c>
      <c r="AK345" s="2">
        <v>331</v>
      </c>
      <c r="AL345" s="11">
        <v>313587.89256270754</v>
      </c>
      <c r="AR345" s="2">
        <v>331</v>
      </c>
      <c r="AS345" s="11">
        <v>2543460.6578154471</v>
      </c>
    </row>
    <row r="346" spans="31:45" x14ac:dyDescent="0.2">
      <c r="AE346" s="2">
        <v>332</v>
      </c>
      <c r="AF346" s="11">
        <v>402341.61883428664</v>
      </c>
      <c r="AK346" s="2">
        <v>332</v>
      </c>
      <c r="AL346" s="11">
        <v>216581.68100183195</v>
      </c>
      <c r="AR346" s="2">
        <v>332</v>
      </c>
      <c r="AS346" s="11">
        <v>426461.84279529023</v>
      </c>
    </row>
    <row r="347" spans="31:45" x14ac:dyDescent="0.2">
      <c r="AE347" s="2">
        <v>333</v>
      </c>
      <c r="AF347" s="11">
        <v>641511.20490332716</v>
      </c>
      <c r="AK347" s="2">
        <v>333</v>
      </c>
      <c r="AL347" s="11">
        <v>234497.03848197413</v>
      </c>
      <c r="AR347" s="2">
        <v>333</v>
      </c>
      <c r="AS347" s="11">
        <v>12800188.513563385</v>
      </c>
    </row>
    <row r="348" spans="31:45" x14ac:dyDescent="0.2">
      <c r="AE348" s="2">
        <v>334</v>
      </c>
      <c r="AF348" s="11">
        <v>1097996.9520270394</v>
      </c>
      <c r="AK348" s="2">
        <v>334</v>
      </c>
      <c r="AL348" s="11">
        <v>273718.1588204354</v>
      </c>
      <c r="AR348" s="2">
        <v>334</v>
      </c>
      <c r="AS348" s="11">
        <v>7611752.5069305403</v>
      </c>
    </row>
    <row r="349" spans="31:45" x14ac:dyDescent="0.2">
      <c r="AE349" s="2">
        <v>335</v>
      </c>
      <c r="AF349" s="11">
        <v>2902354.4907570281</v>
      </c>
      <c r="AK349" s="2">
        <v>335</v>
      </c>
      <c r="AL349" s="11">
        <v>397074.66038723389</v>
      </c>
      <c r="AR349" s="2">
        <v>335</v>
      </c>
      <c r="AS349" s="11">
        <v>9694296.2975097857</v>
      </c>
    </row>
    <row r="350" spans="31:45" x14ac:dyDescent="0.2">
      <c r="AE350" s="2">
        <v>336</v>
      </c>
      <c r="AF350" s="11">
        <v>1331578.3317255925</v>
      </c>
      <c r="AK350" s="2">
        <v>336</v>
      </c>
      <c r="AL350" s="11">
        <v>145178.87303350147</v>
      </c>
      <c r="AR350" s="2">
        <v>336</v>
      </c>
      <c r="AS350" s="11">
        <v>3006513.8973377943</v>
      </c>
    </row>
    <row r="351" spans="31:45" x14ac:dyDescent="0.2">
      <c r="AE351" s="2">
        <v>337</v>
      </c>
      <c r="AF351" s="11">
        <v>1122434.8604139111</v>
      </c>
      <c r="AK351" s="2">
        <v>337</v>
      </c>
      <c r="AL351" s="11">
        <v>244055.38722689819</v>
      </c>
      <c r="AR351" s="2">
        <v>337</v>
      </c>
      <c r="AS351" s="11">
        <v>15512991.005482832</v>
      </c>
    </row>
    <row r="352" spans="31:45" x14ac:dyDescent="0.2">
      <c r="AE352" s="2">
        <v>338</v>
      </c>
      <c r="AF352" s="11">
        <v>1278837.5019447443</v>
      </c>
      <c r="AK352" s="2">
        <v>338</v>
      </c>
      <c r="AL352" s="11">
        <v>620002.31143864151</v>
      </c>
      <c r="AR352" s="2">
        <v>338</v>
      </c>
      <c r="AS352" s="11">
        <v>3046888.6165075339</v>
      </c>
    </row>
    <row r="353" spans="31:45" x14ac:dyDescent="0.2">
      <c r="AE353" s="2">
        <v>339</v>
      </c>
      <c r="AF353" s="11">
        <v>2113966.2424489208</v>
      </c>
      <c r="AK353" s="2">
        <v>339</v>
      </c>
      <c r="AL353" s="11">
        <v>294037.13110413274</v>
      </c>
      <c r="AR353" s="2">
        <v>339</v>
      </c>
      <c r="AS353" s="11">
        <v>9417552.7216844857</v>
      </c>
    </row>
    <row r="354" spans="31:45" x14ac:dyDescent="0.2">
      <c r="AE354" s="2">
        <v>340</v>
      </c>
      <c r="AF354" s="11">
        <v>724708.30194896401</v>
      </c>
      <c r="AK354" s="2">
        <v>340</v>
      </c>
      <c r="AL354" s="11">
        <v>227652.7452667162</v>
      </c>
      <c r="AR354" s="2">
        <v>340</v>
      </c>
      <c r="AS354" s="11">
        <v>637051.44267830346</v>
      </c>
    </row>
    <row r="355" spans="31:45" x14ac:dyDescent="0.2">
      <c r="AE355" s="2">
        <v>341</v>
      </c>
      <c r="AF355" s="11">
        <v>3370240.0725227529</v>
      </c>
      <c r="AK355" s="2">
        <v>341</v>
      </c>
      <c r="AL355" s="11">
        <v>368460.47838115162</v>
      </c>
      <c r="AR355" s="2">
        <v>341</v>
      </c>
      <c r="AS355" s="11">
        <v>8975603.9978363458</v>
      </c>
    </row>
    <row r="356" spans="31:45" x14ac:dyDescent="0.2">
      <c r="AE356" s="2">
        <v>342</v>
      </c>
      <c r="AF356" s="11">
        <v>172292.69502575035</v>
      </c>
      <c r="AK356" s="2">
        <v>342</v>
      </c>
      <c r="AL356" s="11">
        <v>633109.15328927012</v>
      </c>
      <c r="AR356" s="2">
        <v>342</v>
      </c>
      <c r="AS356" s="11">
        <v>4460670.885002736</v>
      </c>
    </row>
    <row r="357" spans="31:45" x14ac:dyDescent="0.2">
      <c r="AE357" s="2">
        <v>343</v>
      </c>
      <c r="AF357" s="11">
        <v>906546.92866864696</v>
      </c>
      <c r="AK357" s="2">
        <v>343</v>
      </c>
      <c r="AL357" s="11">
        <v>441987.21925793932</v>
      </c>
      <c r="AR357" s="2">
        <v>343</v>
      </c>
      <c r="AS357" s="11">
        <v>1626889.9756059127</v>
      </c>
    </row>
    <row r="358" spans="31:45" x14ac:dyDescent="0.2">
      <c r="AE358" s="2">
        <v>344</v>
      </c>
      <c r="AF358" s="11">
        <v>767969.72123595013</v>
      </c>
      <c r="AK358" s="2">
        <v>344</v>
      </c>
      <c r="AL358" s="11">
        <v>94300.095626064096</v>
      </c>
      <c r="AR358" s="2">
        <v>344</v>
      </c>
      <c r="AS358" s="11">
        <v>7807085.9399267873</v>
      </c>
    </row>
    <row r="359" spans="31:45" x14ac:dyDescent="0.2">
      <c r="AE359" s="2">
        <v>345</v>
      </c>
      <c r="AF359" s="11">
        <v>7449429.7420942076</v>
      </c>
      <c r="AK359" s="2">
        <v>345</v>
      </c>
      <c r="AL359" s="11">
        <v>1192819.7865653175</v>
      </c>
      <c r="AR359" s="2">
        <v>345</v>
      </c>
      <c r="AS359" s="11">
        <v>434426.21639275417</v>
      </c>
    </row>
    <row r="360" spans="31:45" x14ac:dyDescent="0.2">
      <c r="AE360" s="2">
        <v>346</v>
      </c>
      <c r="AF360" s="11">
        <v>793340.18079972244</v>
      </c>
      <c r="AK360" s="2">
        <v>346</v>
      </c>
      <c r="AL360" s="11">
        <v>983541.97634170437</v>
      </c>
      <c r="AR360" s="2">
        <v>346</v>
      </c>
      <c r="AS360" s="11">
        <v>692988.33975363162</v>
      </c>
    </row>
    <row r="361" spans="31:45" x14ac:dyDescent="0.2">
      <c r="AE361" s="2">
        <v>347</v>
      </c>
      <c r="AF361" s="11">
        <v>1877316.1962946979</v>
      </c>
      <c r="AK361" s="2">
        <v>347</v>
      </c>
      <c r="AL361" s="11">
        <v>774070.86718228459</v>
      </c>
      <c r="AR361" s="2">
        <v>347</v>
      </c>
      <c r="AS361" s="11">
        <v>1822376.3884197085</v>
      </c>
    </row>
    <row r="362" spans="31:45" x14ac:dyDescent="0.2">
      <c r="AE362" s="2">
        <v>348</v>
      </c>
      <c r="AF362" s="11">
        <v>1627194.683009669</v>
      </c>
      <c r="AK362" s="2">
        <v>348</v>
      </c>
      <c r="AL362" s="11">
        <v>251906.14382908764</v>
      </c>
      <c r="AR362" s="2">
        <v>348</v>
      </c>
      <c r="AS362" s="11">
        <v>12716785.428338375</v>
      </c>
    </row>
    <row r="363" spans="31:45" x14ac:dyDescent="0.2">
      <c r="AE363" s="2">
        <v>349</v>
      </c>
      <c r="AF363" s="11">
        <v>918750.3085325259</v>
      </c>
      <c r="AK363" s="2">
        <v>349</v>
      </c>
      <c r="AL363" s="11">
        <v>200639.40540623167</v>
      </c>
      <c r="AR363" s="2">
        <v>349</v>
      </c>
      <c r="AS363" s="11">
        <v>1496756.4823872324</v>
      </c>
    </row>
    <row r="364" spans="31:45" x14ac:dyDescent="0.2">
      <c r="AE364" s="2">
        <v>350</v>
      </c>
      <c r="AF364" s="11">
        <v>1101953.2709497001</v>
      </c>
      <c r="AK364" s="2">
        <v>350</v>
      </c>
      <c r="AL364" s="11">
        <v>916800.66480764805</v>
      </c>
      <c r="AR364" s="2">
        <v>350</v>
      </c>
      <c r="AS364" s="11">
        <v>616755.67650724831</v>
      </c>
    </row>
    <row r="365" spans="31:45" x14ac:dyDescent="0.2">
      <c r="AE365" s="2">
        <v>351</v>
      </c>
      <c r="AF365" s="11">
        <v>1506724.6360188236</v>
      </c>
      <c r="AK365" s="2">
        <v>351</v>
      </c>
      <c r="AL365" s="11">
        <v>708882.88224620221</v>
      </c>
      <c r="AR365" s="2">
        <v>351</v>
      </c>
      <c r="AS365" s="11">
        <v>3669781.4371881797</v>
      </c>
    </row>
    <row r="366" spans="31:45" x14ac:dyDescent="0.2">
      <c r="AE366" s="2">
        <v>352</v>
      </c>
      <c r="AF366" s="11">
        <v>3891078.5036620786</v>
      </c>
      <c r="AK366" s="2">
        <v>352</v>
      </c>
      <c r="AL366" s="11">
        <v>844696.21125870536</v>
      </c>
      <c r="AR366" s="2">
        <v>352</v>
      </c>
      <c r="AS366" s="11">
        <v>3801850.8661473552</v>
      </c>
    </row>
    <row r="367" spans="31:45" x14ac:dyDescent="0.2">
      <c r="AE367" s="2">
        <v>353</v>
      </c>
      <c r="AF367" s="11">
        <v>246480.39295707547</v>
      </c>
      <c r="AK367" s="2">
        <v>353</v>
      </c>
      <c r="AL367" s="11">
        <v>103310.62156164006</v>
      </c>
      <c r="AR367" s="2">
        <v>353</v>
      </c>
      <c r="AS367" s="11">
        <v>805432.19676392095</v>
      </c>
    </row>
    <row r="368" spans="31:45" x14ac:dyDescent="0.2">
      <c r="AE368" s="2">
        <v>354</v>
      </c>
      <c r="AF368" s="11">
        <v>1449250.0843519387</v>
      </c>
      <c r="AK368" s="2">
        <v>354</v>
      </c>
      <c r="AL368" s="11">
        <v>180349.28807857525</v>
      </c>
      <c r="AR368" s="2">
        <v>354</v>
      </c>
      <c r="AS368" s="11">
        <v>5584351.2453901209</v>
      </c>
    </row>
    <row r="369" spans="31:45" x14ac:dyDescent="0.2">
      <c r="AE369" s="2">
        <v>355</v>
      </c>
      <c r="AF369" s="11">
        <v>586691.68122267525</v>
      </c>
      <c r="AK369" s="2">
        <v>355</v>
      </c>
      <c r="AL369" s="11">
        <v>205537.93465773639</v>
      </c>
      <c r="AR369" s="2">
        <v>355</v>
      </c>
      <c r="AS369" s="11">
        <v>3028626.8005230483</v>
      </c>
    </row>
    <row r="370" spans="31:45" x14ac:dyDescent="0.2">
      <c r="AE370" s="2">
        <v>356</v>
      </c>
      <c r="AF370" s="11">
        <v>1273245.5843197135</v>
      </c>
      <c r="AK370" s="2">
        <v>356</v>
      </c>
      <c r="AL370" s="11">
        <v>355626.05119105411</v>
      </c>
      <c r="AR370" s="2">
        <v>356</v>
      </c>
      <c r="AS370" s="11">
        <v>4817233.3091362864</v>
      </c>
    </row>
    <row r="371" spans="31:45" x14ac:dyDescent="0.2">
      <c r="AE371" s="2">
        <v>357</v>
      </c>
      <c r="AF371" s="11">
        <v>1218688.1195561991</v>
      </c>
      <c r="AK371" s="2">
        <v>357</v>
      </c>
      <c r="AL371" s="11">
        <v>444564.18247353862</v>
      </c>
      <c r="AR371" s="2">
        <v>357</v>
      </c>
      <c r="AS371" s="11">
        <v>1429238.8520286451</v>
      </c>
    </row>
    <row r="372" spans="31:45" x14ac:dyDescent="0.2">
      <c r="AE372" s="2">
        <v>358</v>
      </c>
      <c r="AF372" s="11">
        <v>607267.07931444806</v>
      </c>
      <c r="AK372" s="2">
        <v>358</v>
      </c>
      <c r="AL372" s="11">
        <v>192353.44568230613</v>
      </c>
      <c r="AR372" s="2">
        <v>358</v>
      </c>
      <c r="AS372" s="11">
        <v>755785.59829715407</v>
      </c>
    </row>
    <row r="373" spans="31:45" x14ac:dyDescent="0.2">
      <c r="AE373" s="2">
        <v>359</v>
      </c>
      <c r="AF373" s="11">
        <v>966890.12127237336</v>
      </c>
      <c r="AK373" s="2">
        <v>359</v>
      </c>
      <c r="AL373" s="11">
        <v>280262.02272818715</v>
      </c>
      <c r="AR373" s="2">
        <v>359</v>
      </c>
      <c r="AS373" s="11">
        <v>6005765.3781703115</v>
      </c>
    </row>
    <row r="374" spans="31:45" x14ac:dyDescent="0.2">
      <c r="AE374" s="2">
        <v>360</v>
      </c>
      <c r="AF374" s="11">
        <v>146073.0660214035</v>
      </c>
      <c r="AK374" s="2">
        <v>360</v>
      </c>
      <c r="AL374" s="11">
        <v>242653.10709338833</v>
      </c>
      <c r="AR374" s="2">
        <v>360</v>
      </c>
      <c r="AS374" s="11">
        <v>4606694.4261953477</v>
      </c>
    </row>
    <row r="375" spans="31:45" x14ac:dyDescent="0.2">
      <c r="AE375" s="2">
        <v>361</v>
      </c>
      <c r="AF375" s="11">
        <v>5722386.6043234589</v>
      </c>
      <c r="AK375" s="2">
        <v>361</v>
      </c>
      <c r="AL375" s="11">
        <v>318042.97006342205</v>
      </c>
      <c r="AR375" s="2">
        <v>361</v>
      </c>
      <c r="AS375" s="11">
        <v>658460.30468318227</v>
      </c>
    </row>
    <row r="376" spans="31:45" x14ac:dyDescent="0.2">
      <c r="AE376" s="2">
        <v>362</v>
      </c>
      <c r="AF376" s="11">
        <v>5447387.19829024</v>
      </c>
      <c r="AK376" s="2">
        <v>362</v>
      </c>
      <c r="AL376" s="11">
        <v>449379.28586277686</v>
      </c>
      <c r="AR376" s="2">
        <v>362</v>
      </c>
      <c r="AS376" s="11">
        <v>3507685.9980683494</v>
      </c>
    </row>
    <row r="377" spans="31:45" x14ac:dyDescent="0.2">
      <c r="AE377" s="2">
        <v>363</v>
      </c>
      <c r="AF377" s="11">
        <v>945992.73961079051</v>
      </c>
      <c r="AK377" s="2">
        <v>363</v>
      </c>
      <c r="AL377" s="11">
        <v>690269.77301244566</v>
      </c>
      <c r="AR377" s="2">
        <v>363</v>
      </c>
      <c r="AS377" s="11">
        <v>2823988.1534472145</v>
      </c>
    </row>
    <row r="378" spans="31:45" x14ac:dyDescent="0.2">
      <c r="AE378" s="2">
        <v>364</v>
      </c>
      <c r="AF378" s="11">
        <v>2402815.2465962968</v>
      </c>
      <c r="AK378" s="2">
        <v>364</v>
      </c>
      <c r="AL378" s="11">
        <v>236142.91254963321</v>
      </c>
      <c r="AR378" s="2">
        <v>364</v>
      </c>
      <c r="AS378" s="11">
        <v>2834206.4804891031</v>
      </c>
    </row>
    <row r="379" spans="31:45" x14ac:dyDescent="0.2">
      <c r="AE379" s="2">
        <v>365</v>
      </c>
      <c r="AF379" s="11">
        <v>7053973.5623077312</v>
      </c>
      <c r="AK379" s="2">
        <v>365</v>
      </c>
      <c r="AL379" s="11">
        <v>233215.83862457192</v>
      </c>
      <c r="AR379" s="2">
        <v>365</v>
      </c>
      <c r="AS379" s="11">
        <v>5522755.9837497137</v>
      </c>
    </row>
    <row r="380" spans="31:45" x14ac:dyDescent="0.2">
      <c r="AE380" s="2">
        <v>366</v>
      </c>
      <c r="AF380" s="11">
        <v>1972632.5530054853</v>
      </c>
      <c r="AK380" s="2">
        <v>366</v>
      </c>
      <c r="AL380" s="11">
        <v>281421.84150669281</v>
      </c>
      <c r="AR380" s="2">
        <v>366</v>
      </c>
      <c r="AS380" s="11">
        <v>4216915.5716260821</v>
      </c>
    </row>
    <row r="381" spans="31:45" x14ac:dyDescent="0.2">
      <c r="AE381" s="2">
        <v>367</v>
      </c>
      <c r="AF381" s="11">
        <v>864676.31814695057</v>
      </c>
      <c r="AK381" s="2">
        <v>367</v>
      </c>
      <c r="AL381" s="11">
        <v>470392.0106220062</v>
      </c>
      <c r="AR381" s="2">
        <v>367</v>
      </c>
      <c r="AS381" s="11">
        <v>6498371.9203527747</v>
      </c>
    </row>
    <row r="382" spans="31:45" x14ac:dyDescent="0.2">
      <c r="AE382" s="2">
        <v>368</v>
      </c>
      <c r="AF382" s="11">
        <v>582606.20287857717</v>
      </c>
      <c r="AK382" s="2">
        <v>368</v>
      </c>
      <c r="AL382" s="11">
        <v>566670.95922670781</v>
      </c>
      <c r="AR382" s="2">
        <v>368</v>
      </c>
      <c r="AS382" s="11">
        <v>1892094.0098784366</v>
      </c>
    </row>
    <row r="383" spans="31:45" x14ac:dyDescent="0.2">
      <c r="AE383" s="2">
        <v>369</v>
      </c>
      <c r="AF383" s="11">
        <v>529493.0009791085</v>
      </c>
      <c r="AK383" s="2">
        <v>369</v>
      </c>
      <c r="AL383" s="11">
        <v>167709.07259808187</v>
      </c>
      <c r="AR383" s="2">
        <v>369</v>
      </c>
      <c r="AS383" s="11">
        <v>6116695.6870336467</v>
      </c>
    </row>
    <row r="384" spans="31:45" x14ac:dyDescent="0.2">
      <c r="AE384" s="2">
        <v>370</v>
      </c>
      <c r="AF384" s="11">
        <v>3578784.5386274881</v>
      </c>
      <c r="AK384" s="2">
        <v>370</v>
      </c>
      <c r="AL384" s="11">
        <v>1032630.003923803</v>
      </c>
      <c r="AR384" s="2">
        <v>370</v>
      </c>
      <c r="AS384" s="11">
        <v>1072155.9651091034</v>
      </c>
    </row>
    <row r="385" spans="31:45" x14ac:dyDescent="0.2">
      <c r="AE385" s="2">
        <v>371</v>
      </c>
      <c r="AF385" s="11">
        <v>2505429.0744384243</v>
      </c>
      <c r="AK385" s="2">
        <v>371</v>
      </c>
      <c r="AL385" s="11">
        <v>220623.96681562602</v>
      </c>
      <c r="AR385" s="2">
        <v>371</v>
      </c>
      <c r="AS385" s="11">
        <v>6515463.1044076132</v>
      </c>
    </row>
    <row r="386" spans="31:45" x14ac:dyDescent="0.2">
      <c r="AE386" s="2">
        <v>372</v>
      </c>
      <c r="AF386" s="11">
        <v>1424328.2756369542</v>
      </c>
      <c r="AK386" s="2">
        <v>372</v>
      </c>
      <c r="AL386" s="11">
        <v>152785.89940343221</v>
      </c>
      <c r="AR386" s="2">
        <v>372</v>
      </c>
      <c r="AS386" s="11">
        <v>2666942.3900654726</v>
      </c>
    </row>
    <row r="387" spans="31:45" x14ac:dyDescent="0.2">
      <c r="AE387" s="2">
        <v>373</v>
      </c>
      <c r="AF387" s="11">
        <v>360745.4438510834</v>
      </c>
      <c r="AK387" s="2">
        <v>373</v>
      </c>
      <c r="AL387" s="11">
        <v>275264.29512979515</v>
      </c>
      <c r="AR387" s="2">
        <v>373</v>
      </c>
      <c r="AS387" s="11">
        <v>2228962.182136388</v>
      </c>
    </row>
    <row r="388" spans="31:45" x14ac:dyDescent="0.2">
      <c r="AE388" s="2">
        <v>374</v>
      </c>
      <c r="AF388" s="11">
        <v>1832646.4829394876</v>
      </c>
      <c r="AK388" s="2">
        <v>374</v>
      </c>
      <c r="AL388" s="11">
        <v>288411.30647042813</v>
      </c>
      <c r="AR388" s="2">
        <v>374</v>
      </c>
      <c r="AS388" s="11">
        <v>2033701.4073816678</v>
      </c>
    </row>
    <row r="389" spans="31:45" x14ac:dyDescent="0.2">
      <c r="AE389" s="2">
        <v>375</v>
      </c>
      <c r="AF389" s="11">
        <v>674572.04238502239</v>
      </c>
      <c r="AK389" s="2">
        <v>375</v>
      </c>
      <c r="AL389" s="11">
        <v>143035.52267793121</v>
      </c>
      <c r="AR389" s="2">
        <v>375</v>
      </c>
      <c r="AS389" s="11">
        <v>1711989.6858846371</v>
      </c>
    </row>
    <row r="390" spans="31:45" x14ac:dyDescent="0.2">
      <c r="AE390" s="2">
        <v>376</v>
      </c>
      <c r="AF390" s="11">
        <v>330681.00668907008</v>
      </c>
      <c r="AK390" s="2">
        <v>376</v>
      </c>
      <c r="AL390" s="11">
        <v>761166.16272436001</v>
      </c>
      <c r="AR390" s="2">
        <v>376</v>
      </c>
      <c r="AS390" s="11">
        <v>5768442.8879042594</v>
      </c>
    </row>
    <row r="391" spans="31:45" x14ac:dyDescent="0.2">
      <c r="AE391" s="2">
        <v>377</v>
      </c>
      <c r="AF391" s="11">
        <v>378098.03406003007</v>
      </c>
      <c r="AK391" s="2">
        <v>377</v>
      </c>
      <c r="AL391" s="11">
        <v>446258.93909130967</v>
      </c>
      <c r="AR391" s="2">
        <v>377</v>
      </c>
      <c r="AS391" s="11">
        <v>2471283.4017290934</v>
      </c>
    </row>
    <row r="392" spans="31:45" x14ac:dyDescent="0.2">
      <c r="AE392" s="2">
        <v>378</v>
      </c>
      <c r="AF392" s="11">
        <v>1686226.662281482</v>
      </c>
      <c r="AK392" s="2">
        <v>378</v>
      </c>
      <c r="AL392" s="11">
        <v>560712.61505533033</v>
      </c>
      <c r="AR392" s="2">
        <v>378</v>
      </c>
      <c r="AS392" s="11">
        <v>2966040.445933572</v>
      </c>
    </row>
    <row r="393" spans="31:45" x14ac:dyDescent="0.2">
      <c r="AE393" s="2">
        <v>379</v>
      </c>
      <c r="AF393" s="11">
        <v>233309.33578725389</v>
      </c>
      <c r="AK393" s="2">
        <v>379</v>
      </c>
      <c r="AL393" s="11">
        <v>271488.80501178495</v>
      </c>
      <c r="AR393" s="2">
        <v>379</v>
      </c>
      <c r="AS393" s="11">
        <v>6317068.7051404323</v>
      </c>
    </row>
    <row r="394" spans="31:45" x14ac:dyDescent="0.2">
      <c r="AE394" s="2">
        <v>380</v>
      </c>
      <c r="AF394" s="11">
        <v>1459811.9137829882</v>
      </c>
      <c r="AK394" s="2">
        <v>380</v>
      </c>
      <c r="AL394" s="11">
        <v>111172.80335241345</v>
      </c>
      <c r="AR394" s="2">
        <v>380</v>
      </c>
      <c r="AS394" s="11">
        <v>2565755.8523850311</v>
      </c>
    </row>
    <row r="395" spans="31:45" x14ac:dyDescent="0.2">
      <c r="AE395" s="2">
        <v>381</v>
      </c>
      <c r="AF395" s="11">
        <v>370766.35944631632</v>
      </c>
      <c r="AK395" s="2">
        <v>381</v>
      </c>
      <c r="AL395" s="11">
        <v>306210.23445752054</v>
      </c>
      <c r="AR395" s="2">
        <v>381</v>
      </c>
      <c r="AS395" s="11">
        <v>2396027.3290226287</v>
      </c>
    </row>
    <row r="396" spans="31:45" x14ac:dyDescent="0.2">
      <c r="AE396" s="2">
        <v>382</v>
      </c>
      <c r="AF396" s="11">
        <v>993792.29496805533</v>
      </c>
      <c r="AK396" s="2">
        <v>382</v>
      </c>
      <c r="AL396" s="11">
        <v>433536.62889490154</v>
      </c>
      <c r="AR396" s="2">
        <v>382</v>
      </c>
      <c r="AS396" s="11">
        <v>1131956.2205573518</v>
      </c>
    </row>
    <row r="397" spans="31:45" x14ac:dyDescent="0.2">
      <c r="AE397" s="2">
        <v>383</v>
      </c>
      <c r="AF397" s="11">
        <v>1735708.5343456352</v>
      </c>
      <c r="AK397" s="2">
        <v>383</v>
      </c>
      <c r="AL397" s="11">
        <v>425467.72413865238</v>
      </c>
      <c r="AR397" s="2">
        <v>383</v>
      </c>
      <c r="AS397" s="11">
        <v>834844.99376874382</v>
      </c>
    </row>
    <row r="398" spans="31:45" x14ac:dyDescent="0.2">
      <c r="AE398" s="2">
        <v>384</v>
      </c>
      <c r="AF398" s="11">
        <v>1382463.8472371008</v>
      </c>
      <c r="AK398" s="2">
        <v>384</v>
      </c>
      <c r="AL398" s="11">
        <v>325524.67661084887</v>
      </c>
      <c r="AR398" s="2">
        <v>384</v>
      </c>
      <c r="AS398" s="11">
        <v>4629870.8989073727</v>
      </c>
    </row>
    <row r="399" spans="31:45" x14ac:dyDescent="0.2">
      <c r="AE399" s="2">
        <v>385</v>
      </c>
      <c r="AF399" s="11">
        <v>1731198.3387434869</v>
      </c>
      <c r="AK399" s="2">
        <v>385</v>
      </c>
      <c r="AL399" s="11">
        <v>224519.65422425029</v>
      </c>
      <c r="AR399" s="2">
        <v>385</v>
      </c>
      <c r="AS399" s="11">
        <v>1028111.1446798486</v>
      </c>
    </row>
    <row r="400" spans="31:45" x14ac:dyDescent="0.2">
      <c r="AE400" s="2">
        <v>386</v>
      </c>
      <c r="AF400" s="11">
        <v>1245366.7251341674</v>
      </c>
      <c r="AK400" s="2">
        <v>386</v>
      </c>
      <c r="AL400" s="11">
        <v>343273.70604042948</v>
      </c>
      <c r="AR400" s="2">
        <v>386</v>
      </c>
      <c r="AS400" s="11">
        <v>817546.56245402119</v>
      </c>
    </row>
    <row r="401" spans="31:45" x14ac:dyDescent="0.2">
      <c r="AE401" s="2">
        <v>387</v>
      </c>
      <c r="AF401" s="11">
        <v>543680.59425593552</v>
      </c>
      <c r="AK401" s="2">
        <v>387</v>
      </c>
      <c r="AL401" s="11">
        <v>457834.63102851331</v>
      </c>
      <c r="AR401" s="2">
        <v>387</v>
      </c>
      <c r="AS401" s="11">
        <v>531706.31116531196</v>
      </c>
    </row>
    <row r="402" spans="31:45" x14ac:dyDescent="0.2">
      <c r="AE402" s="2">
        <v>388</v>
      </c>
      <c r="AF402" s="11">
        <v>596155.99268166604</v>
      </c>
      <c r="AK402" s="2">
        <v>388</v>
      </c>
      <c r="AL402" s="11">
        <v>339653.61262264685</v>
      </c>
      <c r="AR402" s="2">
        <v>388</v>
      </c>
      <c r="AS402" s="11">
        <v>11951012.608355392</v>
      </c>
    </row>
    <row r="403" spans="31:45" x14ac:dyDescent="0.2">
      <c r="AE403" s="2">
        <v>389</v>
      </c>
      <c r="AF403" s="11">
        <v>2047090.9516260156</v>
      </c>
      <c r="AK403" s="2">
        <v>389</v>
      </c>
      <c r="AL403" s="11">
        <v>135298.77880493511</v>
      </c>
      <c r="AR403" s="2">
        <v>389</v>
      </c>
      <c r="AS403" s="11">
        <v>20382835.287944514</v>
      </c>
    </row>
    <row r="404" spans="31:45" x14ac:dyDescent="0.2">
      <c r="AE404" s="2">
        <v>390</v>
      </c>
      <c r="AF404" s="11">
        <v>4553230.3462329833</v>
      </c>
      <c r="AK404" s="2">
        <v>390</v>
      </c>
      <c r="AL404" s="11">
        <v>805245.10526433797</v>
      </c>
      <c r="AR404" s="2">
        <v>390</v>
      </c>
      <c r="AS404" s="11">
        <v>1023442.4454630216</v>
      </c>
    </row>
    <row r="405" spans="31:45" x14ac:dyDescent="0.2">
      <c r="AE405" s="2">
        <v>391</v>
      </c>
      <c r="AF405" s="11">
        <v>1529556.4271316498</v>
      </c>
      <c r="AK405" s="2">
        <v>391</v>
      </c>
      <c r="AL405" s="11">
        <v>184597.65742922013</v>
      </c>
      <c r="AR405" s="2">
        <v>391</v>
      </c>
      <c r="AS405" s="11">
        <v>940477.60510822479</v>
      </c>
    </row>
    <row r="406" spans="31:45" x14ac:dyDescent="0.2">
      <c r="AE406" s="2">
        <v>392</v>
      </c>
      <c r="AF406" s="11">
        <v>5473332.0281034736</v>
      </c>
      <c r="AK406" s="2">
        <v>392</v>
      </c>
      <c r="AL406" s="11">
        <v>440624.98366018635</v>
      </c>
      <c r="AR406" s="2">
        <v>392</v>
      </c>
      <c r="AS406" s="11">
        <v>2173485.0218578037</v>
      </c>
    </row>
    <row r="407" spans="31:45" x14ac:dyDescent="0.2">
      <c r="AE407" s="2">
        <v>393</v>
      </c>
      <c r="AF407" s="11">
        <v>2175714.0019381265</v>
      </c>
      <c r="AK407" s="2">
        <v>393</v>
      </c>
      <c r="AL407" s="11">
        <v>753908.25903924438</v>
      </c>
      <c r="AR407" s="2">
        <v>393</v>
      </c>
      <c r="AS407" s="11">
        <v>3769470.6487029502</v>
      </c>
    </row>
    <row r="408" spans="31:45" x14ac:dyDescent="0.2">
      <c r="AE408" s="2">
        <v>394</v>
      </c>
      <c r="AF408" s="11">
        <v>1887994.6595999796</v>
      </c>
      <c r="AK408" s="2">
        <v>394</v>
      </c>
      <c r="AL408" s="11">
        <v>647647.62086954492</v>
      </c>
      <c r="AR408" s="2">
        <v>394</v>
      </c>
      <c r="AS408" s="11">
        <v>3301500.5819054455</v>
      </c>
    </row>
    <row r="409" spans="31:45" x14ac:dyDescent="0.2">
      <c r="AE409" s="2">
        <v>395</v>
      </c>
      <c r="AF409" s="11">
        <v>2988536.2294694325</v>
      </c>
      <c r="AK409" s="2">
        <v>395</v>
      </c>
      <c r="AL409" s="11">
        <v>419539.84210040141</v>
      </c>
      <c r="AR409" s="2">
        <v>395</v>
      </c>
      <c r="AS409" s="11">
        <v>5371695.9468815997</v>
      </c>
    </row>
    <row r="410" spans="31:45" x14ac:dyDescent="0.2">
      <c r="AE410" s="2">
        <v>396</v>
      </c>
      <c r="AF410" s="11">
        <v>965232.69935661054</v>
      </c>
      <c r="AK410" s="2">
        <v>396</v>
      </c>
      <c r="AL410" s="11">
        <v>299224.27995947364</v>
      </c>
      <c r="AR410" s="2">
        <v>396</v>
      </c>
      <c r="AS410" s="11">
        <v>11341843.319693154</v>
      </c>
    </row>
    <row r="411" spans="31:45" x14ac:dyDescent="0.2">
      <c r="AE411" s="2">
        <v>397</v>
      </c>
      <c r="AF411" s="11">
        <v>1734816.6362336897</v>
      </c>
      <c r="AK411" s="2">
        <v>397</v>
      </c>
      <c r="AL411" s="11">
        <v>164749.78496355168</v>
      </c>
      <c r="AR411" s="2">
        <v>397</v>
      </c>
      <c r="AS411" s="11">
        <v>3428065.6004886427</v>
      </c>
    </row>
    <row r="412" spans="31:45" x14ac:dyDescent="0.2">
      <c r="AE412" s="2">
        <v>398</v>
      </c>
      <c r="AF412" s="11">
        <v>659783.4031634694</v>
      </c>
      <c r="AK412" s="2">
        <v>398</v>
      </c>
      <c r="AL412" s="11">
        <v>235330.92349976033</v>
      </c>
      <c r="AR412" s="2">
        <v>398</v>
      </c>
      <c r="AS412" s="11">
        <v>939114.24440692121</v>
      </c>
    </row>
    <row r="413" spans="31:45" x14ac:dyDescent="0.2">
      <c r="AE413" s="2">
        <v>399</v>
      </c>
      <c r="AF413" s="11">
        <v>937104.89336809178</v>
      </c>
      <c r="AK413" s="2">
        <v>399</v>
      </c>
      <c r="AL413" s="11">
        <v>518976.01064047159</v>
      </c>
      <c r="AR413" s="2">
        <v>399</v>
      </c>
      <c r="AS413" s="11">
        <v>6467219.9315108275</v>
      </c>
    </row>
    <row r="414" spans="31:45" x14ac:dyDescent="0.2">
      <c r="AE414" s="2">
        <v>400</v>
      </c>
      <c r="AF414" s="11">
        <v>1085602.6510319514</v>
      </c>
      <c r="AK414" s="2">
        <v>400</v>
      </c>
      <c r="AL414" s="11">
        <v>335678.03437213204</v>
      </c>
      <c r="AR414" s="2">
        <v>400</v>
      </c>
      <c r="AS414" s="11">
        <v>912174.91985754971</v>
      </c>
    </row>
    <row r="415" spans="31:45" x14ac:dyDescent="0.2">
      <c r="AE415" s="2">
        <v>401</v>
      </c>
      <c r="AF415" s="11">
        <v>790019.2088690513</v>
      </c>
      <c r="AK415" s="2">
        <v>401</v>
      </c>
      <c r="AL415" s="11">
        <v>441988.98252540443</v>
      </c>
      <c r="AR415" s="2">
        <v>401</v>
      </c>
      <c r="AS415" s="11">
        <v>32940273.519622035</v>
      </c>
    </row>
    <row r="416" spans="31:45" x14ac:dyDescent="0.2">
      <c r="AE416" s="2">
        <v>402</v>
      </c>
      <c r="AF416" s="11">
        <v>1680990.6593866462</v>
      </c>
      <c r="AK416" s="2">
        <v>402</v>
      </c>
      <c r="AL416" s="11">
        <v>1212156.6417448749</v>
      </c>
      <c r="AR416" s="2">
        <v>402</v>
      </c>
      <c r="AS416" s="11">
        <v>2098678.9252017224</v>
      </c>
    </row>
    <row r="417" spans="31:45" x14ac:dyDescent="0.2">
      <c r="AE417" s="2">
        <v>403</v>
      </c>
      <c r="AF417" s="11">
        <v>1430927.7228559747</v>
      </c>
      <c r="AK417" s="2">
        <v>403</v>
      </c>
      <c r="AL417" s="11">
        <v>306921.79001562408</v>
      </c>
      <c r="AR417" s="2">
        <v>403</v>
      </c>
      <c r="AS417" s="11">
        <v>341111.82424507232</v>
      </c>
    </row>
    <row r="418" spans="31:45" x14ac:dyDescent="0.2">
      <c r="AE418" s="2">
        <v>404</v>
      </c>
      <c r="AF418" s="11">
        <v>6164237.4016534658</v>
      </c>
      <c r="AK418" s="2">
        <v>404</v>
      </c>
      <c r="AL418" s="11">
        <v>213596.85999061278</v>
      </c>
      <c r="AR418" s="2">
        <v>404</v>
      </c>
      <c r="AS418" s="11">
        <v>2803478.4962206557</v>
      </c>
    </row>
    <row r="419" spans="31:45" x14ac:dyDescent="0.2">
      <c r="AE419" s="2">
        <v>405</v>
      </c>
      <c r="AF419" s="11">
        <v>1666117.0894542995</v>
      </c>
      <c r="AK419" s="2">
        <v>405</v>
      </c>
      <c r="AL419" s="11">
        <v>1608539.5271654467</v>
      </c>
      <c r="AR419" s="2">
        <v>405</v>
      </c>
      <c r="AS419" s="11">
        <v>1852028.046925813</v>
      </c>
    </row>
    <row r="420" spans="31:45" x14ac:dyDescent="0.2">
      <c r="AE420" s="2">
        <v>406</v>
      </c>
      <c r="AF420" s="11">
        <v>881450.15788323199</v>
      </c>
      <c r="AK420" s="2">
        <v>406</v>
      </c>
      <c r="AL420" s="11">
        <v>679225.06779355323</v>
      </c>
      <c r="AR420" s="2">
        <v>406</v>
      </c>
      <c r="AS420" s="11">
        <v>7250177.7296006428</v>
      </c>
    </row>
    <row r="421" spans="31:45" x14ac:dyDescent="0.2">
      <c r="AE421" s="2">
        <v>407</v>
      </c>
      <c r="AF421" s="11">
        <v>2599875.5103324144</v>
      </c>
      <c r="AK421" s="2">
        <v>407</v>
      </c>
      <c r="AL421" s="11">
        <v>112879.0744133227</v>
      </c>
      <c r="AR421" s="2">
        <v>407</v>
      </c>
      <c r="AS421" s="11">
        <v>2738670.2156682475</v>
      </c>
    </row>
    <row r="422" spans="31:45" x14ac:dyDescent="0.2">
      <c r="AE422" s="2">
        <v>408</v>
      </c>
      <c r="AF422" s="11">
        <v>267720.59009259345</v>
      </c>
      <c r="AK422" s="2">
        <v>408</v>
      </c>
      <c r="AL422" s="11">
        <v>331575.14564489492</v>
      </c>
      <c r="AR422" s="2">
        <v>408</v>
      </c>
      <c r="AS422" s="11">
        <v>4092447.6654334012</v>
      </c>
    </row>
    <row r="423" spans="31:45" x14ac:dyDescent="0.2">
      <c r="AE423" s="2">
        <v>409</v>
      </c>
      <c r="AF423" s="11">
        <v>1086122.0791048757</v>
      </c>
      <c r="AK423" s="2">
        <v>409</v>
      </c>
      <c r="AL423" s="11">
        <v>575194.15668048186</v>
      </c>
      <c r="AR423" s="2">
        <v>409</v>
      </c>
      <c r="AS423" s="11">
        <v>820670.6210341088</v>
      </c>
    </row>
    <row r="424" spans="31:45" x14ac:dyDescent="0.2">
      <c r="AE424" s="2">
        <v>410</v>
      </c>
      <c r="AF424" s="11">
        <v>275244.23205352592</v>
      </c>
      <c r="AK424" s="2">
        <v>410</v>
      </c>
      <c r="AL424" s="11">
        <v>698458.42738382658</v>
      </c>
      <c r="AR424" s="2">
        <v>410</v>
      </c>
      <c r="AS424" s="11">
        <v>5998013.484545147</v>
      </c>
    </row>
    <row r="425" spans="31:45" x14ac:dyDescent="0.2">
      <c r="AE425" s="2">
        <v>411</v>
      </c>
      <c r="AF425" s="11">
        <v>2393393.6542008445</v>
      </c>
      <c r="AK425" s="2">
        <v>411</v>
      </c>
      <c r="AL425" s="11">
        <v>311079.69383213692</v>
      </c>
      <c r="AR425" s="2">
        <v>411</v>
      </c>
      <c r="AS425" s="11">
        <v>2226170.1311672684</v>
      </c>
    </row>
    <row r="426" spans="31:45" x14ac:dyDescent="0.2">
      <c r="AE426" s="2">
        <v>412</v>
      </c>
      <c r="AF426" s="11">
        <v>1131229.6701790041</v>
      </c>
      <c r="AK426" s="2">
        <v>412</v>
      </c>
      <c r="AL426" s="11">
        <v>236448.25178429889</v>
      </c>
      <c r="AR426" s="2">
        <v>412</v>
      </c>
      <c r="AS426" s="11">
        <v>7309645.260903839</v>
      </c>
    </row>
    <row r="427" spans="31:45" x14ac:dyDescent="0.2">
      <c r="AE427" s="2">
        <v>413</v>
      </c>
      <c r="AF427" s="11">
        <v>2018563.2842041182</v>
      </c>
      <c r="AK427" s="2">
        <v>413</v>
      </c>
      <c r="AL427" s="11">
        <v>232645.46537553176</v>
      </c>
      <c r="AR427" s="2">
        <v>413</v>
      </c>
      <c r="AS427" s="11">
        <v>5127674.2930299444</v>
      </c>
    </row>
    <row r="428" spans="31:45" x14ac:dyDescent="0.2">
      <c r="AE428" s="2">
        <v>414</v>
      </c>
      <c r="AF428" s="11">
        <v>279425.22074943106</v>
      </c>
      <c r="AK428" s="2">
        <v>414</v>
      </c>
      <c r="AL428" s="11">
        <v>530123.72061431792</v>
      </c>
      <c r="AR428" s="2">
        <v>414</v>
      </c>
      <c r="AS428" s="11">
        <v>3508514.3243742799</v>
      </c>
    </row>
    <row r="429" spans="31:45" x14ac:dyDescent="0.2">
      <c r="AE429" s="2">
        <v>415</v>
      </c>
      <c r="AF429" s="11">
        <v>751081.8142551129</v>
      </c>
      <c r="AK429" s="2">
        <v>415</v>
      </c>
      <c r="AL429" s="11">
        <v>484959.2205368774</v>
      </c>
      <c r="AR429" s="2">
        <v>415</v>
      </c>
      <c r="AS429" s="11">
        <v>1423916.769966362</v>
      </c>
    </row>
    <row r="430" spans="31:45" x14ac:dyDescent="0.2">
      <c r="AE430" s="2">
        <v>416</v>
      </c>
      <c r="AF430" s="11">
        <v>939854.28016567335</v>
      </c>
      <c r="AK430" s="2">
        <v>416</v>
      </c>
      <c r="AL430" s="11">
        <v>290011.79683878622</v>
      </c>
      <c r="AR430" s="2">
        <v>416</v>
      </c>
      <c r="AS430" s="11">
        <v>4108019.6836399329</v>
      </c>
    </row>
    <row r="431" spans="31:45" x14ac:dyDescent="0.2">
      <c r="AE431" s="2">
        <v>417</v>
      </c>
      <c r="AF431" s="11">
        <v>133978.86925836393</v>
      </c>
      <c r="AK431" s="2">
        <v>417</v>
      </c>
      <c r="AL431" s="11">
        <v>362370.17295462429</v>
      </c>
      <c r="AR431" s="2">
        <v>417</v>
      </c>
      <c r="AS431" s="11">
        <v>695525.29266002926</v>
      </c>
    </row>
    <row r="432" spans="31:45" x14ac:dyDescent="0.2">
      <c r="AE432" s="2">
        <v>418</v>
      </c>
      <c r="AF432" s="11">
        <v>1342084.8028340319</v>
      </c>
      <c r="AK432" s="2">
        <v>418</v>
      </c>
      <c r="AL432" s="11">
        <v>320548.01402278221</v>
      </c>
      <c r="AR432" s="2">
        <v>418</v>
      </c>
      <c r="AS432" s="11">
        <v>682635.78837983613</v>
      </c>
    </row>
    <row r="433" spans="31:45" x14ac:dyDescent="0.2">
      <c r="AE433" s="2">
        <v>419</v>
      </c>
      <c r="AF433" s="11">
        <v>1750300.3206594537</v>
      </c>
      <c r="AK433" s="2">
        <v>419</v>
      </c>
      <c r="AL433" s="11">
        <v>342988.44449696614</v>
      </c>
      <c r="AR433" s="2">
        <v>419</v>
      </c>
      <c r="AS433" s="11">
        <v>1232875.1520233026</v>
      </c>
    </row>
    <row r="434" spans="31:45" x14ac:dyDescent="0.2">
      <c r="AE434" s="2">
        <v>420</v>
      </c>
      <c r="AF434" s="11">
        <v>998137.61200956861</v>
      </c>
      <c r="AK434" s="2">
        <v>420</v>
      </c>
      <c r="AL434" s="11">
        <v>365897.0792338528</v>
      </c>
      <c r="AR434" s="2">
        <v>420</v>
      </c>
      <c r="AS434" s="11">
        <v>4067908.1958021922</v>
      </c>
    </row>
    <row r="435" spans="31:45" x14ac:dyDescent="0.2">
      <c r="AE435" s="2">
        <v>421</v>
      </c>
      <c r="AF435" s="11">
        <v>1729053.2442592036</v>
      </c>
      <c r="AK435" s="2">
        <v>421</v>
      </c>
      <c r="AL435" s="11">
        <v>622918.08120870066</v>
      </c>
      <c r="AR435" s="2">
        <v>421</v>
      </c>
      <c r="AS435" s="11">
        <v>1584367.6504658887</v>
      </c>
    </row>
    <row r="436" spans="31:45" x14ac:dyDescent="0.2">
      <c r="AE436" s="2">
        <v>422</v>
      </c>
      <c r="AF436" s="11">
        <v>397229.86429052905</v>
      </c>
      <c r="AK436" s="2">
        <v>422</v>
      </c>
      <c r="AL436" s="11">
        <v>285917.969279262</v>
      </c>
      <c r="AR436" s="2">
        <v>422</v>
      </c>
      <c r="AS436" s="11">
        <v>282209.87134827161</v>
      </c>
    </row>
    <row r="437" spans="31:45" x14ac:dyDescent="0.2">
      <c r="AE437" s="2">
        <v>423</v>
      </c>
      <c r="AF437" s="11">
        <v>2618547.0522758937</v>
      </c>
      <c r="AK437" s="2">
        <v>423</v>
      </c>
      <c r="AL437" s="11">
        <v>240279.7784551089</v>
      </c>
      <c r="AR437" s="2">
        <v>423</v>
      </c>
      <c r="AS437" s="11">
        <v>13686801.16323703</v>
      </c>
    </row>
    <row r="438" spans="31:45" x14ac:dyDescent="0.2">
      <c r="AE438" s="2">
        <v>424</v>
      </c>
      <c r="AF438" s="11">
        <v>1130595.9475641644</v>
      </c>
      <c r="AK438" s="2">
        <v>424</v>
      </c>
      <c r="AL438" s="11">
        <v>1036823.2552765121</v>
      </c>
      <c r="AR438" s="2">
        <v>424</v>
      </c>
      <c r="AS438" s="11">
        <v>7608245.5906818192</v>
      </c>
    </row>
    <row r="439" spans="31:45" x14ac:dyDescent="0.2">
      <c r="AE439" s="2">
        <v>425</v>
      </c>
      <c r="AF439" s="11">
        <v>3184416.4383188388</v>
      </c>
      <c r="AK439" s="2">
        <v>425</v>
      </c>
      <c r="AL439" s="11">
        <v>719742.1625670651</v>
      </c>
      <c r="AR439" s="2">
        <v>425</v>
      </c>
      <c r="AS439" s="11">
        <v>1145777.5091283871</v>
      </c>
    </row>
    <row r="440" spans="31:45" x14ac:dyDescent="0.2">
      <c r="AE440" s="2">
        <v>426</v>
      </c>
      <c r="AF440" s="11">
        <v>349912.44158843684</v>
      </c>
      <c r="AK440" s="2">
        <v>426</v>
      </c>
      <c r="AL440" s="11">
        <v>373480.36776924419</v>
      </c>
      <c r="AR440" s="2">
        <v>426</v>
      </c>
      <c r="AS440" s="11">
        <v>3830297.4548338642</v>
      </c>
    </row>
    <row r="441" spans="31:45" x14ac:dyDescent="0.2">
      <c r="AE441" s="2">
        <v>427</v>
      </c>
      <c r="AF441" s="11">
        <v>1520772.4172687021</v>
      </c>
      <c r="AK441" s="2">
        <v>427</v>
      </c>
      <c r="AL441" s="11">
        <v>339112.86808608263</v>
      </c>
      <c r="AR441" s="2">
        <v>427</v>
      </c>
      <c r="AS441" s="11">
        <v>3134407.8303996311</v>
      </c>
    </row>
    <row r="442" spans="31:45" x14ac:dyDescent="0.2">
      <c r="AE442" s="2">
        <v>428</v>
      </c>
      <c r="AF442" s="11">
        <v>5171173.3474865006</v>
      </c>
      <c r="AK442" s="2">
        <v>428</v>
      </c>
      <c r="AL442" s="11">
        <v>556308.08957081917</v>
      </c>
      <c r="AR442" s="2">
        <v>428</v>
      </c>
      <c r="AS442" s="11">
        <v>2416473.5658014691</v>
      </c>
    </row>
    <row r="443" spans="31:45" x14ac:dyDescent="0.2">
      <c r="AE443" s="2">
        <v>429</v>
      </c>
      <c r="AF443" s="11">
        <v>1986620.0654252092</v>
      </c>
      <c r="AK443" s="2">
        <v>429</v>
      </c>
      <c r="AL443" s="11">
        <v>252089.47436602658</v>
      </c>
      <c r="AR443" s="2">
        <v>429</v>
      </c>
      <c r="AS443" s="11">
        <v>2425715.5152446134</v>
      </c>
    </row>
    <row r="444" spans="31:45" x14ac:dyDescent="0.2">
      <c r="AE444" s="2">
        <v>430</v>
      </c>
      <c r="AF444" s="11">
        <v>373358.24135668227</v>
      </c>
      <c r="AK444" s="2">
        <v>430</v>
      </c>
      <c r="AL444" s="11">
        <v>652086.51116511959</v>
      </c>
      <c r="AR444" s="2">
        <v>430</v>
      </c>
      <c r="AS444" s="11">
        <v>398530.44002537121</v>
      </c>
    </row>
    <row r="445" spans="31:45" x14ac:dyDescent="0.2">
      <c r="AE445" s="2">
        <v>431</v>
      </c>
      <c r="AF445" s="11">
        <v>2027783.4307283971</v>
      </c>
      <c r="AK445" s="2">
        <v>431</v>
      </c>
      <c r="AL445" s="11">
        <v>169076.74654452124</v>
      </c>
      <c r="AR445" s="2">
        <v>431</v>
      </c>
      <c r="AS445" s="11">
        <v>3981174.7843293902</v>
      </c>
    </row>
    <row r="446" spans="31:45" x14ac:dyDescent="0.2">
      <c r="AE446" s="2">
        <v>432</v>
      </c>
      <c r="AF446" s="11">
        <v>381913.32843629271</v>
      </c>
      <c r="AK446" s="2">
        <v>432</v>
      </c>
      <c r="AL446" s="11">
        <v>176431.59850665074</v>
      </c>
      <c r="AR446" s="2">
        <v>432</v>
      </c>
      <c r="AS446" s="11">
        <v>806429.45563832158</v>
      </c>
    </row>
    <row r="447" spans="31:45" x14ac:dyDescent="0.2">
      <c r="AE447" s="2">
        <v>433</v>
      </c>
      <c r="AF447" s="11">
        <v>575707.57633999607</v>
      </c>
      <c r="AK447" s="2">
        <v>433</v>
      </c>
      <c r="AL447" s="11">
        <v>546274.85869544814</v>
      </c>
      <c r="AR447" s="2">
        <v>433</v>
      </c>
      <c r="AS447" s="11">
        <v>2127899.0947931507</v>
      </c>
    </row>
    <row r="448" spans="31:45" x14ac:dyDescent="0.2">
      <c r="AE448" s="2">
        <v>434</v>
      </c>
      <c r="AF448" s="11">
        <v>499598.52395795105</v>
      </c>
      <c r="AK448" s="2">
        <v>434</v>
      </c>
      <c r="AL448" s="11">
        <v>299888.11297772656</v>
      </c>
      <c r="AR448" s="2">
        <v>434</v>
      </c>
      <c r="AS448" s="11">
        <v>1114380.1503916637</v>
      </c>
    </row>
    <row r="449" spans="31:45" x14ac:dyDescent="0.2">
      <c r="AE449" s="2">
        <v>435</v>
      </c>
      <c r="AF449" s="11">
        <v>4643463.4825501088</v>
      </c>
      <c r="AK449" s="2">
        <v>435</v>
      </c>
      <c r="AL449" s="11">
        <v>541011.06717886962</v>
      </c>
      <c r="AR449" s="2">
        <v>435</v>
      </c>
      <c r="AS449" s="11">
        <v>4745056.9650988933</v>
      </c>
    </row>
    <row r="450" spans="31:45" x14ac:dyDescent="0.2">
      <c r="AE450" s="2">
        <v>436</v>
      </c>
      <c r="AF450" s="11">
        <v>1959051.1013764115</v>
      </c>
      <c r="AK450" s="2">
        <v>436</v>
      </c>
      <c r="AL450" s="11">
        <v>501624.012706473</v>
      </c>
      <c r="AR450" s="2">
        <v>436</v>
      </c>
      <c r="AS450" s="11">
        <v>4289202.8865349581</v>
      </c>
    </row>
    <row r="451" spans="31:45" x14ac:dyDescent="0.2">
      <c r="AE451" s="2">
        <v>437</v>
      </c>
      <c r="AF451" s="11">
        <v>414412.81255561119</v>
      </c>
      <c r="AK451" s="2">
        <v>437</v>
      </c>
      <c r="AL451" s="11">
        <v>1049849.4921637196</v>
      </c>
      <c r="AR451" s="2">
        <v>437</v>
      </c>
      <c r="AS451" s="11">
        <v>2963121.3935546568</v>
      </c>
    </row>
    <row r="452" spans="31:45" x14ac:dyDescent="0.2">
      <c r="AE452" s="2">
        <v>438</v>
      </c>
      <c r="AF452" s="11">
        <v>1305166.7036748054</v>
      </c>
      <c r="AK452" s="2">
        <v>438</v>
      </c>
      <c r="AL452" s="11">
        <v>365682.14937586908</v>
      </c>
      <c r="AR452" s="2">
        <v>438</v>
      </c>
      <c r="AS452" s="11">
        <v>3643018.7725644829</v>
      </c>
    </row>
    <row r="453" spans="31:45" x14ac:dyDescent="0.2">
      <c r="AE453" s="2">
        <v>439</v>
      </c>
      <c r="AF453" s="11">
        <v>480097.12197863648</v>
      </c>
      <c r="AK453" s="2">
        <v>439</v>
      </c>
      <c r="AL453" s="11">
        <v>998787.22768031445</v>
      </c>
      <c r="AR453" s="2">
        <v>439</v>
      </c>
      <c r="AS453" s="11">
        <v>3308014.0836726031</v>
      </c>
    </row>
    <row r="454" spans="31:45" x14ac:dyDescent="0.2">
      <c r="AE454" s="2">
        <v>440</v>
      </c>
      <c r="AF454" s="11">
        <v>1313762.3896666628</v>
      </c>
      <c r="AK454" s="2">
        <v>440</v>
      </c>
      <c r="AL454" s="11">
        <v>385994.22202966752</v>
      </c>
      <c r="AR454" s="2">
        <v>440</v>
      </c>
      <c r="AS454" s="11">
        <v>2707379.1438060063</v>
      </c>
    </row>
    <row r="455" spans="31:45" x14ac:dyDescent="0.2">
      <c r="AE455" s="2">
        <v>441</v>
      </c>
      <c r="AF455" s="11">
        <v>2029695.4028218635</v>
      </c>
      <c r="AK455" s="2">
        <v>441</v>
      </c>
      <c r="AL455" s="11">
        <v>1122443.3234096309</v>
      </c>
      <c r="AR455" s="2">
        <v>441</v>
      </c>
      <c r="AS455" s="11">
        <v>3491314.9565783925</v>
      </c>
    </row>
    <row r="456" spans="31:45" x14ac:dyDescent="0.2">
      <c r="AE456" s="2">
        <v>442</v>
      </c>
      <c r="AF456" s="11">
        <v>1259735.5939961942</v>
      </c>
      <c r="AK456" s="2">
        <v>442</v>
      </c>
      <c r="AL456" s="11">
        <v>348989.37355395232</v>
      </c>
      <c r="AR456" s="2">
        <v>442</v>
      </c>
      <c r="AS456" s="11">
        <v>2386192.5060253046</v>
      </c>
    </row>
    <row r="457" spans="31:45" x14ac:dyDescent="0.2">
      <c r="AE457" s="2">
        <v>443</v>
      </c>
      <c r="AF457" s="11">
        <v>1977582.4680429723</v>
      </c>
      <c r="AK457" s="2">
        <v>443</v>
      </c>
      <c r="AL457" s="11">
        <v>199434.72272575239</v>
      </c>
      <c r="AR457" s="2">
        <v>443</v>
      </c>
      <c r="AS457" s="11">
        <v>2557574.5176886385</v>
      </c>
    </row>
    <row r="458" spans="31:45" x14ac:dyDescent="0.2">
      <c r="AE458" s="2">
        <v>444</v>
      </c>
      <c r="AF458" s="11">
        <v>736849.50545378611</v>
      </c>
      <c r="AK458" s="2">
        <v>444</v>
      </c>
      <c r="AL458" s="11">
        <v>197024.84161009573</v>
      </c>
      <c r="AR458" s="2">
        <v>444</v>
      </c>
      <c r="AS458" s="11">
        <v>4641792.9599690512</v>
      </c>
    </row>
    <row r="459" spans="31:45" x14ac:dyDescent="0.2">
      <c r="AE459" s="2">
        <v>445</v>
      </c>
      <c r="AF459" s="11">
        <v>1570019.1163041312</v>
      </c>
      <c r="AK459" s="2">
        <v>445</v>
      </c>
      <c r="AL459" s="11">
        <v>322816.71595088131</v>
      </c>
      <c r="AR459" s="2">
        <v>445</v>
      </c>
      <c r="AS459" s="11">
        <v>4978773.1596667301</v>
      </c>
    </row>
    <row r="460" spans="31:45" x14ac:dyDescent="0.2">
      <c r="AE460" s="2">
        <v>446</v>
      </c>
      <c r="AF460" s="11">
        <v>644229.77837287402</v>
      </c>
      <c r="AK460" s="2">
        <v>446</v>
      </c>
      <c r="AL460" s="11">
        <v>72510.7159401971</v>
      </c>
      <c r="AR460" s="2">
        <v>446</v>
      </c>
      <c r="AS460" s="11">
        <v>3510753.1619366617</v>
      </c>
    </row>
    <row r="461" spans="31:45" x14ac:dyDescent="0.2">
      <c r="AE461" s="2">
        <v>447</v>
      </c>
      <c r="AF461" s="11">
        <v>596630.76108762587</v>
      </c>
      <c r="AK461" s="2">
        <v>447</v>
      </c>
      <c r="AL461" s="11">
        <v>169238.28663542718</v>
      </c>
      <c r="AR461" s="2">
        <v>447</v>
      </c>
      <c r="AS461" s="11">
        <v>3000026.6374453255</v>
      </c>
    </row>
    <row r="462" spans="31:45" x14ac:dyDescent="0.2">
      <c r="AE462" s="2">
        <v>448</v>
      </c>
      <c r="AF462" s="11">
        <v>818424.73947862315</v>
      </c>
      <c r="AK462" s="2">
        <v>448</v>
      </c>
      <c r="AL462" s="11">
        <v>74131.749018543967</v>
      </c>
      <c r="AR462" s="2">
        <v>448</v>
      </c>
      <c r="AS462" s="11">
        <v>3452833.3955097664</v>
      </c>
    </row>
    <row r="463" spans="31:45" x14ac:dyDescent="0.2">
      <c r="AE463" s="2">
        <v>449</v>
      </c>
      <c r="AF463" s="11">
        <v>775123.57382646238</v>
      </c>
      <c r="AK463" s="2">
        <v>449</v>
      </c>
      <c r="AL463" s="11">
        <v>292570.62014253344</v>
      </c>
      <c r="AR463" s="2">
        <v>449</v>
      </c>
      <c r="AS463" s="11">
        <v>1115917.7977157566</v>
      </c>
    </row>
    <row r="464" spans="31:45" x14ac:dyDescent="0.2">
      <c r="AE464" s="2">
        <v>450</v>
      </c>
      <c r="AF464" s="11">
        <v>635282.56737810816</v>
      </c>
      <c r="AK464" s="2">
        <v>450</v>
      </c>
      <c r="AL464" s="11">
        <v>731280.58147037239</v>
      </c>
      <c r="AR464" s="2">
        <v>450</v>
      </c>
      <c r="AS464" s="11">
        <v>1365409.2104771682</v>
      </c>
    </row>
    <row r="465" spans="31:45" x14ac:dyDescent="0.2">
      <c r="AE465" s="2">
        <v>451</v>
      </c>
      <c r="AF465" s="11">
        <v>475320.38657060952</v>
      </c>
      <c r="AK465" s="2">
        <v>451</v>
      </c>
      <c r="AL465" s="11">
        <v>163241.89657132883</v>
      </c>
      <c r="AR465" s="2">
        <v>451</v>
      </c>
      <c r="AS465" s="11">
        <v>6258633.6552227475</v>
      </c>
    </row>
    <row r="466" spans="31:45" x14ac:dyDescent="0.2">
      <c r="AE466" s="2">
        <v>452</v>
      </c>
      <c r="AF466" s="11">
        <v>900286.70430696104</v>
      </c>
      <c r="AK466" s="2">
        <v>452</v>
      </c>
      <c r="AL466" s="11">
        <v>835010.92975986982</v>
      </c>
      <c r="AR466" s="2">
        <v>452</v>
      </c>
      <c r="AS466" s="11">
        <v>3439784.0197766377</v>
      </c>
    </row>
    <row r="467" spans="31:45" x14ac:dyDescent="0.2">
      <c r="AE467" s="2">
        <v>453</v>
      </c>
      <c r="AF467" s="11">
        <v>1284425.8784736875</v>
      </c>
      <c r="AK467" s="2">
        <v>453</v>
      </c>
      <c r="AL467" s="11">
        <v>502589.52788838797</v>
      </c>
      <c r="AR467" s="2">
        <v>453</v>
      </c>
      <c r="AS467" s="11">
        <v>3891214.3487800541</v>
      </c>
    </row>
    <row r="468" spans="31:45" x14ac:dyDescent="0.2">
      <c r="AE468" s="2">
        <v>454</v>
      </c>
      <c r="AF468" s="11">
        <v>1349990.1576349505</v>
      </c>
      <c r="AK468" s="2">
        <v>454</v>
      </c>
      <c r="AL468" s="11">
        <v>158586.73214557077</v>
      </c>
      <c r="AR468" s="2">
        <v>454</v>
      </c>
      <c r="AS468" s="11">
        <v>3425608.306389601</v>
      </c>
    </row>
    <row r="469" spans="31:45" x14ac:dyDescent="0.2">
      <c r="AE469" s="2">
        <v>455</v>
      </c>
      <c r="AF469" s="11">
        <v>246293.02324424966</v>
      </c>
      <c r="AK469" s="2">
        <v>455</v>
      </c>
      <c r="AL469" s="11">
        <v>340620.03973809327</v>
      </c>
      <c r="AR469" s="2">
        <v>455</v>
      </c>
      <c r="AS469" s="11">
        <v>5776132.4689488327</v>
      </c>
    </row>
    <row r="470" spans="31:45" x14ac:dyDescent="0.2">
      <c r="AE470" s="2">
        <v>456</v>
      </c>
      <c r="AF470" s="11">
        <v>446640.34444136056</v>
      </c>
      <c r="AK470" s="2">
        <v>456</v>
      </c>
      <c r="AL470" s="11">
        <v>42176.942999122366</v>
      </c>
      <c r="AR470" s="2">
        <v>456</v>
      </c>
      <c r="AS470" s="11">
        <v>393722.16245383414</v>
      </c>
    </row>
    <row r="471" spans="31:45" x14ac:dyDescent="0.2">
      <c r="AE471" s="2">
        <v>457</v>
      </c>
      <c r="AF471" s="11">
        <v>344077.51629743789</v>
      </c>
      <c r="AK471" s="2">
        <v>457</v>
      </c>
      <c r="AL471" s="11">
        <v>257122.44122653586</v>
      </c>
      <c r="AR471" s="2">
        <v>457</v>
      </c>
      <c r="AS471" s="11">
        <v>4613454.4264320517</v>
      </c>
    </row>
    <row r="472" spans="31:45" x14ac:dyDescent="0.2">
      <c r="AE472" s="2">
        <v>458</v>
      </c>
      <c r="AF472" s="11">
        <v>880907.92394881812</v>
      </c>
      <c r="AK472" s="2">
        <v>458</v>
      </c>
      <c r="AL472" s="11">
        <v>199574.14261447263</v>
      </c>
      <c r="AR472" s="2">
        <v>458</v>
      </c>
      <c r="AS472" s="11">
        <v>1649650.9589461074</v>
      </c>
    </row>
    <row r="473" spans="31:45" x14ac:dyDescent="0.2">
      <c r="AE473" s="2">
        <v>459</v>
      </c>
      <c r="AF473" s="11">
        <v>276201.17917092849</v>
      </c>
      <c r="AK473" s="2">
        <v>459</v>
      </c>
      <c r="AL473" s="11">
        <v>517798.86693346652</v>
      </c>
      <c r="AR473" s="2">
        <v>459</v>
      </c>
      <c r="AS473" s="11">
        <v>4706466.5437431717</v>
      </c>
    </row>
    <row r="474" spans="31:45" x14ac:dyDescent="0.2">
      <c r="AE474" s="2">
        <v>460</v>
      </c>
      <c r="AF474" s="11">
        <v>1847505.3089279716</v>
      </c>
      <c r="AK474" s="2">
        <v>460</v>
      </c>
      <c r="AL474" s="11">
        <v>94125.131030036398</v>
      </c>
      <c r="AR474" s="2">
        <v>460</v>
      </c>
      <c r="AS474" s="11">
        <v>21762693.893406101</v>
      </c>
    </row>
    <row r="475" spans="31:45" x14ac:dyDescent="0.2">
      <c r="AE475" s="2">
        <v>461</v>
      </c>
      <c r="AF475" s="11">
        <v>626200.27106769173</v>
      </c>
      <c r="AK475" s="2">
        <v>461</v>
      </c>
      <c r="AL475" s="11">
        <v>404726.25472569733</v>
      </c>
      <c r="AR475" s="2">
        <v>461</v>
      </c>
      <c r="AS475" s="11">
        <v>3954993.0049635665</v>
      </c>
    </row>
    <row r="476" spans="31:45" x14ac:dyDescent="0.2">
      <c r="AE476" s="2">
        <v>462</v>
      </c>
      <c r="AF476" s="11">
        <v>2280145.7640575422</v>
      </c>
      <c r="AK476" s="2">
        <v>462</v>
      </c>
      <c r="AL476" s="11">
        <v>251614.3475776299</v>
      </c>
      <c r="AR476" s="2">
        <v>462</v>
      </c>
      <c r="AS476" s="11">
        <v>437830.95589786745</v>
      </c>
    </row>
    <row r="477" spans="31:45" x14ac:dyDescent="0.2">
      <c r="AE477" s="2">
        <v>463</v>
      </c>
      <c r="AF477" s="11">
        <v>1051723.4668852948</v>
      </c>
      <c r="AK477" s="2">
        <v>463</v>
      </c>
      <c r="AL477" s="11">
        <v>150958.07443832271</v>
      </c>
      <c r="AR477" s="2">
        <v>463</v>
      </c>
      <c r="AS477" s="11">
        <v>3502847.0255862172</v>
      </c>
    </row>
    <row r="478" spans="31:45" x14ac:dyDescent="0.2">
      <c r="AE478" s="2">
        <v>464</v>
      </c>
      <c r="AF478" s="11">
        <v>2259639.3595465808</v>
      </c>
      <c r="AK478" s="2">
        <v>464</v>
      </c>
      <c r="AL478" s="11">
        <v>372237.69106979255</v>
      </c>
      <c r="AR478" s="2">
        <v>464</v>
      </c>
      <c r="AS478" s="11">
        <v>873054.94671189261</v>
      </c>
    </row>
    <row r="479" spans="31:45" x14ac:dyDescent="0.2">
      <c r="AE479" s="2">
        <v>465</v>
      </c>
      <c r="AF479" s="11">
        <v>864184.83798481082</v>
      </c>
      <c r="AK479" s="2">
        <v>465</v>
      </c>
      <c r="AL479" s="11">
        <v>141502.57525135105</v>
      </c>
      <c r="AR479" s="2">
        <v>465</v>
      </c>
      <c r="AS479" s="11">
        <v>1259004.9286801671</v>
      </c>
    </row>
    <row r="480" spans="31:45" x14ac:dyDescent="0.2">
      <c r="AE480" s="2">
        <v>466</v>
      </c>
      <c r="AF480" s="11">
        <v>520823.59083576984</v>
      </c>
      <c r="AK480" s="2">
        <v>466</v>
      </c>
      <c r="AL480" s="11">
        <v>881316.32165323861</v>
      </c>
      <c r="AR480" s="2">
        <v>466</v>
      </c>
      <c r="AS480" s="11">
        <v>6383948.2375886058</v>
      </c>
    </row>
    <row r="481" spans="31:45" x14ac:dyDescent="0.2">
      <c r="AE481" s="2">
        <v>467</v>
      </c>
      <c r="AF481" s="11">
        <v>2490948.7391520059</v>
      </c>
      <c r="AK481" s="2">
        <v>467</v>
      </c>
      <c r="AL481" s="11">
        <v>149199.56733490483</v>
      </c>
      <c r="AR481" s="2">
        <v>467</v>
      </c>
      <c r="AS481" s="11">
        <v>10929137.049838085</v>
      </c>
    </row>
    <row r="482" spans="31:45" x14ac:dyDescent="0.2">
      <c r="AE482" s="2">
        <v>468</v>
      </c>
      <c r="AF482" s="11">
        <v>1715145.8095486162</v>
      </c>
      <c r="AK482" s="2">
        <v>468</v>
      </c>
      <c r="AL482" s="11">
        <v>156527.63450756378</v>
      </c>
      <c r="AR482" s="2">
        <v>468</v>
      </c>
      <c r="AS482" s="11">
        <v>970771.67880752368</v>
      </c>
    </row>
    <row r="483" spans="31:45" x14ac:dyDescent="0.2">
      <c r="AE483" s="2">
        <v>469</v>
      </c>
      <c r="AF483" s="11">
        <v>227971.63006157079</v>
      </c>
      <c r="AK483" s="2">
        <v>469</v>
      </c>
      <c r="AL483" s="11">
        <v>410411.47136891913</v>
      </c>
      <c r="AR483" s="2">
        <v>469</v>
      </c>
      <c r="AS483" s="11">
        <v>1159290.9356305928</v>
      </c>
    </row>
    <row r="484" spans="31:45" x14ac:dyDescent="0.2">
      <c r="AE484" s="2">
        <v>470</v>
      </c>
      <c r="AF484" s="11">
        <v>347940.4326381117</v>
      </c>
      <c r="AK484" s="2">
        <v>470</v>
      </c>
      <c r="AL484" s="11">
        <v>394996.53521336336</v>
      </c>
      <c r="AR484" s="2">
        <v>470</v>
      </c>
      <c r="AS484" s="11">
        <v>4705325.8687150292</v>
      </c>
    </row>
    <row r="485" spans="31:45" x14ac:dyDescent="0.2">
      <c r="AE485" s="2">
        <v>471</v>
      </c>
      <c r="AF485" s="11">
        <v>1081222.2294946087</v>
      </c>
      <c r="AK485" s="2">
        <v>471</v>
      </c>
      <c r="AL485" s="11">
        <v>544000.37671659177</v>
      </c>
      <c r="AR485" s="2">
        <v>471</v>
      </c>
      <c r="AS485" s="11">
        <v>3566836.9036659366</v>
      </c>
    </row>
    <row r="486" spans="31:45" x14ac:dyDescent="0.2">
      <c r="AE486" s="2">
        <v>472</v>
      </c>
      <c r="AF486" s="11">
        <v>1225293.8540596934</v>
      </c>
      <c r="AK486" s="2">
        <v>472</v>
      </c>
      <c r="AL486" s="11">
        <v>495459.14399463387</v>
      </c>
      <c r="AR486" s="2">
        <v>472</v>
      </c>
      <c r="AS486" s="11">
        <v>2356870.9796347651</v>
      </c>
    </row>
    <row r="487" spans="31:45" x14ac:dyDescent="0.2">
      <c r="AE487" s="2">
        <v>473</v>
      </c>
      <c r="AF487" s="11">
        <v>613554.66468406655</v>
      </c>
      <c r="AK487" s="2">
        <v>473</v>
      </c>
      <c r="AL487" s="11">
        <v>170070.26986111022</v>
      </c>
      <c r="AR487" s="2">
        <v>473</v>
      </c>
      <c r="AS487" s="11">
        <v>2964591.9840584942</v>
      </c>
    </row>
    <row r="488" spans="31:45" x14ac:dyDescent="0.2">
      <c r="AE488" s="2">
        <v>474</v>
      </c>
      <c r="AF488" s="11">
        <v>967851.61380260775</v>
      </c>
      <c r="AK488" s="2">
        <v>474</v>
      </c>
      <c r="AL488" s="11">
        <v>782003.28171454056</v>
      </c>
      <c r="AR488" s="2">
        <v>474</v>
      </c>
      <c r="AS488" s="11">
        <v>1002928.070924588</v>
      </c>
    </row>
    <row r="489" spans="31:45" x14ac:dyDescent="0.2">
      <c r="AE489" s="2">
        <v>475</v>
      </c>
      <c r="AF489" s="11">
        <v>339769.30452262709</v>
      </c>
      <c r="AK489" s="2">
        <v>475</v>
      </c>
      <c r="AL489" s="11">
        <v>152141.56274084604</v>
      </c>
      <c r="AR489" s="2">
        <v>475</v>
      </c>
      <c r="AS489" s="11">
        <v>2833028.7930916664</v>
      </c>
    </row>
    <row r="490" spans="31:45" x14ac:dyDescent="0.2">
      <c r="AE490" s="2">
        <v>476</v>
      </c>
      <c r="AF490" s="11">
        <v>3413086.245735514</v>
      </c>
      <c r="AK490" s="2">
        <v>476</v>
      </c>
      <c r="AL490" s="11">
        <v>237711.05072346085</v>
      </c>
      <c r="AR490" s="2">
        <v>476</v>
      </c>
      <c r="AS490" s="11">
        <v>2278859.3229188751</v>
      </c>
    </row>
    <row r="491" spans="31:45" x14ac:dyDescent="0.2">
      <c r="AE491" s="2">
        <v>477</v>
      </c>
      <c r="AF491" s="11">
        <v>1667988.7023537166</v>
      </c>
      <c r="AK491" s="2">
        <v>477</v>
      </c>
      <c r="AL491" s="11">
        <v>462296.84911791183</v>
      </c>
      <c r="AR491" s="2">
        <v>477</v>
      </c>
      <c r="AS491" s="11">
        <v>1057130.9478526267</v>
      </c>
    </row>
    <row r="492" spans="31:45" x14ac:dyDescent="0.2">
      <c r="AE492" s="2">
        <v>478</v>
      </c>
      <c r="AF492" s="11">
        <v>764457.90837848117</v>
      </c>
      <c r="AK492" s="2">
        <v>478</v>
      </c>
      <c r="AL492" s="11">
        <v>580077.81827432709</v>
      </c>
      <c r="AR492" s="2">
        <v>478</v>
      </c>
      <c r="AS492" s="11">
        <v>1220138.4308657041</v>
      </c>
    </row>
    <row r="493" spans="31:45" x14ac:dyDescent="0.2">
      <c r="AE493" s="2">
        <v>479</v>
      </c>
      <c r="AF493" s="11">
        <v>1487534.8460492252</v>
      </c>
      <c r="AK493" s="2">
        <v>479</v>
      </c>
      <c r="AL493" s="11">
        <v>553782.64989260014</v>
      </c>
      <c r="AR493" s="2">
        <v>479</v>
      </c>
      <c r="AS493" s="11">
        <v>19236077.753874633</v>
      </c>
    </row>
    <row r="494" spans="31:45" x14ac:dyDescent="0.2">
      <c r="AE494" s="2">
        <v>480</v>
      </c>
      <c r="AF494" s="11">
        <v>246226.59160226441</v>
      </c>
      <c r="AK494" s="2">
        <v>480</v>
      </c>
      <c r="AL494" s="11">
        <v>188524.30632897196</v>
      </c>
      <c r="AR494" s="2">
        <v>480</v>
      </c>
      <c r="AS494" s="11">
        <v>12581796.101081539</v>
      </c>
    </row>
    <row r="495" spans="31:45" x14ac:dyDescent="0.2">
      <c r="AE495" s="2">
        <v>481</v>
      </c>
      <c r="AF495" s="11">
        <v>770451.15662110201</v>
      </c>
      <c r="AK495" s="2">
        <v>481</v>
      </c>
      <c r="AL495" s="11">
        <v>1592981.4571705905</v>
      </c>
      <c r="AR495" s="2">
        <v>481</v>
      </c>
      <c r="AS495" s="11">
        <v>4696568.8151115086</v>
      </c>
    </row>
    <row r="496" spans="31:45" x14ac:dyDescent="0.2">
      <c r="AE496" s="2">
        <v>482</v>
      </c>
      <c r="AF496" s="11">
        <v>706909.47341382061</v>
      </c>
      <c r="AK496" s="2">
        <v>482</v>
      </c>
      <c r="AL496" s="11">
        <v>291142.38637009083</v>
      </c>
      <c r="AR496" s="2">
        <v>482</v>
      </c>
      <c r="AS496" s="11">
        <v>1673592.4872008506</v>
      </c>
    </row>
    <row r="497" spans="31:45" x14ac:dyDescent="0.2">
      <c r="AE497" s="2">
        <v>483</v>
      </c>
      <c r="AF497" s="11">
        <v>1095780.4165672187</v>
      </c>
      <c r="AK497" s="2">
        <v>483</v>
      </c>
      <c r="AL497" s="11">
        <v>335850.86655584577</v>
      </c>
      <c r="AR497" s="2">
        <v>483</v>
      </c>
      <c r="AS497" s="11">
        <v>1050998.6551017805</v>
      </c>
    </row>
    <row r="498" spans="31:45" x14ac:dyDescent="0.2">
      <c r="AE498" s="2">
        <v>484</v>
      </c>
      <c r="AF498" s="11">
        <v>2476459.8651400977</v>
      </c>
      <c r="AK498" s="2">
        <v>484</v>
      </c>
      <c r="AL498" s="11">
        <v>446372.43140743504</v>
      </c>
      <c r="AR498" s="2">
        <v>484</v>
      </c>
      <c r="AS498" s="11">
        <v>3325604.1914172298</v>
      </c>
    </row>
    <row r="499" spans="31:45" x14ac:dyDescent="0.2">
      <c r="AE499" s="2">
        <v>485</v>
      </c>
      <c r="AF499" s="11">
        <v>1141223.676542921</v>
      </c>
      <c r="AK499" s="2">
        <v>485</v>
      </c>
      <c r="AL499" s="11">
        <v>195525.88579268058</v>
      </c>
      <c r="AR499" s="2">
        <v>485</v>
      </c>
      <c r="AS499" s="11">
        <v>334363.33783488121</v>
      </c>
    </row>
    <row r="500" spans="31:45" x14ac:dyDescent="0.2">
      <c r="AE500" s="2">
        <v>486</v>
      </c>
      <c r="AF500" s="11">
        <v>588153.72843228781</v>
      </c>
      <c r="AK500" s="2">
        <v>486</v>
      </c>
      <c r="AL500" s="11">
        <v>163024.10664119702</v>
      </c>
      <c r="AR500" s="2">
        <v>486</v>
      </c>
      <c r="AS500" s="11">
        <v>2264245.4885428348</v>
      </c>
    </row>
    <row r="501" spans="31:45" x14ac:dyDescent="0.2">
      <c r="AE501" s="2">
        <v>487</v>
      </c>
      <c r="AF501" s="11">
        <v>798367.89067740936</v>
      </c>
      <c r="AK501" s="2">
        <v>487</v>
      </c>
      <c r="AL501" s="11">
        <v>434115.57599840796</v>
      </c>
      <c r="AR501" s="2">
        <v>487</v>
      </c>
      <c r="AS501" s="11">
        <v>4676839.2756620534</v>
      </c>
    </row>
    <row r="502" spans="31:45" x14ac:dyDescent="0.2">
      <c r="AE502" s="2">
        <v>488</v>
      </c>
      <c r="AF502" s="11">
        <v>8301059.8954166397</v>
      </c>
      <c r="AK502" s="2">
        <v>488</v>
      </c>
      <c r="AL502" s="11">
        <v>357059.35013404529</v>
      </c>
      <c r="AR502" s="2">
        <v>488</v>
      </c>
      <c r="AS502" s="11">
        <v>3866805.2740641893</v>
      </c>
    </row>
    <row r="503" spans="31:45" x14ac:dyDescent="0.2">
      <c r="AE503" s="2">
        <v>489</v>
      </c>
      <c r="AF503" s="11">
        <v>4128186.5454806197</v>
      </c>
      <c r="AK503" s="2">
        <v>489</v>
      </c>
      <c r="AL503" s="11">
        <v>124503.51672608772</v>
      </c>
      <c r="AR503" s="2">
        <v>489</v>
      </c>
      <c r="AS503" s="11">
        <v>7844661.0684028994</v>
      </c>
    </row>
    <row r="504" spans="31:45" x14ac:dyDescent="0.2">
      <c r="AE504" s="2">
        <v>490</v>
      </c>
      <c r="AF504" s="11">
        <v>699533.16912956629</v>
      </c>
      <c r="AK504" s="2">
        <v>490</v>
      </c>
      <c r="AL504" s="11">
        <v>679471.78434168745</v>
      </c>
      <c r="AR504" s="2">
        <v>490</v>
      </c>
      <c r="AS504" s="11">
        <v>7501228.2789874505</v>
      </c>
    </row>
    <row r="505" spans="31:45" x14ac:dyDescent="0.2">
      <c r="AE505" s="2">
        <v>491</v>
      </c>
      <c r="AF505" s="11">
        <v>2388495.25790249</v>
      </c>
      <c r="AK505" s="2">
        <v>491</v>
      </c>
      <c r="AL505" s="11">
        <v>561727.80675011082</v>
      </c>
      <c r="AR505" s="2">
        <v>491</v>
      </c>
      <c r="AS505" s="11">
        <v>4198893.0891301408</v>
      </c>
    </row>
    <row r="506" spans="31:45" x14ac:dyDescent="0.2">
      <c r="AE506" s="2">
        <v>492</v>
      </c>
      <c r="AF506" s="11">
        <v>3198959.1024270589</v>
      </c>
      <c r="AK506" s="2">
        <v>492</v>
      </c>
      <c r="AL506" s="11">
        <v>149827.13550431764</v>
      </c>
      <c r="AR506" s="2">
        <v>492</v>
      </c>
      <c r="AS506" s="11">
        <v>4021034.2377343713</v>
      </c>
    </row>
    <row r="507" spans="31:45" x14ac:dyDescent="0.2">
      <c r="AE507" s="2">
        <v>493</v>
      </c>
      <c r="AF507" s="11">
        <v>1173778.8262361155</v>
      </c>
      <c r="AK507" s="2">
        <v>493</v>
      </c>
      <c r="AL507" s="11">
        <v>335592.53427364951</v>
      </c>
      <c r="AR507" s="2">
        <v>493</v>
      </c>
      <c r="AS507" s="11">
        <v>4731805.1230617594</v>
      </c>
    </row>
    <row r="508" spans="31:45" x14ac:dyDescent="0.2">
      <c r="AE508" s="2">
        <v>494</v>
      </c>
      <c r="AF508" s="11">
        <v>1204205.4447825036</v>
      </c>
      <c r="AK508" s="2">
        <v>494</v>
      </c>
      <c r="AL508" s="11">
        <v>225330.78095197357</v>
      </c>
      <c r="AR508" s="2">
        <v>494</v>
      </c>
      <c r="AS508" s="11">
        <v>3096352.9517500037</v>
      </c>
    </row>
    <row r="509" spans="31:45" x14ac:dyDescent="0.2">
      <c r="AE509" s="2">
        <v>495</v>
      </c>
      <c r="AF509" s="11">
        <v>722218.66424557881</v>
      </c>
      <c r="AK509" s="2">
        <v>495</v>
      </c>
      <c r="AL509" s="11">
        <v>247163.22869288432</v>
      </c>
      <c r="AR509" s="2">
        <v>495</v>
      </c>
      <c r="AS509" s="11">
        <v>5069163.8336252701</v>
      </c>
    </row>
    <row r="510" spans="31:45" x14ac:dyDescent="0.2">
      <c r="AE510" s="2">
        <v>496</v>
      </c>
      <c r="AF510" s="11">
        <v>989072.73967120808</v>
      </c>
      <c r="AK510" s="2">
        <v>496</v>
      </c>
      <c r="AL510" s="11">
        <v>774262.57126353541</v>
      </c>
      <c r="AR510" s="2">
        <v>496</v>
      </c>
      <c r="AS510" s="11">
        <v>2766593.1081234287</v>
      </c>
    </row>
    <row r="511" spans="31:45" x14ac:dyDescent="0.2">
      <c r="AE511" s="2">
        <v>497</v>
      </c>
      <c r="AF511" s="11">
        <v>813984.36617502116</v>
      </c>
      <c r="AK511" s="2">
        <v>497</v>
      </c>
      <c r="AL511" s="11">
        <v>464518.31449714839</v>
      </c>
      <c r="AR511" s="2">
        <v>497</v>
      </c>
      <c r="AS511" s="11">
        <v>1434901.2165997464</v>
      </c>
    </row>
    <row r="512" spans="31:45" x14ac:dyDescent="0.2">
      <c r="AE512" s="2">
        <v>498</v>
      </c>
      <c r="AF512" s="11">
        <v>491786.96636216866</v>
      </c>
      <c r="AK512" s="2">
        <v>498</v>
      </c>
      <c r="AL512" s="11">
        <v>315808.22023319651</v>
      </c>
      <c r="AR512" s="2">
        <v>498</v>
      </c>
      <c r="AS512" s="11">
        <v>5130032.6486629108</v>
      </c>
    </row>
    <row r="513" spans="31:45" x14ac:dyDescent="0.2">
      <c r="AE513" s="2">
        <v>499</v>
      </c>
      <c r="AF513" s="11">
        <v>332162.37579260487</v>
      </c>
      <c r="AK513" s="2">
        <v>499</v>
      </c>
      <c r="AL513" s="11">
        <v>195657.33044821557</v>
      </c>
      <c r="AR513" s="2">
        <v>499</v>
      </c>
      <c r="AS513" s="11">
        <v>1964368.0044224428</v>
      </c>
    </row>
    <row r="514" spans="31:45" x14ac:dyDescent="0.2">
      <c r="AE514" s="2">
        <v>500</v>
      </c>
      <c r="AF514" s="11">
        <v>2442012.6823355937</v>
      </c>
      <c r="AK514" s="2">
        <v>500</v>
      </c>
      <c r="AL514" s="11">
        <v>507036.42792327149</v>
      </c>
      <c r="AR514" s="2">
        <v>500</v>
      </c>
      <c r="AS514" s="11">
        <v>500013.27081426856</v>
      </c>
    </row>
    <row r="515" spans="31:45" x14ac:dyDescent="0.2">
      <c r="AE515" s="2">
        <v>501</v>
      </c>
      <c r="AF515" s="11">
        <v>491440.47731870471</v>
      </c>
      <c r="AK515" s="2">
        <v>501</v>
      </c>
      <c r="AL515" s="11">
        <v>1030185.7475404323</v>
      </c>
      <c r="AR515" s="2">
        <v>501</v>
      </c>
      <c r="AS515" s="11">
        <v>2426362.3105755392</v>
      </c>
    </row>
    <row r="516" spans="31:45" x14ac:dyDescent="0.2">
      <c r="AE516" s="2">
        <v>502</v>
      </c>
      <c r="AF516" s="11">
        <v>1047441.6634309189</v>
      </c>
      <c r="AK516" s="2">
        <v>502</v>
      </c>
      <c r="AL516" s="11">
        <v>400739.50182666437</v>
      </c>
      <c r="AR516" s="2">
        <v>502</v>
      </c>
      <c r="AS516" s="11">
        <v>949868.62590813369</v>
      </c>
    </row>
    <row r="517" spans="31:45" x14ac:dyDescent="0.2">
      <c r="AE517" s="2">
        <v>503</v>
      </c>
      <c r="AF517" s="11">
        <v>404663.10012393282</v>
      </c>
      <c r="AK517" s="2">
        <v>503</v>
      </c>
      <c r="AL517" s="11">
        <v>959370.80553511763</v>
      </c>
      <c r="AR517" s="2">
        <v>503</v>
      </c>
      <c r="AS517" s="11">
        <v>28148017.310515162</v>
      </c>
    </row>
    <row r="518" spans="31:45" x14ac:dyDescent="0.2">
      <c r="AE518" s="2">
        <v>504</v>
      </c>
      <c r="AF518" s="11">
        <v>578535.49660605728</v>
      </c>
      <c r="AK518" s="2">
        <v>504</v>
      </c>
      <c r="AL518" s="11">
        <v>321453.41519883374</v>
      </c>
      <c r="AR518" s="2">
        <v>504</v>
      </c>
      <c r="AS518" s="11">
        <v>10542242.423491124</v>
      </c>
    </row>
    <row r="519" spans="31:45" x14ac:dyDescent="0.2">
      <c r="AE519" s="2">
        <v>505</v>
      </c>
      <c r="AF519" s="11">
        <v>1113101.4786493692</v>
      </c>
      <c r="AK519" s="2">
        <v>505</v>
      </c>
      <c r="AL519" s="11">
        <v>311688.41015769256</v>
      </c>
      <c r="AR519" s="2">
        <v>505</v>
      </c>
      <c r="AS519" s="11">
        <v>8295132.7546618888</v>
      </c>
    </row>
    <row r="520" spans="31:45" x14ac:dyDescent="0.2">
      <c r="AE520" s="2">
        <v>506</v>
      </c>
      <c r="AF520" s="11">
        <v>1506531.7113900266</v>
      </c>
      <c r="AK520" s="2">
        <v>506</v>
      </c>
      <c r="AL520" s="11">
        <v>163791.92277719729</v>
      </c>
      <c r="AR520" s="2">
        <v>506</v>
      </c>
      <c r="AS520" s="11">
        <v>1229285.0168512135</v>
      </c>
    </row>
    <row r="521" spans="31:45" x14ac:dyDescent="0.2">
      <c r="AE521" s="2">
        <v>507</v>
      </c>
      <c r="AF521" s="11">
        <v>385910.38532202865</v>
      </c>
      <c r="AK521" s="2">
        <v>507</v>
      </c>
      <c r="AL521" s="11">
        <v>638792.62655105966</v>
      </c>
      <c r="AR521" s="2">
        <v>507</v>
      </c>
      <c r="AS521" s="11">
        <v>750175.65836418187</v>
      </c>
    </row>
    <row r="522" spans="31:45" x14ac:dyDescent="0.2">
      <c r="AE522" s="2">
        <v>508</v>
      </c>
      <c r="AF522" s="11">
        <v>499923.35289255832</v>
      </c>
      <c r="AK522" s="2">
        <v>508</v>
      </c>
      <c r="AL522" s="11">
        <v>110793.17468114947</v>
      </c>
      <c r="AR522" s="2">
        <v>508</v>
      </c>
      <c r="AS522" s="11">
        <v>2361548.117902799</v>
      </c>
    </row>
    <row r="523" spans="31:45" x14ac:dyDescent="0.2">
      <c r="AE523" s="2">
        <v>509</v>
      </c>
      <c r="AF523" s="11">
        <v>1385435.8123763665</v>
      </c>
      <c r="AK523" s="2">
        <v>509</v>
      </c>
      <c r="AL523" s="11">
        <v>432338.3010376484</v>
      </c>
      <c r="AR523" s="2">
        <v>509</v>
      </c>
      <c r="AS523" s="11">
        <v>1929862.2428636814</v>
      </c>
    </row>
    <row r="524" spans="31:45" x14ac:dyDescent="0.2">
      <c r="AE524" s="2">
        <v>510</v>
      </c>
      <c r="AF524" s="11">
        <v>373928.79569006362</v>
      </c>
      <c r="AK524" s="2">
        <v>510</v>
      </c>
      <c r="AL524" s="11">
        <v>139426.11362899252</v>
      </c>
      <c r="AR524" s="2">
        <v>510</v>
      </c>
      <c r="AS524" s="11">
        <v>3610875.64451097</v>
      </c>
    </row>
    <row r="525" spans="31:45" x14ac:dyDescent="0.2">
      <c r="AE525" s="2">
        <v>511</v>
      </c>
      <c r="AF525" s="11">
        <v>3031165.2752395258</v>
      </c>
      <c r="AK525" s="2">
        <v>511</v>
      </c>
      <c r="AL525" s="11">
        <v>494592.418930388</v>
      </c>
      <c r="AR525" s="2">
        <v>511</v>
      </c>
      <c r="AS525" s="11">
        <v>1889556.9160153444</v>
      </c>
    </row>
    <row r="526" spans="31:45" x14ac:dyDescent="0.2">
      <c r="AE526" s="2">
        <v>512</v>
      </c>
      <c r="AF526" s="11">
        <v>1185845.1963079588</v>
      </c>
      <c r="AK526" s="2">
        <v>512</v>
      </c>
      <c r="AL526" s="11">
        <v>293824.14700129116</v>
      </c>
      <c r="AR526" s="2">
        <v>512</v>
      </c>
      <c r="AS526" s="11">
        <v>19935091.40034093</v>
      </c>
    </row>
    <row r="527" spans="31:45" x14ac:dyDescent="0.2">
      <c r="AE527" s="2">
        <v>513</v>
      </c>
      <c r="AF527" s="11">
        <v>171888.46952287923</v>
      </c>
      <c r="AK527" s="2">
        <v>513</v>
      </c>
      <c r="AL527" s="11">
        <v>303034.31855389586</v>
      </c>
      <c r="AR527" s="2">
        <v>513</v>
      </c>
      <c r="AS527" s="11">
        <v>775291.83284580335</v>
      </c>
    </row>
    <row r="528" spans="31:45" x14ac:dyDescent="0.2">
      <c r="AE528" s="2">
        <v>514</v>
      </c>
      <c r="AF528" s="11">
        <v>1051419.4557644727</v>
      </c>
      <c r="AK528" s="2">
        <v>514</v>
      </c>
      <c r="AL528" s="11">
        <v>256621.74861130796</v>
      </c>
      <c r="AR528" s="2">
        <v>514</v>
      </c>
      <c r="AS528" s="11">
        <v>2367547.2900179699</v>
      </c>
    </row>
    <row r="529" spans="31:45" x14ac:dyDescent="0.2">
      <c r="AE529" s="2">
        <v>515</v>
      </c>
      <c r="AF529" s="11">
        <v>1120292.90259886</v>
      </c>
      <c r="AK529" s="2">
        <v>515</v>
      </c>
      <c r="AL529" s="11">
        <v>493600.06921698089</v>
      </c>
      <c r="AR529" s="2">
        <v>515</v>
      </c>
      <c r="AS529" s="11">
        <v>6661165.7098029181</v>
      </c>
    </row>
    <row r="530" spans="31:45" x14ac:dyDescent="0.2">
      <c r="AE530" s="2">
        <v>516</v>
      </c>
      <c r="AF530" s="11">
        <v>599444.25190144591</v>
      </c>
      <c r="AK530" s="2">
        <v>516</v>
      </c>
      <c r="AL530" s="11">
        <v>153881.41760274538</v>
      </c>
      <c r="AR530" s="2">
        <v>516</v>
      </c>
      <c r="AS530" s="11">
        <v>2238524.0841538724</v>
      </c>
    </row>
    <row r="531" spans="31:45" x14ac:dyDescent="0.2">
      <c r="AE531" s="2">
        <v>517</v>
      </c>
      <c r="AF531" s="11">
        <v>406549.46013189096</v>
      </c>
      <c r="AK531" s="2">
        <v>517</v>
      </c>
      <c r="AL531" s="11">
        <v>469205.32717502047</v>
      </c>
      <c r="AR531" s="2">
        <v>517</v>
      </c>
      <c r="AS531" s="11">
        <v>3064434.6266744877</v>
      </c>
    </row>
    <row r="532" spans="31:45" x14ac:dyDescent="0.2">
      <c r="AE532" s="2">
        <v>518</v>
      </c>
      <c r="AF532" s="11">
        <v>1401444.4587178542</v>
      </c>
      <c r="AK532" s="2">
        <v>518</v>
      </c>
      <c r="AL532" s="11">
        <v>246868.5668318356</v>
      </c>
      <c r="AR532" s="2">
        <v>518</v>
      </c>
      <c r="AS532" s="11">
        <v>6031574.0281888777</v>
      </c>
    </row>
    <row r="533" spans="31:45" x14ac:dyDescent="0.2">
      <c r="AE533" s="2">
        <v>519</v>
      </c>
      <c r="AF533" s="11">
        <v>1330320.6475768329</v>
      </c>
      <c r="AK533" s="2">
        <v>519</v>
      </c>
      <c r="AL533" s="11">
        <v>538400.89579235599</v>
      </c>
      <c r="AR533" s="2">
        <v>519</v>
      </c>
      <c r="AS533" s="11">
        <v>3095042.312408166</v>
      </c>
    </row>
    <row r="534" spans="31:45" x14ac:dyDescent="0.2">
      <c r="AE534" s="2">
        <v>520</v>
      </c>
      <c r="AF534" s="11">
        <v>853142.02139059827</v>
      </c>
      <c r="AK534" s="2">
        <v>520</v>
      </c>
      <c r="AL534" s="11">
        <v>440566.63833950768</v>
      </c>
      <c r="AR534" s="2">
        <v>520</v>
      </c>
      <c r="AS534" s="11">
        <v>2780772.5044574039</v>
      </c>
    </row>
    <row r="535" spans="31:45" x14ac:dyDescent="0.2">
      <c r="AE535" s="2">
        <v>521</v>
      </c>
      <c r="AF535" s="11">
        <v>801905.76798067021</v>
      </c>
      <c r="AK535" s="2">
        <v>521</v>
      </c>
      <c r="AL535" s="11">
        <v>339215.2025704736</v>
      </c>
      <c r="AR535" s="2">
        <v>521</v>
      </c>
      <c r="AS535" s="11">
        <v>2604196.8559135902</v>
      </c>
    </row>
    <row r="536" spans="31:45" x14ac:dyDescent="0.2">
      <c r="AE536" s="2">
        <v>522</v>
      </c>
      <c r="AF536" s="11">
        <v>617758.91654890834</v>
      </c>
      <c r="AK536" s="2">
        <v>522</v>
      </c>
      <c r="AL536" s="11">
        <v>383655.47333436401</v>
      </c>
      <c r="AR536" s="2">
        <v>522</v>
      </c>
      <c r="AS536" s="11">
        <v>2261247.3752805609</v>
      </c>
    </row>
    <row r="537" spans="31:45" x14ac:dyDescent="0.2">
      <c r="AE537" s="2">
        <v>523</v>
      </c>
      <c r="AF537" s="11">
        <v>1034037.7390753857</v>
      </c>
      <c r="AK537" s="2">
        <v>523</v>
      </c>
      <c r="AL537" s="11">
        <v>565165.45670050278</v>
      </c>
      <c r="AR537" s="2">
        <v>523</v>
      </c>
      <c r="AS537" s="11">
        <v>11443399.629311163</v>
      </c>
    </row>
    <row r="538" spans="31:45" x14ac:dyDescent="0.2">
      <c r="AE538" s="2">
        <v>524</v>
      </c>
      <c r="AF538" s="11">
        <v>409631.38245475636</v>
      </c>
      <c r="AK538" s="2">
        <v>524</v>
      </c>
      <c r="AL538" s="11">
        <v>833479.49197996291</v>
      </c>
      <c r="AR538" s="2">
        <v>524</v>
      </c>
      <c r="AS538" s="11">
        <v>571458.40565182769</v>
      </c>
    </row>
    <row r="539" spans="31:45" x14ac:dyDescent="0.2">
      <c r="AE539" s="2">
        <v>525</v>
      </c>
      <c r="AF539" s="11">
        <v>3418870.4188376879</v>
      </c>
      <c r="AK539" s="2">
        <v>525</v>
      </c>
      <c r="AL539" s="11">
        <v>165434.6766323692</v>
      </c>
      <c r="AR539" s="2">
        <v>525</v>
      </c>
      <c r="AS539" s="11">
        <v>2747834.2077235873</v>
      </c>
    </row>
    <row r="540" spans="31:45" x14ac:dyDescent="0.2">
      <c r="AE540" s="2">
        <v>526</v>
      </c>
      <c r="AF540" s="11">
        <v>1181737.4135937097</v>
      </c>
      <c r="AK540" s="2">
        <v>526</v>
      </c>
      <c r="AL540" s="11">
        <v>281745.9206663777</v>
      </c>
      <c r="AR540" s="2">
        <v>526</v>
      </c>
      <c r="AS540" s="11">
        <v>2228640.4815272363</v>
      </c>
    </row>
    <row r="541" spans="31:45" x14ac:dyDescent="0.2">
      <c r="AE541" s="2">
        <v>527</v>
      </c>
      <c r="AF541" s="11">
        <v>1143051.9467325357</v>
      </c>
      <c r="AK541" s="2">
        <v>527</v>
      </c>
      <c r="AL541" s="11">
        <v>142143.5302551802</v>
      </c>
      <c r="AR541" s="2">
        <v>527</v>
      </c>
      <c r="AS541" s="11">
        <v>462409.93854367395</v>
      </c>
    </row>
    <row r="542" spans="31:45" x14ac:dyDescent="0.2">
      <c r="AE542" s="2">
        <v>528</v>
      </c>
      <c r="AF542" s="11">
        <v>2730594.148331821</v>
      </c>
      <c r="AK542" s="2">
        <v>528</v>
      </c>
      <c r="AL542" s="11">
        <v>221438.853637872</v>
      </c>
      <c r="AR542" s="2">
        <v>528</v>
      </c>
      <c r="AS542" s="11">
        <v>2423578.6385082733</v>
      </c>
    </row>
    <row r="543" spans="31:45" x14ac:dyDescent="0.2">
      <c r="AE543" s="2">
        <v>529</v>
      </c>
      <c r="AF543" s="11">
        <v>982567.77043085173</v>
      </c>
      <c r="AK543" s="2">
        <v>529</v>
      </c>
      <c r="AL543" s="11">
        <v>323094.08762039104</v>
      </c>
      <c r="AR543" s="2">
        <v>529</v>
      </c>
      <c r="AS543" s="11">
        <v>24186952.904765502</v>
      </c>
    </row>
    <row r="544" spans="31:45" x14ac:dyDescent="0.2">
      <c r="AE544" s="2">
        <v>530</v>
      </c>
      <c r="AF544" s="11">
        <v>311030.32478547888</v>
      </c>
      <c r="AK544" s="2">
        <v>530</v>
      </c>
      <c r="AL544" s="11">
        <v>1004965.7804035575</v>
      </c>
      <c r="AR544" s="2">
        <v>530</v>
      </c>
      <c r="AS544" s="11">
        <v>3739491.1968104476</v>
      </c>
    </row>
    <row r="545" spans="31:45" x14ac:dyDescent="0.2">
      <c r="AE545" s="2">
        <v>531</v>
      </c>
      <c r="AF545" s="11">
        <v>611769.04348227091</v>
      </c>
      <c r="AK545" s="2">
        <v>531</v>
      </c>
      <c r="AL545" s="11">
        <v>479040.95320243598</v>
      </c>
      <c r="AR545" s="2">
        <v>531</v>
      </c>
      <c r="AS545" s="11">
        <v>1652740.707092928</v>
      </c>
    </row>
    <row r="546" spans="31:45" x14ac:dyDescent="0.2">
      <c r="AE546" s="2">
        <v>532</v>
      </c>
      <c r="AF546" s="11">
        <v>436900.7541188731</v>
      </c>
      <c r="AK546" s="2">
        <v>532</v>
      </c>
      <c r="AL546" s="11">
        <v>64355.89117739629</v>
      </c>
      <c r="AR546" s="2">
        <v>532</v>
      </c>
      <c r="AS546" s="11">
        <v>6781228.1105131814</v>
      </c>
    </row>
    <row r="547" spans="31:45" x14ac:dyDescent="0.2">
      <c r="AE547" s="2">
        <v>533</v>
      </c>
      <c r="AF547" s="11">
        <v>1687578.6704091933</v>
      </c>
      <c r="AK547" s="2">
        <v>533</v>
      </c>
      <c r="AL547" s="11">
        <v>349712.36949718953</v>
      </c>
      <c r="AR547" s="2">
        <v>533</v>
      </c>
      <c r="AS547" s="11">
        <v>4097899.3581151525</v>
      </c>
    </row>
    <row r="548" spans="31:45" x14ac:dyDescent="0.2">
      <c r="AE548" s="2">
        <v>534</v>
      </c>
      <c r="AF548" s="11">
        <v>811103.40242289158</v>
      </c>
      <c r="AK548" s="2">
        <v>534</v>
      </c>
      <c r="AL548" s="11">
        <v>1195240.6581576201</v>
      </c>
      <c r="AR548" s="2">
        <v>534</v>
      </c>
      <c r="AS548" s="11">
        <v>585329.0883532702</v>
      </c>
    </row>
    <row r="549" spans="31:45" x14ac:dyDescent="0.2">
      <c r="AE549" s="2">
        <v>535</v>
      </c>
      <c r="AF549" s="11">
        <v>1829941.2140504383</v>
      </c>
      <c r="AK549" s="2">
        <v>535</v>
      </c>
      <c r="AL549" s="11">
        <v>284901.51658879366</v>
      </c>
      <c r="AR549" s="2">
        <v>535</v>
      </c>
      <c r="AS549" s="11">
        <v>702693.07135531062</v>
      </c>
    </row>
    <row r="550" spans="31:45" x14ac:dyDescent="0.2">
      <c r="AE550" s="2">
        <v>536</v>
      </c>
      <c r="AF550" s="11">
        <v>211935.78388145074</v>
      </c>
      <c r="AK550" s="2">
        <v>536</v>
      </c>
      <c r="AL550" s="11">
        <v>486867.90791062848</v>
      </c>
      <c r="AR550" s="2">
        <v>536</v>
      </c>
      <c r="AS550" s="11">
        <v>660004.35324411804</v>
      </c>
    </row>
    <row r="551" spans="31:45" x14ac:dyDescent="0.2">
      <c r="AE551" s="2">
        <v>537</v>
      </c>
      <c r="AF551" s="11">
        <v>654738.21358169161</v>
      </c>
      <c r="AK551" s="2">
        <v>537</v>
      </c>
      <c r="AL551" s="11">
        <v>227861.34695615474</v>
      </c>
      <c r="AR551" s="2">
        <v>537</v>
      </c>
      <c r="AS551" s="11">
        <v>4141595.4678778285</v>
      </c>
    </row>
    <row r="552" spans="31:45" x14ac:dyDescent="0.2">
      <c r="AE552" s="2">
        <v>538</v>
      </c>
      <c r="AF552" s="11">
        <v>2531496.8174767564</v>
      </c>
      <c r="AK552" s="2">
        <v>538</v>
      </c>
      <c r="AL552" s="11">
        <v>330442.31948084506</v>
      </c>
      <c r="AR552" s="2">
        <v>538</v>
      </c>
      <c r="AS552" s="11">
        <v>3586180.724484243</v>
      </c>
    </row>
    <row r="553" spans="31:45" x14ac:dyDescent="0.2">
      <c r="AE553" s="2">
        <v>539</v>
      </c>
      <c r="AF553" s="11">
        <v>1419586.5981169622</v>
      </c>
      <c r="AK553" s="2">
        <v>539</v>
      </c>
      <c r="AL553" s="11">
        <v>60032.550953051628</v>
      </c>
      <c r="AR553" s="2">
        <v>539</v>
      </c>
      <c r="AS553" s="11">
        <v>5965339.2317479644</v>
      </c>
    </row>
    <row r="554" spans="31:45" x14ac:dyDescent="0.2">
      <c r="AE554" s="2">
        <v>540</v>
      </c>
      <c r="AF554" s="11">
        <v>1172271.6012017275</v>
      </c>
      <c r="AK554" s="2">
        <v>540</v>
      </c>
      <c r="AL554" s="11">
        <v>506695.16372323863</v>
      </c>
      <c r="AR554" s="2">
        <v>540</v>
      </c>
      <c r="AS554" s="11">
        <v>2222987.1370649482</v>
      </c>
    </row>
    <row r="555" spans="31:45" x14ac:dyDescent="0.2">
      <c r="AE555" s="2">
        <v>541</v>
      </c>
      <c r="AF555" s="11">
        <v>997914.50651364238</v>
      </c>
      <c r="AK555" s="2">
        <v>541</v>
      </c>
      <c r="AL555" s="11">
        <v>173136.57242731482</v>
      </c>
      <c r="AR555" s="2">
        <v>541</v>
      </c>
      <c r="AS555" s="11">
        <v>900455.57926843141</v>
      </c>
    </row>
    <row r="556" spans="31:45" x14ac:dyDescent="0.2">
      <c r="AE556" s="2">
        <v>542</v>
      </c>
      <c r="AF556" s="11">
        <v>498963.93637981254</v>
      </c>
      <c r="AK556" s="2">
        <v>542</v>
      </c>
      <c r="AL556" s="11">
        <v>615411.84148525551</v>
      </c>
      <c r="AR556" s="2">
        <v>542</v>
      </c>
      <c r="AS556" s="11">
        <v>947791.25375109818</v>
      </c>
    </row>
    <row r="557" spans="31:45" x14ac:dyDescent="0.2">
      <c r="AE557" s="2">
        <v>543</v>
      </c>
      <c r="AF557" s="11">
        <v>1258817.2040110747</v>
      </c>
      <c r="AK557" s="2">
        <v>543</v>
      </c>
      <c r="AL557" s="11">
        <v>276229.42924272531</v>
      </c>
      <c r="AR557" s="2">
        <v>543</v>
      </c>
      <c r="AS557" s="11">
        <v>7302806.4514648486</v>
      </c>
    </row>
    <row r="558" spans="31:45" x14ac:dyDescent="0.2">
      <c r="AE558" s="2">
        <v>544</v>
      </c>
      <c r="AF558" s="11">
        <v>991657.12095058372</v>
      </c>
      <c r="AK558" s="2">
        <v>544</v>
      </c>
      <c r="AL558" s="11">
        <v>323780.85145567323</v>
      </c>
      <c r="AR558" s="2">
        <v>544</v>
      </c>
      <c r="AS558" s="11">
        <v>267068.29786187905</v>
      </c>
    </row>
    <row r="559" spans="31:45" x14ac:dyDescent="0.2">
      <c r="AE559" s="2">
        <v>545</v>
      </c>
      <c r="AF559" s="11">
        <v>5726464.0268950742</v>
      </c>
      <c r="AK559" s="2">
        <v>545</v>
      </c>
      <c r="AL559" s="11">
        <v>296267.19978446822</v>
      </c>
      <c r="AR559" s="2">
        <v>545</v>
      </c>
      <c r="AS559" s="11">
        <v>8721166.2467942107</v>
      </c>
    </row>
    <row r="560" spans="31:45" x14ac:dyDescent="0.2">
      <c r="AE560" s="2">
        <v>546</v>
      </c>
      <c r="AF560" s="11">
        <v>1051847.436278722</v>
      </c>
      <c r="AK560" s="2">
        <v>546</v>
      </c>
      <c r="AL560" s="11">
        <v>302655.80987975944</v>
      </c>
      <c r="AR560" s="2">
        <v>546</v>
      </c>
      <c r="AS560" s="11">
        <v>996189.98312834837</v>
      </c>
    </row>
    <row r="561" spans="31:45" x14ac:dyDescent="0.2">
      <c r="AE561" s="2">
        <v>547</v>
      </c>
      <c r="AF561" s="11">
        <v>769187.56069653877</v>
      </c>
      <c r="AK561" s="2">
        <v>547</v>
      </c>
      <c r="AL561" s="11">
        <v>597667.242056099</v>
      </c>
      <c r="AR561" s="2">
        <v>547</v>
      </c>
      <c r="AS561" s="11">
        <v>14118301.722808091</v>
      </c>
    </row>
    <row r="562" spans="31:45" x14ac:dyDescent="0.2">
      <c r="AE562" s="2">
        <v>548</v>
      </c>
      <c r="AF562" s="11">
        <v>642031.80665897299</v>
      </c>
      <c r="AK562" s="2">
        <v>548</v>
      </c>
      <c r="AL562" s="11">
        <v>534587.97518182732</v>
      </c>
      <c r="AR562" s="2">
        <v>548</v>
      </c>
      <c r="AS562" s="11">
        <v>1371430.9372430381</v>
      </c>
    </row>
    <row r="563" spans="31:45" x14ac:dyDescent="0.2">
      <c r="AE563" s="2">
        <v>549</v>
      </c>
      <c r="AF563" s="11">
        <v>482140.46137159917</v>
      </c>
      <c r="AK563" s="2">
        <v>549</v>
      </c>
      <c r="AL563" s="11">
        <v>676473.58607016096</v>
      </c>
      <c r="AR563" s="2">
        <v>549</v>
      </c>
      <c r="AS563" s="11">
        <v>5896694.6687786998</v>
      </c>
    </row>
    <row r="564" spans="31:45" x14ac:dyDescent="0.2">
      <c r="AE564" s="2">
        <v>550</v>
      </c>
      <c r="AF564" s="11">
        <v>1184967.3673790656</v>
      </c>
      <c r="AK564" s="2">
        <v>550</v>
      </c>
      <c r="AL564" s="11">
        <v>360536.00633014645</v>
      </c>
      <c r="AR564" s="2">
        <v>550</v>
      </c>
      <c r="AS564" s="11">
        <v>3186403.5531381089</v>
      </c>
    </row>
    <row r="565" spans="31:45" x14ac:dyDescent="0.2">
      <c r="AE565" s="2">
        <v>551</v>
      </c>
      <c r="AF565" s="11">
        <v>1030835.0214911042</v>
      </c>
      <c r="AK565" s="2">
        <v>551</v>
      </c>
      <c r="AL565" s="11">
        <v>519796.08903335233</v>
      </c>
      <c r="AR565" s="2">
        <v>551</v>
      </c>
      <c r="AS565" s="11">
        <v>10918995.405307021</v>
      </c>
    </row>
    <row r="566" spans="31:45" x14ac:dyDescent="0.2">
      <c r="AE566" s="2">
        <v>552</v>
      </c>
      <c r="AF566" s="11">
        <v>928837.594149324</v>
      </c>
      <c r="AK566" s="2">
        <v>552</v>
      </c>
      <c r="AL566" s="11">
        <v>236361.21462316616</v>
      </c>
      <c r="AR566" s="2">
        <v>552</v>
      </c>
      <c r="AS566" s="11">
        <v>958279.93901933357</v>
      </c>
    </row>
    <row r="567" spans="31:45" x14ac:dyDescent="0.2">
      <c r="AE567" s="2">
        <v>553</v>
      </c>
      <c r="AF567" s="11">
        <v>895973.93014713901</v>
      </c>
      <c r="AK567" s="2">
        <v>553</v>
      </c>
      <c r="AL567" s="11">
        <v>607891.86900600023</v>
      </c>
      <c r="AR567" s="2">
        <v>553</v>
      </c>
      <c r="AS567" s="11">
        <v>7828029.7101146039</v>
      </c>
    </row>
    <row r="568" spans="31:45" x14ac:dyDescent="0.2">
      <c r="AE568" s="2">
        <v>554</v>
      </c>
      <c r="AF568" s="11">
        <v>2993754.6203380302</v>
      </c>
      <c r="AK568" s="2">
        <v>554</v>
      </c>
      <c r="AL568" s="11">
        <v>217719.47279961573</v>
      </c>
      <c r="AR568" s="2">
        <v>554</v>
      </c>
      <c r="AS568" s="11">
        <v>7058392.8161683418</v>
      </c>
    </row>
    <row r="569" spans="31:45" x14ac:dyDescent="0.2">
      <c r="AE569" s="2">
        <v>555</v>
      </c>
      <c r="AF569" s="11">
        <v>202122.5666036958</v>
      </c>
      <c r="AK569" s="2">
        <v>555</v>
      </c>
      <c r="AL569" s="11">
        <v>1248625.0619141411</v>
      </c>
      <c r="AR569" s="2">
        <v>555</v>
      </c>
      <c r="AS569" s="11">
        <v>2880792.2205728767</v>
      </c>
    </row>
    <row r="570" spans="31:45" x14ac:dyDescent="0.2">
      <c r="AE570" s="2">
        <v>556</v>
      </c>
      <c r="AF570" s="11">
        <v>7685736.7330583967</v>
      </c>
      <c r="AK570" s="2">
        <v>556</v>
      </c>
      <c r="AL570" s="11">
        <v>157278.00330826023</v>
      </c>
      <c r="AR570" s="2">
        <v>556</v>
      </c>
      <c r="AS570" s="11">
        <v>5157343.414902945</v>
      </c>
    </row>
    <row r="571" spans="31:45" x14ac:dyDescent="0.2">
      <c r="AE571" s="2">
        <v>557</v>
      </c>
      <c r="AF571" s="11">
        <v>257039.37457472589</v>
      </c>
      <c r="AK571" s="2">
        <v>557</v>
      </c>
      <c r="AL571" s="11">
        <v>144875.11223320776</v>
      </c>
      <c r="AR571" s="2">
        <v>557</v>
      </c>
      <c r="AS571" s="11">
        <v>4294386.3014975777</v>
      </c>
    </row>
    <row r="572" spans="31:45" x14ac:dyDescent="0.2">
      <c r="AE572" s="2">
        <v>558</v>
      </c>
      <c r="AF572" s="11">
        <v>3170337.3302562479</v>
      </c>
      <c r="AK572" s="2">
        <v>558</v>
      </c>
      <c r="AL572" s="11">
        <v>154396.58753836685</v>
      </c>
      <c r="AR572" s="2">
        <v>558</v>
      </c>
      <c r="AS572" s="11">
        <v>4902071.3317489512</v>
      </c>
    </row>
    <row r="573" spans="31:45" x14ac:dyDescent="0.2">
      <c r="AE573" s="2">
        <v>559</v>
      </c>
      <c r="AF573" s="11">
        <v>992440.59708579432</v>
      </c>
      <c r="AK573" s="2">
        <v>559</v>
      </c>
      <c r="AL573" s="11">
        <v>306517.99093667965</v>
      </c>
      <c r="AR573" s="2">
        <v>559</v>
      </c>
      <c r="AS573" s="11">
        <v>822376.98900417972</v>
      </c>
    </row>
    <row r="574" spans="31:45" x14ac:dyDescent="0.2">
      <c r="AE574" s="2">
        <v>560</v>
      </c>
      <c r="AF574" s="11">
        <v>1307739.7465639932</v>
      </c>
      <c r="AK574" s="2">
        <v>560</v>
      </c>
      <c r="AL574" s="11">
        <v>255051.44313000928</v>
      </c>
      <c r="AR574" s="2">
        <v>560</v>
      </c>
      <c r="AS574" s="11">
        <v>1782719.6352272099</v>
      </c>
    </row>
    <row r="575" spans="31:45" x14ac:dyDescent="0.2">
      <c r="AE575" s="2">
        <v>561</v>
      </c>
      <c r="AF575" s="11">
        <v>2004827.3290092128</v>
      </c>
      <c r="AK575" s="2">
        <v>561</v>
      </c>
      <c r="AL575" s="11">
        <v>303683.05746740109</v>
      </c>
      <c r="AR575" s="2">
        <v>561</v>
      </c>
      <c r="AS575" s="11">
        <v>605158.43190258066</v>
      </c>
    </row>
    <row r="576" spans="31:45" x14ac:dyDescent="0.2">
      <c r="AE576" s="2">
        <v>562</v>
      </c>
      <c r="AF576" s="11">
        <v>425555.218877754</v>
      </c>
      <c r="AK576" s="2">
        <v>562</v>
      </c>
      <c r="AL576" s="11">
        <v>310760.52501490241</v>
      </c>
      <c r="AR576" s="2">
        <v>562</v>
      </c>
      <c r="AS576" s="11">
        <v>317395.9464518372</v>
      </c>
    </row>
    <row r="577" spans="31:45" x14ac:dyDescent="0.2">
      <c r="AE577" s="2">
        <v>563</v>
      </c>
      <c r="AF577" s="11">
        <v>503026.05542781018</v>
      </c>
      <c r="AK577" s="2">
        <v>563</v>
      </c>
      <c r="AL577" s="11">
        <v>365023.24221375765</v>
      </c>
      <c r="AR577" s="2">
        <v>563</v>
      </c>
      <c r="AS577" s="11">
        <v>22047166.939397063</v>
      </c>
    </row>
    <row r="578" spans="31:45" x14ac:dyDescent="0.2">
      <c r="AE578" s="2">
        <v>564</v>
      </c>
      <c r="AF578" s="11">
        <v>2741210.4427492376</v>
      </c>
      <c r="AK578" s="2">
        <v>564</v>
      </c>
      <c r="AL578" s="11">
        <v>298213.41812388104</v>
      </c>
      <c r="AR578" s="2">
        <v>564</v>
      </c>
      <c r="AS578" s="11">
        <v>2468675.7285282398</v>
      </c>
    </row>
    <row r="579" spans="31:45" x14ac:dyDescent="0.2">
      <c r="AE579" s="2">
        <v>565</v>
      </c>
      <c r="AF579" s="11">
        <v>1373894.2699759884</v>
      </c>
      <c r="AK579" s="2">
        <v>565</v>
      </c>
      <c r="AL579" s="11">
        <v>768423.79711351381</v>
      </c>
      <c r="AR579" s="2">
        <v>565</v>
      </c>
      <c r="AS579" s="11">
        <v>878585.93463915843</v>
      </c>
    </row>
    <row r="580" spans="31:45" x14ac:dyDescent="0.2">
      <c r="AE580" s="2">
        <v>566</v>
      </c>
      <c r="AF580" s="11">
        <v>774412.99523443158</v>
      </c>
      <c r="AK580" s="2">
        <v>566</v>
      </c>
      <c r="AL580" s="11">
        <v>305874.58227474417</v>
      </c>
      <c r="AR580" s="2">
        <v>566</v>
      </c>
      <c r="AS580" s="11">
        <v>19413177.044304248</v>
      </c>
    </row>
    <row r="581" spans="31:45" x14ac:dyDescent="0.2">
      <c r="AE581" s="2">
        <v>567</v>
      </c>
      <c r="AF581" s="11">
        <v>422619.20652591839</v>
      </c>
      <c r="AK581" s="2">
        <v>567</v>
      </c>
      <c r="AL581" s="11">
        <v>421729.5936526116</v>
      </c>
      <c r="AR581" s="2">
        <v>567</v>
      </c>
      <c r="AS581" s="11">
        <v>2331200.0852071899</v>
      </c>
    </row>
    <row r="582" spans="31:45" x14ac:dyDescent="0.2">
      <c r="AE582" s="2">
        <v>568</v>
      </c>
      <c r="AF582" s="11">
        <v>346293.20209012483</v>
      </c>
      <c r="AK582" s="2">
        <v>568</v>
      </c>
      <c r="AL582" s="11">
        <v>265953.08398723661</v>
      </c>
      <c r="AR582" s="2">
        <v>568</v>
      </c>
      <c r="AS582" s="11">
        <v>2607425.2801073431</v>
      </c>
    </row>
    <row r="583" spans="31:45" x14ac:dyDescent="0.2">
      <c r="AE583" s="2">
        <v>569</v>
      </c>
      <c r="AF583" s="11">
        <v>1431220.8090198578</v>
      </c>
      <c r="AK583" s="2">
        <v>569</v>
      </c>
      <c r="AL583" s="11">
        <v>695438.85601274436</v>
      </c>
      <c r="AR583" s="2">
        <v>569</v>
      </c>
      <c r="AS583" s="11">
        <v>853275.99280391238</v>
      </c>
    </row>
    <row r="584" spans="31:45" x14ac:dyDescent="0.2">
      <c r="AE584" s="2">
        <v>570</v>
      </c>
      <c r="AF584" s="11">
        <v>1038904.5824988915</v>
      </c>
      <c r="AK584" s="2">
        <v>570</v>
      </c>
      <c r="AL584" s="11">
        <v>293076.87864923029</v>
      </c>
      <c r="AR584" s="2">
        <v>570</v>
      </c>
      <c r="AS584" s="11">
        <v>3345196.3136904794</v>
      </c>
    </row>
    <row r="585" spans="31:45" x14ac:dyDescent="0.2">
      <c r="AE585" s="2">
        <v>571</v>
      </c>
      <c r="AF585" s="11">
        <v>1080908.6581480058</v>
      </c>
      <c r="AK585" s="2">
        <v>571</v>
      </c>
      <c r="AL585" s="11">
        <v>434927.58303910692</v>
      </c>
      <c r="AR585" s="2">
        <v>571</v>
      </c>
      <c r="AS585" s="11">
        <v>2507916.1115370379</v>
      </c>
    </row>
    <row r="586" spans="31:45" x14ac:dyDescent="0.2">
      <c r="AE586" s="2">
        <v>572</v>
      </c>
      <c r="AF586" s="11">
        <v>4535002.607452604</v>
      </c>
      <c r="AK586" s="2">
        <v>572</v>
      </c>
      <c r="AL586" s="11">
        <v>574170.10844182491</v>
      </c>
      <c r="AR586" s="2">
        <v>572</v>
      </c>
      <c r="AS586" s="11">
        <v>2071386.5992181634</v>
      </c>
    </row>
    <row r="587" spans="31:45" x14ac:dyDescent="0.2">
      <c r="AE587" s="2">
        <v>573</v>
      </c>
      <c r="AF587" s="11">
        <v>451800.19561685488</v>
      </c>
      <c r="AK587" s="2">
        <v>573</v>
      </c>
      <c r="AL587" s="11">
        <v>261226.29570475681</v>
      </c>
      <c r="AR587" s="2">
        <v>573</v>
      </c>
      <c r="AS587" s="11">
        <v>980142.04981153889</v>
      </c>
    </row>
    <row r="588" spans="31:45" x14ac:dyDescent="0.2">
      <c r="AE588" s="2">
        <v>574</v>
      </c>
      <c r="AF588" s="11">
        <v>957793.35756300075</v>
      </c>
      <c r="AK588" s="2">
        <v>574</v>
      </c>
      <c r="AL588" s="11">
        <v>196693.39580096098</v>
      </c>
      <c r="AR588" s="2">
        <v>574</v>
      </c>
      <c r="AS588" s="11">
        <v>4973348.3840472465</v>
      </c>
    </row>
    <row r="589" spans="31:45" x14ac:dyDescent="0.2">
      <c r="AE589" s="2">
        <v>575</v>
      </c>
      <c r="AF589" s="11">
        <v>870538.5593928179</v>
      </c>
      <c r="AK589" s="2">
        <v>575</v>
      </c>
      <c r="AL589" s="11">
        <v>254188.61943717924</v>
      </c>
      <c r="AR589" s="2">
        <v>575</v>
      </c>
      <c r="AS589" s="11">
        <v>4245717.7947254414</v>
      </c>
    </row>
    <row r="590" spans="31:45" x14ac:dyDescent="0.2">
      <c r="AE590" s="2">
        <v>576</v>
      </c>
      <c r="AF590" s="11">
        <v>873556.30217666388</v>
      </c>
      <c r="AK590" s="2">
        <v>576</v>
      </c>
      <c r="AL590" s="11">
        <v>484804.78308563982</v>
      </c>
      <c r="AR590" s="2">
        <v>576</v>
      </c>
      <c r="AS590" s="11">
        <v>4044902.2819543411</v>
      </c>
    </row>
    <row r="591" spans="31:45" x14ac:dyDescent="0.2">
      <c r="AE591" s="2">
        <v>577</v>
      </c>
      <c r="AF591" s="11">
        <v>960086.18123176321</v>
      </c>
      <c r="AK591" s="2">
        <v>577</v>
      </c>
      <c r="AL591" s="11">
        <v>496409.99852506543</v>
      </c>
      <c r="AR591" s="2">
        <v>577</v>
      </c>
      <c r="AS591" s="11">
        <v>3508931.7767571597</v>
      </c>
    </row>
    <row r="592" spans="31:45" x14ac:dyDescent="0.2">
      <c r="AE592" s="2">
        <v>578</v>
      </c>
      <c r="AF592" s="11">
        <v>1099187.0452342364</v>
      </c>
      <c r="AK592" s="2">
        <v>578</v>
      </c>
      <c r="AL592" s="11">
        <v>124780.16426016459</v>
      </c>
      <c r="AR592" s="2">
        <v>578</v>
      </c>
      <c r="AS592" s="11">
        <v>662507.53021959402</v>
      </c>
    </row>
    <row r="593" spans="31:45" x14ac:dyDescent="0.2">
      <c r="AE593" s="2">
        <v>579</v>
      </c>
      <c r="AF593" s="11">
        <v>255668.30617075687</v>
      </c>
      <c r="AK593" s="2">
        <v>579</v>
      </c>
      <c r="AL593" s="11">
        <v>253115.158510518</v>
      </c>
      <c r="AR593" s="2">
        <v>579</v>
      </c>
      <c r="AS593" s="11">
        <v>3777332.1972647165</v>
      </c>
    </row>
    <row r="594" spans="31:45" x14ac:dyDescent="0.2">
      <c r="AE594" s="2">
        <v>580</v>
      </c>
      <c r="AF594" s="11">
        <v>4677700.1318655983</v>
      </c>
      <c r="AK594" s="2">
        <v>580</v>
      </c>
      <c r="AL594" s="11">
        <v>367130.21799209592</v>
      </c>
      <c r="AR594" s="2">
        <v>580</v>
      </c>
      <c r="AS594" s="11">
        <v>2697523.1995339701</v>
      </c>
    </row>
    <row r="595" spans="31:45" x14ac:dyDescent="0.2">
      <c r="AE595" s="2">
        <v>581</v>
      </c>
      <c r="AF595" s="11">
        <v>878539.19029256969</v>
      </c>
      <c r="AK595" s="2">
        <v>581</v>
      </c>
      <c r="AL595" s="11">
        <v>375808.22260833753</v>
      </c>
      <c r="AR595" s="2">
        <v>581</v>
      </c>
      <c r="AS595" s="11">
        <v>658846.14470131265</v>
      </c>
    </row>
    <row r="596" spans="31:45" x14ac:dyDescent="0.2">
      <c r="AE596" s="2">
        <v>582</v>
      </c>
      <c r="AF596" s="11">
        <v>826615.04213788686</v>
      </c>
      <c r="AK596" s="2">
        <v>582</v>
      </c>
      <c r="AL596" s="11">
        <v>662123.11392133869</v>
      </c>
      <c r="AR596" s="2">
        <v>582</v>
      </c>
      <c r="AS596" s="11">
        <v>15228466.497133255</v>
      </c>
    </row>
    <row r="597" spans="31:45" x14ac:dyDescent="0.2">
      <c r="AE597" s="2">
        <v>583</v>
      </c>
      <c r="AF597" s="11">
        <v>491189.38428172376</v>
      </c>
      <c r="AK597" s="2">
        <v>583</v>
      </c>
      <c r="AL597" s="11">
        <v>327471.68457805132</v>
      </c>
      <c r="AR597" s="2">
        <v>583</v>
      </c>
      <c r="AS597" s="11">
        <v>1262243.5712309305</v>
      </c>
    </row>
    <row r="598" spans="31:45" x14ac:dyDescent="0.2">
      <c r="AE598" s="2">
        <v>584</v>
      </c>
      <c r="AF598" s="11">
        <v>394847.92468881444</v>
      </c>
      <c r="AK598" s="2">
        <v>584</v>
      </c>
      <c r="AL598" s="11">
        <v>153647.3149733282</v>
      </c>
      <c r="AR598" s="2">
        <v>584</v>
      </c>
      <c r="AS598" s="11">
        <v>3579682.5772995488</v>
      </c>
    </row>
    <row r="599" spans="31:45" x14ac:dyDescent="0.2">
      <c r="AE599" s="2">
        <v>585</v>
      </c>
      <c r="AF599" s="11">
        <v>978314.98782727704</v>
      </c>
      <c r="AK599" s="2">
        <v>585</v>
      </c>
      <c r="AL599" s="11">
        <v>455313.96566526574</v>
      </c>
      <c r="AR599" s="2">
        <v>585</v>
      </c>
      <c r="AS599" s="11">
        <v>4474531.3087272095</v>
      </c>
    </row>
    <row r="600" spans="31:45" x14ac:dyDescent="0.2">
      <c r="AE600" s="2">
        <v>586</v>
      </c>
      <c r="AF600" s="11">
        <v>4842132.0393374339</v>
      </c>
      <c r="AK600" s="2">
        <v>586</v>
      </c>
      <c r="AL600" s="11">
        <v>237117.89733920211</v>
      </c>
      <c r="AR600" s="2">
        <v>586</v>
      </c>
      <c r="AS600" s="11">
        <v>4958217.4968981585</v>
      </c>
    </row>
    <row r="601" spans="31:45" x14ac:dyDescent="0.2">
      <c r="AE601" s="2">
        <v>587</v>
      </c>
      <c r="AF601" s="11">
        <v>872610.67857426673</v>
      </c>
      <c r="AK601" s="2">
        <v>587</v>
      </c>
      <c r="AL601" s="11">
        <v>291701.88935411844</v>
      </c>
      <c r="AR601" s="2">
        <v>587</v>
      </c>
      <c r="AS601" s="11">
        <v>2860227.5878258608</v>
      </c>
    </row>
    <row r="602" spans="31:45" x14ac:dyDescent="0.2">
      <c r="AE602" s="2">
        <v>588</v>
      </c>
      <c r="AF602" s="11">
        <v>1374929.7511532344</v>
      </c>
      <c r="AK602" s="2">
        <v>588</v>
      </c>
      <c r="AL602" s="11">
        <v>525137.55065528047</v>
      </c>
      <c r="AR602" s="2">
        <v>588</v>
      </c>
      <c r="AS602" s="11">
        <v>1161334.9425387776</v>
      </c>
    </row>
    <row r="603" spans="31:45" x14ac:dyDescent="0.2">
      <c r="AE603" s="2">
        <v>589</v>
      </c>
      <c r="AF603" s="11">
        <v>2750795.2283542072</v>
      </c>
      <c r="AK603" s="2">
        <v>589</v>
      </c>
      <c r="AL603" s="11">
        <v>178035.70007310229</v>
      </c>
      <c r="AR603" s="2">
        <v>589</v>
      </c>
      <c r="AS603" s="11">
        <v>1859646.6537948325</v>
      </c>
    </row>
    <row r="604" spans="31:45" x14ac:dyDescent="0.2">
      <c r="AE604" s="2">
        <v>590</v>
      </c>
      <c r="AF604" s="11">
        <v>1392748.6101356198</v>
      </c>
      <c r="AK604" s="2">
        <v>590</v>
      </c>
      <c r="AL604" s="11">
        <v>399701.67232882546</v>
      </c>
      <c r="AR604" s="2">
        <v>590</v>
      </c>
      <c r="AS604" s="11">
        <v>2276228.9881114014</v>
      </c>
    </row>
    <row r="605" spans="31:45" x14ac:dyDescent="0.2">
      <c r="AE605" s="2">
        <v>591</v>
      </c>
      <c r="AF605" s="11">
        <v>816488.03278206417</v>
      </c>
      <c r="AK605" s="2">
        <v>591</v>
      </c>
      <c r="AL605" s="11">
        <v>303407.29011263995</v>
      </c>
      <c r="AR605" s="2">
        <v>591</v>
      </c>
      <c r="AS605" s="11">
        <v>1685259.6512743321</v>
      </c>
    </row>
    <row r="606" spans="31:45" x14ac:dyDescent="0.2">
      <c r="AE606" s="2">
        <v>592</v>
      </c>
      <c r="AF606" s="11">
        <v>1665370.9353217792</v>
      </c>
      <c r="AK606" s="2">
        <v>592</v>
      </c>
      <c r="AL606" s="11">
        <v>180033.35290594609</v>
      </c>
      <c r="AR606" s="2">
        <v>592</v>
      </c>
      <c r="AS606" s="11">
        <v>12826682.590543527</v>
      </c>
    </row>
    <row r="607" spans="31:45" x14ac:dyDescent="0.2">
      <c r="AE607" s="2">
        <v>593</v>
      </c>
      <c r="AF607" s="11">
        <v>3019459.3007606822</v>
      </c>
      <c r="AK607" s="2">
        <v>593</v>
      </c>
      <c r="AL607" s="11">
        <v>421257.50824768562</v>
      </c>
      <c r="AR607" s="2">
        <v>593</v>
      </c>
      <c r="AS607" s="11">
        <v>810474.6174275151</v>
      </c>
    </row>
    <row r="608" spans="31:45" x14ac:dyDescent="0.2">
      <c r="AE608" s="2">
        <v>594</v>
      </c>
      <c r="AF608" s="11">
        <v>525748.9707158606</v>
      </c>
      <c r="AK608" s="2">
        <v>594</v>
      </c>
      <c r="AL608" s="11">
        <v>441756.26934944844</v>
      </c>
      <c r="AR608" s="2">
        <v>594</v>
      </c>
      <c r="AS608" s="11">
        <v>9717666.7693692017</v>
      </c>
    </row>
    <row r="609" spans="31:45" x14ac:dyDescent="0.2">
      <c r="AE609" s="2">
        <v>595</v>
      </c>
      <c r="AF609" s="11">
        <v>4926741.0639498318</v>
      </c>
      <c r="AK609" s="2">
        <v>595</v>
      </c>
      <c r="AL609" s="11">
        <v>637140.51129540324</v>
      </c>
      <c r="AR609" s="2">
        <v>595</v>
      </c>
      <c r="AS609" s="11">
        <v>5991867.6395946443</v>
      </c>
    </row>
    <row r="610" spans="31:45" x14ac:dyDescent="0.2">
      <c r="AE610" s="2">
        <v>596</v>
      </c>
      <c r="AF610" s="11">
        <v>633495.22827078239</v>
      </c>
      <c r="AK610" s="2">
        <v>596</v>
      </c>
      <c r="AL610" s="11">
        <v>166564.99800907954</v>
      </c>
      <c r="AR610" s="2">
        <v>596</v>
      </c>
      <c r="AS610" s="11">
        <v>2174987.8424571194</v>
      </c>
    </row>
    <row r="611" spans="31:45" x14ac:dyDescent="0.2">
      <c r="AE611" s="2">
        <v>597</v>
      </c>
      <c r="AF611" s="11">
        <v>1053447.3014227028</v>
      </c>
      <c r="AK611" s="2">
        <v>597</v>
      </c>
      <c r="AL611" s="11">
        <v>806948.37795855745</v>
      </c>
      <c r="AR611" s="2">
        <v>597</v>
      </c>
      <c r="AS611" s="11">
        <v>17630199.448662687</v>
      </c>
    </row>
    <row r="612" spans="31:45" x14ac:dyDescent="0.2">
      <c r="AE612" s="2">
        <v>598</v>
      </c>
      <c r="AF612" s="11">
        <v>1893599.6243740716</v>
      </c>
      <c r="AK612" s="2">
        <v>598</v>
      </c>
      <c r="AL612" s="11">
        <v>957724.52016894624</v>
      </c>
      <c r="AR612" s="2">
        <v>598</v>
      </c>
      <c r="AS612" s="11">
        <v>10226888.600242684</v>
      </c>
    </row>
    <row r="613" spans="31:45" x14ac:dyDescent="0.2">
      <c r="AE613" s="2">
        <v>599</v>
      </c>
      <c r="AF613" s="11">
        <v>1073145.6779294598</v>
      </c>
      <c r="AK613" s="2">
        <v>599</v>
      </c>
      <c r="AL613" s="11">
        <v>436161.35040219495</v>
      </c>
      <c r="AR613" s="2">
        <v>599</v>
      </c>
      <c r="AS613" s="11">
        <v>6276129.2897153664</v>
      </c>
    </row>
    <row r="614" spans="31:45" x14ac:dyDescent="0.2">
      <c r="AE614" s="2">
        <v>600</v>
      </c>
      <c r="AF614" s="11">
        <v>393004.7243208391</v>
      </c>
      <c r="AK614" s="2">
        <v>600</v>
      </c>
      <c r="AL614" s="11">
        <v>199777.21585230506</v>
      </c>
      <c r="AR614" s="2">
        <v>600</v>
      </c>
      <c r="AS614" s="11">
        <v>2211298.1581800161</v>
      </c>
    </row>
    <row r="615" spans="31:45" x14ac:dyDescent="0.2">
      <c r="AE615" s="2">
        <v>601</v>
      </c>
      <c r="AF615" s="11">
        <v>6628744.8096208274</v>
      </c>
      <c r="AK615" s="2">
        <v>601</v>
      </c>
      <c r="AL615" s="11">
        <v>371276.69296511222</v>
      </c>
      <c r="AR615" s="2">
        <v>601</v>
      </c>
      <c r="AS615" s="11">
        <v>2679756.2830534899</v>
      </c>
    </row>
    <row r="616" spans="31:45" x14ac:dyDescent="0.2">
      <c r="AE616" s="2">
        <v>602</v>
      </c>
      <c r="AF616" s="11">
        <v>754402.53838717169</v>
      </c>
      <c r="AK616" s="2">
        <v>602</v>
      </c>
      <c r="AL616" s="11">
        <v>338548.53773496143</v>
      </c>
      <c r="AR616" s="2">
        <v>602</v>
      </c>
      <c r="AS616" s="11">
        <v>13314921.156507175</v>
      </c>
    </row>
    <row r="617" spans="31:45" x14ac:dyDescent="0.2">
      <c r="AE617" s="2">
        <v>603</v>
      </c>
      <c r="AF617" s="11">
        <v>487252.26610278594</v>
      </c>
      <c r="AK617" s="2">
        <v>603</v>
      </c>
      <c r="AL617" s="11">
        <v>467644.21428307181</v>
      </c>
      <c r="AR617" s="2">
        <v>603</v>
      </c>
      <c r="AS617" s="11">
        <v>1643039.5620088053</v>
      </c>
    </row>
    <row r="618" spans="31:45" x14ac:dyDescent="0.2">
      <c r="AE618" s="2">
        <v>604</v>
      </c>
      <c r="AF618" s="11">
        <v>434333.75160209992</v>
      </c>
      <c r="AK618" s="2">
        <v>604</v>
      </c>
      <c r="AL618" s="11">
        <v>108559.37212908462</v>
      </c>
      <c r="AR618" s="2">
        <v>604</v>
      </c>
      <c r="AS618" s="11">
        <v>6360652.1929386454</v>
      </c>
    </row>
    <row r="619" spans="31:45" x14ac:dyDescent="0.2">
      <c r="AE619" s="2">
        <v>605</v>
      </c>
      <c r="AF619" s="11">
        <v>1256045.6208847442</v>
      </c>
      <c r="AK619" s="2">
        <v>605</v>
      </c>
      <c r="AL619" s="11">
        <v>385416.20670647558</v>
      </c>
      <c r="AR619" s="2">
        <v>605</v>
      </c>
      <c r="AS619" s="11">
        <v>9945245.1205969136</v>
      </c>
    </row>
    <row r="620" spans="31:45" x14ac:dyDescent="0.2">
      <c r="AE620" s="2">
        <v>606</v>
      </c>
      <c r="AF620" s="11">
        <v>3920194.3857135675</v>
      </c>
      <c r="AK620" s="2">
        <v>606</v>
      </c>
      <c r="AL620" s="11">
        <v>152187.15936804964</v>
      </c>
      <c r="AR620" s="2">
        <v>606</v>
      </c>
      <c r="AS620" s="11">
        <v>1347593.0023624154</v>
      </c>
    </row>
    <row r="621" spans="31:45" x14ac:dyDescent="0.2">
      <c r="AE621" s="2">
        <v>607</v>
      </c>
      <c r="AF621" s="11">
        <v>1661654.0236098499</v>
      </c>
      <c r="AK621" s="2">
        <v>607</v>
      </c>
      <c r="AL621" s="11">
        <v>311701.41921061405</v>
      </c>
      <c r="AR621" s="2">
        <v>607</v>
      </c>
      <c r="AS621" s="11">
        <v>4789566.1314146547</v>
      </c>
    </row>
    <row r="622" spans="31:45" x14ac:dyDescent="0.2">
      <c r="AE622" s="2">
        <v>608</v>
      </c>
      <c r="AF622" s="11">
        <v>2293817.4066024707</v>
      </c>
      <c r="AK622" s="2">
        <v>608</v>
      </c>
      <c r="AL622" s="11">
        <v>492434.2081084763</v>
      </c>
      <c r="AR622" s="2">
        <v>608</v>
      </c>
      <c r="AS622" s="11">
        <v>1429973.9449898282</v>
      </c>
    </row>
    <row r="623" spans="31:45" x14ac:dyDescent="0.2">
      <c r="AE623" s="2">
        <v>609</v>
      </c>
      <c r="AF623" s="11">
        <v>1711836.5983885394</v>
      </c>
      <c r="AK623" s="2">
        <v>609</v>
      </c>
      <c r="AL623" s="11">
        <v>279621.98578114453</v>
      </c>
      <c r="AR623" s="2">
        <v>609</v>
      </c>
      <c r="AS623" s="11">
        <v>3633108.413610809</v>
      </c>
    </row>
    <row r="624" spans="31:45" x14ac:dyDescent="0.2">
      <c r="AE624" s="2">
        <v>610</v>
      </c>
      <c r="AF624" s="11">
        <v>1408234.3727359856</v>
      </c>
      <c r="AK624" s="2">
        <v>610</v>
      </c>
      <c r="AL624" s="11">
        <v>739103.22861259058</v>
      </c>
      <c r="AR624" s="2">
        <v>610</v>
      </c>
      <c r="AS624" s="11">
        <v>1859730.0497564212</v>
      </c>
    </row>
    <row r="625" spans="31:45" x14ac:dyDescent="0.2">
      <c r="AE625" s="2">
        <v>611</v>
      </c>
      <c r="AF625" s="11">
        <v>1774737.9982818863</v>
      </c>
      <c r="AK625" s="2">
        <v>611</v>
      </c>
      <c r="AL625" s="11">
        <v>257642.5504001923</v>
      </c>
      <c r="AR625" s="2">
        <v>611</v>
      </c>
      <c r="AS625" s="11">
        <v>3354367.2288269079</v>
      </c>
    </row>
    <row r="626" spans="31:45" x14ac:dyDescent="0.2">
      <c r="AE626" s="2">
        <v>612</v>
      </c>
      <c r="AF626" s="11">
        <v>2735988.7939921883</v>
      </c>
      <c r="AK626" s="2">
        <v>612</v>
      </c>
      <c r="AL626" s="11">
        <v>1247967.7762476045</v>
      </c>
      <c r="AR626" s="2">
        <v>612</v>
      </c>
      <c r="AS626" s="11">
        <v>2404802.1617873735</v>
      </c>
    </row>
    <row r="627" spans="31:45" x14ac:dyDescent="0.2">
      <c r="AE627" s="2">
        <v>613</v>
      </c>
      <c r="AF627" s="11">
        <v>1099460.4848276176</v>
      </c>
      <c r="AK627" s="2">
        <v>613</v>
      </c>
      <c r="AL627" s="11">
        <v>129024.46322318942</v>
      </c>
      <c r="AR627" s="2">
        <v>613</v>
      </c>
      <c r="AS627" s="11">
        <v>4227205.8310250351</v>
      </c>
    </row>
    <row r="628" spans="31:45" x14ac:dyDescent="0.2">
      <c r="AE628" s="2">
        <v>614</v>
      </c>
      <c r="AF628" s="11">
        <v>1376092.9605472535</v>
      </c>
      <c r="AK628" s="2">
        <v>614</v>
      </c>
      <c r="AL628" s="11">
        <v>613558.2258961827</v>
      </c>
      <c r="AR628" s="2">
        <v>614</v>
      </c>
      <c r="AS628" s="11">
        <v>3638245.9105142122</v>
      </c>
    </row>
    <row r="629" spans="31:45" x14ac:dyDescent="0.2">
      <c r="AE629" s="2">
        <v>615</v>
      </c>
      <c r="AF629" s="11">
        <v>1098357.7229510061</v>
      </c>
      <c r="AK629" s="2">
        <v>615</v>
      </c>
      <c r="AL629" s="11">
        <v>306300.52797735116</v>
      </c>
      <c r="AR629" s="2">
        <v>615</v>
      </c>
      <c r="AS629" s="11">
        <v>1246938.7772031119</v>
      </c>
    </row>
    <row r="630" spans="31:45" x14ac:dyDescent="0.2">
      <c r="AE630" s="2">
        <v>616</v>
      </c>
      <c r="AF630" s="11">
        <v>422598.77593685954</v>
      </c>
      <c r="AK630" s="2">
        <v>616</v>
      </c>
      <c r="AL630" s="11">
        <v>461475.37551834376</v>
      </c>
      <c r="AR630" s="2">
        <v>616</v>
      </c>
      <c r="AS630" s="11">
        <v>6714187.6576217134</v>
      </c>
    </row>
    <row r="631" spans="31:45" x14ac:dyDescent="0.2">
      <c r="AE631" s="2">
        <v>617</v>
      </c>
      <c r="AF631" s="11">
        <v>1827897.2178836847</v>
      </c>
      <c r="AK631" s="2">
        <v>617</v>
      </c>
      <c r="AL631" s="11">
        <v>649798.75428533833</v>
      </c>
      <c r="AR631" s="2">
        <v>617</v>
      </c>
      <c r="AS631" s="11">
        <v>1634137.5501297556</v>
      </c>
    </row>
    <row r="632" spans="31:45" x14ac:dyDescent="0.2">
      <c r="AE632" s="2">
        <v>618</v>
      </c>
      <c r="AF632" s="11">
        <v>1974913.0895363023</v>
      </c>
      <c r="AK632" s="2">
        <v>618</v>
      </c>
      <c r="AL632" s="11">
        <v>600462.16030228278</v>
      </c>
      <c r="AR632" s="2">
        <v>618</v>
      </c>
      <c r="AS632" s="11">
        <v>4179168.9417508096</v>
      </c>
    </row>
    <row r="633" spans="31:45" x14ac:dyDescent="0.2">
      <c r="AE633" s="2">
        <v>619</v>
      </c>
      <c r="AF633" s="11">
        <v>2359545.4689328331</v>
      </c>
      <c r="AK633" s="2">
        <v>619</v>
      </c>
      <c r="AL633" s="11">
        <v>265142.27915973024</v>
      </c>
      <c r="AR633" s="2">
        <v>619</v>
      </c>
      <c r="AS633" s="11">
        <v>940233.90692135016</v>
      </c>
    </row>
    <row r="634" spans="31:45" x14ac:dyDescent="0.2">
      <c r="AE634" s="2">
        <v>620</v>
      </c>
      <c r="AF634" s="11">
        <v>1478920.9233095162</v>
      </c>
      <c r="AK634" s="2">
        <v>620</v>
      </c>
      <c r="AL634" s="11">
        <v>764424.93710708141</v>
      </c>
      <c r="AR634" s="2">
        <v>620</v>
      </c>
      <c r="AS634" s="11">
        <v>3121324.1902827783</v>
      </c>
    </row>
    <row r="635" spans="31:45" x14ac:dyDescent="0.2">
      <c r="AE635" s="2">
        <v>621</v>
      </c>
      <c r="AF635" s="11">
        <v>866990.90228271426</v>
      </c>
      <c r="AK635" s="2">
        <v>621</v>
      </c>
      <c r="AL635" s="11">
        <v>391101.41216199193</v>
      </c>
      <c r="AR635" s="2">
        <v>621</v>
      </c>
      <c r="AS635" s="11">
        <v>764562.94537973159</v>
      </c>
    </row>
    <row r="636" spans="31:45" x14ac:dyDescent="0.2">
      <c r="AE636" s="2">
        <v>622</v>
      </c>
      <c r="AF636" s="11">
        <v>2571311.2352950363</v>
      </c>
      <c r="AK636" s="2">
        <v>622</v>
      </c>
      <c r="AL636" s="11">
        <v>379828.84201709717</v>
      </c>
      <c r="AR636" s="2">
        <v>622</v>
      </c>
      <c r="AS636" s="11">
        <v>21244268.579838037</v>
      </c>
    </row>
    <row r="637" spans="31:45" x14ac:dyDescent="0.2">
      <c r="AE637" s="2">
        <v>623</v>
      </c>
      <c r="AF637" s="11">
        <v>1067121.1304005159</v>
      </c>
      <c r="AK637" s="2">
        <v>623</v>
      </c>
      <c r="AL637" s="11">
        <v>395808.23028480378</v>
      </c>
      <c r="AR637" s="2">
        <v>623</v>
      </c>
      <c r="AS637" s="11">
        <v>1446738.7908090423</v>
      </c>
    </row>
    <row r="638" spans="31:45" x14ac:dyDescent="0.2">
      <c r="AE638" s="2">
        <v>624</v>
      </c>
      <c r="AF638" s="11">
        <v>2718060.0506961416</v>
      </c>
      <c r="AK638" s="2">
        <v>624</v>
      </c>
      <c r="AL638" s="11">
        <v>169647.47118809179</v>
      </c>
      <c r="AR638" s="2">
        <v>624</v>
      </c>
      <c r="AS638" s="11">
        <v>1194403.1333001368</v>
      </c>
    </row>
    <row r="639" spans="31:45" x14ac:dyDescent="0.2">
      <c r="AE639" s="2">
        <v>625</v>
      </c>
      <c r="AF639" s="11">
        <v>486574.55966159917</v>
      </c>
      <c r="AK639" s="2">
        <v>625</v>
      </c>
      <c r="AL639" s="11">
        <v>310038.8224475318</v>
      </c>
      <c r="AR639" s="2">
        <v>625</v>
      </c>
      <c r="AS639" s="11">
        <v>975123.52776797744</v>
      </c>
    </row>
    <row r="640" spans="31:45" x14ac:dyDescent="0.2">
      <c r="AE640" s="2">
        <v>626</v>
      </c>
      <c r="AF640" s="11">
        <v>675606.01006010454</v>
      </c>
      <c r="AK640" s="2">
        <v>626</v>
      </c>
      <c r="AL640" s="11">
        <v>252633.08107569421</v>
      </c>
      <c r="AR640" s="2">
        <v>626</v>
      </c>
      <c r="AS640" s="11">
        <v>307313.30599161633</v>
      </c>
    </row>
    <row r="641" spans="31:45" x14ac:dyDescent="0.2">
      <c r="AE641" s="2">
        <v>627</v>
      </c>
      <c r="AF641" s="11">
        <v>3663767.5708248271</v>
      </c>
      <c r="AK641" s="2">
        <v>627</v>
      </c>
      <c r="AL641" s="11">
        <v>371494.61895254138</v>
      </c>
      <c r="AR641" s="2">
        <v>627</v>
      </c>
      <c r="AS641" s="11">
        <v>5758606.1644232115</v>
      </c>
    </row>
    <row r="642" spans="31:45" x14ac:dyDescent="0.2">
      <c r="AE642" s="2">
        <v>628</v>
      </c>
      <c r="AF642" s="11">
        <v>624620.32502262446</v>
      </c>
      <c r="AK642" s="2">
        <v>628</v>
      </c>
      <c r="AL642" s="11">
        <v>612373.02557635086</v>
      </c>
      <c r="AR642" s="2">
        <v>628</v>
      </c>
      <c r="AS642" s="11">
        <v>385393.65763493982</v>
      </c>
    </row>
    <row r="643" spans="31:45" x14ac:dyDescent="0.2">
      <c r="AE643" s="2">
        <v>629</v>
      </c>
      <c r="AF643" s="11">
        <v>332424.0459960163</v>
      </c>
      <c r="AK643" s="2">
        <v>629</v>
      </c>
      <c r="AL643" s="11">
        <v>511935.73236936441</v>
      </c>
      <c r="AR643" s="2">
        <v>629</v>
      </c>
      <c r="AS643" s="11">
        <v>1246738.321326612</v>
      </c>
    </row>
    <row r="644" spans="31:45" x14ac:dyDescent="0.2">
      <c r="AE644" s="2">
        <v>630</v>
      </c>
      <c r="AF644" s="11">
        <v>522182.4447045711</v>
      </c>
      <c r="AK644" s="2">
        <v>630</v>
      </c>
      <c r="AL644" s="11">
        <v>1635146.2445775813</v>
      </c>
      <c r="AR644" s="2">
        <v>630</v>
      </c>
      <c r="AS644" s="11">
        <v>13427521.755276842</v>
      </c>
    </row>
    <row r="645" spans="31:45" x14ac:dyDescent="0.2">
      <c r="AE645" s="2">
        <v>631</v>
      </c>
      <c r="AF645" s="11">
        <v>1189835.3015056124</v>
      </c>
      <c r="AK645" s="2">
        <v>631</v>
      </c>
      <c r="AL645" s="11">
        <v>475781.12426573568</v>
      </c>
      <c r="AR645" s="2">
        <v>631</v>
      </c>
      <c r="AS645" s="11">
        <v>4859975.9985703016</v>
      </c>
    </row>
    <row r="646" spans="31:45" x14ac:dyDescent="0.2">
      <c r="AE646" s="2">
        <v>632</v>
      </c>
      <c r="AF646" s="11">
        <v>546417.25547866384</v>
      </c>
      <c r="AK646" s="2">
        <v>632</v>
      </c>
      <c r="AL646" s="11">
        <v>578136.912817189</v>
      </c>
      <c r="AR646" s="2">
        <v>632</v>
      </c>
      <c r="AS646" s="11">
        <v>2121237.8709873874</v>
      </c>
    </row>
    <row r="647" spans="31:45" x14ac:dyDescent="0.2">
      <c r="AE647" s="2">
        <v>633</v>
      </c>
      <c r="AF647" s="11">
        <v>1628873.8728806674</v>
      </c>
      <c r="AK647" s="2">
        <v>633</v>
      </c>
      <c r="AL647" s="11">
        <v>254028.70074633203</v>
      </c>
      <c r="AR647" s="2">
        <v>633</v>
      </c>
      <c r="AS647" s="11">
        <v>8066314.9916531872</v>
      </c>
    </row>
    <row r="648" spans="31:45" x14ac:dyDescent="0.2">
      <c r="AE648" s="2">
        <v>634</v>
      </c>
      <c r="AF648" s="11">
        <v>626939.49226396286</v>
      </c>
      <c r="AK648" s="2">
        <v>634</v>
      </c>
      <c r="AL648" s="11">
        <v>94299.292338031024</v>
      </c>
      <c r="AR648" s="2">
        <v>634</v>
      </c>
      <c r="AS648" s="11">
        <v>2294262.791007299</v>
      </c>
    </row>
    <row r="649" spans="31:45" x14ac:dyDescent="0.2">
      <c r="AE649" s="2">
        <v>635</v>
      </c>
      <c r="AF649" s="11">
        <v>2293391.6115393243</v>
      </c>
      <c r="AK649" s="2">
        <v>635</v>
      </c>
      <c r="AL649" s="11">
        <v>350194.67122963752</v>
      </c>
      <c r="AR649" s="2">
        <v>635</v>
      </c>
      <c r="AS649" s="11">
        <v>536066.34376320872</v>
      </c>
    </row>
    <row r="650" spans="31:45" x14ac:dyDescent="0.2">
      <c r="AE650" s="2">
        <v>636</v>
      </c>
      <c r="AF650" s="11">
        <v>369957.33355205879</v>
      </c>
      <c r="AK650" s="2">
        <v>636</v>
      </c>
      <c r="AL650" s="11">
        <v>114274.94971029279</v>
      </c>
      <c r="AR650" s="2">
        <v>636</v>
      </c>
      <c r="AS650" s="11">
        <v>2104455.1373203848</v>
      </c>
    </row>
    <row r="651" spans="31:45" x14ac:dyDescent="0.2">
      <c r="AE651" s="2">
        <v>637</v>
      </c>
      <c r="AF651" s="11">
        <v>745779.42492479563</v>
      </c>
      <c r="AK651" s="2">
        <v>637</v>
      </c>
      <c r="AL651" s="11">
        <v>600114.30598458753</v>
      </c>
      <c r="AR651" s="2">
        <v>637</v>
      </c>
      <c r="AS651" s="11">
        <v>1496956.9564380515</v>
      </c>
    </row>
    <row r="652" spans="31:45" x14ac:dyDescent="0.2">
      <c r="AE652" s="2">
        <v>638</v>
      </c>
      <c r="AF652" s="11">
        <v>281992.15208453173</v>
      </c>
      <c r="AK652" s="2">
        <v>638</v>
      </c>
      <c r="AL652" s="11">
        <v>1505778.6843342532</v>
      </c>
      <c r="AR652" s="2">
        <v>638</v>
      </c>
      <c r="AS652" s="11">
        <v>4329207.6762441117</v>
      </c>
    </row>
    <row r="653" spans="31:45" x14ac:dyDescent="0.2">
      <c r="AE653" s="2">
        <v>639</v>
      </c>
      <c r="AF653" s="11">
        <v>802247.39389197715</v>
      </c>
      <c r="AK653" s="2">
        <v>639</v>
      </c>
      <c r="AL653" s="11">
        <v>514264.5494107022</v>
      </c>
      <c r="AR653" s="2">
        <v>639</v>
      </c>
      <c r="AS653" s="11">
        <v>579411.69198650017</v>
      </c>
    </row>
    <row r="654" spans="31:45" x14ac:dyDescent="0.2">
      <c r="AE654" s="2">
        <v>640</v>
      </c>
      <c r="AF654" s="11">
        <v>1682261.5770599553</v>
      </c>
      <c r="AK654" s="2">
        <v>640</v>
      </c>
      <c r="AL654" s="11">
        <v>88934.053195948523</v>
      </c>
      <c r="AR654" s="2">
        <v>640</v>
      </c>
      <c r="AS654" s="11">
        <v>2490520.6084811073</v>
      </c>
    </row>
    <row r="655" spans="31:45" x14ac:dyDescent="0.2">
      <c r="AE655" s="2">
        <v>641</v>
      </c>
      <c r="AF655" s="11">
        <v>1350170.1818662218</v>
      </c>
      <c r="AK655" s="2">
        <v>641</v>
      </c>
      <c r="AL655" s="11">
        <v>911154.04782374424</v>
      </c>
      <c r="AR655" s="2">
        <v>641</v>
      </c>
      <c r="AS655" s="11">
        <v>2639131.5505840182</v>
      </c>
    </row>
    <row r="656" spans="31:45" x14ac:dyDescent="0.2">
      <c r="AE656" s="2">
        <v>642</v>
      </c>
      <c r="AF656" s="11">
        <v>201339.11832427405</v>
      </c>
      <c r="AK656" s="2">
        <v>642</v>
      </c>
      <c r="AL656" s="11">
        <v>112484.50586502401</v>
      </c>
      <c r="AR656" s="2">
        <v>642</v>
      </c>
      <c r="AS656" s="11">
        <v>17458997.378046967</v>
      </c>
    </row>
    <row r="657" spans="31:45" x14ac:dyDescent="0.2">
      <c r="AE657" s="2">
        <v>643</v>
      </c>
      <c r="AF657" s="11">
        <v>2509961.3332864284</v>
      </c>
      <c r="AK657" s="2">
        <v>643</v>
      </c>
      <c r="AL657" s="11">
        <v>125316.18636418105</v>
      </c>
      <c r="AR657" s="2">
        <v>643</v>
      </c>
      <c r="AS657" s="11">
        <v>796686.15447544469</v>
      </c>
    </row>
    <row r="658" spans="31:45" x14ac:dyDescent="0.2">
      <c r="AE658" s="2">
        <v>644</v>
      </c>
      <c r="AF658" s="11">
        <v>1233630.799987975</v>
      </c>
      <c r="AK658" s="2">
        <v>644</v>
      </c>
      <c r="AL658" s="11">
        <v>290073.63139979623</v>
      </c>
      <c r="AR658" s="2">
        <v>644</v>
      </c>
      <c r="AS658" s="11">
        <v>4700663.331758609</v>
      </c>
    </row>
    <row r="659" spans="31:45" x14ac:dyDescent="0.2">
      <c r="AE659" s="2">
        <v>645</v>
      </c>
      <c r="AF659" s="11">
        <v>1050643.0183461306</v>
      </c>
      <c r="AK659" s="2">
        <v>645</v>
      </c>
      <c r="AL659" s="11">
        <v>227577.2649099839</v>
      </c>
      <c r="AR659" s="2">
        <v>645</v>
      </c>
      <c r="AS659" s="11">
        <v>2649979.8843015376</v>
      </c>
    </row>
    <row r="660" spans="31:45" x14ac:dyDescent="0.2">
      <c r="AE660" s="2">
        <v>646</v>
      </c>
      <c r="AF660" s="11">
        <v>669142.83563156717</v>
      </c>
      <c r="AK660" s="2">
        <v>646</v>
      </c>
      <c r="AL660" s="11">
        <v>709690.1686272379</v>
      </c>
      <c r="AR660" s="2">
        <v>646</v>
      </c>
      <c r="AS660" s="11">
        <v>1039554.5192597142</v>
      </c>
    </row>
    <row r="661" spans="31:45" x14ac:dyDescent="0.2">
      <c r="AE661" s="2">
        <v>647</v>
      </c>
      <c r="AF661" s="11">
        <v>1604438.5486093101</v>
      </c>
      <c r="AK661" s="2">
        <v>647</v>
      </c>
      <c r="AL661" s="11">
        <v>256885.75719958221</v>
      </c>
      <c r="AR661" s="2">
        <v>647</v>
      </c>
      <c r="AS661" s="11">
        <v>1470618.9670319674</v>
      </c>
    </row>
    <row r="662" spans="31:45" x14ac:dyDescent="0.2">
      <c r="AE662" s="2">
        <v>648</v>
      </c>
      <c r="AF662" s="11">
        <v>2069013.6460779628</v>
      </c>
      <c r="AK662" s="2">
        <v>648</v>
      </c>
      <c r="AL662" s="11">
        <v>501080.61541244306</v>
      </c>
      <c r="AR662" s="2">
        <v>648</v>
      </c>
      <c r="AS662" s="11">
        <v>1780823.1563385141</v>
      </c>
    </row>
    <row r="663" spans="31:45" x14ac:dyDescent="0.2">
      <c r="AE663" s="2">
        <v>649</v>
      </c>
      <c r="AF663" s="11">
        <v>1450984.4387710993</v>
      </c>
      <c r="AK663" s="2">
        <v>649</v>
      </c>
      <c r="AL663" s="11">
        <v>849941.33743409452</v>
      </c>
      <c r="AR663" s="2">
        <v>649</v>
      </c>
      <c r="AS663" s="11">
        <v>1745278.6535581313</v>
      </c>
    </row>
    <row r="664" spans="31:45" x14ac:dyDescent="0.2">
      <c r="AE664" s="2">
        <v>650</v>
      </c>
      <c r="AF664" s="11">
        <v>3430335.9385962281</v>
      </c>
      <c r="AK664" s="2">
        <v>650</v>
      </c>
      <c r="AL664" s="11">
        <v>179011.04241377526</v>
      </c>
      <c r="AR664" s="2">
        <v>650</v>
      </c>
      <c r="AS664" s="11">
        <v>1052729.1078380842</v>
      </c>
    </row>
    <row r="665" spans="31:45" x14ac:dyDescent="0.2">
      <c r="AE665" s="2">
        <v>651</v>
      </c>
      <c r="AF665" s="11">
        <v>1763193.0447757225</v>
      </c>
      <c r="AK665" s="2">
        <v>651</v>
      </c>
      <c r="AL665" s="11">
        <v>331220.72416679375</v>
      </c>
      <c r="AR665" s="2">
        <v>651</v>
      </c>
      <c r="AS665" s="11">
        <v>1762883.0158219496</v>
      </c>
    </row>
    <row r="666" spans="31:45" x14ac:dyDescent="0.2">
      <c r="AE666" s="2">
        <v>652</v>
      </c>
      <c r="AF666" s="11">
        <v>3226299.8651182191</v>
      </c>
      <c r="AK666" s="2">
        <v>652</v>
      </c>
      <c r="AL666" s="11">
        <v>652369.91950837185</v>
      </c>
      <c r="AR666" s="2">
        <v>652</v>
      </c>
      <c r="AS666" s="11">
        <v>1795762.3324776581</v>
      </c>
    </row>
    <row r="667" spans="31:45" x14ac:dyDescent="0.2">
      <c r="AE667" s="2">
        <v>653</v>
      </c>
      <c r="AF667" s="11">
        <v>2607926.2939009196</v>
      </c>
      <c r="AK667" s="2">
        <v>653</v>
      </c>
      <c r="AL667" s="11">
        <v>798561.55022853916</v>
      </c>
      <c r="AR667" s="2">
        <v>653</v>
      </c>
      <c r="AS667" s="11">
        <v>3531251.2076979252</v>
      </c>
    </row>
    <row r="668" spans="31:45" x14ac:dyDescent="0.2">
      <c r="AE668" s="2">
        <v>654</v>
      </c>
      <c r="AF668" s="11">
        <v>1642224.4381395392</v>
      </c>
      <c r="AK668" s="2">
        <v>654</v>
      </c>
      <c r="AL668" s="11">
        <v>338512.35567059595</v>
      </c>
      <c r="AR668" s="2">
        <v>654</v>
      </c>
      <c r="AS668" s="11">
        <v>3619316.8570578801</v>
      </c>
    </row>
    <row r="669" spans="31:45" x14ac:dyDescent="0.2">
      <c r="AE669" s="2">
        <v>655</v>
      </c>
      <c r="AF669" s="11">
        <v>2015811.7238247967</v>
      </c>
      <c r="AK669" s="2">
        <v>655</v>
      </c>
      <c r="AL669" s="11">
        <v>352087.06133881118</v>
      </c>
      <c r="AR669" s="2">
        <v>655</v>
      </c>
      <c r="AS669" s="11">
        <v>2003518.9668606734</v>
      </c>
    </row>
    <row r="670" spans="31:45" x14ac:dyDescent="0.2">
      <c r="AE670" s="2">
        <v>656</v>
      </c>
      <c r="AF670" s="11">
        <v>949959.16980399948</v>
      </c>
      <c r="AK670" s="2">
        <v>656</v>
      </c>
      <c r="AL670" s="11">
        <v>443681.89859620138</v>
      </c>
      <c r="AR670" s="2">
        <v>656</v>
      </c>
      <c r="AS670" s="11">
        <v>2506446.0504506058</v>
      </c>
    </row>
    <row r="671" spans="31:45" x14ac:dyDescent="0.2">
      <c r="AE671" s="2">
        <v>657</v>
      </c>
      <c r="AF671" s="11">
        <v>1950850.1303505113</v>
      </c>
      <c r="AK671" s="2">
        <v>657</v>
      </c>
      <c r="AL671" s="11">
        <v>279218.6938692244</v>
      </c>
      <c r="AR671" s="2">
        <v>657</v>
      </c>
      <c r="AS671" s="11">
        <v>1419512.7763430458</v>
      </c>
    </row>
    <row r="672" spans="31:45" x14ac:dyDescent="0.2">
      <c r="AE672" s="2">
        <v>658</v>
      </c>
      <c r="AF672" s="11">
        <v>2164845.8512574402</v>
      </c>
      <c r="AK672" s="2">
        <v>658</v>
      </c>
      <c r="AL672" s="11">
        <v>437772.51749108132</v>
      </c>
      <c r="AR672" s="2">
        <v>658</v>
      </c>
      <c r="AS672" s="11">
        <v>1303610.5403648976</v>
      </c>
    </row>
    <row r="673" spans="31:45" x14ac:dyDescent="0.2">
      <c r="AE673" s="2">
        <v>659</v>
      </c>
      <c r="AF673" s="11">
        <v>2113469.4492346104</v>
      </c>
      <c r="AK673" s="2">
        <v>659</v>
      </c>
      <c r="AL673" s="11">
        <v>260513.80439237293</v>
      </c>
      <c r="AR673" s="2">
        <v>659</v>
      </c>
      <c r="AS673" s="11">
        <v>1177835.7858833272</v>
      </c>
    </row>
    <row r="674" spans="31:45" x14ac:dyDescent="0.2">
      <c r="AE674" s="2">
        <v>660</v>
      </c>
      <c r="AF674" s="11">
        <v>1712050.1254136141</v>
      </c>
      <c r="AK674" s="2">
        <v>660</v>
      </c>
      <c r="AL674" s="11">
        <v>176446.65504732728</v>
      </c>
      <c r="AR674" s="2">
        <v>660</v>
      </c>
      <c r="AS674" s="11">
        <v>2804051.5442130631</v>
      </c>
    </row>
    <row r="675" spans="31:45" x14ac:dyDescent="0.2">
      <c r="AE675" s="2">
        <v>661</v>
      </c>
      <c r="AF675" s="11">
        <v>1057825.1919723782</v>
      </c>
      <c r="AK675" s="2">
        <v>661</v>
      </c>
      <c r="AL675" s="11">
        <v>1029137.0931793028</v>
      </c>
      <c r="AR675" s="2">
        <v>661</v>
      </c>
      <c r="AS675" s="11">
        <v>4538190.0231171362</v>
      </c>
    </row>
    <row r="676" spans="31:45" x14ac:dyDescent="0.2">
      <c r="AE676" s="2">
        <v>662</v>
      </c>
      <c r="AF676" s="11">
        <v>1700822.1789706063</v>
      </c>
      <c r="AK676" s="2">
        <v>662</v>
      </c>
      <c r="AL676" s="11">
        <v>349470.67903475912</v>
      </c>
      <c r="AR676" s="2">
        <v>662</v>
      </c>
      <c r="AS676" s="11">
        <v>3802583.868982859</v>
      </c>
    </row>
    <row r="677" spans="31:45" x14ac:dyDescent="0.2">
      <c r="AE677" s="2">
        <v>663</v>
      </c>
      <c r="AF677" s="11">
        <v>1827593.1194688233</v>
      </c>
      <c r="AK677" s="2">
        <v>663</v>
      </c>
      <c r="AL677" s="11">
        <v>395434.46055816463</v>
      </c>
      <c r="AR677" s="2">
        <v>663</v>
      </c>
      <c r="AS677" s="11">
        <v>10863200.29740897</v>
      </c>
    </row>
    <row r="678" spans="31:45" x14ac:dyDescent="0.2">
      <c r="AE678" s="2">
        <v>664</v>
      </c>
      <c r="AF678" s="11">
        <v>1661382.2901931806</v>
      </c>
      <c r="AK678" s="2">
        <v>664</v>
      </c>
      <c r="AL678" s="11">
        <v>375103.00884272991</v>
      </c>
      <c r="AR678" s="2">
        <v>664</v>
      </c>
      <c r="AS678" s="11">
        <v>21975540.441619568</v>
      </c>
    </row>
    <row r="679" spans="31:45" x14ac:dyDescent="0.2">
      <c r="AE679" s="2">
        <v>665</v>
      </c>
      <c r="AF679" s="11">
        <v>1728153.1548758615</v>
      </c>
      <c r="AK679" s="2">
        <v>665</v>
      </c>
      <c r="AL679" s="11">
        <v>500590.70467021043</v>
      </c>
      <c r="AR679" s="2">
        <v>665</v>
      </c>
      <c r="AS679" s="11">
        <v>4793105.0121725462</v>
      </c>
    </row>
    <row r="680" spans="31:45" x14ac:dyDescent="0.2">
      <c r="AE680" s="2">
        <v>666</v>
      </c>
      <c r="AF680" s="11">
        <v>1082220.2825727556</v>
      </c>
      <c r="AK680" s="2">
        <v>666</v>
      </c>
      <c r="AL680" s="11">
        <v>494643.79692523944</v>
      </c>
      <c r="AR680" s="2">
        <v>666</v>
      </c>
      <c r="AS680" s="11">
        <v>5404911.2866939632</v>
      </c>
    </row>
    <row r="681" spans="31:45" x14ac:dyDescent="0.2">
      <c r="AE681" s="2">
        <v>667</v>
      </c>
      <c r="AF681" s="11">
        <v>3068408.3461751565</v>
      </c>
      <c r="AK681" s="2">
        <v>667</v>
      </c>
      <c r="AL681" s="11">
        <v>679265.56223827018</v>
      </c>
      <c r="AR681" s="2">
        <v>667</v>
      </c>
      <c r="AS681" s="11">
        <v>9639670.4386628177</v>
      </c>
    </row>
    <row r="682" spans="31:45" x14ac:dyDescent="0.2">
      <c r="AE682" s="2">
        <v>668</v>
      </c>
      <c r="AF682" s="11">
        <v>4943301.3241258254</v>
      </c>
      <c r="AK682" s="2">
        <v>668</v>
      </c>
      <c r="AL682" s="11">
        <v>437424.18377720297</v>
      </c>
      <c r="AR682" s="2">
        <v>668</v>
      </c>
      <c r="AS682" s="11">
        <v>2380211.5564796953</v>
      </c>
    </row>
    <row r="683" spans="31:45" x14ac:dyDescent="0.2">
      <c r="AE683" s="2">
        <v>669</v>
      </c>
      <c r="AF683" s="11">
        <v>703664.56037485006</v>
      </c>
      <c r="AK683" s="2">
        <v>669</v>
      </c>
      <c r="AL683" s="11">
        <v>772919.94495977473</v>
      </c>
      <c r="AR683" s="2">
        <v>669</v>
      </c>
      <c r="AS683" s="11">
        <v>3220150.1190726021</v>
      </c>
    </row>
    <row r="684" spans="31:45" x14ac:dyDescent="0.2">
      <c r="AE684" s="2">
        <v>670</v>
      </c>
      <c r="AF684" s="11">
        <v>1130780.3028050486</v>
      </c>
      <c r="AK684" s="2">
        <v>670</v>
      </c>
      <c r="AL684" s="11">
        <v>142984.72421767688</v>
      </c>
      <c r="AR684" s="2">
        <v>670</v>
      </c>
      <c r="AS684" s="11">
        <v>3349595.6495944355</v>
      </c>
    </row>
    <row r="685" spans="31:45" x14ac:dyDescent="0.2">
      <c r="AE685" s="2">
        <v>671</v>
      </c>
      <c r="AF685" s="11">
        <v>1042363.8718701127</v>
      </c>
      <c r="AK685" s="2">
        <v>671</v>
      </c>
      <c r="AL685" s="11">
        <v>200337.11623222166</v>
      </c>
      <c r="AR685" s="2">
        <v>671</v>
      </c>
      <c r="AS685" s="11">
        <v>2626614.3325623916</v>
      </c>
    </row>
    <row r="686" spans="31:45" x14ac:dyDescent="0.2">
      <c r="AE686" s="2">
        <v>672</v>
      </c>
      <c r="AF686" s="11">
        <v>567053.6189622276</v>
      </c>
      <c r="AK686" s="2">
        <v>672</v>
      </c>
      <c r="AL686" s="11">
        <v>371011.52324545791</v>
      </c>
      <c r="AR686" s="2">
        <v>672</v>
      </c>
      <c r="AS686" s="11">
        <v>2544599.7374562146</v>
      </c>
    </row>
    <row r="687" spans="31:45" x14ac:dyDescent="0.2">
      <c r="AE687" s="2">
        <v>673</v>
      </c>
      <c r="AF687" s="11">
        <v>1551538.687187627</v>
      </c>
      <c r="AK687" s="2">
        <v>673</v>
      </c>
      <c r="AL687" s="11">
        <v>261543.46650604432</v>
      </c>
      <c r="AR687" s="2">
        <v>673</v>
      </c>
      <c r="AS687" s="11">
        <v>2468656.6140782032</v>
      </c>
    </row>
    <row r="688" spans="31:45" x14ac:dyDescent="0.2">
      <c r="AE688" s="2">
        <v>674</v>
      </c>
      <c r="AF688" s="11">
        <v>3025569.3853918179</v>
      </c>
      <c r="AK688" s="2">
        <v>674</v>
      </c>
      <c r="AL688" s="11">
        <v>451653.94612271857</v>
      </c>
      <c r="AR688" s="2">
        <v>674</v>
      </c>
      <c r="AS688" s="11">
        <v>2109358.6367282416</v>
      </c>
    </row>
    <row r="689" spans="31:45" x14ac:dyDescent="0.2">
      <c r="AE689" s="2">
        <v>675</v>
      </c>
      <c r="AF689" s="11">
        <v>667245.2775473597</v>
      </c>
      <c r="AK689" s="2">
        <v>675</v>
      </c>
      <c r="AL689" s="11">
        <v>304781.11923606572</v>
      </c>
      <c r="AR689" s="2">
        <v>675</v>
      </c>
      <c r="AS689" s="11">
        <v>10724499.813670833</v>
      </c>
    </row>
    <row r="690" spans="31:45" x14ac:dyDescent="0.2">
      <c r="AE690" s="2">
        <v>676</v>
      </c>
      <c r="AF690" s="11">
        <v>581736.04941788095</v>
      </c>
      <c r="AK690" s="2">
        <v>676</v>
      </c>
      <c r="AL690" s="11">
        <v>648904.12347320584</v>
      </c>
      <c r="AR690" s="2">
        <v>676</v>
      </c>
      <c r="AS690" s="11">
        <v>10012018.425782451</v>
      </c>
    </row>
    <row r="691" spans="31:45" x14ac:dyDescent="0.2">
      <c r="AE691" s="2">
        <v>677</v>
      </c>
      <c r="AF691" s="11">
        <v>1529073.4156191703</v>
      </c>
      <c r="AK691" s="2">
        <v>677</v>
      </c>
      <c r="AL691" s="11">
        <v>115913.26910165491</v>
      </c>
      <c r="AR691" s="2">
        <v>677</v>
      </c>
      <c r="AS691" s="11">
        <v>578611.79037596937</v>
      </c>
    </row>
    <row r="692" spans="31:45" x14ac:dyDescent="0.2">
      <c r="AE692" s="2">
        <v>678</v>
      </c>
      <c r="AF692" s="11">
        <v>4672821.6649517696</v>
      </c>
      <c r="AK692" s="2">
        <v>678</v>
      </c>
      <c r="AL692" s="11">
        <v>213016.44300226192</v>
      </c>
      <c r="AR692" s="2">
        <v>678</v>
      </c>
      <c r="AS692" s="11">
        <v>1077044.0327005272</v>
      </c>
    </row>
    <row r="693" spans="31:45" x14ac:dyDescent="0.2">
      <c r="AE693" s="2">
        <v>679</v>
      </c>
      <c r="AF693" s="11">
        <v>1756816.2464235325</v>
      </c>
      <c r="AK693" s="2">
        <v>679</v>
      </c>
      <c r="AL693" s="11">
        <v>497552.5087201905</v>
      </c>
      <c r="AR693" s="2">
        <v>679</v>
      </c>
      <c r="AS693" s="11">
        <v>2099908.184528105</v>
      </c>
    </row>
    <row r="694" spans="31:45" x14ac:dyDescent="0.2">
      <c r="AE694" s="2">
        <v>680</v>
      </c>
      <c r="AF694" s="11">
        <v>827724.0386075502</v>
      </c>
      <c r="AK694" s="2">
        <v>680</v>
      </c>
      <c r="AL694" s="11">
        <v>502036.94065852702</v>
      </c>
      <c r="AR694" s="2">
        <v>680</v>
      </c>
      <c r="AS694" s="11">
        <v>5628007.8007252226</v>
      </c>
    </row>
    <row r="695" spans="31:45" x14ac:dyDescent="0.2">
      <c r="AE695" s="2">
        <v>681</v>
      </c>
      <c r="AF695" s="11">
        <v>944366.90450853307</v>
      </c>
      <c r="AK695" s="2">
        <v>681</v>
      </c>
      <c r="AL695" s="11">
        <v>480091.38537873962</v>
      </c>
      <c r="AR695" s="2">
        <v>681</v>
      </c>
      <c r="AS695" s="11">
        <v>1357091.126037274</v>
      </c>
    </row>
    <row r="696" spans="31:45" x14ac:dyDescent="0.2">
      <c r="AE696" s="2">
        <v>682</v>
      </c>
      <c r="AF696" s="11">
        <v>1137864.3336194656</v>
      </c>
      <c r="AK696" s="2">
        <v>682</v>
      </c>
      <c r="AL696" s="11">
        <v>246137.46380903918</v>
      </c>
      <c r="AR696" s="2">
        <v>682</v>
      </c>
      <c r="AS696" s="11">
        <v>1397024.1887458065</v>
      </c>
    </row>
    <row r="697" spans="31:45" x14ac:dyDescent="0.2">
      <c r="AE697" s="2">
        <v>683</v>
      </c>
      <c r="AF697" s="11">
        <v>396205.25449570466</v>
      </c>
      <c r="AK697" s="2">
        <v>683</v>
      </c>
      <c r="AL697" s="11">
        <v>235058.25864577841</v>
      </c>
      <c r="AR697" s="2">
        <v>683</v>
      </c>
      <c r="AS697" s="11">
        <v>4271481.3683236046</v>
      </c>
    </row>
    <row r="698" spans="31:45" x14ac:dyDescent="0.2">
      <c r="AE698" s="2">
        <v>684</v>
      </c>
      <c r="AF698" s="11">
        <v>132611.03724926925</v>
      </c>
      <c r="AK698" s="2">
        <v>684</v>
      </c>
      <c r="AL698" s="11">
        <v>114253.30984593558</v>
      </c>
      <c r="AR698" s="2">
        <v>684</v>
      </c>
      <c r="AS698" s="11">
        <v>2858588.3953765053</v>
      </c>
    </row>
    <row r="699" spans="31:45" x14ac:dyDescent="0.2">
      <c r="AE699" s="2">
        <v>685</v>
      </c>
      <c r="AF699" s="11">
        <v>966227.949097262</v>
      </c>
      <c r="AK699" s="2">
        <v>685</v>
      </c>
      <c r="AL699" s="11">
        <v>518938.4075174068</v>
      </c>
      <c r="AR699" s="2">
        <v>685</v>
      </c>
      <c r="AS699" s="11">
        <v>959494.21117598715</v>
      </c>
    </row>
    <row r="700" spans="31:45" x14ac:dyDescent="0.2">
      <c r="AE700" s="2">
        <v>686</v>
      </c>
      <c r="AF700" s="11">
        <v>653697.67742244678</v>
      </c>
      <c r="AK700" s="2">
        <v>686</v>
      </c>
      <c r="AL700" s="11">
        <v>203885.55486555581</v>
      </c>
      <c r="AR700" s="2">
        <v>686</v>
      </c>
      <c r="AS700" s="11">
        <v>770989.3493413456</v>
      </c>
    </row>
    <row r="701" spans="31:45" x14ac:dyDescent="0.2">
      <c r="AE701" s="2">
        <v>687</v>
      </c>
      <c r="AF701" s="11">
        <v>558650.42763144674</v>
      </c>
      <c r="AK701" s="2">
        <v>687</v>
      </c>
      <c r="AL701" s="11">
        <v>309156.19094472006</v>
      </c>
      <c r="AR701" s="2">
        <v>687</v>
      </c>
      <c r="AS701" s="11">
        <v>1423017.5038304417</v>
      </c>
    </row>
    <row r="702" spans="31:45" x14ac:dyDescent="0.2">
      <c r="AE702" s="2">
        <v>688</v>
      </c>
      <c r="AF702" s="11">
        <v>3662404.7396277022</v>
      </c>
      <c r="AK702" s="2">
        <v>688</v>
      </c>
      <c r="AL702" s="11">
        <v>238006.05630374287</v>
      </c>
      <c r="AR702" s="2">
        <v>688</v>
      </c>
      <c r="AS702" s="11">
        <v>4580063.6232413445</v>
      </c>
    </row>
    <row r="703" spans="31:45" x14ac:dyDescent="0.2">
      <c r="AE703" s="2">
        <v>689</v>
      </c>
      <c r="AF703" s="11">
        <v>1566320.9480555588</v>
      </c>
      <c r="AK703" s="2">
        <v>689</v>
      </c>
      <c r="AL703" s="11">
        <v>750941.34066273842</v>
      </c>
      <c r="AR703" s="2">
        <v>689</v>
      </c>
      <c r="AS703" s="11">
        <v>1085110.809087507</v>
      </c>
    </row>
    <row r="704" spans="31:45" x14ac:dyDescent="0.2">
      <c r="AE704" s="2">
        <v>690</v>
      </c>
      <c r="AF704" s="11">
        <v>2918116.3060456612</v>
      </c>
      <c r="AK704" s="2">
        <v>690</v>
      </c>
      <c r="AL704" s="11">
        <v>60500.996982838558</v>
      </c>
      <c r="AR704" s="2">
        <v>690</v>
      </c>
      <c r="AS704" s="11">
        <v>5250999.0419962341</v>
      </c>
    </row>
    <row r="705" spans="31:45" x14ac:dyDescent="0.2">
      <c r="AE705" s="2">
        <v>691</v>
      </c>
      <c r="AF705" s="11">
        <v>818455.77673180716</v>
      </c>
      <c r="AK705" s="2">
        <v>691</v>
      </c>
      <c r="AL705" s="11">
        <v>259270.84358976805</v>
      </c>
      <c r="AR705" s="2">
        <v>691</v>
      </c>
      <c r="AS705" s="11">
        <v>2736613.1542640044</v>
      </c>
    </row>
    <row r="706" spans="31:45" x14ac:dyDescent="0.2">
      <c r="AE706" s="2">
        <v>692</v>
      </c>
      <c r="AF706" s="11">
        <v>639555.54871744511</v>
      </c>
      <c r="AK706" s="2">
        <v>692</v>
      </c>
      <c r="AL706" s="11">
        <v>822019.49766725232</v>
      </c>
      <c r="AR706" s="2">
        <v>692</v>
      </c>
      <c r="AS706" s="11">
        <v>2733786.7990571959</v>
      </c>
    </row>
    <row r="707" spans="31:45" x14ac:dyDescent="0.2">
      <c r="AE707" s="2">
        <v>693</v>
      </c>
      <c r="AF707" s="11">
        <v>2581747.135690297</v>
      </c>
      <c r="AK707" s="2">
        <v>693</v>
      </c>
      <c r="AL707" s="11">
        <v>384057.38131299865</v>
      </c>
      <c r="AR707" s="2">
        <v>693</v>
      </c>
      <c r="AS707" s="11">
        <v>14179195.646352669</v>
      </c>
    </row>
    <row r="708" spans="31:45" x14ac:dyDescent="0.2">
      <c r="AE708" s="2">
        <v>694</v>
      </c>
      <c r="AF708" s="11">
        <v>2451998.9793661567</v>
      </c>
      <c r="AK708" s="2">
        <v>694</v>
      </c>
      <c r="AL708" s="11">
        <v>391145.7109814813</v>
      </c>
      <c r="AR708" s="2">
        <v>694</v>
      </c>
      <c r="AS708" s="11">
        <v>10058275.401368175</v>
      </c>
    </row>
    <row r="709" spans="31:45" x14ac:dyDescent="0.2">
      <c r="AE709" s="2">
        <v>695</v>
      </c>
      <c r="AF709" s="11">
        <v>426841.78462223406</v>
      </c>
      <c r="AK709" s="2">
        <v>695</v>
      </c>
      <c r="AL709" s="11">
        <v>175362.27224323354</v>
      </c>
      <c r="AR709" s="2">
        <v>695</v>
      </c>
      <c r="AS709" s="11">
        <v>2015649.4249418455</v>
      </c>
    </row>
    <row r="710" spans="31:45" x14ac:dyDescent="0.2">
      <c r="AE710" s="2">
        <v>696</v>
      </c>
      <c r="AF710" s="11">
        <v>615035.82628376398</v>
      </c>
      <c r="AK710" s="2">
        <v>696</v>
      </c>
      <c r="AL710" s="11">
        <v>605698.29099767935</v>
      </c>
      <c r="AR710" s="2">
        <v>696</v>
      </c>
      <c r="AS710" s="11">
        <v>679433.18225081032</v>
      </c>
    </row>
    <row r="711" spans="31:45" x14ac:dyDescent="0.2">
      <c r="AE711" s="2">
        <v>697</v>
      </c>
      <c r="AF711" s="11">
        <v>1593735.7947037653</v>
      </c>
      <c r="AK711" s="2">
        <v>697</v>
      </c>
      <c r="AL711" s="11">
        <v>628202.44225719944</v>
      </c>
      <c r="AR711" s="2">
        <v>697</v>
      </c>
      <c r="AS711" s="11">
        <v>3339691.1250685742</v>
      </c>
    </row>
    <row r="712" spans="31:45" x14ac:dyDescent="0.2">
      <c r="AE712" s="2">
        <v>698</v>
      </c>
      <c r="AF712" s="11">
        <v>417871.26736742118</v>
      </c>
      <c r="AK712" s="2">
        <v>698</v>
      </c>
      <c r="AL712" s="11">
        <v>808586.78132555122</v>
      </c>
      <c r="AR712" s="2">
        <v>698</v>
      </c>
      <c r="AS712" s="11">
        <v>1784437.0470911104</v>
      </c>
    </row>
    <row r="713" spans="31:45" x14ac:dyDescent="0.2">
      <c r="AE713" s="2">
        <v>699</v>
      </c>
      <c r="AF713" s="11">
        <v>400557.50188872335</v>
      </c>
      <c r="AK713" s="2">
        <v>699</v>
      </c>
      <c r="AL713" s="11">
        <v>433778.79630834778</v>
      </c>
      <c r="AR713" s="2">
        <v>699</v>
      </c>
      <c r="AS713" s="11">
        <v>2108376.4073145613</v>
      </c>
    </row>
    <row r="714" spans="31:45" x14ac:dyDescent="0.2">
      <c r="AE714" s="2">
        <v>700</v>
      </c>
      <c r="AF714" s="11">
        <v>3029651.2548006056</v>
      </c>
      <c r="AK714" s="2">
        <v>700</v>
      </c>
      <c r="AL714" s="11">
        <v>122552.24064344111</v>
      </c>
      <c r="AR714" s="2">
        <v>700</v>
      </c>
      <c r="AS714" s="11">
        <v>6590890.6817167727</v>
      </c>
    </row>
    <row r="715" spans="31:45" x14ac:dyDescent="0.2">
      <c r="AE715" s="2">
        <v>701</v>
      </c>
      <c r="AF715" s="11">
        <v>796442.20677218528</v>
      </c>
      <c r="AK715" s="2">
        <v>701</v>
      </c>
      <c r="AL715" s="11">
        <v>475729.13846440223</v>
      </c>
      <c r="AR715" s="2">
        <v>701</v>
      </c>
      <c r="AS715" s="11">
        <v>10565590.505404864</v>
      </c>
    </row>
    <row r="716" spans="31:45" x14ac:dyDescent="0.2">
      <c r="AE716" s="2">
        <v>702</v>
      </c>
      <c r="AF716" s="11">
        <v>1767117.5900531237</v>
      </c>
      <c r="AK716" s="2">
        <v>702</v>
      </c>
      <c r="AL716" s="11">
        <v>600123.03367664281</v>
      </c>
      <c r="AR716" s="2">
        <v>702</v>
      </c>
      <c r="AS716" s="11">
        <v>3951505.3232381134</v>
      </c>
    </row>
    <row r="717" spans="31:45" x14ac:dyDescent="0.2">
      <c r="AE717" s="2">
        <v>703</v>
      </c>
      <c r="AF717" s="11">
        <v>3962909.9012603238</v>
      </c>
      <c r="AK717" s="2">
        <v>703</v>
      </c>
      <c r="AL717" s="11">
        <v>202834.60229440971</v>
      </c>
      <c r="AR717" s="2">
        <v>703</v>
      </c>
      <c r="AS717" s="11">
        <v>2143718.170912954</v>
      </c>
    </row>
    <row r="718" spans="31:45" x14ac:dyDescent="0.2">
      <c r="AE718" s="2">
        <v>704</v>
      </c>
      <c r="AF718" s="11">
        <v>1098096.5652611952</v>
      </c>
      <c r="AK718" s="2">
        <v>704</v>
      </c>
      <c r="AL718" s="11">
        <v>1059660.5917425363</v>
      </c>
      <c r="AR718" s="2">
        <v>704</v>
      </c>
      <c r="AS718" s="11">
        <v>2604343.3812846984</v>
      </c>
    </row>
    <row r="719" spans="31:45" x14ac:dyDescent="0.2">
      <c r="AE719" s="2">
        <v>705</v>
      </c>
      <c r="AF719" s="11">
        <v>993493.66630291904</v>
      </c>
      <c r="AK719" s="2">
        <v>705</v>
      </c>
      <c r="AL719" s="11">
        <v>347532.07308703748</v>
      </c>
      <c r="AR719" s="2">
        <v>705</v>
      </c>
      <c r="AS719" s="11">
        <v>3447268.7794204089</v>
      </c>
    </row>
    <row r="720" spans="31:45" x14ac:dyDescent="0.2">
      <c r="AE720" s="2">
        <v>706</v>
      </c>
      <c r="AF720" s="11">
        <v>634859.839034028</v>
      </c>
      <c r="AK720" s="2">
        <v>706</v>
      </c>
      <c r="AL720" s="11">
        <v>284079.50640208367</v>
      </c>
      <c r="AR720" s="2">
        <v>706</v>
      </c>
      <c r="AS720" s="11">
        <v>1413927.6479284975</v>
      </c>
    </row>
    <row r="721" spans="31:45" x14ac:dyDescent="0.2">
      <c r="AE721" s="2">
        <v>707</v>
      </c>
      <c r="AF721" s="11">
        <v>990090.22147254902</v>
      </c>
      <c r="AK721" s="2">
        <v>707</v>
      </c>
      <c r="AL721" s="11">
        <v>1879394.3133000471</v>
      </c>
      <c r="AR721" s="2">
        <v>707</v>
      </c>
      <c r="AS721" s="11">
        <v>6291696.1349669416</v>
      </c>
    </row>
    <row r="722" spans="31:45" x14ac:dyDescent="0.2">
      <c r="AE722" s="2">
        <v>708</v>
      </c>
      <c r="AF722" s="11">
        <v>1020778.1328577697</v>
      </c>
      <c r="AK722" s="2">
        <v>708</v>
      </c>
      <c r="AL722" s="11">
        <v>291886.23076457233</v>
      </c>
      <c r="AR722" s="2">
        <v>708</v>
      </c>
      <c r="AS722" s="11">
        <v>2443176.4171323669</v>
      </c>
    </row>
    <row r="723" spans="31:45" x14ac:dyDescent="0.2">
      <c r="AE723" s="2">
        <v>709</v>
      </c>
      <c r="AF723" s="11">
        <v>1931120.0642367143</v>
      </c>
      <c r="AK723" s="2">
        <v>709</v>
      </c>
      <c r="AL723" s="11">
        <v>207512.21496752885</v>
      </c>
      <c r="AR723" s="2">
        <v>709</v>
      </c>
      <c r="AS723" s="11">
        <v>3176971.6544682002</v>
      </c>
    </row>
    <row r="724" spans="31:45" x14ac:dyDescent="0.2">
      <c r="AE724" s="2">
        <v>710</v>
      </c>
      <c r="AF724" s="11">
        <v>2738945.1167160696</v>
      </c>
      <c r="AK724" s="2">
        <v>710</v>
      </c>
      <c r="AL724" s="11">
        <v>518317.74497319548</v>
      </c>
      <c r="AR724" s="2">
        <v>710</v>
      </c>
      <c r="AS724" s="11">
        <v>3940428.715621097</v>
      </c>
    </row>
    <row r="725" spans="31:45" x14ac:dyDescent="0.2">
      <c r="AE725" s="2">
        <v>711</v>
      </c>
      <c r="AF725" s="11">
        <v>996950.09027787962</v>
      </c>
      <c r="AK725" s="2">
        <v>711</v>
      </c>
      <c r="AL725" s="11">
        <v>437601.1719615988</v>
      </c>
      <c r="AR725" s="2">
        <v>711</v>
      </c>
      <c r="AS725" s="11">
        <v>1052172.5165687315</v>
      </c>
    </row>
    <row r="726" spans="31:45" x14ac:dyDescent="0.2">
      <c r="AE726" s="2">
        <v>712</v>
      </c>
      <c r="AF726" s="11">
        <v>2303931.0302997991</v>
      </c>
      <c r="AK726" s="2">
        <v>712</v>
      </c>
      <c r="AL726" s="11">
        <v>199664.21550746588</v>
      </c>
      <c r="AR726" s="2">
        <v>712</v>
      </c>
      <c r="AS726" s="11">
        <v>4552591.0856122673</v>
      </c>
    </row>
    <row r="727" spans="31:45" x14ac:dyDescent="0.2">
      <c r="AE727" s="2">
        <v>713</v>
      </c>
      <c r="AF727" s="11">
        <v>2268551.3438717611</v>
      </c>
      <c r="AK727" s="2">
        <v>713</v>
      </c>
      <c r="AL727" s="11">
        <v>313917.19617759634</v>
      </c>
      <c r="AR727" s="2">
        <v>713</v>
      </c>
      <c r="AS727" s="11">
        <v>2411224.2499567103</v>
      </c>
    </row>
    <row r="728" spans="31:45" x14ac:dyDescent="0.2">
      <c r="AE728" s="2">
        <v>714</v>
      </c>
      <c r="AF728" s="11">
        <v>939083.48200395948</v>
      </c>
      <c r="AK728" s="2">
        <v>714</v>
      </c>
      <c r="AL728" s="11">
        <v>371055.37644633197</v>
      </c>
      <c r="AR728" s="2">
        <v>714</v>
      </c>
      <c r="AS728" s="11">
        <v>3508949.779693427</v>
      </c>
    </row>
    <row r="729" spans="31:45" x14ac:dyDescent="0.2">
      <c r="AE729" s="2">
        <v>715</v>
      </c>
      <c r="AF729" s="11">
        <v>586383.55941941869</v>
      </c>
      <c r="AK729" s="2">
        <v>715</v>
      </c>
      <c r="AL729" s="11">
        <v>186347.65418683473</v>
      </c>
      <c r="AR729" s="2">
        <v>715</v>
      </c>
      <c r="AS729" s="11">
        <v>3434425.8060323568</v>
      </c>
    </row>
    <row r="730" spans="31:45" x14ac:dyDescent="0.2">
      <c r="AE730" s="2">
        <v>716</v>
      </c>
      <c r="AF730" s="11">
        <v>1210136.1014908142</v>
      </c>
      <c r="AK730" s="2">
        <v>716</v>
      </c>
      <c r="AL730" s="11">
        <v>587975.039073486</v>
      </c>
      <c r="AR730" s="2">
        <v>716</v>
      </c>
      <c r="AS730" s="11">
        <v>3788849.3806153112</v>
      </c>
    </row>
    <row r="731" spans="31:45" x14ac:dyDescent="0.2">
      <c r="AE731" s="2">
        <v>717</v>
      </c>
      <c r="AF731" s="11">
        <v>1028573.7575010891</v>
      </c>
      <c r="AK731" s="2">
        <v>717</v>
      </c>
      <c r="AL731" s="11">
        <v>419409.40585508529</v>
      </c>
      <c r="AR731" s="2">
        <v>717</v>
      </c>
      <c r="AS731" s="11">
        <v>5763898.1548821889</v>
      </c>
    </row>
    <row r="732" spans="31:45" x14ac:dyDescent="0.2">
      <c r="AE732" s="2">
        <v>718</v>
      </c>
      <c r="AF732" s="11">
        <v>330698.88416023256</v>
      </c>
      <c r="AK732" s="2">
        <v>718</v>
      </c>
      <c r="AL732" s="11">
        <v>161955.20820639367</v>
      </c>
      <c r="AR732" s="2">
        <v>718</v>
      </c>
      <c r="AS732" s="11">
        <v>656273.7559751767</v>
      </c>
    </row>
    <row r="733" spans="31:45" x14ac:dyDescent="0.2">
      <c r="AE733" s="2">
        <v>719</v>
      </c>
      <c r="AF733" s="11">
        <v>530712.65070415742</v>
      </c>
      <c r="AK733" s="2">
        <v>719</v>
      </c>
      <c r="AL733" s="11">
        <v>448194.50568951957</v>
      </c>
      <c r="AR733" s="2">
        <v>719</v>
      </c>
      <c r="AS733" s="11">
        <v>3057153.3403124525</v>
      </c>
    </row>
    <row r="734" spans="31:45" x14ac:dyDescent="0.2">
      <c r="AE734" s="2">
        <v>720</v>
      </c>
      <c r="AF734" s="11">
        <v>1648884.9663825622</v>
      </c>
      <c r="AK734" s="2">
        <v>720</v>
      </c>
      <c r="AL734" s="11">
        <v>248926.63413117919</v>
      </c>
      <c r="AR734" s="2">
        <v>720</v>
      </c>
      <c r="AS734" s="11">
        <v>2517750.0604114309</v>
      </c>
    </row>
    <row r="735" spans="31:45" x14ac:dyDescent="0.2">
      <c r="AE735" s="2">
        <v>721</v>
      </c>
      <c r="AF735" s="11">
        <v>611752.86940191267</v>
      </c>
      <c r="AK735" s="2">
        <v>721</v>
      </c>
      <c r="AL735" s="11">
        <v>201630.37594230007</v>
      </c>
      <c r="AR735" s="2">
        <v>721</v>
      </c>
      <c r="AS735" s="11">
        <v>4364821.4744942319</v>
      </c>
    </row>
    <row r="736" spans="31:45" x14ac:dyDescent="0.2">
      <c r="AE736" s="2">
        <v>722</v>
      </c>
      <c r="AF736" s="11">
        <v>4590071.1871792115</v>
      </c>
      <c r="AK736" s="2">
        <v>722</v>
      </c>
      <c r="AL736" s="11">
        <v>417274.37929242628</v>
      </c>
      <c r="AR736" s="2">
        <v>722</v>
      </c>
      <c r="AS736" s="11">
        <v>1625884.1338082189</v>
      </c>
    </row>
    <row r="737" spans="31:45" x14ac:dyDescent="0.2">
      <c r="AE737" s="2">
        <v>723</v>
      </c>
      <c r="AF737" s="11">
        <v>259821.30457490121</v>
      </c>
      <c r="AK737" s="2">
        <v>723</v>
      </c>
      <c r="AL737" s="11">
        <v>870199.92081506539</v>
      </c>
      <c r="AR737" s="2">
        <v>723</v>
      </c>
      <c r="AS737" s="11">
        <v>6932978.242792937</v>
      </c>
    </row>
    <row r="738" spans="31:45" x14ac:dyDescent="0.2">
      <c r="AE738" s="2">
        <v>724</v>
      </c>
      <c r="AF738" s="11">
        <v>1888359.6619422475</v>
      </c>
      <c r="AK738" s="2">
        <v>724</v>
      </c>
      <c r="AL738" s="11">
        <v>171216.55635486104</v>
      </c>
      <c r="AR738" s="2">
        <v>724</v>
      </c>
      <c r="AS738" s="11">
        <v>2640996.3780194838</v>
      </c>
    </row>
    <row r="739" spans="31:45" x14ac:dyDescent="0.2">
      <c r="AE739" s="2">
        <v>725</v>
      </c>
      <c r="AF739" s="11">
        <v>1267981.4283116728</v>
      </c>
      <c r="AK739" s="2">
        <v>725</v>
      </c>
      <c r="AL739" s="11">
        <v>90939.205807042716</v>
      </c>
      <c r="AR739" s="2">
        <v>725</v>
      </c>
      <c r="AS739" s="11">
        <v>1299018.0878193928</v>
      </c>
    </row>
    <row r="740" spans="31:45" x14ac:dyDescent="0.2">
      <c r="AE740" s="2">
        <v>726</v>
      </c>
      <c r="AF740" s="11">
        <v>3121633.11855035</v>
      </c>
      <c r="AK740" s="2">
        <v>726</v>
      </c>
      <c r="AL740" s="11">
        <v>494103.08609644067</v>
      </c>
      <c r="AR740" s="2">
        <v>726</v>
      </c>
      <c r="AS740" s="11">
        <v>2772354.5697804336</v>
      </c>
    </row>
    <row r="741" spans="31:45" x14ac:dyDescent="0.2">
      <c r="AE741" s="2">
        <v>727</v>
      </c>
      <c r="AF741" s="11">
        <v>1103447.4023438361</v>
      </c>
      <c r="AK741" s="2">
        <v>727</v>
      </c>
      <c r="AL741" s="11">
        <v>583169.38334021321</v>
      </c>
      <c r="AR741" s="2">
        <v>727</v>
      </c>
      <c r="AS741" s="11">
        <v>991513.11543429876</v>
      </c>
    </row>
    <row r="742" spans="31:45" x14ac:dyDescent="0.2">
      <c r="AE742" s="2">
        <v>728</v>
      </c>
      <c r="AF742" s="11">
        <v>240802.01229808829</v>
      </c>
      <c r="AK742" s="2">
        <v>728</v>
      </c>
      <c r="AL742" s="11">
        <v>898989.94026957918</v>
      </c>
      <c r="AR742" s="2">
        <v>728</v>
      </c>
      <c r="AS742" s="11">
        <v>800982.75250382989</v>
      </c>
    </row>
    <row r="743" spans="31:45" x14ac:dyDescent="0.2">
      <c r="AE743" s="2">
        <v>729</v>
      </c>
      <c r="AF743" s="11">
        <v>1439979.5439822506</v>
      </c>
      <c r="AK743" s="2">
        <v>729</v>
      </c>
      <c r="AL743" s="11">
        <v>492587.56700356136</v>
      </c>
      <c r="AR743" s="2">
        <v>729</v>
      </c>
      <c r="AS743" s="11">
        <v>1045079.6953237436</v>
      </c>
    </row>
    <row r="744" spans="31:45" x14ac:dyDescent="0.2">
      <c r="AE744" s="2">
        <v>730</v>
      </c>
      <c r="AF744" s="11">
        <v>297984.13791526726</v>
      </c>
      <c r="AK744" s="2">
        <v>730</v>
      </c>
      <c r="AL744" s="11">
        <v>88090.349415800491</v>
      </c>
      <c r="AR744" s="2">
        <v>730</v>
      </c>
      <c r="AS744" s="11">
        <v>2000150.3085802251</v>
      </c>
    </row>
    <row r="745" spans="31:45" x14ac:dyDescent="0.2">
      <c r="AE745" s="2">
        <v>731</v>
      </c>
      <c r="AF745" s="11">
        <v>1486991.4006333814</v>
      </c>
      <c r="AK745" s="2">
        <v>731</v>
      </c>
      <c r="AL745" s="11">
        <v>413982.97703509353</v>
      </c>
      <c r="AR745" s="2">
        <v>731</v>
      </c>
      <c r="AS745" s="11">
        <v>6008754.6221926054</v>
      </c>
    </row>
    <row r="746" spans="31:45" x14ac:dyDescent="0.2">
      <c r="AE746" s="2">
        <v>732</v>
      </c>
      <c r="AF746" s="11">
        <v>1218184.9941207571</v>
      </c>
      <c r="AK746" s="2">
        <v>732</v>
      </c>
      <c r="AL746" s="11">
        <v>335914.37667192996</v>
      </c>
      <c r="AR746" s="2">
        <v>732</v>
      </c>
      <c r="AS746" s="11">
        <v>1200016.9280341959</v>
      </c>
    </row>
    <row r="747" spans="31:45" x14ac:dyDescent="0.2">
      <c r="AE747" s="2">
        <v>733</v>
      </c>
      <c r="AF747" s="11">
        <v>1405202.6287124348</v>
      </c>
      <c r="AK747" s="2">
        <v>733</v>
      </c>
      <c r="AL747" s="11">
        <v>313079.18856947974</v>
      </c>
      <c r="AR747" s="2">
        <v>733</v>
      </c>
      <c r="AS747" s="11">
        <v>2997214.6909337621</v>
      </c>
    </row>
    <row r="748" spans="31:45" x14ac:dyDescent="0.2">
      <c r="AE748" s="2">
        <v>734</v>
      </c>
      <c r="AF748" s="11">
        <v>1315567.1475547333</v>
      </c>
      <c r="AK748" s="2">
        <v>734</v>
      </c>
      <c r="AL748" s="11">
        <v>355681.30823621491</v>
      </c>
      <c r="AR748" s="2">
        <v>734</v>
      </c>
      <c r="AS748" s="11">
        <v>3051535.7021377422</v>
      </c>
    </row>
    <row r="749" spans="31:45" x14ac:dyDescent="0.2">
      <c r="AE749" s="2">
        <v>735</v>
      </c>
      <c r="AF749" s="11">
        <v>1211846.5214143603</v>
      </c>
      <c r="AK749" s="2">
        <v>735</v>
      </c>
      <c r="AL749" s="11">
        <v>155988.56539383647</v>
      </c>
      <c r="AR749" s="2">
        <v>735</v>
      </c>
      <c r="AS749" s="11">
        <v>3635664.1803384991</v>
      </c>
    </row>
    <row r="750" spans="31:45" x14ac:dyDescent="0.2">
      <c r="AE750" s="2">
        <v>736</v>
      </c>
      <c r="AF750" s="11">
        <v>290340.86113598425</v>
      </c>
      <c r="AK750" s="2">
        <v>736</v>
      </c>
      <c r="AL750" s="11">
        <v>113906.54402960342</v>
      </c>
      <c r="AR750" s="2">
        <v>736</v>
      </c>
      <c r="AS750" s="11">
        <v>4257080.0422163149</v>
      </c>
    </row>
    <row r="751" spans="31:45" x14ac:dyDescent="0.2">
      <c r="AE751" s="2">
        <v>737</v>
      </c>
      <c r="AF751" s="11">
        <v>1194183.8866178605</v>
      </c>
      <c r="AK751" s="2">
        <v>737</v>
      </c>
      <c r="AL751" s="11">
        <v>299170.77957815462</v>
      </c>
      <c r="AR751" s="2">
        <v>737</v>
      </c>
      <c r="AS751" s="11">
        <v>1073991.6653380913</v>
      </c>
    </row>
    <row r="752" spans="31:45" x14ac:dyDescent="0.2">
      <c r="AE752" s="2">
        <v>738</v>
      </c>
      <c r="AF752" s="11">
        <v>651831.18630308402</v>
      </c>
      <c r="AK752" s="2">
        <v>738</v>
      </c>
      <c r="AL752" s="11">
        <v>1117015.5683996843</v>
      </c>
      <c r="AR752" s="2">
        <v>738</v>
      </c>
      <c r="AS752" s="11">
        <v>6477694.7366801575</v>
      </c>
    </row>
    <row r="753" spans="31:45" x14ac:dyDescent="0.2">
      <c r="AE753" s="2">
        <v>739</v>
      </c>
      <c r="AF753" s="11">
        <v>1437546.3799002743</v>
      </c>
      <c r="AK753" s="2">
        <v>739</v>
      </c>
      <c r="AL753" s="11">
        <v>375738.52766326658</v>
      </c>
      <c r="AR753" s="2">
        <v>739</v>
      </c>
      <c r="AS753" s="11">
        <v>860482.64538414706</v>
      </c>
    </row>
    <row r="754" spans="31:45" x14ac:dyDescent="0.2">
      <c r="AE754" s="2">
        <v>740</v>
      </c>
      <c r="AF754" s="11">
        <v>588134.72518008598</v>
      </c>
      <c r="AK754" s="2">
        <v>740</v>
      </c>
      <c r="AL754" s="11">
        <v>701457.77946591564</v>
      </c>
      <c r="AR754" s="2">
        <v>740</v>
      </c>
      <c r="AS754" s="11">
        <v>7702527.9784233188</v>
      </c>
    </row>
    <row r="755" spans="31:45" x14ac:dyDescent="0.2">
      <c r="AE755" s="2">
        <v>741</v>
      </c>
      <c r="AF755" s="11">
        <v>406157.93809662783</v>
      </c>
      <c r="AK755" s="2">
        <v>741</v>
      </c>
      <c r="AL755" s="11">
        <v>259630.3027890753</v>
      </c>
      <c r="AR755" s="2">
        <v>741</v>
      </c>
      <c r="AS755" s="11">
        <v>966113.05927060195</v>
      </c>
    </row>
    <row r="756" spans="31:45" x14ac:dyDescent="0.2">
      <c r="AE756" s="2">
        <v>742</v>
      </c>
      <c r="AF756" s="11">
        <v>1793205.2268891083</v>
      </c>
      <c r="AK756" s="2">
        <v>742</v>
      </c>
      <c r="AL756" s="11">
        <v>199027.04950690508</v>
      </c>
      <c r="AR756" s="2">
        <v>742</v>
      </c>
      <c r="AS756" s="11">
        <v>215049.345025369</v>
      </c>
    </row>
    <row r="757" spans="31:45" x14ac:dyDescent="0.2">
      <c r="AE757" s="2">
        <v>743</v>
      </c>
      <c r="AF757" s="11">
        <v>628150.16221776267</v>
      </c>
      <c r="AK757" s="2">
        <v>743</v>
      </c>
      <c r="AL757" s="11">
        <v>171000.89311218189</v>
      </c>
      <c r="AR757" s="2">
        <v>743</v>
      </c>
      <c r="AS757" s="11">
        <v>360902.80488943798</v>
      </c>
    </row>
    <row r="758" spans="31:45" x14ac:dyDescent="0.2">
      <c r="AE758" s="2">
        <v>744</v>
      </c>
      <c r="AF758" s="11">
        <v>917746.77640425204</v>
      </c>
      <c r="AK758" s="2">
        <v>744</v>
      </c>
      <c r="AL758" s="11">
        <v>156308.45965244572</v>
      </c>
      <c r="AR758" s="2">
        <v>744</v>
      </c>
      <c r="AS758" s="11">
        <v>2176967.3994630994</v>
      </c>
    </row>
    <row r="759" spans="31:45" x14ac:dyDescent="0.2">
      <c r="AE759" s="2">
        <v>745</v>
      </c>
      <c r="AF759" s="11">
        <v>690208.25488002086</v>
      </c>
      <c r="AK759" s="2">
        <v>745</v>
      </c>
      <c r="AL759" s="11">
        <v>1384955.2065743869</v>
      </c>
      <c r="AR759" s="2">
        <v>745</v>
      </c>
      <c r="AS759" s="11">
        <v>2523968.5479554832</v>
      </c>
    </row>
    <row r="760" spans="31:45" x14ac:dyDescent="0.2">
      <c r="AE760" s="2">
        <v>746</v>
      </c>
      <c r="AF760" s="11">
        <v>812719.98655851767</v>
      </c>
      <c r="AK760" s="2">
        <v>746</v>
      </c>
      <c r="AL760" s="11">
        <v>912819.69200626423</v>
      </c>
      <c r="AR760" s="2">
        <v>746</v>
      </c>
      <c r="AS760" s="11">
        <v>6548557.2721621171</v>
      </c>
    </row>
    <row r="761" spans="31:45" x14ac:dyDescent="0.2">
      <c r="AE761" s="2">
        <v>747</v>
      </c>
      <c r="AF761" s="11">
        <v>2263077.4759727232</v>
      </c>
      <c r="AK761" s="2">
        <v>747</v>
      </c>
      <c r="AL761" s="11">
        <v>709592.68911733327</v>
      </c>
      <c r="AR761" s="2">
        <v>747</v>
      </c>
      <c r="AS761" s="11">
        <v>3556740.1437590485</v>
      </c>
    </row>
    <row r="762" spans="31:45" x14ac:dyDescent="0.2">
      <c r="AE762" s="2">
        <v>748</v>
      </c>
      <c r="AF762" s="11">
        <v>443136.42854732781</v>
      </c>
      <c r="AK762" s="2">
        <v>748</v>
      </c>
      <c r="AL762" s="11">
        <v>228220.92913184277</v>
      </c>
      <c r="AR762" s="2">
        <v>748</v>
      </c>
      <c r="AS762" s="11">
        <v>4273291.0898432788</v>
      </c>
    </row>
    <row r="763" spans="31:45" x14ac:dyDescent="0.2">
      <c r="AE763" s="2">
        <v>749</v>
      </c>
      <c r="AF763" s="11">
        <v>919287.85961369716</v>
      </c>
      <c r="AK763" s="2">
        <v>749</v>
      </c>
      <c r="AL763" s="11">
        <v>508447.50163979153</v>
      </c>
      <c r="AR763" s="2">
        <v>749</v>
      </c>
      <c r="AS763" s="11">
        <v>1943178.0047525172</v>
      </c>
    </row>
    <row r="764" spans="31:45" x14ac:dyDescent="0.2">
      <c r="AE764" s="2">
        <v>750</v>
      </c>
      <c r="AF764" s="11">
        <v>3257573.8394779498</v>
      </c>
      <c r="AK764" s="2">
        <v>750</v>
      </c>
      <c r="AL764" s="11">
        <v>580793.08952886821</v>
      </c>
      <c r="AR764" s="2">
        <v>750</v>
      </c>
      <c r="AS764" s="11">
        <v>1183101.9616675924</v>
      </c>
    </row>
    <row r="765" spans="31:45" x14ac:dyDescent="0.2">
      <c r="AE765" s="2">
        <v>751</v>
      </c>
      <c r="AF765" s="11">
        <v>839291.1972319429</v>
      </c>
      <c r="AK765" s="2">
        <v>751</v>
      </c>
      <c r="AL765" s="11">
        <v>373381.94862254523</v>
      </c>
      <c r="AR765" s="2">
        <v>751</v>
      </c>
      <c r="AS765" s="11">
        <v>3782230.7127791238</v>
      </c>
    </row>
    <row r="766" spans="31:45" x14ac:dyDescent="0.2">
      <c r="AE766" s="2">
        <v>752</v>
      </c>
      <c r="AF766" s="11">
        <v>1206311.6599117585</v>
      </c>
      <c r="AK766" s="2">
        <v>752</v>
      </c>
      <c r="AL766" s="11">
        <v>367854.21767457167</v>
      </c>
      <c r="AR766" s="2">
        <v>752</v>
      </c>
      <c r="AS766" s="11">
        <v>5082325.7579258997</v>
      </c>
    </row>
    <row r="767" spans="31:45" x14ac:dyDescent="0.2">
      <c r="AE767" s="2">
        <v>753</v>
      </c>
      <c r="AF767" s="11">
        <v>292574.06903958321</v>
      </c>
      <c r="AK767" s="2">
        <v>753</v>
      </c>
      <c r="AL767" s="11">
        <v>215775.54662452318</v>
      </c>
      <c r="AR767" s="2">
        <v>753</v>
      </c>
      <c r="AS767" s="11">
        <v>774220.47253892291</v>
      </c>
    </row>
    <row r="768" spans="31:45" x14ac:dyDescent="0.2">
      <c r="AE768" s="2">
        <v>754</v>
      </c>
      <c r="AF768" s="11">
        <v>1467537.9211590416</v>
      </c>
      <c r="AK768" s="2">
        <v>754</v>
      </c>
      <c r="AL768" s="11">
        <v>485982.50862697919</v>
      </c>
      <c r="AR768" s="2">
        <v>754</v>
      </c>
      <c r="AS768" s="11">
        <v>4737113.1983413668</v>
      </c>
    </row>
    <row r="769" spans="31:45" x14ac:dyDescent="0.2">
      <c r="AE769" s="2">
        <v>755</v>
      </c>
      <c r="AF769" s="11">
        <v>322479.81092860532</v>
      </c>
      <c r="AK769" s="2">
        <v>755</v>
      </c>
      <c r="AL769" s="11">
        <v>284437.93443207513</v>
      </c>
      <c r="AR769" s="2">
        <v>755</v>
      </c>
      <c r="AS769" s="11">
        <v>3112255.2849161569</v>
      </c>
    </row>
    <row r="770" spans="31:45" x14ac:dyDescent="0.2">
      <c r="AE770" s="2">
        <v>756</v>
      </c>
      <c r="AF770" s="11">
        <v>6986062.8974662488</v>
      </c>
      <c r="AK770" s="2">
        <v>756</v>
      </c>
      <c r="AL770" s="11">
        <v>296929.95648797246</v>
      </c>
      <c r="AR770" s="2">
        <v>756</v>
      </c>
      <c r="AS770" s="11">
        <v>1103723.4273811809</v>
      </c>
    </row>
    <row r="771" spans="31:45" x14ac:dyDescent="0.2">
      <c r="AE771" s="2">
        <v>757</v>
      </c>
      <c r="AF771" s="11">
        <v>474519.74907317414</v>
      </c>
      <c r="AK771" s="2">
        <v>757</v>
      </c>
      <c r="AL771" s="11">
        <v>339939.70118170598</v>
      </c>
      <c r="AR771" s="2">
        <v>757</v>
      </c>
      <c r="AS771" s="11">
        <v>5103157.0356533807</v>
      </c>
    </row>
    <row r="772" spans="31:45" x14ac:dyDescent="0.2">
      <c r="AE772" s="2">
        <v>758</v>
      </c>
      <c r="AF772" s="11">
        <v>3069760.6821983871</v>
      </c>
      <c r="AK772" s="2">
        <v>758</v>
      </c>
      <c r="AL772" s="11">
        <v>243350.4165146364</v>
      </c>
      <c r="AR772" s="2">
        <v>758</v>
      </c>
      <c r="AS772" s="11">
        <v>2243703.562433749</v>
      </c>
    </row>
    <row r="773" spans="31:45" x14ac:dyDescent="0.2">
      <c r="AE773" s="2">
        <v>759</v>
      </c>
      <c r="AF773" s="11">
        <v>690730.1187160362</v>
      </c>
      <c r="AK773" s="2">
        <v>759</v>
      </c>
      <c r="AL773" s="11">
        <v>269391.25827091391</v>
      </c>
      <c r="AR773" s="2">
        <v>759</v>
      </c>
      <c r="AS773" s="11">
        <v>7843623.3246171335</v>
      </c>
    </row>
    <row r="774" spans="31:45" x14ac:dyDescent="0.2">
      <c r="AE774" s="2">
        <v>760</v>
      </c>
      <c r="AF774" s="11">
        <v>1248773.401018027</v>
      </c>
      <c r="AK774" s="2">
        <v>760</v>
      </c>
      <c r="AL774" s="11">
        <v>737722.64835896855</v>
      </c>
      <c r="AR774" s="2">
        <v>760</v>
      </c>
      <c r="AS774" s="11">
        <v>1663558.795594228</v>
      </c>
    </row>
    <row r="775" spans="31:45" x14ac:dyDescent="0.2">
      <c r="AE775" s="2">
        <v>761</v>
      </c>
      <c r="AF775" s="11">
        <v>367914.83671506518</v>
      </c>
      <c r="AK775" s="2">
        <v>761</v>
      </c>
      <c r="AL775" s="11">
        <v>126607.69687632007</v>
      </c>
      <c r="AR775" s="2">
        <v>761</v>
      </c>
      <c r="AS775" s="11">
        <v>5878485.2537731593</v>
      </c>
    </row>
    <row r="776" spans="31:45" x14ac:dyDescent="0.2">
      <c r="AE776" s="2">
        <v>762</v>
      </c>
      <c r="AF776" s="11">
        <v>1175345.3098145635</v>
      </c>
      <c r="AK776" s="2">
        <v>762</v>
      </c>
      <c r="AL776" s="11">
        <v>474542.76914806507</v>
      </c>
      <c r="AR776" s="2">
        <v>762</v>
      </c>
      <c r="AS776" s="11">
        <v>1101813.6659398153</v>
      </c>
    </row>
    <row r="777" spans="31:45" x14ac:dyDescent="0.2">
      <c r="AE777" s="2">
        <v>763</v>
      </c>
      <c r="AF777" s="11">
        <v>774951.75787227845</v>
      </c>
      <c r="AK777" s="2">
        <v>763</v>
      </c>
      <c r="AL777" s="11">
        <v>301308.81518473593</v>
      </c>
      <c r="AR777" s="2">
        <v>763</v>
      </c>
      <c r="AS777" s="11">
        <v>12379545.728489734</v>
      </c>
    </row>
    <row r="778" spans="31:45" x14ac:dyDescent="0.2">
      <c r="AE778" s="2">
        <v>764</v>
      </c>
      <c r="AF778" s="11">
        <v>678843.28759946441</v>
      </c>
      <c r="AK778" s="2">
        <v>764</v>
      </c>
      <c r="AL778" s="11">
        <v>116805.02981806344</v>
      </c>
      <c r="AR778" s="2">
        <v>764</v>
      </c>
      <c r="AS778" s="11">
        <v>10523836.552054992</v>
      </c>
    </row>
    <row r="779" spans="31:45" x14ac:dyDescent="0.2">
      <c r="AE779" s="2">
        <v>765</v>
      </c>
      <c r="AF779" s="11">
        <v>1055228.5378061272</v>
      </c>
      <c r="AK779" s="2">
        <v>765</v>
      </c>
      <c r="AL779" s="11">
        <v>357596.98603326024</v>
      </c>
      <c r="AR779" s="2">
        <v>765</v>
      </c>
      <c r="AS779" s="11">
        <v>2184391.6610668725</v>
      </c>
    </row>
    <row r="780" spans="31:45" x14ac:dyDescent="0.2">
      <c r="AE780" s="2">
        <v>766</v>
      </c>
      <c r="AF780" s="11">
        <v>569549.99552179279</v>
      </c>
      <c r="AK780" s="2">
        <v>766</v>
      </c>
      <c r="AL780" s="11">
        <v>210818.98702459098</v>
      </c>
      <c r="AR780" s="2">
        <v>766</v>
      </c>
      <c r="AS780" s="11">
        <v>9529937.5923225954</v>
      </c>
    </row>
    <row r="781" spans="31:45" x14ac:dyDescent="0.2">
      <c r="AE781" s="2">
        <v>767</v>
      </c>
      <c r="AF781" s="11">
        <v>920310.59156123956</v>
      </c>
      <c r="AK781" s="2">
        <v>767</v>
      </c>
      <c r="AL781" s="11">
        <v>291558.75205250084</v>
      </c>
      <c r="AR781" s="2">
        <v>767</v>
      </c>
      <c r="AS781" s="11">
        <v>3263952.2225924921</v>
      </c>
    </row>
    <row r="782" spans="31:45" x14ac:dyDescent="0.2">
      <c r="AE782" s="2">
        <v>768</v>
      </c>
      <c r="AF782" s="11">
        <v>3138155.8323382023</v>
      </c>
      <c r="AK782" s="2">
        <v>768</v>
      </c>
      <c r="AL782" s="11">
        <v>401160.67499022617</v>
      </c>
      <c r="AR782" s="2">
        <v>768</v>
      </c>
      <c r="AS782" s="11">
        <v>1771751.5827411562</v>
      </c>
    </row>
    <row r="783" spans="31:45" x14ac:dyDescent="0.2">
      <c r="AE783" s="2">
        <v>769</v>
      </c>
      <c r="AF783" s="11">
        <v>453780.66652953631</v>
      </c>
      <c r="AK783" s="2">
        <v>769</v>
      </c>
      <c r="AL783" s="11">
        <v>229120.70062321209</v>
      </c>
      <c r="AR783" s="2">
        <v>769</v>
      </c>
      <c r="AS783" s="11">
        <v>2088534.8690725511</v>
      </c>
    </row>
    <row r="784" spans="31:45" x14ac:dyDescent="0.2">
      <c r="AE784" s="2">
        <v>770</v>
      </c>
      <c r="AF784" s="11">
        <v>824651.76149187889</v>
      </c>
      <c r="AK784" s="2">
        <v>770</v>
      </c>
      <c r="AL784" s="11">
        <v>687483.3812937364</v>
      </c>
      <c r="AR784" s="2">
        <v>770</v>
      </c>
      <c r="AS784" s="11">
        <v>2383057.7271712925</v>
      </c>
    </row>
    <row r="785" spans="31:45" x14ac:dyDescent="0.2">
      <c r="AE785" s="2">
        <v>771</v>
      </c>
      <c r="AF785" s="11">
        <v>2474114.5111170383</v>
      </c>
      <c r="AK785" s="2">
        <v>771</v>
      </c>
      <c r="AL785" s="11">
        <v>119189.87812505879</v>
      </c>
      <c r="AR785" s="2">
        <v>771</v>
      </c>
      <c r="AS785" s="11">
        <v>5302922.1747536547</v>
      </c>
    </row>
    <row r="786" spans="31:45" x14ac:dyDescent="0.2">
      <c r="AE786" s="2">
        <v>772</v>
      </c>
      <c r="AF786" s="11">
        <v>522851.14435040409</v>
      </c>
      <c r="AK786" s="2">
        <v>772</v>
      </c>
      <c r="AL786" s="11">
        <v>554953.78192764311</v>
      </c>
      <c r="AR786" s="2">
        <v>772</v>
      </c>
      <c r="AS786" s="11">
        <v>3342124.6066096728</v>
      </c>
    </row>
    <row r="787" spans="31:45" x14ac:dyDescent="0.2">
      <c r="AE787" s="2">
        <v>773</v>
      </c>
      <c r="AF787" s="11">
        <v>386771.35838314297</v>
      </c>
      <c r="AK787" s="2">
        <v>773</v>
      </c>
      <c r="AL787" s="11">
        <v>342569.95002749324</v>
      </c>
      <c r="AR787" s="2">
        <v>773</v>
      </c>
      <c r="AS787" s="11">
        <v>9331656.5934768952</v>
      </c>
    </row>
    <row r="788" spans="31:45" x14ac:dyDescent="0.2">
      <c r="AE788" s="2">
        <v>774</v>
      </c>
      <c r="AF788" s="11">
        <v>440483.13714548614</v>
      </c>
      <c r="AK788" s="2">
        <v>774</v>
      </c>
      <c r="AL788" s="11">
        <v>575908.32533251704</v>
      </c>
      <c r="AR788" s="2">
        <v>774</v>
      </c>
      <c r="AS788" s="11">
        <v>2276288.2767458055</v>
      </c>
    </row>
    <row r="789" spans="31:45" x14ac:dyDescent="0.2">
      <c r="AE789" s="2">
        <v>775</v>
      </c>
      <c r="AF789" s="11">
        <v>3948416.4141150252</v>
      </c>
      <c r="AK789" s="2">
        <v>775</v>
      </c>
      <c r="AL789" s="11">
        <v>315593.294075465</v>
      </c>
      <c r="AR789" s="2">
        <v>775</v>
      </c>
      <c r="AS789" s="11">
        <v>1335454.9556570959</v>
      </c>
    </row>
    <row r="790" spans="31:45" x14ac:dyDescent="0.2">
      <c r="AE790" s="2">
        <v>776</v>
      </c>
      <c r="AF790" s="11">
        <v>919324.76641804806</v>
      </c>
      <c r="AK790" s="2">
        <v>776</v>
      </c>
      <c r="AL790" s="11">
        <v>309379.81853132718</v>
      </c>
      <c r="AR790" s="2">
        <v>776</v>
      </c>
      <c r="AS790" s="11">
        <v>1123621.3462564391</v>
      </c>
    </row>
    <row r="791" spans="31:45" x14ac:dyDescent="0.2">
      <c r="AE791" s="2">
        <v>777</v>
      </c>
      <c r="AF791" s="11">
        <v>607826.1787884027</v>
      </c>
      <c r="AK791" s="2">
        <v>777</v>
      </c>
      <c r="AL791" s="11">
        <v>250846.92299753355</v>
      </c>
      <c r="AR791" s="2">
        <v>777</v>
      </c>
      <c r="AS791" s="11">
        <v>778166.27688466432</v>
      </c>
    </row>
    <row r="792" spans="31:45" x14ac:dyDescent="0.2">
      <c r="AE792" s="2">
        <v>778</v>
      </c>
      <c r="AF792" s="11">
        <v>889680.33575208858</v>
      </c>
      <c r="AK792" s="2">
        <v>778</v>
      </c>
      <c r="AL792" s="11">
        <v>905553.76798974338</v>
      </c>
      <c r="AR792" s="2">
        <v>778</v>
      </c>
      <c r="AS792" s="11">
        <v>1629349.5938494422</v>
      </c>
    </row>
    <row r="793" spans="31:45" x14ac:dyDescent="0.2">
      <c r="AE793" s="2">
        <v>779</v>
      </c>
      <c r="AF793" s="11">
        <v>8768986.9176450837</v>
      </c>
      <c r="AK793" s="2">
        <v>779</v>
      </c>
      <c r="AL793" s="11">
        <v>247537.11813452208</v>
      </c>
      <c r="AR793" s="2">
        <v>779</v>
      </c>
      <c r="AS793" s="11">
        <v>2273164.6847749869</v>
      </c>
    </row>
    <row r="794" spans="31:45" x14ac:dyDescent="0.2">
      <c r="AE794" s="2">
        <v>780</v>
      </c>
      <c r="AF794" s="11">
        <v>1024258.5827925381</v>
      </c>
      <c r="AK794" s="2">
        <v>780</v>
      </c>
      <c r="AL794" s="11">
        <v>246795.54097575133</v>
      </c>
      <c r="AR794" s="2">
        <v>780</v>
      </c>
      <c r="AS794" s="11">
        <v>222577.0543739876</v>
      </c>
    </row>
    <row r="795" spans="31:45" x14ac:dyDescent="0.2">
      <c r="AE795" s="2">
        <v>781</v>
      </c>
      <c r="AF795" s="11">
        <v>1929826.8052385114</v>
      </c>
      <c r="AK795" s="2">
        <v>781</v>
      </c>
      <c r="AL795" s="11">
        <v>353121.56547587411</v>
      </c>
      <c r="AR795" s="2">
        <v>781</v>
      </c>
      <c r="AS795" s="11">
        <v>2286761.9404796627</v>
      </c>
    </row>
    <row r="796" spans="31:45" x14ac:dyDescent="0.2">
      <c r="AE796" s="2">
        <v>782</v>
      </c>
      <c r="AF796" s="11">
        <v>9109386.7812454253</v>
      </c>
      <c r="AK796" s="2">
        <v>782</v>
      </c>
      <c r="AL796" s="11">
        <v>325974.75908541505</v>
      </c>
      <c r="AR796" s="2">
        <v>782</v>
      </c>
      <c r="AS796" s="11">
        <v>2843771.8435947243</v>
      </c>
    </row>
    <row r="797" spans="31:45" x14ac:dyDescent="0.2">
      <c r="AE797" s="2">
        <v>783</v>
      </c>
      <c r="AF797" s="11">
        <v>2285485.3168818289</v>
      </c>
      <c r="AK797" s="2">
        <v>783</v>
      </c>
      <c r="AL797" s="11">
        <v>257547.35491720529</v>
      </c>
      <c r="AR797" s="2">
        <v>783</v>
      </c>
      <c r="AS797" s="11">
        <v>1734658.9803922623</v>
      </c>
    </row>
    <row r="798" spans="31:45" x14ac:dyDescent="0.2">
      <c r="AE798" s="2">
        <v>784</v>
      </c>
      <c r="AF798" s="11">
        <v>1860796.5998993621</v>
      </c>
      <c r="AK798" s="2">
        <v>784</v>
      </c>
      <c r="AL798" s="11">
        <v>493598.86538471398</v>
      </c>
      <c r="AR798" s="2">
        <v>784</v>
      </c>
      <c r="AS798" s="11">
        <v>1460604.7551945662</v>
      </c>
    </row>
    <row r="799" spans="31:45" x14ac:dyDescent="0.2">
      <c r="AE799" s="2">
        <v>785</v>
      </c>
      <c r="AF799" s="11">
        <v>342455.45834153087</v>
      </c>
      <c r="AK799" s="2">
        <v>785</v>
      </c>
      <c r="AL799" s="11">
        <v>272208.94598987256</v>
      </c>
      <c r="AR799" s="2">
        <v>785</v>
      </c>
      <c r="AS799" s="11">
        <v>329978.76755782234</v>
      </c>
    </row>
    <row r="800" spans="31:45" x14ac:dyDescent="0.2">
      <c r="AE800" s="2">
        <v>786</v>
      </c>
      <c r="AF800" s="11">
        <v>797191.08886464429</v>
      </c>
      <c r="AK800" s="2">
        <v>786</v>
      </c>
      <c r="AL800" s="11">
        <v>149513.70767635902</v>
      </c>
      <c r="AR800" s="2">
        <v>786</v>
      </c>
      <c r="AS800" s="11">
        <v>1145223.3234927433</v>
      </c>
    </row>
    <row r="801" spans="31:45" x14ac:dyDescent="0.2">
      <c r="AE801" s="2">
        <v>787</v>
      </c>
      <c r="AF801" s="11">
        <v>662322.92817211454</v>
      </c>
      <c r="AK801" s="2">
        <v>787</v>
      </c>
      <c r="AL801" s="11">
        <v>352731.14745650114</v>
      </c>
      <c r="AR801" s="2">
        <v>787</v>
      </c>
      <c r="AS801" s="11">
        <v>1121992.2726903232</v>
      </c>
    </row>
    <row r="802" spans="31:45" x14ac:dyDescent="0.2">
      <c r="AE802" s="2">
        <v>788</v>
      </c>
      <c r="AF802" s="11">
        <v>1726805.0191122142</v>
      </c>
      <c r="AK802" s="2">
        <v>788</v>
      </c>
      <c r="AL802" s="11">
        <v>252588.38911190873</v>
      </c>
      <c r="AR802" s="2">
        <v>788</v>
      </c>
      <c r="AS802" s="11">
        <v>5333778.9755035201</v>
      </c>
    </row>
    <row r="803" spans="31:45" x14ac:dyDescent="0.2">
      <c r="AE803" s="2">
        <v>789</v>
      </c>
      <c r="AF803" s="11">
        <v>683456.4610375514</v>
      </c>
      <c r="AK803" s="2">
        <v>789</v>
      </c>
      <c r="AL803" s="11">
        <v>404651.70578984974</v>
      </c>
      <c r="AR803" s="2">
        <v>789</v>
      </c>
      <c r="AS803" s="11">
        <v>1353965.4818921799</v>
      </c>
    </row>
    <row r="804" spans="31:45" x14ac:dyDescent="0.2">
      <c r="AE804" s="2">
        <v>790</v>
      </c>
      <c r="AF804" s="11">
        <v>594247.33369939425</v>
      </c>
      <c r="AK804" s="2">
        <v>790</v>
      </c>
      <c r="AL804" s="11">
        <v>222576.22230488894</v>
      </c>
      <c r="AR804" s="2">
        <v>790</v>
      </c>
      <c r="AS804" s="11">
        <v>1295566.7834573244</v>
      </c>
    </row>
    <row r="805" spans="31:45" x14ac:dyDescent="0.2">
      <c r="AE805" s="2">
        <v>791</v>
      </c>
      <c r="AF805" s="11">
        <v>695686.39202113205</v>
      </c>
      <c r="AK805" s="2">
        <v>791</v>
      </c>
      <c r="AL805" s="11">
        <v>60259.62913020455</v>
      </c>
      <c r="AR805" s="2">
        <v>791</v>
      </c>
      <c r="AS805" s="11">
        <v>400407.76648250449</v>
      </c>
    </row>
    <row r="806" spans="31:45" x14ac:dyDescent="0.2">
      <c r="AE806" s="2">
        <v>792</v>
      </c>
      <c r="AF806" s="11">
        <v>589133.45332592982</v>
      </c>
      <c r="AK806" s="2">
        <v>792</v>
      </c>
      <c r="AL806" s="11">
        <v>346166.3675844344</v>
      </c>
      <c r="AR806" s="2">
        <v>792</v>
      </c>
      <c r="AS806" s="11">
        <v>4854470.3933930723</v>
      </c>
    </row>
    <row r="807" spans="31:45" x14ac:dyDescent="0.2">
      <c r="AE807" s="2">
        <v>793</v>
      </c>
      <c r="AF807" s="11">
        <v>2097706.1282592784</v>
      </c>
      <c r="AK807" s="2">
        <v>793</v>
      </c>
      <c r="AL807" s="11">
        <v>1418685.5433120602</v>
      </c>
      <c r="AR807" s="2">
        <v>793</v>
      </c>
      <c r="AS807" s="11">
        <v>22075319.322576709</v>
      </c>
    </row>
    <row r="808" spans="31:45" x14ac:dyDescent="0.2">
      <c r="AE808" s="2">
        <v>794</v>
      </c>
      <c r="AF808" s="11">
        <v>548639.64862463751</v>
      </c>
      <c r="AK808" s="2">
        <v>794</v>
      </c>
      <c r="AL808" s="11">
        <v>258273.47139772543</v>
      </c>
      <c r="AR808" s="2">
        <v>794</v>
      </c>
      <c r="AS808" s="11">
        <v>1572079.9874169135</v>
      </c>
    </row>
    <row r="809" spans="31:45" x14ac:dyDescent="0.2">
      <c r="AE809" s="2">
        <v>795</v>
      </c>
      <c r="AF809" s="11">
        <v>3811128.193387419</v>
      </c>
      <c r="AK809" s="2">
        <v>795</v>
      </c>
      <c r="AL809" s="11">
        <v>606621.94652882346</v>
      </c>
      <c r="AR809" s="2">
        <v>795</v>
      </c>
      <c r="AS809" s="11">
        <v>2675255.5362070915</v>
      </c>
    </row>
    <row r="810" spans="31:45" x14ac:dyDescent="0.2">
      <c r="AE810" s="2">
        <v>796</v>
      </c>
      <c r="AF810" s="11">
        <v>2046272.0064430356</v>
      </c>
      <c r="AK810" s="2">
        <v>796</v>
      </c>
      <c r="AL810" s="11">
        <v>501675.90214643168</v>
      </c>
      <c r="AR810" s="2">
        <v>796</v>
      </c>
      <c r="AS810" s="11">
        <v>3767219.2972204397</v>
      </c>
    </row>
    <row r="811" spans="31:45" x14ac:dyDescent="0.2">
      <c r="AE811" s="2">
        <v>797</v>
      </c>
      <c r="AF811" s="11">
        <v>5992270.7176241893</v>
      </c>
      <c r="AK811" s="2">
        <v>797</v>
      </c>
      <c r="AL811" s="11">
        <v>356149.27078403422</v>
      </c>
      <c r="AR811" s="2">
        <v>797</v>
      </c>
      <c r="AS811" s="11">
        <v>4531772.9234567937</v>
      </c>
    </row>
    <row r="812" spans="31:45" x14ac:dyDescent="0.2">
      <c r="AE812" s="2">
        <v>798</v>
      </c>
      <c r="AF812" s="11">
        <v>753376.28301342914</v>
      </c>
      <c r="AK812" s="2">
        <v>798</v>
      </c>
      <c r="AL812" s="11">
        <v>340404.15449313645</v>
      </c>
      <c r="AR812" s="2">
        <v>798</v>
      </c>
      <c r="AS812" s="11">
        <v>1208883.5761144117</v>
      </c>
    </row>
    <row r="813" spans="31:45" x14ac:dyDescent="0.2">
      <c r="AE813" s="2">
        <v>799</v>
      </c>
      <c r="AF813" s="11">
        <v>781458.08161521738</v>
      </c>
      <c r="AK813" s="2">
        <v>799</v>
      </c>
      <c r="AL813" s="11">
        <v>297642.1983221941</v>
      </c>
      <c r="AR813" s="2">
        <v>799</v>
      </c>
      <c r="AS813" s="11">
        <v>2728116.1553359902</v>
      </c>
    </row>
    <row r="814" spans="31:45" x14ac:dyDescent="0.2">
      <c r="AE814" s="2">
        <v>800</v>
      </c>
      <c r="AF814" s="11">
        <v>2265540.5785009307</v>
      </c>
      <c r="AK814" s="2">
        <v>800</v>
      </c>
      <c r="AL814" s="11">
        <v>299045.34650116606</v>
      </c>
      <c r="AR814" s="2">
        <v>800</v>
      </c>
      <c r="AS814" s="11">
        <v>5361788.2380880089</v>
      </c>
    </row>
    <row r="815" spans="31:45" x14ac:dyDescent="0.2">
      <c r="AE815" s="2">
        <v>801</v>
      </c>
      <c r="AF815" s="11">
        <v>1959287.7673164676</v>
      </c>
      <c r="AK815" s="2">
        <v>801</v>
      </c>
      <c r="AL815" s="11">
        <v>1067243.126679271</v>
      </c>
      <c r="AR815" s="2">
        <v>801</v>
      </c>
      <c r="AS815" s="11">
        <v>2108808.702733824</v>
      </c>
    </row>
    <row r="816" spans="31:45" x14ac:dyDescent="0.2">
      <c r="AE816" s="2">
        <v>802</v>
      </c>
      <c r="AF816" s="11">
        <v>792239.30029685167</v>
      </c>
      <c r="AK816" s="2">
        <v>802</v>
      </c>
      <c r="AL816" s="11">
        <v>318853.40242669173</v>
      </c>
      <c r="AR816" s="2">
        <v>802</v>
      </c>
      <c r="AS816" s="11">
        <v>1313996.8324678775</v>
      </c>
    </row>
    <row r="817" spans="31:45" x14ac:dyDescent="0.2">
      <c r="AE817" s="2">
        <v>803</v>
      </c>
      <c r="AF817" s="11">
        <v>1784107.4745997095</v>
      </c>
      <c r="AK817" s="2">
        <v>803</v>
      </c>
      <c r="AL817" s="11">
        <v>307097.10435608029</v>
      </c>
      <c r="AR817" s="2">
        <v>803</v>
      </c>
      <c r="AS817" s="11">
        <v>2410453.6186509132</v>
      </c>
    </row>
    <row r="818" spans="31:45" x14ac:dyDescent="0.2">
      <c r="AE818" s="2">
        <v>804</v>
      </c>
      <c r="AF818" s="11">
        <v>607815.09417041065</v>
      </c>
      <c r="AK818" s="2">
        <v>804</v>
      </c>
      <c r="AL818" s="11">
        <v>408005.88875518402</v>
      </c>
      <c r="AR818" s="2">
        <v>804</v>
      </c>
      <c r="AS818" s="11">
        <v>4429973.6598085528</v>
      </c>
    </row>
    <row r="819" spans="31:45" x14ac:dyDescent="0.2">
      <c r="AE819" s="2">
        <v>805</v>
      </c>
      <c r="AF819" s="11">
        <v>2845797.3763900474</v>
      </c>
      <c r="AK819" s="2">
        <v>805</v>
      </c>
      <c r="AL819" s="11">
        <v>375281.10411846772</v>
      </c>
      <c r="AR819" s="2">
        <v>805</v>
      </c>
      <c r="AS819" s="11">
        <v>3630395.5143080973</v>
      </c>
    </row>
    <row r="820" spans="31:45" x14ac:dyDescent="0.2">
      <c r="AE820" s="2">
        <v>806</v>
      </c>
      <c r="AF820" s="11">
        <v>1627347.1150973199</v>
      </c>
      <c r="AK820" s="2">
        <v>806</v>
      </c>
      <c r="AL820" s="11">
        <v>262635.35018589301</v>
      </c>
      <c r="AR820" s="2">
        <v>806</v>
      </c>
      <c r="AS820" s="11">
        <v>9476353.2755090576</v>
      </c>
    </row>
    <row r="821" spans="31:45" x14ac:dyDescent="0.2">
      <c r="AE821" s="2">
        <v>807</v>
      </c>
      <c r="AF821" s="11">
        <v>4155993.5156390648</v>
      </c>
      <c r="AK821" s="2">
        <v>807</v>
      </c>
      <c r="AL821" s="11">
        <v>80409.252117478798</v>
      </c>
      <c r="AR821" s="2">
        <v>807</v>
      </c>
      <c r="AS821" s="11">
        <v>3493434.9173069624</v>
      </c>
    </row>
    <row r="822" spans="31:45" x14ac:dyDescent="0.2">
      <c r="AE822" s="2">
        <v>808</v>
      </c>
      <c r="AF822" s="11">
        <v>5766338.1644067848</v>
      </c>
      <c r="AK822" s="2">
        <v>808</v>
      </c>
      <c r="AL822" s="11">
        <v>321310.23991290585</v>
      </c>
      <c r="AR822" s="2">
        <v>808</v>
      </c>
      <c r="AS822" s="11">
        <v>753778.51406681677</v>
      </c>
    </row>
    <row r="823" spans="31:45" x14ac:dyDescent="0.2">
      <c r="AE823" s="2">
        <v>809</v>
      </c>
      <c r="AF823" s="11">
        <v>933694.48803232855</v>
      </c>
      <c r="AK823" s="2">
        <v>809</v>
      </c>
      <c r="AL823" s="11">
        <v>361033.09666843881</v>
      </c>
      <c r="AR823" s="2">
        <v>809</v>
      </c>
      <c r="AS823" s="11">
        <v>902057.53429910669</v>
      </c>
    </row>
    <row r="824" spans="31:45" x14ac:dyDescent="0.2">
      <c r="AE824" s="2">
        <v>810</v>
      </c>
      <c r="AF824" s="11">
        <v>5054843.7656500619</v>
      </c>
      <c r="AK824" s="2">
        <v>810</v>
      </c>
      <c r="AL824" s="11">
        <v>239226.57457227175</v>
      </c>
      <c r="AR824" s="2">
        <v>810</v>
      </c>
      <c r="AS824" s="11">
        <v>6156039.2621608069</v>
      </c>
    </row>
    <row r="825" spans="31:45" x14ac:dyDescent="0.2">
      <c r="AE825" s="2">
        <v>811</v>
      </c>
      <c r="AF825" s="11">
        <v>1442769.2060814255</v>
      </c>
      <c r="AK825" s="2">
        <v>811</v>
      </c>
      <c r="AL825" s="11">
        <v>225964.25342312173</v>
      </c>
      <c r="AR825" s="2">
        <v>811</v>
      </c>
      <c r="AS825" s="11">
        <v>1152860.7412512226</v>
      </c>
    </row>
    <row r="826" spans="31:45" x14ac:dyDescent="0.2">
      <c r="AE826" s="2">
        <v>812</v>
      </c>
      <c r="AF826" s="11">
        <v>1107867.7269419355</v>
      </c>
      <c r="AK826" s="2">
        <v>812</v>
      </c>
      <c r="AL826" s="11">
        <v>165177.49575855894</v>
      </c>
      <c r="AR826" s="2">
        <v>812</v>
      </c>
      <c r="AS826" s="11">
        <v>616114.32822860463</v>
      </c>
    </row>
    <row r="827" spans="31:45" x14ac:dyDescent="0.2">
      <c r="AE827" s="2">
        <v>813</v>
      </c>
      <c r="AF827" s="11">
        <v>279110.14981150453</v>
      </c>
      <c r="AK827" s="2">
        <v>813</v>
      </c>
      <c r="AL827" s="11">
        <v>178828.93305358963</v>
      </c>
      <c r="AR827" s="2">
        <v>813</v>
      </c>
      <c r="AS827" s="11">
        <v>563223.16999832192</v>
      </c>
    </row>
    <row r="828" spans="31:45" x14ac:dyDescent="0.2">
      <c r="AE828" s="2">
        <v>814</v>
      </c>
      <c r="AF828" s="11">
        <v>2193484.5912906141</v>
      </c>
      <c r="AK828" s="2">
        <v>814</v>
      </c>
      <c r="AL828" s="11">
        <v>601745.79693009797</v>
      </c>
      <c r="AR828" s="2">
        <v>814</v>
      </c>
      <c r="AS828" s="11">
        <v>1460792.4618761675</v>
      </c>
    </row>
    <row r="829" spans="31:45" x14ac:dyDescent="0.2">
      <c r="AE829" s="2">
        <v>815</v>
      </c>
      <c r="AF829" s="11">
        <v>543932.88899111981</v>
      </c>
      <c r="AK829" s="2">
        <v>815</v>
      </c>
      <c r="AL829" s="11">
        <v>588611.99374707951</v>
      </c>
      <c r="AR829" s="2">
        <v>815</v>
      </c>
      <c r="AS829" s="11">
        <v>8945890.7718183659</v>
      </c>
    </row>
    <row r="830" spans="31:45" x14ac:dyDescent="0.2">
      <c r="AE830" s="2">
        <v>816</v>
      </c>
      <c r="AF830" s="11">
        <v>658471.18924875895</v>
      </c>
      <c r="AK830" s="2">
        <v>816</v>
      </c>
      <c r="AL830" s="11">
        <v>424677.91250304924</v>
      </c>
      <c r="AR830" s="2">
        <v>816</v>
      </c>
      <c r="AS830" s="11">
        <v>11858537.925581265</v>
      </c>
    </row>
    <row r="831" spans="31:45" x14ac:dyDescent="0.2">
      <c r="AE831" s="2">
        <v>817</v>
      </c>
      <c r="AF831" s="11">
        <v>920137.16037703445</v>
      </c>
      <c r="AK831" s="2">
        <v>817</v>
      </c>
      <c r="AL831" s="11">
        <v>440414.05717364326</v>
      </c>
      <c r="AR831" s="2">
        <v>817</v>
      </c>
      <c r="AS831" s="11">
        <v>3640781.1673919763</v>
      </c>
    </row>
    <row r="832" spans="31:45" x14ac:dyDescent="0.2">
      <c r="AE832" s="2">
        <v>818</v>
      </c>
      <c r="AF832" s="11">
        <v>2546963.0978080193</v>
      </c>
      <c r="AK832" s="2">
        <v>818</v>
      </c>
      <c r="AL832" s="11">
        <v>393093.36341557064</v>
      </c>
      <c r="AR832" s="2">
        <v>818</v>
      </c>
      <c r="AS832" s="11">
        <v>2262976.422644983</v>
      </c>
    </row>
    <row r="833" spans="31:45" x14ac:dyDescent="0.2">
      <c r="AE833" s="2">
        <v>819</v>
      </c>
      <c r="AF833" s="11">
        <v>417609.82996916538</v>
      </c>
      <c r="AK833" s="2">
        <v>819</v>
      </c>
      <c r="AL833" s="11">
        <v>350314.71857955685</v>
      </c>
      <c r="AR833" s="2">
        <v>819</v>
      </c>
      <c r="AS833" s="11">
        <v>1423558.8701144489</v>
      </c>
    </row>
    <row r="834" spans="31:45" x14ac:dyDescent="0.2">
      <c r="AE834" s="2">
        <v>820</v>
      </c>
      <c r="AF834" s="11">
        <v>469578.91345200373</v>
      </c>
      <c r="AK834" s="2">
        <v>820</v>
      </c>
      <c r="AL834" s="11">
        <v>285578.21818852233</v>
      </c>
      <c r="AR834" s="2">
        <v>820</v>
      </c>
      <c r="AS834" s="11">
        <v>682644.6821189844</v>
      </c>
    </row>
    <row r="835" spans="31:45" x14ac:dyDescent="0.2">
      <c r="AE835" s="2">
        <v>821</v>
      </c>
      <c r="AF835" s="11">
        <v>960487.81863499689</v>
      </c>
      <c r="AK835" s="2">
        <v>821</v>
      </c>
      <c r="AL835" s="11">
        <v>681830.07124095992</v>
      </c>
      <c r="AR835" s="2">
        <v>821</v>
      </c>
      <c r="AS835" s="11">
        <v>1313090.8642087614</v>
      </c>
    </row>
    <row r="836" spans="31:45" x14ac:dyDescent="0.2">
      <c r="AE836" s="2">
        <v>822</v>
      </c>
      <c r="AF836" s="11">
        <v>1494262.4213623554</v>
      </c>
      <c r="AK836" s="2">
        <v>822</v>
      </c>
      <c r="AL836" s="11">
        <v>145459.48941409562</v>
      </c>
      <c r="AR836" s="2">
        <v>822</v>
      </c>
      <c r="AS836" s="11">
        <v>3834786.707439146</v>
      </c>
    </row>
    <row r="837" spans="31:45" x14ac:dyDescent="0.2">
      <c r="AE837" s="2">
        <v>823</v>
      </c>
      <c r="AF837" s="11">
        <v>788610.01264424517</v>
      </c>
      <c r="AK837" s="2">
        <v>823</v>
      </c>
      <c r="AL837" s="11">
        <v>262204.31045791868</v>
      </c>
      <c r="AR837" s="2">
        <v>823</v>
      </c>
      <c r="AS837" s="11">
        <v>2313579.5264293691</v>
      </c>
    </row>
    <row r="838" spans="31:45" x14ac:dyDescent="0.2">
      <c r="AE838" s="2">
        <v>824</v>
      </c>
      <c r="AF838" s="11">
        <v>642590.82792581036</v>
      </c>
      <c r="AK838" s="2">
        <v>824</v>
      </c>
      <c r="AL838" s="11">
        <v>117921.38991147681</v>
      </c>
      <c r="AR838" s="2">
        <v>824</v>
      </c>
      <c r="AS838" s="11">
        <v>3247035.034240637</v>
      </c>
    </row>
    <row r="839" spans="31:45" x14ac:dyDescent="0.2">
      <c r="AE839" s="2">
        <v>825</v>
      </c>
      <c r="AF839" s="11">
        <v>3673738.3689876273</v>
      </c>
      <c r="AK839" s="2">
        <v>825</v>
      </c>
      <c r="AL839" s="11">
        <v>602957.09611994505</v>
      </c>
      <c r="AR839" s="2">
        <v>825</v>
      </c>
      <c r="AS839" s="11">
        <v>1957170.6897028512</v>
      </c>
    </row>
    <row r="840" spans="31:45" x14ac:dyDescent="0.2">
      <c r="AE840" s="2">
        <v>826</v>
      </c>
      <c r="AF840" s="11">
        <v>1324646.2127943495</v>
      </c>
      <c r="AK840" s="2">
        <v>826</v>
      </c>
      <c r="AL840" s="11">
        <v>489952.34131772793</v>
      </c>
      <c r="AR840" s="2">
        <v>826</v>
      </c>
      <c r="AS840" s="11">
        <v>580267.85035969876</v>
      </c>
    </row>
    <row r="841" spans="31:45" x14ac:dyDescent="0.2">
      <c r="AE841" s="2">
        <v>827</v>
      </c>
      <c r="AF841" s="11">
        <v>210550.16590757424</v>
      </c>
      <c r="AK841" s="2">
        <v>827</v>
      </c>
      <c r="AL841" s="11">
        <v>218558.50250164533</v>
      </c>
      <c r="AR841" s="2">
        <v>827</v>
      </c>
      <c r="AS841" s="11">
        <v>5623104.8509040158</v>
      </c>
    </row>
    <row r="842" spans="31:45" x14ac:dyDescent="0.2">
      <c r="AE842" s="2">
        <v>828</v>
      </c>
      <c r="AF842" s="11">
        <v>413876.08553155645</v>
      </c>
      <c r="AK842" s="2">
        <v>828</v>
      </c>
      <c r="AL842" s="11">
        <v>198053.74565546919</v>
      </c>
      <c r="AR842" s="2">
        <v>828</v>
      </c>
      <c r="AS842" s="11">
        <v>3523647.5576214329</v>
      </c>
    </row>
    <row r="843" spans="31:45" x14ac:dyDescent="0.2">
      <c r="AE843" s="2">
        <v>829</v>
      </c>
      <c r="AF843" s="11">
        <v>1835854.9742901369</v>
      </c>
      <c r="AK843" s="2">
        <v>829</v>
      </c>
      <c r="AL843" s="11">
        <v>345976.35880598286</v>
      </c>
      <c r="AR843" s="2">
        <v>829</v>
      </c>
      <c r="AS843" s="11">
        <v>891849.97141320154</v>
      </c>
    </row>
    <row r="844" spans="31:45" x14ac:dyDescent="0.2">
      <c r="AE844" s="2">
        <v>830</v>
      </c>
      <c r="AF844" s="11">
        <v>3265227.7810558956</v>
      </c>
      <c r="AK844" s="2">
        <v>830</v>
      </c>
      <c r="AL844" s="11">
        <v>244358.51099193573</v>
      </c>
      <c r="AR844" s="2">
        <v>830</v>
      </c>
      <c r="AS844" s="11">
        <v>5420565.0884462604</v>
      </c>
    </row>
    <row r="845" spans="31:45" x14ac:dyDescent="0.2">
      <c r="AE845" s="2">
        <v>831</v>
      </c>
      <c r="AF845" s="11">
        <v>706145.2070010344</v>
      </c>
      <c r="AK845" s="2">
        <v>831</v>
      </c>
      <c r="AL845" s="11">
        <v>220813.27774178272</v>
      </c>
      <c r="AR845" s="2">
        <v>831</v>
      </c>
      <c r="AS845" s="11">
        <v>768477.090717752</v>
      </c>
    </row>
    <row r="846" spans="31:45" x14ac:dyDescent="0.2">
      <c r="AE846" s="2">
        <v>832</v>
      </c>
      <c r="AF846" s="11">
        <v>8192272.5486770468</v>
      </c>
      <c r="AK846" s="2">
        <v>832</v>
      </c>
      <c r="AL846" s="11">
        <v>211393.15089962684</v>
      </c>
      <c r="AR846" s="2">
        <v>832</v>
      </c>
      <c r="AS846" s="11">
        <v>2111112.1241801111</v>
      </c>
    </row>
    <row r="847" spans="31:45" x14ac:dyDescent="0.2">
      <c r="AE847" s="2">
        <v>833</v>
      </c>
      <c r="AF847" s="11">
        <v>1087983.9108456585</v>
      </c>
      <c r="AK847" s="2">
        <v>833</v>
      </c>
      <c r="AL847" s="11">
        <v>830618.40413667483</v>
      </c>
      <c r="AR847" s="2">
        <v>833</v>
      </c>
      <c r="AS847" s="11">
        <v>1631672.3050933161</v>
      </c>
    </row>
    <row r="848" spans="31:45" x14ac:dyDescent="0.2">
      <c r="AE848" s="2">
        <v>834</v>
      </c>
      <c r="AF848" s="11">
        <v>343752.05288552033</v>
      </c>
      <c r="AK848" s="2">
        <v>834</v>
      </c>
      <c r="AL848" s="11">
        <v>155816.99221527169</v>
      </c>
      <c r="AR848" s="2">
        <v>834</v>
      </c>
      <c r="AS848" s="11">
        <v>9866569.2969014887</v>
      </c>
    </row>
    <row r="849" spans="31:45" x14ac:dyDescent="0.2">
      <c r="AE849" s="2">
        <v>835</v>
      </c>
      <c r="AF849" s="11">
        <v>1465623.089800701</v>
      </c>
      <c r="AK849" s="2">
        <v>835</v>
      </c>
      <c r="AL849" s="11">
        <v>300428.242952172</v>
      </c>
      <c r="AR849" s="2">
        <v>835</v>
      </c>
      <c r="AS849" s="11">
        <v>4331225.0802150695</v>
      </c>
    </row>
    <row r="850" spans="31:45" x14ac:dyDescent="0.2">
      <c r="AE850" s="2">
        <v>836</v>
      </c>
      <c r="AF850" s="11">
        <v>456784.66550025326</v>
      </c>
      <c r="AK850" s="2">
        <v>836</v>
      </c>
      <c r="AL850" s="11">
        <v>270329.01317649567</v>
      </c>
      <c r="AR850" s="2">
        <v>836</v>
      </c>
      <c r="AS850" s="11">
        <v>1494965.578063451</v>
      </c>
    </row>
    <row r="851" spans="31:45" x14ac:dyDescent="0.2">
      <c r="AE851" s="2">
        <v>837</v>
      </c>
      <c r="AF851" s="11">
        <v>313613.55279534764</v>
      </c>
      <c r="AK851" s="2">
        <v>837</v>
      </c>
      <c r="AL851" s="11">
        <v>271493.53102842829</v>
      </c>
      <c r="AR851" s="2">
        <v>837</v>
      </c>
      <c r="AS851" s="11">
        <v>2165946.2669021576</v>
      </c>
    </row>
    <row r="852" spans="31:45" x14ac:dyDescent="0.2">
      <c r="AE852" s="2">
        <v>838</v>
      </c>
      <c r="AF852" s="11">
        <v>982783.33347694553</v>
      </c>
      <c r="AK852" s="2">
        <v>838</v>
      </c>
      <c r="AL852" s="11">
        <v>93101.075818482001</v>
      </c>
      <c r="AR852" s="2">
        <v>838</v>
      </c>
      <c r="AS852" s="11">
        <v>949959.25591114187</v>
      </c>
    </row>
    <row r="853" spans="31:45" x14ac:dyDescent="0.2">
      <c r="AE853" s="2">
        <v>839</v>
      </c>
      <c r="AF853" s="11">
        <v>2151557.7458237265</v>
      </c>
      <c r="AK853" s="2">
        <v>839</v>
      </c>
      <c r="AL853" s="11">
        <v>406215.25576683303</v>
      </c>
      <c r="AR853" s="2">
        <v>839</v>
      </c>
      <c r="AS853" s="11">
        <v>2464445.0995438835</v>
      </c>
    </row>
    <row r="854" spans="31:45" x14ac:dyDescent="0.2">
      <c r="AE854" s="2">
        <v>840</v>
      </c>
      <c r="AF854" s="11">
        <v>644512.56400516315</v>
      </c>
      <c r="AK854" s="2">
        <v>840</v>
      </c>
      <c r="AL854" s="11">
        <v>344133.38004260464</v>
      </c>
      <c r="AR854" s="2">
        <v>840</v>
      </c>
      <c r="AS854" s="11">
        <v>5046703.6076057767</v>
      </c>
    </row>
    <row r="855" spans="31:45" x14ac:dyDescent="0.2">
      <c r="AE855" s="2">
        <v>841</v>
      </c>
      <c r="AF855" s="11">
        <v>265527.56757099991</v>
      </c>
      <c r="AK855" s="2">
        <v>841</v>
      </c>
      <c r="AL855" s="11">
        <v>106487.26082282733</v>
      </c>
      <c r="AR855" s="2">
        <v>841</v>
      </c>
      <c r="AS855" s="11">
        <v>3577380.8686331427</v>
      </c>
    </row>
    <row r="856" spans="31:45" x14ac:dyDescent="0.2">
      <c r="AE856" s="2">
        <v>842</v>
      </c>
      <c r="AF856" s="11">
        <v>1291309.1170237649</v>
      </c>
      <c r="AK856" s="2">
        <v>842</v>
      </c>
      <c r="AL856" s="11">
        <v>177392.93514233563</v>
      </c>
      <c r="AR856" s="2">
        <v>842</v>
      </c>
      <c r="AS856" s="11">
        <v>6904300.7672868436</v>
      </c>
    </row>
    <row r="857" spans="31:45" x14ac:dyDescent="0.2">
      <c r="AE857" s="2">
        <v>843</v>
      </c>
      <c r="AF857" s="11">
        <v>2133057.665000366</v>
      </c>
      <c r="AK857" s="2">
        <v>843</v>
      </c>
      <c r="AL857" s="11">
        <v>612018.12981757603</v>
      </c>
      <c r="AR857" s="2">
        <v>843</v>
      </c>
      <c r="AS857" s="11">
        <v>5324605.9409215078</v>
      </c>
    </row>
    <row r="858" spans="31:45" x14ac:dyDescent="0.2">
      <c r="AE858" s="2">
        <v>844</v>
      </c>
      <c r="AF858" s="11">
        <v>141887.2030510589</v>
      </c>
      <c r="AK858" s="2">
        <v>844</v>
      </c>
      <c r="AL858" s="11">
        <v>839142.13283240574</v>
      </c>
      <c r="AR858" s="2">
        <v>844</v>
      </c>
      <c r="AS858" s="11">
        <v>3661626.8462229804</v>
      </c>
    </row>
    <row r="859" spans="31:45" x14ac:dyDescent="0.2">
      <c r="AE859" s="2">
        <v>845</v>
      </c>
      <c r="AF859" s="11">
        <v>479711.39903287892</v>
      </c>
      <c r="AK859" s="2">
        <v>845</v>
      </c>
      <c r="AL859" s="11">
        <v>185762.3833278135</v>
      </c>
      <c r="AR859" s="2">
        <v>845</v>
      </c>
      <c r="AS859" s="11">
        <v>7065198.9652607525</v>
      </c>
    </row>
    <row r="860" spans="31:45" x14ac:dyDescent="0.2">
      <c r="AE860" s="2">
        <v>846</v>
      </c>
      <c r="AF860" s="11">
        <v>332737.21601078095</v>
      </c>
      <c r="AK860" s="2">
        <v>846</v>
      </c>
      <c r="AL860" s="11">
        <v>132502.12605087642</v>
      </c>
      <c r="AR860" s="2">
        <v>846</v>
      </c>
      <c r="AS860" s="11">
        <v>3173099.7027234524</v>
      </c>
    </row>
    <row r="861" spans="31:45" x14ac:dyDescent="0.2">
      <c r="AE861" s="2">
        <v>847</v>
      </c>
      <c r="AF861" s="11">
        <v>2001934.736834625</v>
      </c>
      <c r="AK861" s="2">
        <v>847</v>
      </c>
      <c r="AL861" s="11">
        <v>219608.3195917226</v>
      </c>
      <c r="AR861" s="2">
        <v>847</v>
      </c>
      <c r="AS861" s="11">
        <v>1930237.5142423166</v>
      </c>
    </row>
    <row r="862" spans="31:45" x14ac:dyDescent="0.2">
      <c r="AE862" s="2">
        <v>848</v>
      </c>
      <c r="AF862" s="11">
        <v>2719925.0985826286</v>
      </c>
      <c r="AK862" s="2">
        <v>848</v>
      </c>
      <c r="AL862" s="11">
        <v>699561.14724715706</v>
      </c>
      <c r="AR862" s="2">
        <v>848</v>
      </c>
      <c r="AS862" s="11">
        <v>6562454.6775407558</v>
      </c>
    </row>
    <row r="863" spans="31:45" x14ac:dyDescent="0.2">
      <c r="AE863" s="2">
        <v>849</v>
      </c>
      <c r="AF863" s="11">
        <v>653523.23530077876</v>
      </c>
      <c r="AK863" s="2">
        <v>849</v>
      </c>
      <c r="AL863" s="11">
        <v>188919.9077774105</v>
      </c>
      <c r="AR863" s="2">
        <v>849</v>
      </c>
      <c r="AS863" s="11">
        <v>575286.97365744016</v>
      </c>
    </row>
    <row r="864" spans="31:45" x14ac:dyDescent="0.2">
      <c r="AE864" s="2">
        <v>850</v>
      </c>
      <c r="AF864" s="11">
        <v>459171.67307532235</v>
      </c>
      <c r="AK864" s="2">
        <v>850</v>
      </c>
      <c r="AL864" s="11">
        <v>316180.78792832972</v>
      </c>
      <c r="AR864" s="2">
        <v>850</v>
      </c>
      <c r="AS864" s="11">
        <v>577983.30208681815</v>
      </c>
    </row>
    <row r="865" spans="31:45" x14ac:dyDescent="0.2">
      <c r="AE865" s="2">
        <v>851</v>
      </c>
      <c r="AF865" s="11">
        <v>2477058.875693012</v>
      </c>
      <c r="AK865" s="2">
        <v>851</v>
      </c>
      <c r="AL865" s="11">
        <v>159681.4559426459</v>
      </c>
      <c r="AR865" s="2">
        <v>851</v>
      </c>
      <c r="AS865" s="11">
        <v>3009240.3369990229</v>
      </c>
    </row>
    <row r="866" spans="31:45" x14ac:dyDescent="0.2">
      <c r="AE866" s="2">
        <v>852</v>
      </c>
      <c r="AF866" s="11">
        <v>1951735.500338786</v>
      </c>
      <c r="AK866" s="2">
        <v>852</v>
      </c>
      <c r="AL866" s="11">
        <v>542325.91960614535</v>
      </c>
      <c r="AR866" s="2">
        <v>852</v>
      </c>
      <c r="AS866" s="11">
        <v>5365812.5395131838</v>
      </c>
    </row>
    <row r="867" spans="31:45" x14ac:dyDescent="0.2">
      <c r="AE867" s="2">
        <v>853</v>
      </c>
      <c r="AF867" s="11">
        <v>1242009.9498632983</v>
      </c>
      <c r="AK867" s="2">
        <v>853</v>
      </c>
      <c r="AL867" s="11">
        <v>315770.64698551665</v>
      </c>
      <c r="AR867" s="2">
        <v>853</v>
      </c>
      <c r="AS867" s="11">
        <v>1390001.7181996859</v>
      </c>
    </row>
    <row r="868" spans="31:45" x14ac:dyDescent="0.2">
      <c r="AE868" s="2">
        <v>854</v>
      </c>
      <c r="AF868" s="11">
        <v>719168.33631779067</v>
      </c>
      <c r="AK868" s="2">
        <v>854</v>
      </c>
      <c r="AL868" s="11">
        <v>154130.76718470737</v>
      </c>
      <c r="AR868" s="2">
        <v>854</v>
      </c>
      <c r="AS868" s="11">
        <v>1948961.5427604734</v>
      </c>
    </row>
    <row r="869" spans="31:45" x14ac:dyDescent="0.2">
      <c r="AE869" s="2">
        <v>855</v>
      </c>
      <c r="AF869" s="11">
        <v>1140318.7094884927</v>
      </c>
      <c r="AK869" s="2">
        <v>855</v>
      </c>
      <c r="AL869" s="11">
        <v>307859.37776032288</v>
      </c>
      <c r="AR869" s="2">
        <v>855</v>
      </c>
      <c r="AS869" s="11">
        <v>726559.06753037265</v>
      </c>
    </row>
    <row r="870" spans="31:45" x14ac:dyDescent="0.2">
      <c r="AE870" s="2">
        <v>856</v>
      </c>
      <c r="AF870" s="11">
        <v>1764030.7036968446</v>
      </c>
      <c r="AK870" s="2">
        <v>856</v>
      </c>
      <c r="AL870" s="11">
        <v>85930.848721597766</v>
      </c>
      <c r="AR870" s="2">
        <v>856</v>
      </c>
      <c r="AS870" s="11">
        <v>5267799.713672691</v>
      </c>
    </row>
    <row r="871" spans="31:45" x14ac:dyDescent="0.2">
      <c r="AE871" s="2">
        <v>857</v>
      </c>
      <c r="AF871" s="11">
        <v>1338920.1955892504</v>
      </c>
      <c r="AK871" s="2">
        <v>857</v>
      </c>
      <c r="AL871" s="11">
        <v>412039.90549825312</v>
      </c>
      <c r="AR871" s="2">
        <v>857</v>
      </c>
      <c r="AS871" s="11">
        <v>7768486.3209162559</v>
      </c>
    </row>
    <row r="872" spans="31:45" x14ac:dyDescent="0.2">
      <c r="AE872" s="2">
        <v>858</v>
      </c>
      <c r="AF872" s="11">
        <v>3057757.5157348271</v>
      </c>
      <c r="AK872" s="2">
        <v>858</v>
      </c>
      <c r="AL872" s="11">
        <v>631575.7131389851</v>
      </c>
      <c r="AR872" s="2">
        <v>858</v>
      </c>
      <c r="AS872" s="11">
        <v>4218367.4570965637</v>
      </c>
    </row>
    <row r="873" spans="31:45" x14ac:dyDescent="0.2">
      <c r="AE873" s="2">
        <v>859</v>
      </c>
      <c r="AF873" s="11">
        <v>2463201.6592733944</v>
      </c>
      <c r="AK873" s="2">
        <v>859</v>
      </c>
      <c r="AL873" s="11">
        <v>135120.55326948097</v>
      </c>
      <c r="AR873" s="2">
        <v>859</v>
      </c>
      <c r="AS873" s="11">
        <v>613406.29404106201</v>
      </c>
    </row>
    <row r="874" spans="31:45" x14ac:dyDescent="0.2">
      <c r="AE874" s="2">
        <v>860</v>
      </c>
      <c r="AF874" s="11">
        <v>2441168.7413283885</v>
      </c>
      <c r="AK874" s="2">
        <v>860</v>
      </c>
      <c r="AL874" s="11">
        <v>154240.6315420435</v>
      </c>
      <c r="AR874" s="2">
        <v>860</v>
      </c>
      <c r="AS874" s="11">
        <v>1451662.9959197026</v>
      </c>
    </row>
    <row r="875" spans="31:45" x14ac:dyDescent="0.2">
      <c r="AE875" s="2">
        <v>861</v>
      </c>
      <c r="AF875" s="11">
        <v>1050149.0373590931</v>
      </c>
      <c r="AK875" s="2">
        <v>861</v>
      </c>
      <c r="AL875" s="11">
        <v>473914.1575591751</v>
      </c>
      <c r="AR875" s="2">
        <v>861</v>
      </c>
      <c r="AS875" s="11">
        <v>10737812.669967089</v>
      </c>
    </row>
    <row r="876" spans="31:45" x14ac:dyDescent="0.2">
      <c r="AE876" s="2">
        <v>862</v>
      </c>
      <c r="AF876" s="11">
        <v>6590051.5427358355</v>
      </c>
      <c r="AK876" s="2">
        <v>862</v>
      </c>
      <c r="AL876" s="11">
        <v>153702.90125258052</v>
      </c>
      <c r="AR876" s="2">
        <v>862</v>
      </c>
      <c r="AS876" s="11">
        <v>915213.10363449168</v>
      </c>
    </row>
    <row r="877" spans="31:45" x14ac:dyDescent="0.2">
      <c r="AE877" s="2">
        <v>863</v>
      </c>
      <c r="AF877" s="11">
        <v>493373.45092191192</v>
      </c>
      <c r="AK877" s="2">
        <v>863</v>
      </c>
      <c r="AL877" s="11">
        <v>844461.95523448789</v>
      </c>
      <c r="AR877" s="2">
        <v>863</v>
      </c>
      <c r="AS877" s="11">
        <v>883910.02195314132</v>
      </c>
    </row>
    <row r="878" spans="31:45" x14ac:dyDescent="0.2">
      <c r="AE878" s="2">
        <v>864</v>
      </c>
      <c r="AF878" s="11">
        <v>532795.28151958529</v>
      </c>
      <c r="AK878" s="2">
        <v>864</v>
      </c>
      <c r="AL878" s="11">
        <v>642063.44806542434</v>
      </c>
      <c r="AR878" s="2">
        <v>864</v>
      </c>
      <c r="AS878" s="11">
        <v>1474491.0821491571</v>
      </c>
    </row>
    <row r="879" spans="31:45" x14ac:dyDescent="0.2">
      <c r="AE879" s="2">
        <v>865</v>
      </c>
      <c r="AF879" s="11">
        <v>270327.16684324789</v>
      </c>
      <c r="AK879" s="2">
        <v>865</v>
      </c>
      <c r="AL879" s="11">
        <v>165551.49836232027</v>
      </c>
      <c r="AR879" s="2">
        <v>865</v>
      </c>
      <c r="AS879" s="11">
        <v>5895044.2607683819</v>
      </c>
    </row>
    <row r="880" spans="31:45" x14ac:dyDescent="0.2">
      <c r="AE880" s="2">
        <v>866</v>
      </c>
      <c r="AF880" s="11">
        <v>1763183.5382209036</v>
      </c>
      <c r="AK880" s="2">
        <v>866</v>
      </c>
      <c r="AL880" s="11">
        <v>868417.34395586723</v>
      </c>
      <c r="AR880" s="2">
        <v>866</v>
      </c>
      <c r="AS880" s="11">
        <v>6084377.3897070698</v>
      </c>
    </row>
    <row r="881" spans="31:45" x14ac:dyDescent="0.2">
      <c r="AE881" s="2">
        <v>867</v>
      </c>
      <c r="AF881" s="11">
        <v>2238206.1562953345</v>
      </c>
      <c r="AK881" s="2">
        <v>867</v>
      </c>
      <c r="AL881" s="11">
        <v>343206.7546219927</v>
      </c>
      <c r="AR881" s="2">
        <v>867</v>
      </c>
      <c r="AS881" s="11">
        <v>394468.80202332034</v>
      </c>
    </row>
    <row r="882" spans="31:45" x14ac:dyDescent="0.2">
      <c r="AE882" s="2">
        <v>868</v>
      </c>
      <c r="AF882" s="11">
        <v>1622113.0445509383</v>
      </c>
      <c r="AK882" s="2">
        <v>868</v>
      </c>
      <c r="AL882" s="11">
        <v>77840.628363893702</v>
      </c>
      <c r="AR882" s="2">
        <v>868</v>
      </c>
      <c r="AS882" s="11">
        <v>1223781.6152216606</v>
      </c>
    </row>
    <row r="883" spans="31:45" x14ac:dyDescent="0.2">
      <c r="AE883" s="2">
        <v>869</v>
      </c>
      <c r="AF883" s="11">
        <v>717319.1775307944</v>
      </c>
      <c r="AK883" s="2">
        <v>869</v>
      </c>
      <c r="AL883" s="11">
        <v>641195.89666901319</v>
      </c>
      <c r="AR883" s="2">
        <v>869</v>
      </c>
      <c r="AS883" s="11">
        <v>17558580.598562937</v>
      </c>
    </row>
    <row r="884" spans="31:45" x14ac:dyDescent="0.2">
      <c r="AE884" s="2">
        <v>870</v>
      </c>
      <c r="AF884" s="11">
        <v>2992785.4603528776</v>
      </c>
      <c r="AK884" s="2">
        <v>870</v>
      </c>
      <c r="AL884" s="11">
        <v>337969.14541792031</v>
      </c>
      <c r="AR884" s="2">
        <v>870</v>
      </c>
      <c r="AS884" s="11">
        <v>1506515.1365540386</v>
      </c>
    </row>
    <row r="885" spans="31:45" x14ac:dyDescent="0.2">
      <c r="AE885" s="2">
        <v>871</v>
      </c>
      <c r="AF885" s="11">
        <v>606218.64228335978</v>
      </c>
      <c r="AK885" s="2">
        <v>871</v>
      </c>
      <c r="AL885" s="11">
        <v>663641.75690292742</v>
      </c>
      <c r="AR885" s="2">
        <v>871</v>
      </c>
      <c r="AS885" s="11">
        <v>289790.25926007936</v>
      </c>
    </row>
    <row r="886" spans="31:45" x14ac:dyDescent="0.2">
      <c r="AE886" s="2">
        <v>872</v>
      </c>
      <c r="AF886" s="11">
        <v>1212852.448053336</v>
      </c>
      <c r="AK886" s="2">
        <v>872</v>
      </c>
      <c r="AL886" s="11">
        <v>80491.962877364407</v>
      </c>
      <c r="AR886" s="2">
        <v>872</v>
      </c>
      <c r="AS886" s="11">
        <v>15957196.635402313</v>
      </c>
    </row>
    <row r="887" spans="31:45" x14ac:dyDescent="0.2">
      <c r="AE887" s="2">
        <v>873</v>
      </c>
      <c r="AF887" s="11">
        <v>334199.81531787169</v>
      </c>
      <c r="AK887" s="2">
        <v>873</v>
      </c>
      <c r="AL887" s="11">
        <v>425206.19643058063</v>
      </c>
      <c r="AR887" s="2">
        <v>873</v>
      </c>
      <c r="AS887" s="11">
        <v>1062646.187740131</v>
      </c>
    </row>
    <row r="888" spans="31:45" x14ac:dyDescent="0.2">
      <c r="AE888" s="2">
        <v>874</v>
      </c>
      <c r="AF888" s="11">
        <v>505256.04397493036</v>
      </c>
      <c r="AK888" s="2">
        <v>874</v>
      </c>
      <c r="AL888" s="11">
        <v>143430.55457397344</v>
      </c>
      <c r="AR888" s="2">
        <v>874</v>
      </c>
      <c r="AS888" s="11">
        <v>1695724.9457241225</v>
      </c>
    </row>
    <row r="889" spans="31:45" x14ac:dyDescent="0.2">
      <c r="AE889" s="2">
        <v>875</v>
      </c>
      <c r="AF889" s="11">
        <v>274621.19593199185</v>
      </c>
      <c r="AK889" s="2">
        <v>875</v>
      </c>
      <c r="AL889" s="11">
        <v>135802.86265918799</v>
      </c>
      <c r="AR889" s="2">
        <v>875</v>
      </c>
      <c r="AS889" s="11">
        <v>12642897.573108293</v>
      </c>
    </row>
    <row r="890" spans="31:45" x14ac:dyDescent="0.2">
      <c r="AE890" s="2">
        <v>876</v>
      </c>
      <c r="AF890" s="11">
        <v>504230.80540660711</v>
      </c>
      <c r="AK890" s="2">
        <v>876</v>
      </c>
      <c r="AL890" s="11">
        <v>95650.490701433722</v>
      </c>
      <c r="AR890" s="2">
        <v>876</v>
      </c>
      <c r="AS890" s="11">
        <v>7525856.1845473209</v>
      </c>
    </row>
    <row r="891" spans="31:45" x14ac:dyDescent="0.2">
      <c r="AE891" s="2">
        <v>877</v>
      </c>
      <c r="AF891" s="11">
        <v>532433.65797302837</v>
      </c>
      <c r="AK891" s="2">
        <v>877</v>
      </c>
      <c r="AL891" s="11">
        <v>343514.00990526727</v>
      </c>
      <c r="AR891" s="2">
        <v>877</v>
      </c>
      <c r="AS891" s="11">
        <v>2542317.8379607094</v>
      </c>
    </row>
    <row r="892" spans="31:45" x14ac:dyDescent="0.2">
      <c r="AE892" s="2">
        <v>878</v>
      </c>
      <c r="AF892" s="11">
        <v>199917.53067533619</v>
      </c>
      <c r="AK892" s="2">
        <v>878</v>
      </c>
      <c r="AL892" s="11">
        <v>483275.38831480598</v>
      </c>
      <c r="AR892" s="2">
        <v>878</v>
      </c>
      <c r="AS892" s="11">
        <v>1758747.8718099066</v>
      </c>
    </row>
    <row r="893" spans="31:45" x14ac:dyDescent="0.2">
      <c r="AE893" s="2">
        <v>879</v>
      </c>
      <c r="AF893" s="11">
        <v>2096148.642475297</v>
      </c>
      <c r="AK893" s="2">
        <v>879</v>
      </c>
      <c r="AL893" s="11">
        <v>246473.78659435859</v>
      </c>
      <c r="AR893" s="2">
        <v>879</v>
      </c>
      <c r="AS893" s="11">
        <v>2593838.1399309631</v>
      </c>
    </row>
    <row r="894" spans="31:45" x14ac:dyDescent="0.2">
      <c r="AE894" s="2">
        <v>880</v>
      </c>
      <c r="AF894" s="11">
        <v>1188466.6770782059</v>
      </c>
      <c r="AK894" s="2">
        <v>880</v>
      </c>
      <c r="AL894" s="11">
        <v>520715.83930936729</v>
      </c>
      <c r="AR894" s="2">
        <v>880</v>
      </c>
      <c r="AS894" s="11">
        <v>3326982.6889037569</v>
      </c>
    </row>
    <row r="895" spans="31:45" x14ac:dyDescent="0.2">
      <c r="AE895" s="2">
        <v>881</v>
      </c>
      <c r="AF895" s="11">
        <v>312678.19687830424</v>
      </c>
      <c r="AK895" s="2">
        <v>881</v>
      </c>
      <c r="AL895" s="11">
        <v>615295.47682655859</v>
      </c>
      <c r="AR895" s="2">
        <v>881</v>
      </c>
      <c r="AS895" s="11">
        <v>2760244.6625316385</v>
      </c>
    </row>
    <row r="896" spans="31:45" x14ac:dyDescent="0.2">
      <c r="AE896" s="2">
        <v>882</v>
      </c>
      <c r="AF896" s="11">
        <v>944280.12301866105</v>
      </c>
      <c r="AK896" s="2">
        <v>882</v>
      </c>
      <c r="AL896" s="11">
        <v>332545.76335422631</v>
      </c>
      <c r="AR896" s="2">
        <v>882</v>
      </c>
      <c r="AS896" s="11">
        <v>3453514.8860847717</v>
      </c>
    </row>
    <row r="897" spans="31:45" x14ac:dyDescent="0.2">
      <c r="AE897" s="2">
        <v>883</v>
      </c>
      <c r="AF897" s="11">
        <v>1297113.9937707889</v>
      </c>
      <c r="AK897" s="2">
        <v>883</v>
      </c>
      <c r="AL897" s="11">
        <v>223258.41341285402</v>
      </c>
      <c r="AR897" s="2">
        <v>883</v>
      </c>
      <c r="AS897" s="11">
        <v>5497199.3934599925</v>
      </c>
    </row>
    <row r="898" spans="31:45" x14ac:dyDescent="0.2">
      <c r="AE898" s="2">
        <v>884</v>
      </c>
      <c r="AF898" s="11">
        <v>2123980.2144726682</v>
      </c>
      <c r="AK898" s="2">
        <v>884</v>
      </c>
      <c r="AL898" s="11">
        <v>513919.89031875593</v>
      </c>
      <c r="AR898" s="2">
        <v>884</v>
      </c>
      <c r="AS898" s="11">
        <v>2768250.1011074274</v>
      </c>
    </row>
    <row r="899" spans="31:45" x14ac:dyDescent="0.2">
      <c r="AE899" s="2">
        <v>885</v>
      </c>
      <c r="AF899" s="11">
        <v>730577.0071604962</v>
      </c>
      <c r="AK899" s="2">
        <v>885</v>
      </c>
      <c r="AL899" s="11">
        <v>727399.67441720888</v>
      </c>
      <c r="AR899" s="2">
        <v>885</v>
      </c>
      <c r="AS899" s="11">
        <v>480396.11590841797</v>
      </c>
    </row>
    <row r="900" spans="31:45" x14ac:dyDescent="0.2">
      <c r="AE900" s="2">
        <v>886</v>
      </c>
      <c r="AF900" s="11">
        <v>2426356.9732100992</v>
      </c>
      <c r="AK900" s="2">
        <v>886</v>
      </c>
      <c r="AL900" s="11">
        <v>469732.99681120244</v>
      </c>
      <c r="AR900" s="2">
        <v>886</v>
      </c>
      <c r="AS900" s="11">
        <v>2011532.8024871326</v>
      </c>
    </row>
    <row r="901" spans="31:45" x14ac:dyDescent="0.2">
      <c r="AE901" s="2">
        <v>887</v>
      </c>
      <c r="AF901" s="11">
        <v>3517013.5609887582</v>
      </c>
      <c r="AK901" s="2">
        <v>887</v>
      </c>
      <c r="AL901" s="11">
        <v>369714.34252209828</v>
      </c>
      <c r="AR901" s="2">
        <v>887</v>
      </c>
      <c r="AS901" s="11">
        <v>1528985.2783096007</v>
      </c>
    </row>
    <row r="902" spans="31:45" x14ac:dyDescent="0.2">
      <c r="AE902" s="2">
        <v>888</v>
      </c>
      <c r="AF902" s="11">
        <v>589636.96332108323</v>
      </c>
      <c r="AK902" s="2">
        <v>888</v>
      </c>
      <c r="AL902" s="11">
        <v>291972.06091364869</v>
      </c>
      <c r="AR902" s="2">
        <v>888</v>
      </c>
      <c r="AS902" s="11">
        <v>1038987.2745082112</v>
      </c>
    </row>
    <row r="903" spans="31:45" x14ac:dyDescent="0.2">
      <c r="AE903" s="2">
        <v>889</v>
      </c>
      <c r="AF903" s="11">
        <v>2456364.0342432433</v>
      </c>
      <c r="AK903" s="2">
        <v>889</v>
      </c>
      <c r="AL903" s="11">
        <v>255069.29108960231</v>
      </c>
      <c r="AR903" s="2">
        <v>889</v>
      </c>
      <c r="AS903" s="11">
        <v>7063872.8817493524</v>
      </c>
    </row>
    <row r="904" spans="31:45" x14ac:dyDescent="0.2">
      <c r="AE904" s="2">
        <v>890</v>
      </c>
      <c r="AF904" s="11">
        <v>1240581.4621616595</v>
      </c>
      <c r="AK904" s="2">
        <v>890</v>
      </c>
      <c r="AL904" s="11">
        <v>280889.21945287182</v>
      </c>
      <c r="AR904" s="2">
        <v>890</v>
      </c>
      <c r="AS904" s="11">
        <v>4003956.8594871606</v>
      </c>
    </row>
    <row r="905" spans="31:45" x14ac:dyDescent="0.2">
      <c r="AE905" s="2">
        <v>891</v>
      </c>
      <c r="AF905" s="11">
        <v>2360175.3245125255</v>
      </c>
      <c r="AK905" s="2">
        <v>891</v>
      </c>
      <c r="AL905" s="11">
        <v>391678.32566585013</v>
      </c>
      <c r="AR905" s="2">
        <v>891</v>
      </c>
      <c r="AS905" s="11">
        <v>4561552.1206881562</v>
      </c>
    </row>
    <row r="906" spans="31:45" x14ac:dyDescent="0.2">
      <c r="AE906" s="2">
        <v>892</v>
      </c>
      <c r="AF906" s="11">
        <v>517515.05983778939</v>
      </c>
      <c r="AK906" s="2">
        <v>892</v>
      </c>
      <c r="AL906" s="11">
        <v>698996.27856788656</v>
      </c>
      <c r="AR906" s="2">
        <v>892</v>
      </c>
      <c r="AS906" s="11">
        <v>873447.07037064806</v>
      </c>
    </row>
    <row r="907" spans="31:45" x14ac:dyDescent="0.2">
      <c r="AE907" s="2">
        <v>893</v>
      </c>
      <c r="AF907" s="11">
        <v>258446.25360013096</v>
      </c>
      <c r="AK907" s="2">
        <v>893</v>
      </c>
      <c r="AL907" s="11">
        <v>536746.73677452339</v>
      </c>
      <c r="AR907" s="2">
        <v>893</v>
      </c>
      <c r="AS907" s="11">
        <v>4561740.687773006</v>
      </c>
    </row>
    <row r="908" spans="31:45" x14ac:dyDescent="0.2">
      <c r="AE908" s="2">
        <v>894</v>
      </c>
      <c r="AF908" s="11">
        <v>672454.3028720275</v>
      </c>
      <c r="AK908" s="2">
        <v>894</v>
      </c>
      <c r="AL908" s="11">
        <v>921606.46388638718</v>
      </c>
      <c r="AR908" s="2">
        <v>894</v>
      </c>
      <c r="AS908" s="11">
        <v>12756788.002295375</v>
      </c>
    </row>
    <row r="909" spans="31:45" x14ac:dyDescent="0.2">
      <c r="AE909" s="2">
        <v>895</v>
      </c>
      <c r="AF909" s="11">
        <v>516472.37245683197</v>
      </c>
      <c r="AK909" s="2">
        <v>895</v>
      </c>
      <c r="AL909" s="11">
        <v>141558.95233744319</v>
      </c>
      <c r="AR909" s="2">
        <v>895</v>
      </c>
      <c r="AS909" s="11">
        <v>4824986.8246159619</v>
      </c>
    </row>
    <row r="910" spans="31:45" x14ac:dyDescent="0.2">
      <c r="AE910" s="2">
        <v>896</v>
      </c>
      <c r="AF910" s="11">
        <v>496807.88692970696</v>
      </c>
      <c r="AK910" s="2">
        <v>896</v>
      </c>
      <c r="AL910" s="11">
        <v>199797.83797889913</v>
      </c>
      <c r="AR910" s="2">
        <v>896</v>
      </c>
      <c r="AS910" s="11">
        <v>14540532.470720591</v>
      </c>
    </row>
    <row r="911" spans="31:45" x14ac:dyDescent="0.2">
      <c r="AE911" s="2">
        <v>897</v>
      </c>
      <c r="AF911" s="11">
        <v>1454746.548702012</v>
      </c>
      <c r="AK911" s="2">
        <v>897</v>
      </c>
      <c r="AL911" s="11">
        <v>143507.58251920954</v>
      </c>
      <c r="AR911" s="2">
        <v>897</v>
      </c>
      <c r="AS911" s="11">
        <v>4569098.0674863821</v>
      </c>
    </row>
    <row r="912" spans="31:45" x14ac:dyDescent="0.2">
      <c r="AE912" s="2">
        <v>898</v>
      </c>
      <c r="AF912" s="11">
        <v>468693.89585225674</v>
      </c>
      <c r="AK912" s="2">
        <v>898</v>
      </c>
      <c r="AL912" s="11">
        <v>709823.68060549686</v>
      </c>
      <c r="AR912" s="2">
        <v>898</v>
      </c>
      <c r="AS912" s="11">
        <v>10166125.831506833</v>
      </c>
    </row>
    <row r="913" spans="31:45" x14ac:dyDescent="0.2">
      <c r="AE913" s="2">
        <v>899</v>
      </c>
      <c r="AF913" s="11">
        <v>1854561.6855912423</v>
      </c>
      <c r="AK913" s="2">
        <v>899</v>
      </c>
      <c r="AL913" s="11">
        <v>514704.07776333054</v>
      </c>
      <c r="AR913" s="2">
        <v>899</v>
      </c>
      <c r="AS913" s="11">
        <v>2806832.9280632739</v>
      </c>
    </row>
    <row r="914" spans="31:45" x14ac:dyDescent="0.2">
      <c r="AE914" s="2">
        <v>900</v>
      </c>
      <c r="AF914" s="11">
        <v>1846279.7130453798</v>
      </c>
      <c r="AK914" s="2">
        <v>900</v>
      </c>
      <c r="AL914" s="11">
        <v>863440.68469831999</v>
      </c>
      <c r="AR914" s="2">
        <v>900</v>
      </c>
      <c r="AS914" s="11">
        <v>345014.05723764934</v>
      </c>
    </row>
    <row r="915" spans="31:45" x14ac:dyDescent="0.2">
      <c r="AE915" s="2">
        <v>901</v>
      </c>
      <c r="AF915" s="11">
        <v>2517390.0693998197</v>
      </c>
      <c r="AK915" s="2">
        <v>901</v>
      </c>
      <c r="AL915" s="11">
        <v>138216.41303206314</v>
      </c>
      <c r="AR915" s="2">
        <v>901</v>
      </c>
      <c r="AS915" s="11">
        <v>2448902.0292615979</v>
      </c>
    </row>
    <row r="916" spans="31:45" x14ac:dyDescent="0.2">
      <c r="AE916" s="2">
        <v>902</v>
      </c>
      <c r="AF916" s="11">
        <v>2768487.2609418766</v>
      </c>
      <c r="AK916" s="2">
        <v>902</v>
      </c>
      <c r="AL916" s="11">
        <v>147592.5306988146</v>
      </c>
      <c r="AR916" s="2">
        <v>902</v>
      </c>
      <c r="AS916" s="11">
        <v>1033886.2638747516</v>
      </c>
    </row>
    <row r="917" spans="31:45" x14ac:dyDescent="0.2">
      <c r="AE917" s="2">
        <v>903</v>
      </c>
      <c r="AF917" s="11">
        <v>6099234.1429661065</v>
      </c>
      <c r="AK917" s="2">
        <v>903</v>
      </c>
      <c r="AL917" s="11">
        <v>233754.87972979463</v>
      </c>
      <c r="AR917" s="2">
        <v>903</v>
      </c>
      <c r="AS917" s="11">
        <v>7535021.5315579381</v>
      </c>
    </row>
    <row r="918" spans="31:45" x14ac:dyDescent="0.2">
      <c r="AE918" s="2">
        <v>904</v>
      </c>
      <c r="AF918" s="11">
        <v>1426014.7078629874</v>
      </c>
      <c r="AK918" s="2">
        <v>904</v>
      </c>
      <c r="AL918" s="11">
        <v>177540.20348503775</v>
      </c>
      <c r="AR918" s="2">
        <v>904</v>
      </c>
      <c r="AS918" s="11">
        <v>1071468.5716243347</v>
      </c>
    </row>
    <row r="919" spans="31:45" x14ac:dyDescent="0.2">
      <c r="AE919" s="2">
        <v>905</v>
      </c>
      <c r="AF919" s="11">
        <v>2511296.5891470104</v>
      </c>
      <c r="AK919" s="2">
        <v>905</v>
      </c>
      <c r="AL919" s="11">
        <v>490507.76986667723</v>
      </c>
      <c r="AR919" s="2">
        <v>905</v>
      </c>
      <c r="AS919" s="11">
        <v>1588917.8310514125</v>
      </c>
    </row>
    <row r="920" spans="31:45" x14ac:dyDescent="0.2">
      <c r="AE920" s="2">
        <v>906</v>
      </c>
      <c r="AF920" s="11">
        <v>919408.108850586</v>
      </c>
      <c r="AK920" s="2">
        <v>906</v>
      </c>
      <c r="AL920" s="11">
        <v>214211.81503197618</v>
      </c>
      <c r="AR920" s="2">
        <v>906</v>
      </c>
      <c r="AS920" s="11">
        <v>3458154.0928271012</v>
      </c>
    </row>
    <row r="921" spans="31:45" x14ac:dyDescent="0.2">
      <c r="AE921" s="2">
        <v>907</v>
      </c>
      <c r="AF921" s="11">
        <v>841795.57022182271</v>
      </c>
      <c r="AK921" s="2">
        <v>907</v>
      </c>
      <c r="AL921" s="11">
        <v>476285.32872892456</v>
      </c>
      <c r="AR921" s="2">
        <v>907</v>
      </c>
      <c r="AS921" s="11">
        <v>2502748.4260774381</v>
      </c>
    </row>
    <row r="922" spans="31:45" x14ac:dyDescent="0.2">
      <c r="AE922" s="2">
        <v>908</v>
      </c>
      <c r="AF922" s="11">
        <v>2569218.3135314519</v>
      </c>
      <c r="AK922" s="2">
        <v>908</v>
      </c>
      <c r="AL922" s="11">
        <v>586564.5392262782</v>
      </c>
      <c r="AR922" s="2">
        <v>908</v>
      </c>
      <c r="AS922" s="11">
        <v>4588346.017274783</v>
      </c>
    </row>
    <row r="923" spans="31:45" x14ac:dyDescent="0.2">
      <c r="AE923" s="2">
        <v>909</v>
      </c>
      <c r="AF923" s="11">
        <v>2792819.8599157021</v>
      </c>
      <c r="AK923" s="2">
        <v>909</v>
      </c>
      <c r="AL923" s="11">
        <v>114654.15026040467</v>
      </c>
      <c r="AR923" s="2">
        <v>909</v>
      </c>
      <c r="AS923" s="11">
        <v>2588377.0249288902</v>
      </c>
    </row>
    <row r="924" spans="31:45" x14ac:dyDescent="0.2">
      <c r="AE924" s="2">
        <v>910</v>
      </c>
      <c r="AF924" s="11">
        <v>2524647.1118094334</v>
      </c>
      <c r="AK924" s="2">
        <v>910</v>
      </c>
      <c r="AL924" s="11">
        <v>446062.44051033451</v>
      </c>
      <c r="AR924" s="2">
        <v>910</v>
      </c>
      <c r="AS924" s="11">
        <v>2634882.8201409737</v>
      </c>
    </row>
    <row r="925" spans="31:45" x14ac:dyDescent="0.2">
      <c r="AE925" s="2">
        <v>911</v>
      </c>
      <c r="AF925" s="11">
        <v>414732.30447300308</v>
      </c>
      <c r="AK925" s="2">
        <v>911</v>
      </c>
      <c r="AL925" s="11">
        <v>189153.7836303139</v>
      </c>
      <c r="AR925" s="2">
        <v>911</v>
      </c>
      <c r="AS925" s="11">
        <v>2483245.7720913794</v>
      </c>
    </row>
    <row r="926" spans="31:45" x14ac:dyDescent="0.2">
      <c r="AE926" s="2">
        <v>912</v>
      </c>
      <c r="AF926" s="11">
        <v>751044.34693545732</v>
      </c>
      <c r="AK926" s="2">
        <v>912</v>
      </c>
      <c r="AL926" s="11">
        <v>513135.80411172943</v>
      </c>
      <c r="AR926" s="2">
        <v>912</v>
      </c>
      <c r="AS926" s="11">
        <v>1901470.9224134006</v>
      </c>
    </row>
    <row r="927" spans="31:45" x14ac:dyDescent="0.2">
      <c r="AE927" s="2">
        <v>913</v>
      </c>
      <c r="AF927" s="11">
        <v>2349949.0094547579</v>
      </c>
      <c r="AK927" s="2">
        <v>913</v>
      </c>
      <c r="AL927" s="11">
        <v>201952.65029212588</v>
      </c>
      <c r="AR927" s="2">
        <v>913</v>
      </c>
      <c r="AS927" s="11">
        <v>2293862.0390389441</v>
      </c>
    </row>
    <row r="928" spans="31:45" x14ac:dyDescent="0.2">
      <c r="AE928" s="2">
        <v>914</v>
      </c>
      <c r="AF928" s="11">
        <v>340919.38827454095</v>
      </c>
      <c r="AK928" s="2">
        <v>914</v>
      </c>
      <c r="AL928" s="11">
        <v>371603.25652787299</v>
      </c>
      <c r="AR928" s="2">
        <v>914</v>
      </c>
      <c r="AS928" s="11">
        <v>879867.31503681431</v>
      </c>
    </row>
    <row r="929" spans="31:45" x14ac:dyDescent="0.2">
      <c r="AE929" s="2">
        <v>915</v>
      </c>
      <c r="AF929" s="11">
        <v>1241735.0162119262</v>
      </c>
      <c r="AK929" s="2">
        <v>915</v>
      </c>
      <c r="AL929" s="11">
        <v>172706.31241443785</v>
      </c>
      <c r="AR929" s="2">
        <v>915</v>
      </c>
      <c r="AS929" s="11">
        <v>981767.51953053637</v>
      </c>
    </row>
    <row r="930" spans="31:45" x14ac:dyDescent="0.2">
      <c r="AE930" s="2">
        <v>916</v>
      </c>
      <c r="AF930" s="11">
        <v>278405.74997476902</v>
      </c>
      <c r="AK930" s="2">
        <v>916</v>
      </c>
      <c r="AL930" s="11">
        <v>111598.9417377697</v>
      </c>
      <c r="AR930" s="2">
        <v>916</v>
      </c>
      <c r="AS930" s="11">
        <v>2899601.0497564138</v>
      </c>
    </row>
    <row r="931" spans="31:45" x14ac:dyDescent="0.2">
      <c r="AE931" s="2">
        <v>917</v>
      </c>
      <c r="AF931" s="11">
        <v>1730734.6130173635</v>
      </c>
      <c r="AK931" s="2">
        <v>917</v>
      </c>
      <c r="AL931" s="11">
        <v>186980.72508074236</v>
      </c>
      <c r="AR931" s="2">
        <v>917</v>
      </c>
      <c r="AS931" s="11">
        <v>3480122.5409064442</v>
      </c>
    </row>
    <row r="932" spans="31:45" x14ac:dyDescent="0.2">
      <c r="AE932" s="2">
        <v>918</v>
      </c>
      <c r="AF932" s="11">
        <v>782853.98736182391</v>
      </c>
      <c r="AK932" s="2">
        <v>918</v>
      </c>
      <c r="AL932" s="11">
        <v>304098.37948643049</v>
      </c>
      <c r="AR932" s="2">
        <v>918</v>
      </c>
      <c r="AS932" s="11">
        <v>5196326.3069187906</v>
      </c>
    </row>
    <row r="933" spans="31:45" x14ac:dyDescent="0.2">
      <c r="AE933" s="2">
        <v>919</v>
      </c>
      <c r="AF933" s="11">
        <v>760529.41965263616</v>
      </c>
      <c r="AK933" s="2">
        <v>919</v>
      </c>
      <c r="AL933" s="11">
        <v>368471.20359396562</v>
      </c>
      <c r="AR933" s="2">
        <v>919</v>
      </c>
      <c r="AS933" s="11">
        <v>19497256.133128431</v>
      </c>
    </row>
    <row r="934" spans="31:45" x14ac:dyDescent="0.2">
      <c r="AE934" s="2">
        <v>920</v>
      </c>
      <c r="AF934" s="11">
        <v>587676.96162890899</v>
      </c>
      <c r="AK934" s="2">
        <v>920</v>
      </c>
      <c r="AL934" s="11">
        <v>401848.43450929603</v>
      </c>
      <c r="AR934" s="2">
        <v>920</v>
      </c>
      <c r="AS934" s="11">
        <v>6332091.7097086059</v>
      </c>
    </row>
    <row r="935" spans="31:45" x14ac:dyDescent="0.2">
      <c r="AE935" s="2">
        <v>921</v>
      </c>
      <c r="AF935" s="11">
        <v>2337437.7500318969</v>
      </c>
      <c r="AK935" s="2">
        <v>921</v>
      </c>
      <c r="AL935" s="11">
        <v>300231.73158347741</v>
      </c>
      <c r="AR935" s="2">
        <v>921</v>
      </c>
      <c r="AS935" s="11">
        <v>2624286.5971157802</v>
      </c>
    </row>
    <row r="936" spans="31:45" x14ac:dyDescent="0.2">
      <c r="AE936" s="2">
        <v>922</v>
      </c>
      <c r="AF936" s="11">
        <v>946442.1239541627</v>
      </c>
      <c r="AK936" s="2">
        <v>922</v>
      </c>
      <c r="AL936" s="11">
        <v>163620.5035624257</v>
      </c>
      <c r="AR936" s="2">
        <v>922</v>
      </c>
      <c r="AS936" s="11">
        <v>2589391.3835490183</v>
      </c>
    </row>
    <row r="937" spans="31:45" x14ac:dyDescent="0.2">
      <c r="AE937" s="2">
        <v>923</v>
      </c>
      <c r="AF937" s="11">
        <v>707923.06087210926</v>
      </c>
      <c r="AK937" s="2">
        <v>923</v>
      </c>
      <c r="AL937" s="11">
        <v>313535.60393172817</v>
      </c>
      <c r="AR937" s="2">
        <v>923</v>
      </c>
      <c r="AS937" s="11">
        <v>815319.73196406697</v>
      </c>
    </row>
    <row r="938" spans="31:45" x14ac:dyDescent="0.2">
      <c r="AE938" s="2">
        <v>924</v>
      </c>
      <c r="AF938" s="11">
        <v>502893.67760214623</v>
      </c>
      <c r="AK938" s="2">
        <v>924</v>
      </c>
      <c r="AL938" s="11">
        <v>272849.10326236632</v>
      </c>
      <c r="AR938" s="2">
        <v>924</v>
      </c>
      <c r="AS938" s="11">
        <v>2788625.1060171332</v>
      </c>
    </row>
    <row r="939" spans="31:45" x14ac:dyDescent="0.2">
      <c r="AE939" s="2">
        <v>925</v>
      </c>
      <c r="AF939" s="11">
        <v>1466287.4665973436</v>
      </c>
      <c r="AK939" s="2">
        <v>925</v>
      </c>
      <c r="AL939" s="11">
        <v>636919.42056816292</v>
      </c>
      <c r="AR939" s="2">
        <v>925</v>
      </c>
      <c r="AS939" s="11">
        <v>3127579.0139938639</v>
      </c>
    </row>
    <row r="940" spans="31:45" x14ac:dyDescent="0.2">
      <c r="AE940" s="2">
        <v>926</v>
      </c>
      <c r="AF940" s="11">
        <v>1190699.336551548</v>
      </c>
      <c r="AK940" s="2">
        <v>926</v>
      </c>
      <c r="AL940" s="11">
        <v>142949.94040705427</v>
      </c>
      <c r="AR940" s="2">
        <v>926</v>
      </c>
      <c r="AS940" s="11">
        <v>3651895.3540430088</v>
      </c>
    </row>
    <row r="941" spans="31:45" x14ac:dyDescent="0.2">
      <c r="AE941" s="2">
        <v>927</v>
      </c>
      <c r="AF941" s="11">
        <v>2719114.3842501789</v>
      </c>
      <c r="AK941" s="2">
        <v>927</v>
      </c>
      <c r="AL941" s="11">
        <v>640590.32813520532</v>
      </c>
      <c r="AR941" s="2">
        <v>927</v>
      </c>
      <c r="AS941" s="11">
        <v>1433267.2105553716</v>
      </c>
    </row>
    <row r="942" spans="31:45" x14ac:dyDescent="0.2">
      <c r="AE942" s="2">
        <v>928</v>
      </c>
      <c r="AF942" s="11">
        <v>915781.40687950572</v>
      </c>
      <c r="AK942" s="2">
        <v>928</v>
      </c>
      <c r="AL942" s="11">
        <v>207290.67213125512</v>
      </c>
      <c r="AR942" s="2">
        <v>928</v>
      </c>
      <c r="AS942" s="11">
        <v>10952244.398765188</v>
      </c>
    </row>
    <row r="943" spans="31:45" x14ac:dyDescent="0.2">
      <c r="AE943" s="2">
        <v>929</v>
      </c>
      <c r="AF943" s="11">
        <v>1057194.9295674739</v>
      </c>
      <c r="AK943" s="2">
        <v>929</v>
      </c>
      <c r="AL943" s="11">
        <v>395993.65867294179</v>
      </c>
      <c r="AR943" s="2">
        <v>929</v>
      </c>
      <c r="AS943" s="11">
        <v>3568360.7911818926</v>
      </c>
    </row>
    <row r="944" spans="31:45" x14ac:dyDescent="0.2">
      <c r="AE944" s="2">
        <v>930</v>
      </c>
      <c r="AF944" s="11">
        <v>616808.31131732918</v>
      </c>
      <c r="AK944" s="2">
        <v>930</v>
      </c>
      <c r="AL944" s="11">
        <v>125744.40525727197</v>
      </c>
      <c r="AR944" s="2">
        <v>930</v>
      </c>
      <c r="AS944" s="11">
        <v>1924428.0580097802</v>
      </c>
    </row>
    <row r="945" spans="31:45" x14ac:dyDescent="0.2">
      <c r="AE945" s="2">
        <v>931</v>
      </c>
      <c r="AF945" s="11">
        <v>3993551.8050444624</v>
      </c>
      <c r="AK945" s="2">
        <v>931</v>
      </c>
      <c r="AL945" s="11">
        <v>1389941.6839792784</v>
      </c>
      <c r="AR945" s="2">
        <v>931</v>
      </c>
      <c r="AS945" s="11">
        <v>5379176.5114717958</v>
      </c>
    </row>
    <row r="946" spans="31:45" x14ac:dyDescent="0.2">
      <c r="AE946" s="2">
        <v>932</v>
      </c>
      <c r="AF946" s="11">
        <v>787349.93026470346</v>
      </c>
      <c r="AK946" s="2">
        <v>932</v>
      </c>
      <c r="AL946" s="11">
        <v>259281.32646037987</v>
      </c>
      <c r="AR946" s="2">
        <v>932</v>
      </c>
      <c r="AS946" s="11">
        <v>9776354.6122020893</v>
      </c>
    </row>
    <row r="947" spans="31:45" x14ac:dyDescent="0.2">
      <c r="AE947" s="2">
        <v>933</v>
      </c>
      <c r="AF947" s="11">
        <v>3433312.742521625</v>
      </c>
      <c r="AK947" s="2">
        <v>933</v>
      </c>
      <c r="AL947" s="11">
        <v>717489.68425136246</v>
      </c>
      <c r="AR947" s="2">
        <v>933</v>
      </c>
      <c r="AS947" s="11">
        <v>3135904.781082835</v>
      </c>
    </row>
    <row r="948" spans="31:45" x14ac:dyDescent="0.2">
      <c r="AE948" s="2">
        <v>934</v>
      </c>
      <c r="AF948" s="11">
        <v>391077.73138891917</v>
      </c>
      <c r="AK948" s="2">
        <v>934</v>
      </c>
      <c r="AL948" s="11">
        <v>437765.28272473894</v>
      </c>
      <c r="AR948" s="2">
        <v>934</v>
      </c>
      <c r="AS948" s="11">
        <v>5270765.1151625896</v>
      </c>
    </row>
    <row r="949" spans="31:45" x14ac:dyDescent="0.2">
      <c r="AE949" s="2">
        <v>935</v>
      </c>
      <c r="AF949" s="11">
        <v>508466.39896726795</v>
      </c>
      <c r="AK949" s="2">
        <v>935</v>
      </c>
      <c r="AL949" s="11">
        <v>129736.84771373776</v>
      </c>
      <c r="AR949" s="2">
        <v>935</v>
      </c>
      <c r="AS949" s="11">
        <v>1511949.7233649427</v>
      </c>
    </row>
    <row r="950" spans="31:45" x14ac:dyDescent="0.2">
      <c r="AE950" s="2">
        <v>936</v>
      </c>
      <c r="AF950" s="11">
        <v>572126.63116971031</v>
      </c>
      <c r="AK950" s="2">
        <v>936</v>
      </c>
      <c r="AL950" s="11">
        <v>181558.4655666516</v>
      </c>
      <c r="AR950" s="2">
        <v>936</v>
      </c>
      <c r="AS950" s="11">
        <v>6795744.1031960594</v>
      </c>
    </row>
    <row r="951" spans="31:45" x14ac:dyDescent="0.2">
      <c r="AE951" s="2">
        <v>937</v>
      </c>
      <c r="AF951" s="11">
        <v>686862.41506652022</v>
      </c>
      <c r="AK951" s="2">
        <v>937</v>
      </c>
      <c r="AL951" s="11">
        <v>398247.53127881454</v>
      </c>
      <c r="AR951" s="2">
        <v>937</v>
      </c>
      <c r="AS951" s="11">
        <v>3200334.1860537161</v>
      </c>
    </row>
    <row r="952" spans="31:45" x14ac:dyDescent="0.2">
      <c r="AE952" s="2">
        <v>938</v>
      </c>
      <c r="AF952" s="11">
        <v>1668013.5451970191</v>
      </c>
      <c r="AK952" s="2">
        <v>938</v>
      </c>
      <c r="AL952" s="11">
        <v>249517.16044897368</v>
      </c>
      <c r="AR952" s="2">
        <v>938</v>
      </c>
      <c r="AS952" s="11">
        <v>1269700.77987681</v>
      </c>
    </row>
    <row r="953" spans="31:45" x14ac:dyDescent="0.2">
      <c r="AE953" s="2">
        <v>939</v>
      </c>
      <c r="AF953" s="11">
        <v>1544341.297341787</v>
      </c>
      <c r="AK953" s="2">
        <v>939</v>
      </c>
      <c r="AL953" s="11">
        <v>641486.84280128044</v>
      </c>
      <c r="AR953" s="2">
        <v>939</v>
      </c>
      <c r="AS953" s="11">
        <v>4178763.7308513639</v>
      </c>
    </row>
    <row r="954" spans="31:45" x14ac:dyDescent="0.2">
      <c r="AE954" s="2">
        <v>940</v>
      </c>
      <c r="AF954" s="11">
        <v>925121.5983601734</v>
      </c>
      <c r="AK954" s="2">
        <v>940</v>
      </c>
      <c r="AL954" s="11">
        <v>307832.62661736883</v>
      </c>
      <c r="AR954" s="2">
        <v>940</v>
      </c>
      <c r="AS954" s="11">
        <v>2409039.5383212208</v>
      </c>
    </row>
    <row r="955" spans="31:45" x14ac:dyDescent="0.2">
      <c r="AE955" s="2">
        <v>941</v>
      </c>
      <c r="AF955" s="11">
        <v>780641.58771703322</v>
      </c>
      <c r="AK955" s="2">
        <v>941</v>
      </c>
      <c r="AL955" s="11">
        <v>267692.50229180878</v>
      </c>
      <c r="AR955" s="2">
        <v>941</v>
      </c>
      <c r="AS955" s="11">
        <v>3955064.6954489467</v>
      </c>
    </row>
    <row r="956" spans="31:45" x14ac:dyDescent="0.2">
      <c r="AE956" s="2">
        <v>942</v>
      </c>
      <c r="AF956" s="11">
        <v>412494.48830492265</v>
      </c>
      <c r="AK956" s="2">
        <v>942</v>
      </c>
      <c r="AL956" s="11">
        <v>300938.38701028086</v>
      </c>
      <c r="AR956" s="2">
        <v>942</v>
      </c>
      <c r="AS956" s="11">
        <v>10123420.422127029</v>
      </c>
    </row>
    <row r="957" spans="31:45" x14ac:dyDescent="0.2">
      <c r="AE957" s="2">
        <v>943</v>
      </c>
      <c r="AF957" s="11">
        <v>930940.99203757558</v>
      </c>
      <c r="AK957" s="2">
        <v>943</v>
      </c>
      <c r="AL957" s="11">
        <v>564024.86819982412</v>
      </c>
      <c r="AR957" s="2">
        <v>943</v>
      </c>
      <c r="AS957" s="11">
        <v>4445669.8634623857</v>
      </c>
    </row>
    <row r="958" spans="31:45" x14ac:dyDescent="0.2">
      <c r="AE958" s="2">
        <v>944</v>
      </c>
      <c r="AF958" s="11">
        <v>759892.00414133375</v>
      </c>
      <c r="AK958" s="2">
        <v>944</v>
      </c>
      <c r="AL958" s="11">
        <v>232649.15488146522</v>
      </c>
      <c r="AR958" s="2">
        <v>944</v>
      </c>
      <c r="AS958" s="11">
        <v>1776903.5844008736</v>
      </c>
    </row>
    <row r="959" spans="31:45" x14ac:dyDescent="0.2">
      <c r="AE959" s="2">
        <v>945</v>
      </c>
      <c r="AF959" s="11">
        <v>5749014.8353443937</v>
      </c>
      <c r="AK959" s="2">
        <v>945</v>
      </c>
      <c r="AL959" s="11">
        <v>175447.013874914</v>
      </c>
      <c r="AR959" s="2">
        <v>945</v>
      </c>
      <c r="AS959" s="11">
        <v>1390725.5835567785</v>
      </c>
    </row>
    <row r="960" spans="31:45" x14ac:dyDescent="0.2">
      <c r="AE960" s="2">
        <v>946</v>
      </c>
      <c r="AF960" s="11">
        <v>793754.45949939918</v>
      </c>
      <c r="AK960" s="2">
        <v>946</v>
      </c>
      <c r="AL960" s="11">
        <v>153491.20712285844</v>
      </c>
      <c r="AR960" s="2">
        <v>946</v>
      </c>
      <c r="AS960" s="11">
        <v>3590559.2610833435</v>
      </c>
    </row>
    <row r="961" spans="31:45" x14ac:dyDescent="0.2">
      <c r="AE961" s="2">
        <v>947</v>
      </c>
      <c r="AF961" s="11">
        <v>1526793.5975712116</v>
      </c>
      <c r="AK961" s="2">
        <v>947</v>
      </c>
      <c r="AL961" s="11">
        <v>215384.14803390848</v>
      </c>
      <c r="AR961" s="2">
        <v>947</v>
      </c>
      <c r="AS961" s="11">
        <v>2049863.963274044</v>
      </c>
    </row>
    <row r="962" spans="31:45" x14ac:dyDescent="0.2">
      <c r="AE962" s="2">
        <v>948</v>
      </c>
      <c r="AF962" s="11">
        <v>5868534.5654071383</v>
      </c>
      <c r="AK962" s="2">
        <v>948</v>
      </c>
      <c r="AL962" s="11">
        <v>618122.01548568404</v>
      </c>
      <c r="AR962" s="2">
        <v>948</v>
      </c>
      <c r="AS962" s="11">
        <v>6350021.9987631747</v>
      </c>
    </row>
    <row r="963" spans="31:45" x14ac:dyDescent="0.2">
      <c r="AE963" s="2">
        <v>949</v>
      </c>
      <c r="AF963" s="11">
        <v>555086.74209426134</v>
      </c>
      <c r="AK963" s="2">
        <v>949</v>
      </c>
      <c r="AL963" s="11">
        <v>950858.30233688129</v>
      </c>
      <c r="AR963" s="2">
        <v>949</v>
      </c>
      <c r="AS963" s="11">
        <v>15409337.107515542</v>
      </c>
    </row>
    <row r="964" spans="31:45" x14ac:dyDescent="0.2">
      <c r="AE964" s="2">
        <v>950</v>
      </c>
      <c r="AF964" s="11">
        <v>932007.56369817187</v>
      </c>
      <c r="AK964" s="2">
        <v>950</v>
      </c>
      <c r="AL964" s="11">
        <v>155302.26374696466</v>
      </c>
      <c r="AR964" s="2">
        <v>950</v>
      </c>
      <c r="AS964" s="11">
        <v>2235004.4745201948</v>
      </c>
    </row>
    <row r="965" spans="31:45" x14ac:dyDescent="0.2">
      <c r="AE965" s="2">
        <v>951</v>
      </c>
      <c r="AF965" s="11">
        <v>1459165.2315925509</v>
      </c>
      <c r="AK965" s="2">
        <v>951</v>
      </c>
      <c r="AL965" s="11">
        <v>467164.56592639373</v>
      </c>
      <c r="AR965" s="2">
        <v>951</v>
      </c>
      <c r="AS965" s="11">
        <v>6474733.1413690997</v>
      </c>
    </row>
    <row r="966" spans="31:45" x14ac:dyDescent="0.2">
      <c r="AE966" s="2">
        <v>952</v>
      </c>
      <c r="AF966" s="11">
        <v>4091758.4344868399</v>
      </c>
      <c r="AK966" s="2">
        <v>952</v>
      </c>
      <c r="AL966" s="11">
        <v>238329.36917825267</v>
      </c>
      <c r="AR966" s="2">
        <v>952</v>
      </c>
      <c r="AS966" s="11">
        <v>555876.84012993716</v>
      </c>
    </row>
    <row r="967" spans="31:45" x14ac:dyDescent="0.2">
      <c r="AE967" s="2">
        <v>953</v>
      </c>
      <c r="AF967" s="11">
        <v>1080539.5131068358</v>
      </c>
      <c r="AK967" s="2">
        <v>953</v>
      </c>
      <c r="AL967" s="11">
        <v>122297.09492342465</v>
      </c>
      <c r="AR967" s="2">
        <v>953</v>
      </c>
      <c r="AS967" s="11">
        <v>3426204.8288713493</v>
      </c>
    </row>
    <row r="968" spans="31:45" x14ac:dyDescent="0.2">
      <c r="AE968" s="2">
        <v>954</v>
      </c>
      <c r="AF968" s="11">
        <v>607758.79130605538</v>
      </c>
      <c r="AK968" s="2">
        <v>954</v>
      </c>
      <c r="AL968" s="11">
        <v>1434164.8995036457</v>
      </c>
      <c r="AR968" s="2">
        <v>954</v>
      </c>
      <c r="AS968" s="11">
        <v>2185490.5375907221</v>
      </c>
    </row>
    <row r="969" spans="31:45" x14ac:dyDescent="0.2">
      <c r="AE969" s="2">
        <v>955</v>
      </c>
      <c r="AF969" s="11">
        <v>1164480.1381122426</v>
      </c>
      <c r="AK969" s="2">
        <v>955</v>
      </c>
      <c r="AL969" s="11">
        <v>456054.95801093202</v>
      </c>
      <c r="AR969" s="2">
        <v>955</v>
      </c>
      <c r="AS969" s="11">
        <v>569752.87383422628</v>
      </c>
    </row>
    <row r="970" spans="31:45" x14ac:dyDescent="0.2">
      <c r="AE970" s="2">
        <v>956</v>
      </c>
      <c r="AF970" s="11">
        <v>421225.69057356322</v>
      </c>
      <c r="AK970" s="2">
        <v>956</v>
      </c>
      <c r="AL970" s="11">
        <v>424350.91808270675</v>
      </c>
      <c r="AR970" s="2">
        <v>956</v>
      </c>
      <c r="AS970" s="11">
        <v>1575854.3145185034</v>
      </c>
    </row>
    <row r="971" spans="31:45" x14ac:dyDescent="0.2">
      <c r="AE971" s="2">
        <v>957</v>
      </c>
      <c r="AF971" s="11">
        <v>160345.36799165863</v>
      </c>
      <c r="AK971" s="2">
        <v>957</v>
      </c>
      <c r="AL971" s="11">
        <v>273121.55382271804</v>
      </c>
      <c r="AR971" s="2">
        <v>957</v>
      </c>
      <c r="AS971" s="11">
        <v>6217109.4746640706</v>
      </c>
    </row>
    <row r="972" spans="31:45" x14ac:dyDescent="0.2">
      <c r="AE972" s="2">
        <v>958</v>
      </c>
      <c r="AF972" s="11">
        <v>1228300.3987946571</v>
      </c>
      <c r="AK972" s="2">
        <v>958</v>
      </c>
      <c r="AL972" s="11">
        <v>275005.08517842187</v>
      </c>
      <c r="AR972" s="2">
        <v>958</v>
      </c>
      <c r="AS972" s="11">
        <v>1266662.3584806945</v>
      </c>
    </row>
    <row r="973" spans="31:45" x14ac:dyDescent="0.2">
      <c r="AE973" s="2">
        <v>959</v>
      </c>
      <c r="AF973" s="11">
        <v>138812.29767037195</v>
      </c>
      <c r="AK973" s="2">
        <v>959</v>
      </c>
      <c r="AL973" s="11">
        <v>216176.80531581401</v>
      </c>
      <c r="AR973" s="2">
        <v>959</v>
      </c>
      <c r="AS973" s="11">
        <v>1969204.6568951134</v>
      </c>
    </row>
    <row r="974" spans="31:45" x14ac:dyDescent="0.2">
      <c r="AE974" s="2">
        <v>960</v>
      </c>
      <c r="AF974" s="11">
        <v>252600.80163814689</v>
      </c>
      <c r="AK974" s="2">
        <v>960</v>
      </c>
      <c r="AL974" s="11">
        <v>412572.71689014806</v>
      </c>
      <c r="AR974" s="2">
        <v>960</v>
      </c>
      <c r="AS974" s="11">
        <v>3590845.1342403796</v>
      </c>
    </row>
    <row r="975" spans="31:45" x14ac:dyDescent="0.2">
      <c r="AE975" s="2">
        <v>961</v>
      </c>
      <c r="AF975" s="11">
        <v>552017.4778617</v>
      </c>
      <c r="AK975" s="2">
        <v>961</v>
      </c>
      <c r="AL975" s="11">
        <v>108600.37796247267</v>
      </c>
      <c r="AR975" s="2">
        <v>961</v>
      </c>
      <c r="AS975" s="11">
        <v>983418.24528085545</v>
      </c>
    </row>
    <row r="976" spans="31:45" x14ac:dyDescent="0.2">
      <c r="AE976" s="2">
        <v>962</v>
      </c>
      <c r="AF976" s="11">
        <v>3131164.50344032</v>
      </c>
      <c r="AK976" s="2">
        <v>962</v>
      </c>
      <c r="AL976" s="11">
        <v>305395.16522406833</v>
      </c>
      <c r="AR976" s="2">
        <v>962</v>
      </c>
      <c r="AS976" s="11">
        <v>3956575.091062306</v>
      </c>
    </row>
    <row r="977" spans="31:45" x14ac:dyDescent="0.2">
      <c r="AE977" s="2">
        <v>963</v>
      </c>
      <c r="AF977" s="11">
        <v>2827242.713198192</v>
      </c>
      <c r="AK977" s="2">
        <v>963</v>
      </c>
      <c r="AL977" s="11">
        <v>1206966.6899559677</v>
      </c>
      <c r="AR977" s="2">
        <v>963</v>
      </c>
      <c r="AS977" s="11">
        <v>1818946.6581597775</v>
      </c>
    </row>
    <row r="978" spans="31:45" x14ac:dyDescent="0.2">
      <c r="AE978" s="2">
        <v>964</v>
      </c>
      <c r="AF978" s="11">
        <v>2138479.7566301199</v>
      </c>
      <c r="AK978" s="2">
        <v>964</v>
      </c>
      <c r="AL978" s="11">
        <v>363087.47420343233</v>
      </c>
      <c r="AR978" s="2">
        <v>964</v>
      </c>
      <c r="AS978" s="11">
        <v>5273521.6949003432</v>
      </c>
    </row>
    <row r="979" spans="31:45" x14ac:dyDescent="0.2">
      <c r="AE979" s="2">
        <v>965</v>
      </c>
      <c r="AF979" s="11">
        <v>3587266.1152571486</v>
      </c>
      <c r="AK979" s="2">
        <v>965</v>
      </c>
      <c r="AL979" s="11">
        <v>170271.52186022821</v>
      </c>
      <c r="AR979" s="2">
        <v>965</v>
      </c>
      <c r="AS979" s="11">
        <v>15401124.052410847</v>
      </c>
    </row>
    <row r="980" spans="31:45" x14ac:dyDescent="0.2">
      <c r="AE980" s="2">
        <v>966</v>
      </c>
      <c r="AF980" s="11">
        <v>609658.86163905566</v>
      </c>
      <c r="AK980" s="2">
        <v>966</v>
      </c>
      <c r="AL980" s="11">
        <v>156846.0587863175</v>
      </c>
      <c r="AR980" s="2">
        <v>966</v>
      </c>
      <c r="AS980" s="11">
        <v>2865808.2011526716</v>
      </c>
    </row>
    <row r="981" spans="31:45" x14ac:dyDescent="0.2">
      <c r="AE981" s="2">
        <v>967</v>
      </c>
      <c r="AF981" s="11">
        <v>567933.55792366329</v>
      </c>
      <c r="AK981" s="2">
        <v>967</v>
      </c>
      <c r="AL981" s="11">
        <v>189435.94179966956</v>
      </c>
      <c r="AR981" s="2">
        <v>967</v>
      </c>
      <c r="AS981" s="11">
        <v>1652762.6736757273</v>
      </c>
    </row>
    <row r="982" spans="31:45" x14ac:dyDescent="0.2">
      <c r="AE982" s="2">
        <v>968</v>
      </c>
      <c r="AF982" s="11">
        <v>135031.92221090221</v>
      </c>
      <c r="AK982" s="2">
        <v>968</v>
      </c>
      <c r="AL982" s="11">
        <v>174795.93155485237</v>
      </c>
      <c r="AR982" s="2">
        <v>968</v>
      </c>
      <c r="AS982" s="11">
        <v>1025526.1769317142</v>
      </c>
    </row>
    <row r="983" spans="31:45" x14ac:dyDescent="0.2">
      <c r="AE983" s="2">
        <v>969</v>
      </c>
      <c r="AF983" s="11">
        <v>622196.67842796503</v>
      </c>
      <c r="AK983" s="2">
        <v>969</v>
      </c>
      <c r="AL983" s="11">
        <v>538411.88853926887</v>
      </c>
      <c r="AR983" s="2">
        <v>969</v>
      </c>
      <c r="AS983" s="11">
        <v>415794.40307590592</v>
      </c>
    </row>
    <row r="984" spans="31:45" x14ac:dyDescent="0.2">
      <c r="AE984" s="2">
        <v>970</v>
      </c>
      <c r="AF984" s="11">
        <v>2190524.3068357459</v>
      </c>
      <c r="AK984" s="2">
        <v>970</v>
      </c>
      <c r="AL984" s="11">
        <v>288512.83272836782</v>
      </c>
      <c r="AR984" s="2">
        <v>970</v>
      </c>
      <c r="AS984" s="11">
        <v>624684.2642993601</v>
      </c>
    </row>
    <row r="985" spans="31:45" x14ac:dyDescent="0.2">
      <c r="AE985" s="2">
        <v>971</v>
      </c>
      <c r="AF985" s="11">
        <v>485158.85813142947</v>
      </c>
      <c r="AK985" s="2">
        <v>971</v>
      </c>
      <c r="AL985" s="11">
        <v>718629.51396219444</v>
      </c>
      <c r="AR985" s="2">
        <v>971</v>
      </c>
      <c r="AS985" s="11">
        <v>848651.21666906716</v>
      </c>
    </row>
    <row r="986" spans="31:45" x14ac:dyDescent="0.2">
      <c r="AE986" s="2">
        <v>972</v>
      </c>
      <c r="AF986" s="11">
        <v>467725.91603774385</v>
      </c>
      <c r="AK986" s="2">
        <v>972</v>
      </c>
      <c r="AL986" s="11">
        <v>179777.89219228504</v>
      </c>
      <c r="AR986" s="2">
        <v>972</v>
      </c>
      <c r="AS986" s="11">
        <v>514191.13720935199</v>
      </c>
    </row>
    <row r="987" spans="31:45" x14ac:dyDescent="0.2">
      <c r="AE987" s="2">
        <v>973</v>
      </c>
      <c r="AF987" s="11">
        <v>618947.44676138635</v>
      </c>
      <c r="AK987" s="2">
        <v>973</v>
      </c>
      <c r="AL987" s="11">
        <v>282422.27001147042</v>
      </c>
      <c r="AR987" s="2">
        <v>973</v>
      </c>
      <c r="AS987" s="11">
        <v>1406805.4056081206</v>
      </c>
    </row>
    <row r="988" spans="31:45" x14ac:dyDescent="0.2">
      <c r="AE988" s="2">
        <v>974</v>
      </c>
      <c r="AF988" s="11">
        <v>749647.22529214504</v>
      </c>
      <c r="AK988" s="2">
        <v>974</v>
      </c>
      <c r="AL988" s="11">
        <v>60266.978570282103</v>
      </c>
      <c r="AR988" s="2">
        <v>974</v>
      </c>
      <c r="AS988" s="11">
        <v>1841298.2922675791</v>
      </c>
    </row>
    <row r="989" spans="31:45" x14ac:dyDescent="0.2">
      <c r="AE989" s="2">
        <v>975</v>
      </c>
      <c r="AF989" s="11">
        <v>1832140.9299093063</v>
      </c>
      <c r="AK989" s="2">
        <v>975</v>
      </c>
      <c r="AL989" s="11">
        <v>1564868.292807718</v>
      </c>
      <c r="AR989" s="2">
        <v>975</v>
      </c>
      <c r="AS989" s="11">
        <v>8307676.4135804111</v>
      </c>
    </row>
    <row r="990" spans="31:45" x14ac:dyDescent="0.2">
      <c r="AE990" s="2">
        <v>976</v>
      </c>
      <c r="AF990" s="11">
        <v>811915.87420957594</v>
      </c>
      <c r="AK990" s="2">
        <v>976</v>
      </c>
      <c r="AL990" s="11">
        <v>93193.039101034316</v>
      </c>
      <c r="AR990" s="2">
        <v>976</v>
      </c>
      <c r="AS990" s="11">
        <v>6262475.3647065349</v>
      </c>
    </row>
    <row r="991" spans="31:45" x14ac:dyDescent="0.2">
      <c r="AE991" s="2">
        <v>977</v>
      </c>
      <c r="AF991" s="11">
        <v>464607.14483142912</v>
      </c>
      <c r="AK991" s="2">
        <v>977</v>
      </c>
      <c r="AL991" s="11">
        <v>349969.49833117914</v>
      </c>
      <c r="AR991" s="2">
        <v>977</v>
      </c>
      <c r="AS991" s="11">
        <v>941394.13155927637</v>
      </c>
    </row>
    <row r="992" spans="31:45" x14ac:dyDescent="0.2">
      <c r="AE992" s="2">
        <v>978</v>
      </c>
      <c r="AF992" s="11">
        <v>2503101.4893233064</v>
      </c>
      <c r="AK992" s="2">
        <v>978</v>
      </c>
      <c r="AL992" s="11">
        <v>307117.646403733</v>
      </c>
      <c r="AR992" s="2">
        <v>978</v>
      </c>
      <c r="AS992" s="11">
        <v>918782.78840732074</v>
      </c>
    </row>
    <row r="993" spans="31:45" x14ac:dyDescent="0.2">
      <c r="AE993" s="2">
        <v>979</v>
      </c>
      <c r="AF993" s="11">
        <v>1266525.6845813559</v>
      </c>
      <c r="AK993" s="2">
        <v>979</v>
      </c>
      <c r="AL993" s="11">
        <v>100245.42408056758</v>
      </c>
      <c r="AR993" s="2">
        <v>979</v>
      </c>
      <c r="AS993" s="11">
        <v>5081826.2780769793</v>
      </c>
    </row>
    <row r="994" spans="31:45" x14ac:dyDescent="0.2">
      <c r="AE994" s="2">
        <v>980</v>
      </c>
      <c r="AF994" s="11">
        <v>2300063.1545423064</v>
      </c>
      <c r="AK994" s="2">
        <v>980</v>
      </c>
      <c r="AL994" s="11">
        <v>926247.65576088091</v>
      </c>
      <c r="AR994" s="2">
        <v>980</v>
      </c>
      <c r="AS994" s="11">
        <v>2636653.7582101361</v>
      </c>
    </row>
    <row r="995" spans="31:45" x14ac:dyDescent="0.2">
      <c r="AE995" s="2">
        <v>981</v>
      </c>
      <c r="AF995" s="11">
        <v>1437195.8493813421</v>
      </c>
      <c r="AK995" s="2">
        <v>981</v>
      </c>
      <c r="AL995" s="11">
        <v>257366.75232939707</v>
      </c>
      <c r="AR995" s="2">
        <v>981</v>
      </c>
      <c r="AS995" s="11">
        <v>3198598.9786722776</v>
      </c>
    </row>
    <row r="996" spans="31:45" x14ac:dyDescent="0.2">
      <c r="AE996" s="2">
        <v>982</v>
      </c>
      <c r="AF996" s="11">
        <v>610103.00739589706</v>
      </c>
      <c r="AK996" s="2">
        <v>982</v>
      </c>
      <c r="AL996" s="11">
        <v>286224.78874427202</v>
      </c>
      <c r="AR996" s="2">
        <v>982</v>
      </c>
      <c r="AS996" s="11">
        <v>1660946.224183219</v>
      </c>
    </row>
    <row r="997" spans="31:45" x14ac:dyDescent="0.2">
      <c r="AE997" s="2">
        <v>983</v>
      </c>
      <c r="AF997" s="11">
        <v>2332415.3255410013</v>
      </c>
      <c r="AK997" s="2">
        <v>983</v>
      </c>
      <c r="AL997" s="11">
        <v>692618.94891260634</v>
      </c>
      <c r="AR997" s="2">
        <v>983</v>
      </c>
      <c r="AS997" s="11">
        <v>966990.97025910497</v>
      </c>
    </row>
    <row r="998" spans="31:45" x14ac:dyDescent="0.2">
      <c r="AE998" s="2">
        <v>984</v>
      </c>
      <c r="AF998" s="11">
        <v>158938.8197825505</v>
      </c>
      <c r="AK998" s="2">
        <v>984</v>
      </c>
      <c r="AL998" s="11">
        <v>776278.05922056723</v>
      </c>
      <c r="AR998" s="2">
        <v>984</v>
      </c>
      <c r="AS998" s="11">
        <v>840948.01628723659</v>
      </c>
    </row>
    <row r="999" spans="31:45" x14ac:dyDescent="0.2">
      <c r="AE999" s="2">
        <v>985</v>
      </c>
      <c r="AF999" s="11">
        <v>1995898.1931042401</v>
      </c>
      <c r="AK999" s="2">
        <v>985</v>
      </c>
      <c r="AL999" s="11">
        <v>469419.62783335603</v>
      </c>
      <c r="AR999" s="2">
        <v>985</v>
      </c>
      <c r="AS999" s="11">
        <v>2869582.3127068202</v>
      </c>
    </row>
    <row r="1000" spans="31:45" x14ac:dyDescent="0.2">
      <c r="AE1000" s="2">
        <v>986</v>
      </c>
      <c r="AF1000" s="11">
        <v>1357203.500902175</v>
      </c>
      <c r="AK1000" s="2">
        <v>986</v>
      </c>
      <c r="AL1000" s="11">
        <v>780345.98103538458</v>
      </c>
      <c r="AR1000" s="2">
        <v>986</v>
      </c>
      <c r="AS1000" s="11">
        <v>2921908.2512230137</v>
      </c>
    </row>
    <row r="1001" spans="31:45" x14ac:dyDescent="0.2">
      <c r="AE1001" s="2">
        <v>987</v>
      </c>
      <c r="AF1001" s="11">
        <v>371326.48795841908</v>
      </c>
      <c r="AK1001" s="2">
        <v>987</v>
      </c>
      <c r="AL1001" s="11">
        <v>466986.05466160772</v>
      </c>
      <c r="AR1001" s="2">
        <v>987</v>
      </c>
      <c r="AS1001" s="11">
        <v>1872430.876670256</v>
      </c>
    </row>
    <row r="1002" spans="31:45" x14ac:dyDescent="0.2">
      <c r="AE1002" s="2">
        <v>988</v>
      </c>
      <c r="AF1002" s="11">
        <v>1349581.1328806086</v>
      </c>
      <c r="AK1002" s="2">
        <v>988</v>
      </c>
      <c r="AL1002" s="11">
        <v>127204.83661335142</v>
      </c>
      <c r="AR1002" s="2">
        <v>988</v>
      </c>
      <c r="AS1002" s="11">
        <v>465356.90253062994</v>
      </c>
    </row>
    <row r="1003" spans="31:45" x14ac:dyDescent="0.2">
      <c r="AE1003" s="2">
        <v>989</v>
      </c>
      <c r="AF1003" s="11">
        <v>644358.73390985723</v>
      </c>
      <c r="AK1003" s="2">
        <v>989</v>
      </c>
      <c r="AL1003" s="11">
        <v>795811.98427625466</v>
      </c>
      <c r="AR1003" s="2">
        <v>989</v>
      </c>
      <c r="AS1003" s="11">
        <v>1389600.5998298586</v>
      </c>
    </row>
    <row r="1004" spans="31:45" x14ac:dyDescent="0.2">
      <c r="AE1004" s="2">
        <v>990</v>
      </c>
      <c r="AF1004" s="11">
        <v>2984975.9486959493</v>
      </c>
      <c r="AK1004" s="2">
        <v>990</v>
      </c>
      <c r="AL1004" s="11">
        <v>329400.60969411087</v>
      </c>
      <c r="AR1004" s="2">
        <v>990</v>
      </c>
      <c r="AS1004" s="11">
        <v>1342384.9014637424</v>
      </c>
    </row>
    <row r="1005" spans="31:45" x14ac:dyDescent="0.2">
      <c r="AE1005" s="2">
        <v>991</v>
      </c>
      <c r="AF1005" s="11">
        <v>1526570.0248580044</v>
      </c>
      <c r="AK1005" s="2">
        <v>991</v>
      </c>
      <c r="AL1005" s="11">
        <v>285656.96236635605</v>
      </c>
      <c r="AR1005" s="2">
        <v>991</v>
      </c>
      <c r="AS1005" s="11">
        <v>2078493.2743163321</v>
      </c>
    </row>
    <row r="1006" spans="31:45" x14ac:dyDescent="0.2">
      <c r="AE1006" s="2">
        <v>992</v>
      </c>
      <c r="AF1006" s="11">
        <v>635483.83598934207</v>
      </c>
      <c r="AK1006" s="2">
        <v>992</v>
      </c>
      <c r="AL1006" s="11">
        <v>275510.92205834418</v>
      </c>
      <c r="AR1006" s="2">
        <v>992</v>
      </c>
      <c r="AS1006" s="11">
        <v>4816035.5591105707</v>
      </c>
    </row>
    <row r="1007" spans="31:45" x14ac:dyDescent="0.2">
      <c r="AE1007" s="2">
        <v>993</v>
      </c>
      <c r="AF1007" s="11">
        <v>549075.54119083972</v>
      </c>
      <c r="AK1007" s="2">
        <v>993</v>
      </c>
      <c r="AL1007" s="11">
        <v>213337.46435181037</v>
      </c>
      <c r="AR1007" s="2">
        <v>993</v>
      </c>
      <c r="AS1007" s="11">
        <v>3364935.5153768579</v>
      </c>
    </row>
    <row r="1008" spans="31:45" x14ac:dyDescent="0.2">
      <c r="AE1008" s="2">
        <v>994</v>
      </c>
      <c r="AF1008" s="11">
        <v>2600808.9132268424</v>
      </c>
      <c r="AK1008" s="2">
        <v>994</v>
      </c>
      <c r="AL1008" s="11">
        <v>268348.21863232669</v>
      </c>
      <c r="AR1008" s="2">
        <v>994</v>
      </c>
      <c r="AS1008" s="11">
        <v>1503250.3702538307</v>
      </c>
    </row>
    <row r="1009" spans="31:45" x14ac:dyDescent="0.2">
      <c r="AE1009" s="2">
        <v>995</v>
      </c>
      <c r="AF1009" s="11">
        <v>847549.29217044835</v>
      </c>
      <c r="AK1009" s="2">
        <v>995</v>
      </c>
      <c r="AL1009" s="11">
        <v>306722.90993491438</v>
      </c>
      <c r="AR1009" s="2">
        <v>995</v>
      </c>
      <c r="AS1009" s="11">
        <v>1974761.751587936</v>
      </c>
    </row>
    <row r="1010" spans="31:45" x14ac:dyDescent="0.2">
      <c r="AE1010" s="2">
        <v>996</v>
      </c>
      <c r="AF1010" s="11">
        <v>1167050.0051126096</v>
      </c>
      <c r="AK1010" s="2">
        <v>996</v>
      </c>
      <c r="AL1010" s="11">
        <v>515102.86773038458</v>
      </c>
      <c r="AR1010" s="2">
        <v>996</v>
      </c>
      <c r="AS1010" s="11">
        <v>7142466.8513785321</v>
      </c>
    </row>
    <row r="1011" spans="31:45" x14ac:dyDescent="0.2">
      <c r="AE1011" s="2">
        <v>997</v>
      </c>
      <c r="AF1011" s="11">
        <v>471561.19705916208</v>
      </c>
      <c r="AK1011" s="2">
        <v>997</v>
      </c>
      <c r="AL1011" s="11">
        <v>698608.59023323248</v>
      </c>
      <c r="AR1011" s="2">
        <v>997</v>
      </c>
      <c r="AS1011" s="11">
        <v>15171841.981277648</v>
      </c>
    </row>
    <row r="1012" spans="31:45" x14ac:dyDescent="0.2">
      <c r="AE1012" s="2">
        <v>998</v>
      </c>
      <c r="AF1012" s="11">
        <v>967734.58151901024</v>
      </c>
      <c r="AK1012" s="2">
        <v>998</v>
      </c>
      <c r="AL1012" s="11">
        <v>471360.0313109305</v>
      </c>
      <c r="AR1012" s="2">
        <v>998</v>
      </c>
      <c r="AS1012" s="11">
        <v>3894925.9706569947</v>
      </c>
    </row>
    <row r="1013" spans="31:45" x14ac:dyDescent="0.2">
      <c r="AE1013" s="2">
        <v>999</v>
      </c>
      <c r="AF1013" s="11">
        <v>2719535.07710585</v>
      </c>
      <c r="AK1013" s="2">
        <v>999</v>
      </c>
      <c r="AL1013" s="11">
        <v>291582.25823359174</v>
      </c>
      <c r="AR1013" s="2">
        <v>999</v>
      </c>
      <c r="AS1013" s="11">
        <v>3612958.4146009916</v>
      </c>
    </row>
    <row r="1014" spans="31:45" x14ac:dyDescent="0.2">
      <c r="AE1014" s="2">
        <v>1000</v>
      </c>
      <c r="AF1014" s="11">
        <v>1513168.5706895948</v>
      </c>
      <c r="AK1014" s="2">
        <v>1000</v>
      </c>
      <c r="AL1014" s="11">
        <v>266715.53223146644</v>
      </c>
      <c r="AR1014" s="2">
        <v>1000</v>
      </c>
      <c r="AS1014" s="11">
        <v>2794038.2996371351</v>
      </c>
    </row>
  </sheetData>
  <phoneticPr fontId="2" type="noConversion"/>
  <pageMargins left="0.7" right="0.7" top="0.75" bottom="0.75" header="0.3" footer="0.3"/>
  <ignoredErrors>
    <ignoredError sqref="C31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3E86-68B3-914B-A3E1-6C386F1C959F}">
  <dimension ref="A1:AL1015"/>
  <sheetViews>
    <sheetView tabSelected="1" zoomScale="75" workbookViewId="0">
      <selection activeCell="M26" sqref="M26"/>
    </sheetView>
  </sheetViews>
  <sheetFormatPr baseColWidth="10" defaultRowHeight="16" x14ac:dyDescent="0.2"/>
  <cols>
    <col min="12" max="12" width="14.6640625" customWidth="1"/>
    <col min="13" max="13" width="13.33203125" customWidth="1"/>
    <col min="14" max="15" width="11.6640625" bestFit="1" customWidth="1"/>
    <col min="16" max="16" width="13" customWidth="1"/>
    <col min="17" max="18" width="11.6640625" bestFit="1" customWidth="1"/>
    <col min="19" max="19" width="12.1640625" bestFit="1" customWidth="1"/>
    <col min="20" max="20" width="18" customWidth="1"/>
    <col min="21" max="21" width="12.1640625" bestFit="1" customWidth="1"/>
    <col min="23" max="23" width="19.1640625" customWidth="1"/>
    <col min="26" max="26" width="19.6640625" customWidth="1"/>
    <col min="27" max="27" width="7.33203125" customWidth="1"/>
    <col min="28" max="28" width="3.6640625" hidden="1" customWidth="1"/>
    <col min="29" max="29" width="14.6640625" customWidth="1"/>
    <col min="30" max="30" width="19.5" customWidth="1"/>
    <col min="33" max="33" width="20.5" customWidth="1"/>
  </cols>
  <sheetData>
    <row r="1" spans="1:26" s="12" customFormat="1" ht="17" x14ac:dyDescent="0.2">
      <c r="A1" s="46" t="s">
        <v>52</v>
      </c>
      <c r="B1" s="12" t="s">
        <v>2</v>
      </c>
      <c r="C1" s="12" t="s">
        <v>0</v>
      </c>
      <c r="D1" s="12" t="s">
        <v>9</v>
      </c>
      <c r="E1" s="12" t="s">
        <v>1</v>
      </c>
      <c r="F1" s="12" t="s">
        <v>10</v>
      </c>
      <c r="G1" s="12" t="s">
        <v>4</v>
      </c>
      <c r="H1" s="12" t="s">
        <v>11</v>
      </c>
      <c r="I1" s="12" t="s">
        <v>6</v>
      </c>
      <c r="J1" s="12" t="s">
        <v>7</v>
      </c>
      <c r="M1" s="12" t="s">
        <v>2</v>
      </c>
      <c r="N1" s="12" t="s">
        <v>0</v>
      </c>
      <c r="O1" s="12" t="s">
        <v>9</v>
      </c>
      <c r="P1" s="12" t="s">
        <v>1</v>
      </c>
      <c r="Q1" s="12" t="s">
        <v>10</v>
      </c>
      <c r="R1" s="12" t="s">
        <v>4</v>
      </c>
      <c r="S1" s="12" t="s">
        <v>11</v>
      </c>
      <c r="T1" s="12" t="s">
        <v>6</v>
      </c>
      <c r="U1" s="12" t="s">
        <v>7</v>
      </c>
      <c r="X1" s="12" t="s">
        <v>23</v>
      </c>
      <c r="Y1" s="12" t="s">
        <v>26</v>
      </c>
    </row>
    <row r="2" spans="1:26" x14ac:dyDescent="0.2">
      <c r="A2" s="2">
        <v>1</v>
      </c>
      <c r="B2" s="8">
        <v>0.23143408082366526</v>
      </c>
      <c r="C2" s="8">
        <v>0.18517974822567004</v>
      </c>
      <c r="D2" s="8">
        <v>0.65633022338601998</v>
      </c>
      <c r="E2" s="8">
        <v>1.56528156035661E-2</v>
      </c>
      <c r="F2" s="8">
        <v>0.31958538004348536</v>
      </c>
      <c r="G2" s="8">
        <v>0.16161371549339892</v>
      </c>
      <c r="H2" s="8">
        <v>0.24518201923219166</v>
      </c>
      <c r="I2" s="8">
        <v>0.2781095386889475</v>
      </c>
      <c r="J2" s="8">
        <v>-0.70076956465677009</v>
      </c>
      <c r="L2" s="39" t="s">
        <v>2</v>
      </c>
      <c r="M2" s="54">
        <f>_xlfn.COVARIANCE.S($B$2:$B$31,B2:B31)</f>
        <v>7.5863347963258734E-3</v>
      </c>
      <c r="N2" s="54">
        <f t="shared" ref="N2:U2" si="0">_xlfn.COVARIANCE.S($B$2:$B$31,C2:C31)</f>
        <v>-2.5003647901822535E-3</v>
      </c>
      <c r="O2" s="54">
        <f t="shared" si="0"/>
        <v>-3.1055985338405015E-3</v>
      </c>
      <c r="P2" s="54">
        <f t="shared" si="0"/>
        <v>2.6716515345242739E-4</v>
      </c>
      <c r="Q2" s="54">
        <f t="shared" si="0"/>
        <v>8.990211788308598E-4</v>
      </c>
      <c r="R2" s="54">
        <f t="shared" si="0"/>
        <v>-1.9718519073600271E-3</v>
      </c>
      <c r="S2" s="54">
        <f t="shared" si="0"/>
        <v>-1.4810796965844869E-3</v>
      </c>
      <c r="T2" s="54">
        <f t="shared" si="0"/>
        <v>1.3026123105789723E-3</v>
      </c>
      <c r="U2" s="54">
        <f t="shared" si="0"/>
        <v>6.6890569542852885E-3</v>
      </c>
      <c r="W2" s="39" t="s">
        <v>2</v>
      </c>
      <c r="X2" s="13">
        <f>AVERAGE(B2:B31)</f>
        <v>0.2634168522094168</v>
      </c>
      <c r="Y2" s="13">
        <f>STDEV(B2:B31)</f>
        <v>8.7099568290123247E-2</v>
      </c>
    </row>
    <row r="3" spans="1:26" x14ac:dyDescent="0.2">
      <c r="A3" s="2">
        <v>2</v>
      </c>
      <c r="B3" s="8">
        <v>0.37331066523551948</v>
      </c>
      <c r="C3" s="8">
        <v>0.10640007171982507</v>
      </c>
      <c r="D3" s="8">
        <v>0.37644531991564506</v>
      </c>
      <c r="E3" s="8">
        <v>0.11625699931220262</v>
      </c>
      <c r="F3" s="8">
        <v>0.15835044392128245</v>
      </c>
      <c r="G3" s="8">
        <v>-8.4659924551907795E-3</v>
      </c>
      <c r="H3" s="8">
        <v>0.64001941921285688</v>
      </c>
      <c r="I3" s="8">
        <v>0.25251552256682663</v>
      </c>
      <c r="J3" s="8">
        <v>0.59718159479284405</v>
      </c>
      <c r="L3" s="39" t="s">
        <v>0</v>
      </c>
      <c r="M3" s="54">
        <f>_xlfn.COVARIANCE.S($C$2:$C$31,B2:B31)</f>
        <v>-2.5003647901822535E-3</v>
      </c>
      <c r="N3" s="54">
        <f>_xlfn.COVARIANCE.S($C$2:$C$31,C2:C31)</f>
        <v>2.5172634859213776E-2</v>
      </c>
      <c r="O3" s="54">
        <f t="shared" ref="O3:U3" si="1">_xlfn.COVARIANCE.S($C$2:$C$31,D2:D31)</f>
        <v>6.7674575397377651E-4</v>
      </c>
      <c r="P3" s="54">
        <f t="shared" si="1"/>
        <v>5.3454680877618448E-4</v>
      </c>
      <c r="Q3" s="54">
        <f t="shared" si="1"/>
        <v>2.9924237001103951E-3</v>
      </c>
      <c r="R3" s="54">
        <f t="shared" si="1"/>
        <v>1.8868317789516767E-3</v>
      </c>
      <c r="S3" s="54">
        <f t="shared" si="1"/>
        <v>4.191465149565355E-3</v>
      </c>
      <c r="T3" s="54">
        <f t="shared" si="1"/>
        <v>1.9533486617016375E-2</v>
      </c>
      <c r="U3" s="54">
        <f t="shared" si="1"/>
        <v>-2.4420267105096995E-4</v>
      </c>
      <c r="W3" s="39" t="s">
        <v>0</v>
      </c>
      <c r="X3" s="13">
        <f>AVERAGE(C2:C31)</f>
        <v>0.18389243053963567</v>
      </c>
      <c r="Y3" s="13">
        <f>STDEV(C2:C31)</f>
        <v>0.15865886315996905</v>
      </c>
    </row>
    <row r="4" spans="1:26" x14ac:dyDescent="0.2">
      <c r="A4" s="2">
        <v>3</v>
      </c>
      <c r="B4" s="8">
        <v>8.3472820876130616E-2</v>
      </c>
      <c r="C4" s="8">
        <v>0.15165670296961262</v>
      </c>
      <c r="D4" s="8">
        <v>0.33490791861615526</v>
      </c>
      <c r="E4" s="8">
        <v>0.15212038511482279</v>
      </c>
      <c r="F4" s="8">
        <v>0.2357441302528131</v>
      </c>
      <c r="G4" s="8">
        <v>-7.332557395829678E-2</v>
      </c>
      <c r="H4" s="8">
        <v>0.3831586450229133</v>
      </c>
      <c r="I4" s="8">
        <v>-0.51780578297284841</v>
      </c>
      <c r="J4" s="8">
        <v>0.56834850187903063</v>
      </c>
      <c r="L4" s="39" t="s">
        <v>9</v>
      </c>
      <c r="M4" s="54">
        <f>_xlfn.COVARIANCE.S($D$2:$D$31,B2:B31)</f>
        <v>-3.1055985338405015E-3</v>
      </c>
      <c r="N4" s="54">
        <f t="shared" ref="N4:U4" si="2">_xlfn.COVARIANCE.S($D$2:$D$31,C2:C31)</f>
        <v>6.7674575397377651E-4</v>
      </c>
      <c r="O4" s="54">
        <f t="shared" si="2"/>
        <v>2.2272842334881828E-2</v>
      </c>
      <c r="P4" s="54">
        <f t="shared" si="2"/>
        <v>-2.3112265736207412E-3</v>
      </c>
      <c r="Q4" s="54">
        <f t="shared" si="2"/>
        <v>-1.6647703396079273E-4</v>
      </c>
      <c r="R4" s="54">
        <f t="shared" si="2"/>
        <v>3.3704127367166986E-3</v>
      </c>
      <c r="S4" s="54">
        <f t="shared" si="2"/>
        <v>-1.926373129703572E-3</v>
      </c>
      <c r="T4" s="54">
        <f t="shared" si="2"/>
        <v>-1.177531558169337E-2</v>
      </c>
      <c r="U4" s="54">
        <f t="shared" si="2"/>
        <v>-2.1830780868674616E-2</v>
      </c>
      <c r="W4" s="39" t="s">
        <v>9</v>
      </c>
      <c r="X4" s="13">
        <f>AVERAGE(D2:D31)</f>
        <v>0.34023505984389213</v>
      </c>
      <c r="Y4" s="13">
        <f>STDEV(D2:D31)</f>
        <v>0.14924088694081719</v>
      </c>
    </row>
    <row r="5" spans="1:26" x14ac:dyDescent="0.2">
      <c r="A5" s="2">
        <v>4</v>
      </c>
      <c r="B5" s="8">
        <v>0.14873810035005494</v>
      </c>
      <c r="C5" s="8">
        <v>0.18375750702954641</v>
      </c>
      <c r="D5" s="8">
        <v>0.50188805642135681</v>
      </c>
      <c r="E5" s="8">
        <v>7.0087016512593692E-2</v>
      </c>
      <c r="F5" s="8">
        <v>0.2760414134938009</v>
      </c>
      <c r="G5" s="8">
        <v>0.3220237163140372</v>
      </c>
      <c r="H5" s="8">
        <v>0.56466775496239463</v>
      </c>
      <c r="I5" s="8">
        <v>6.9244779866606154E-2</v>
      </c>
      <c r="J5" s="8">
        <v>-6.1258531994247384E-2</v>
      </c>
      <c r="L5" s="39" t="s">
        <v>1</v>
      </c>
      <c r="M5" s="54">
        <f>_xlfn.COVARIANCE.S($E$2:$E$31,B2:B31)</f>
        <v>2.6716515345242739E-4</v>
      </c>
      <c r="N5" s="54">
        <f t="shared" ref="N5:U5" si="3">_xlfn.COVARIANCE.S($E$2:$E$31,C2:C31)</f>
        <v>5.3454680877618448E-4</v>
      </c>
      <c r="O5" s="54">
        <f t="shared" si="3"/>
        <v>-2.3112265736207412E-3</v>
      </c>
      <c r="P5" s="54">
        <f t="shared" si="3"/>
        <v>1.5317698036645118E-3</v>
      </c>
      <c r="Q5" s="54">
        <f t="shared" si="3"/>
        <v>3.8863154888804099E-4</v>
      </c>
      <c r="R5" s="54">
        <f t="shared" si="3"/>
        <v>-3.3124959163684519E-4</v>
      </c>
      <c r="S5" s="54">
        <f t="shared" si="3"/>
        <v>8.5088971124241367E-4</v>
      </c>
      <c r="T5" s="54">
        <f t="shared" si="3"/>
        <v>-9.1875342798604734E-4</v>
      </c>
      <c r="U5" s="54">
        <f t="shared" si="3"/>
        <v>2.5265724320286589E-3</v>
      </c>
      <c r="W5" s="39" t="s">
        <v>1</v>
      </c>
      <c r="X5" s="13">
        <f>AVERAGE(E2:E31)</f>
        <v>9.417284634219826E-2</v>
      </c>
      <c r="Y5" s="13">
        <f>STDEV(E2:E31)</f>
        <v>3.9137830850272136E-2</v>
      </c>
    </row>
    <row r="6" spans="1:26" x14ac:dyDescent="0.2">
      <c r="A6" s="2">
        <v>5</v>
      </c>
      <c r="B6" s="8">
        <v>0.2447649703663948</v>
      </c>
      <c r="C6" s="8">
        <v>0.16342420672484803</v>
      </c>
      <c r="D6" s="8">
        <v>0.28691554888311616</v>
      </c>
      <c r="E6" s="8">
        <v>5.028276325146714E-2</v>
      </c>
      <c r="F6" s="8">
        <v>-7.0169299002358132E-2</v>
      </c>
      <c r="G6" s="8">
        <v>0.32313012240828953</v>
      </c>
      <c r="H6" s="8">
        <v>8.405937040350589E-2</v>
      </c>
      <c r="I6" s="8">
        <v>0.3657485001290654</v>
      </c>
      <c r="J6" s="8">
        <v>-0.11740837428108983</v>
      </c>
      <c r="L6" s="39" t="s">
        <v>10</v>
      </c>
      <c r="M6" s="54">
        <f>_xlfn.COVARIANCE.S($F$2:$F$31,B2:B31)</f>
        <v>8.990211788308598E-4</v>
      </c>
      <c r="N6" s="54">
        <f t="shared" ref="N6:U6" si="4">_xlfn.COVARIANCE.S($F$2:$F$31,C2:C31)</f>
        <v>2.9924237001103951E-3</v>
      </c>
      <c r="O6" s="54">
        <f t="shared" si="4"/>
        <v>-1.6647703396079273E-4</v>
      </c>
      <c r="P6" s="54">
        <f t="shared" si="4"/>
        <v>3.8863154888804099E-4</v>
      </c>
      <c r="Q6" s="54">
        <f t="shared" si="4"/>
        <v>2.4958574361193996E-2</v>
      </c>
      <c r="R6" s="54">
        <f t="shared" si="4"/>
        <v>-2.5720113659929737E-3</v>
      </c>
      <c r="S6" s="54">
        <f t="shared" si="4"/>
        <v>1.6899961120130032E-2</v>
      </c>
      <c r="T6" s="54">
        <f t="shared" si="4"/>
        <v>1.103122579069925E-2</v>
      </c>
      <c r="U6" s="54">
        <f t="shared" si="4"/>
        <v>-2.9917456830860535E-2</v>
      </c>
      <c r="W6" s="39" t="s">
        <v>10</v>
      </c>
      <c r="X6" s="13">
        <f>AVERAGE(F2:F31)</f>
        <v>0.22388288299751036</v>
      </c>
      <c r="Y6" s="13">
        <f>STDEV(F2:F31)</f>
        <v>0.15798282932392993</v>
      </c>
    </row>
    <row r="7" spans="1:26" x14ac:dyDescent="0.2">
      <c r="A7" s="2">
        <v>6</v>
      </c>
      <c r="B7" s="8">
        <v>0.36753234036655286</v>
      </c>
      <c r="C7" s="8">
        <v>0.24312774316502359</v>
      </c>
      <c r="D7" s="8">
        <v>0.14116146291630816</v>
      </c>
      <c r="E7" s="8">
        <v>7.9558525577728717E-2</v>
      </c>
      <c r="F7" s="8">
        <v>0.14252025582722236</v>
      </c>
      <c r="G7" s="8">
        <v>-0.16045834380345744</v>
      </c>
      <c r="H7" s="8">
        <v>1.1257115596996214E-3</v>
      </c>
      <c r="I7" s="8">
        <v>-0.33377504261455604</v>
      </c>
      <c r="J7" s="8">
        <v>0.34788654861226193</v>
      </c>
      <c r="L7" s="39" t="s">
        <v>4</v>
      </c>
      <c r="M7" s="54">
        <f>_xlfn.COVARIANCE.S($G$2:$G$31,B2:B31)</f>
        <v>-1.9718519073600271E-3</v>
      </c>
      <c r="N7" s="54">
        <f t="shared" ref="N7:U7" si="5">_xlfn.COVARIANCE.S($G$2:$G$31,C2:C31)</f>
        <v>1.8868317789516767E-3</v>
      </c>
      <c r="O7" s="54">
        <f t="shared" si="5"/>
        <v>3.3704127367166986E-3</v>
      </c>
      <c r="P7" s="54">
        <f t="shared" si="5"/>
        <v>-3.3124959163684519E-4</v>
      </c>
      <c r="Q7" s="54">
        <f t="shared" si="5"/>
        <v>-2.5720113659929737E-3</v>
      </c>
      <c r="R7" s="54">
        <f t="shared" si="5"/>
        <v>2.7777897560069095E-2</v>
      </c>
      <c r="S7" s="54">
        <f t="shared" si="5"/>
        <v>-2.0318251785940251E-3</v>
      </c>
      <c r="T7" s="54">
        <f t="shared" si="5"/>
        <v>1.1958105527241223E-2</v>
      </c>
      <c r="U7" s="54">
        <f t="shared" si="5"/>
        <v>2.2749336702629084E-3</v>
      </c>
      <c r="W7" s="39" t="s">
        <v>4</v>
      </c>
      <c r="X7" s="13">
        <f>AVERAGE(G2:G31)</f>
        <v>0.18993699755978746</v>
      </c>
      <c r="Y7" s="13">
        <f>STDEV(G2:G31)</f>
        <v>0.16666702601315322</v>
      </c>
    </row>
    <row r="8" spans="1:26" x14ac:dyDescent="0.2">
      <c r="A8" s="2">
        <v>7</v>
      </c>
      <c r="B8" s="8">
        <v>0.32870773295668659</v>
      </c>
      <c r="C8" s="8">
        <v>0.23225916693667706</v>
      </c>
      <c r="D8" s="8">
        <v>0.34220375603547754</v>
      </c>
      <c r="E8" s="8">
        <v>0.11120561521735391</v>
      </c>
      <c r="F8" s="8">
        <v>0.31803439608285855</v>
      </c>
      <c r="G8" s="8">
        <v>0.45819301945137858</v>
      </c>
      <c r="H8" s="8">
        <v>0.15568734741538443</v>
      </c>
      <c r="I8" s="8">
        <v>0.34580493195349643</v>
      </c>
      <c r="J8" s="8">
        <v>-0.250356798258627</v>
      </c>
      <c r="L8" s="39" t="s">
        <v>11</v>
      </c>
      <c r="M8" s="54">
        <f>_xlfn.COVARIANCE.S($H$2:$H$31,B2:B31)</f>
        <v>-1.4810796965844869E-3</v>
      </c>
      <c r="N8" s="54">
        <f t="shared" ref="N8:U8" si="6">_xlfn.COVARIANCE.S($H$2:$H$31,C2:C31)</f>
        <v>4.191465149565355E-3</v>
      </c>
      <c r="O8" s="54">
        <f t="shared" si="6"/>
        <v>-1.926373129703572E-3</v>
      </c>
      <c r="P8" s="54">
        <f t="shared" si="6"/>
        <v>8.5088971124241367E-4</v>
      </c>
      <c r="Q8" s="54">
        <f t="shared" si="6"/>
        <v>1.6899961120130032E-2</v>
      </c>
      <c r="R8" s="54">
        <f t="shared" si="6"/>
        <v>-2.0318251785940251E-3</v>
      </c>
      <c r="S8" s="54">
        <f t="shared" si="6"/>
        <v>6.1980069267145124E-2</v>
      </c>
      <c r="T8" s="54">
        <f t="shared" si="6"/>
        <v>-1.0360244030968057E-3</v>
      </c>
      <c r="U8" s="54">
        <f t="shared" si="6"/>
        <v>2.7542442750672202E-2</v>
      </c>
      <c r="W8" s="39" t="s">
        <v>11</v>
      </c>
      <c r="X8" s="13">
        <f>AVERAGE(H2:H31)</f>
        <v>0.24479274430234052</v>
      </c>
      <c r="Y8" s="13">
        <f>STDEV(H2:H31)</f>
        <v>0.24895796686819474</v>
      </c>
    </row>
    <row r="9" spans="1:26" x14ac:dyDescent="0.2">
      <c r="A9" s="2">
        <v>8</v>
      </c>
      <c r="B9" s="8">
        <v>0.27355999475275217</v>
      </c>
      <c r="C9" s="8">
        <v>0.39504135119928691</v>
      </c>
      <c r="D9" s="8">
        <v>0.44234644540121926</v>
      </c>
      <c r="E9" s="8">
        <v>0.18367636027998954</v>
      </c>
      <c r="F9" s="8">
        <v>0.27045182712900595</v>
      </c>
      <c r="G9" s="8">
        <v>-2.3277573425533465E-2</v>
      </c>
      <c r="H9" s="8">
        <v>0.30533796475710168</v>
      </c>
      <c r="I9" s="8">
        <v>-9.5340802888882026E-2</v>
      </c>
      <c r="J9" s="8">
        <v>0.12803132754027963</v>
      </c>
      <c r="L9" s="39" t="s">
        <v>6</v>
      </c>
      <c r="M9" s="54">
        <f>_xlfn.COVARIANCE.S($I$2:$I$31,B2:B31)</f>
        <v>1.3026123105789723E-3</v>
      </c>
      <c r="N9" s="54">
        <f t="shared" ref="N9:U9" si="7">_xlfn.COVARIANCE.S($I$2:$I$31,C2:C31)</f>
        <v>1.9533486617016375E-2</v>
      </c>
      <c r="O9" s="54">
        <f t="shared" si="7"/>
        <v>-1.177531558169337E-2</v>
      </c>
      <c r="P9" s="54">
        <f t="shared" si="7"/>
        <v>-9.1875342798604734E-4</v>
      </c>
      <c r="Q9" s="54">
        <f t="shared" si="7"/>
        <v>1.103122579069925E-2</v>
      </c>
      <c r="R9" s="54">
        <f t="shared" si="7"/>
        <v>1.1958105527241223E-2</v>
      </c>
      <c r="S9" s="54">
        <f t="shared" si="7"/>
        <v>-1.0360244030968057E-3</v>
      </c>
      <c r="T9" s="54">
        <f t="shared" si="7"/>
        <v>0.26372279633526002</v>
      </c>
      <c r="U9" s="54">
        <f t="shared" si="7"/>
        <v>-8.7188957609396628E-2</v>
      </c>
      <c r="W9" s="39" t="s">
        <v>6</v>
      </c>
      <c r="X9" s="13">
        <f>AVERAGE(I2:I31)</f>
        <v>0.21999675027302493</v>
      </c>
      <c r="Y9" s="13">
        <f>STDEV(I2:I31)</f>
        <v>0.51353947884779017</v>
      </c>
    </row>
    <row r="10" spans="1:26" x14ac:dyDescent="0.2">
      <c r="A10" s="2">
        <v>9</v>
      </c>
      <c r="B10" s="8">
        <v>0.26876438711970418</v>
      </c>
      <c r="C10" s="8">
        <v>0.15602107093097653</v>
      </c>
      <c r="D10" s="8">
        <v>0.36334111429796945</v>
      </c>
      <c r="E10" s="8">
        <v>5.0804001667521824E-2</v>
      </c>
      <c r="F10" s="8">
        <v>0.21491170759543415</v>
      </c>
      <c r="G10" s="8">
        <v>0.1526351745989758</v>
      </c>
      <c r="H10" s="8">
        <v>0.44197333907275838</v>
      </c>
      <c r="I10" s="8">
        <v>0.76398940232059831</v>
      </c>
      <c r="J10" s="8">
        <v>0.265644567706594</v>
      </c>
      <c r="L10" s="39" t="s">
        <v>7</v>
      </c>
      <c r="M10" s="54">
        <f>_xlfn.COVARIANCE.S($J$2:$J$31,B2:B31)</f>
        <v>6.6890569542852885E-3</v>
      </c>
      <c r="N10" s="54">
        <f t="shared" ref="N10:U10" si="8">_xlfn.COVARIANCE.S($J$2:$J$31,C2:C31)</f>
        <v>-2.4420267105096995E-4</v>
      </c>
      <c r="O10" s="54">
        <f t="shared" si="8"/>
        <v>-2.1830780868674616E-2</v>
      </c>
      <c r="P10" s="54">
        <f t="shared" si="8"/>
        <v>2.5265724320286589E-3</v>
      </c>
      <c r="Q10" s="54">
        <f t="shared" si="8"/>
        <v>-2.9917456830860535E-2</v>
      </c>
      <c r="R10" s="54">
        <f t="shared" si="8"/>
        <v>2.2749336702629084E-3</v>
      </c>
      <c r="S10" s="54">
        <f t="shared" si="8"/>
        <v>2.7542442750672202E-2</v>
      </c>
      <c r="T10" s="54">
        <f t="shared" si="8"/>
        <v>-8.7188957609396628E-2</v>
      </c>
      <c r="U10" s="54">
        <f t="shared" si="8"/>
        <v>0.28131834106362702</v>
      </c>
      <c r="W10" s="39" t="s">
        <v>7</v>
      </c>
      <c r="X10" s="13">
        <f>AVERAGE(J2:J31)</f>
        <v>0.21010465782210982</v>
      </c>
      <c r="Y10" s="13">
        <f>STDEV(J2:J31)</f>
        <v>0.53039451454896014</v>
      </c>
    </row>
    <row r="11" spans="1:26" x14ac:dyDescent="0.2">
      <c r="A11" s="2">
        <v>10</v>
      </c>
      <c r="B11" s="8">
        <v>0.42368759322163385</v>
      </c>
      <c r="C11" s="8">
        <v>7.2645564930419931E-2</v>
      </c>
      <c r="D11" s="8">
        <v>0.26161008324975127</v>
      </c>
      <c r="E11" s="8">
        <v>0.11189747432606834</v>
      </c>
      <c r="F11" s="8">
        <v>0.48038717228520261</v>
      </c>
      <c r="G11" s="8">
        <v>0.26578889644576081</v>
      </c>
      <c r="H11" s="8">
        <v>0.58545052179114121</v>
      </c>
      <c r="I11" s="8">
        <v>0.75274151728631211</v>
      </c>
      <c r="J11" s="8">
        <v>0.88829460920918635</v>
      </c>
    </row>
    <row r="12" spans="1:26" x14ac:dyDescent="0.2">
      <c r="A12" s="2">
        <v>11</v>
      </c>
      <c r="B12" s="8">
        <v>0.22885740108020436</v>
      </c>
      <c r="C12" s="8">
        <v>0.36752700167985108</v>
      </c>
      <c r="D12" s="8">
        <v>0.28554381087197034</v>
      </c>
      <c r="E12" s="8">
        <v>5.8591268961017462E-2</v>
      </c>
      <c r="F12" s="8">
        <v>0.32815191064727589</v>
      </c>
      <c r="G12" s="8">
        <v>8.7890123775658802E-2</v>
      </c>
      <c r="H12" s="8">
        <v>8.4227573279781726E-2</v>
      </c>
      <c r="I12" s="8">
        <v>0.74772239913205873</v>
      </c>
      <c r="J12" s="8">
        <v>-0.17542844895401752</v>
      </c>
    </row>
    <row r="13" spans="1:26" x14ac:dyDescent="0.2">
      <c r="A13" s="2">
        <v>12</v>
      </c>
      <c r="B13" s="8">
        <v>0.38979485963095073</v>
      </c>
      <c r="C13" s="8">
        <v>0.18530359666924706</v>
      </c>
      <c r="D13" s="8">
        <v>0.48775049024719408</v>
      </c>
      <c r="E13" s="8">
        <v>4.8127344693659459E-2</v>
      </c>
      <c r="F13" s="8">
        <v>0.50276784755607618</v>
      </c>
      <c r="G13" s="8">
        <v>7.5694749546627527E-2</v>
      </c>
      <c r="H13" s="8">
        <v>0.52786727807036926</v>
      </c>
      <c r="I13" s="8">
        <v>-0.36776488802148055</v>
      </c>
      <c r="J13" s="8">
        <v>-9.6699641011921689E-3</v>
      </c>
      <c r="L13" s="39" t="s">
        <v>29</v>
      </c>
    </row>
    <row r="14" spans="1:26" x14ac:dyDescent="0.2">
      <c r="A14" s="2">
        <v>13</v>
      </c>
      <c r="B14" s="8">
        <v>0.2505166728586149</v>
      </c>
      <c r="C14" s="8">
        <v>0.32279282322454811</v>
      </c>
      <c r="D14" s="8">
        <v>0.2870458614570145</v>
      </c>
      <c r="E14" s="8">
        <v>5.2919483430508771E-2</v>
      </c>
      <c r="F14" s="8">
        <v>0.26437425113447011</v>
      </c>
      <c r="G14" s="8">
        <v>3.2917174219341677E-2</v>
      </c>
      <c r="H14" s="8">
        <v>0.49990412904364601</v>
      </c>
      <c r="I14" s="8">
        <v>-0.50232809839181281</v>
      </c>
      <c r="J14" s="8">
        <v>1.1446831715289532</v>
      </c>
      <c r="L14" s="39" t="s">
        <v>2</v>
      </c>
      <c r="M14" s="18">
        <v>4.0721189765239377E-2</v>
      </c>
      <c r="O14" s="17"/>
      <c r="P14" s="20">
        <f>4696*M14</f>
        <v>191.22670713756412</v>
      </c>
      <c r="Q14" s="17"/>
      <c r="R14" s="39" t="s">
        <v>20</v>
      </c>
      <c r="S14" s="39" t="s">
        <v>39</v>
      </c>
      <c r="T14" s="39" t="s">
        <v>28</v>
      </c>
    </row>
    <row r="15" spans="1:26" x14ac:dyDescent="0.2">
      <c r="A15" s="2">
        <v>14</v>
      </c>
      <c r="B15" s="8">
        <v>0.31208080467413712</v>
      </c>
      <c r="C15" s="8">
        <v>-0.10335101273032735</v>
      </c>
      <c r="D15" s="8">
        <v>0.12017929922813261</v>
      </c>
      <c r="E15" s="8">
        <v>0.10390523381884828</v>
      </c>
      <c r="F15" s="8">
        <v>0.11140161361735952</v>
      </c>
      <c r="G15" s="8">
        <v>0.20756969123117736</v>
      </c>
      <c r="H15" s="8">
        <v>0.35019776663641444</v>
      </c>
      <c r="I15" s="8">
        <v>-9.7458087941804994E-2</v>
      </c>
      <c r="J15" s="8">
        <v>0.51383452566742494</v>
      </c>
      <c r="L15" s="39" t="s">
        <v>0</v>
      </c>
      <c r="M15" s="18">
        <v>5.0092751822795607E-2</v>
      </c>
      <c r="O15" s="17"/>
      <c r="P15" s="20">
        <f t="shared" ref="P15:P22" si="9">4696*M15</f>
        <v>235.23556255984818</v>
      </c>
      <c r="Q15" s="17"/>
      <c r="R15">
        <v>1</v>
      </c>
      <c r="S15" s="13">
        <f ca="1">_xlfn.NORM.INV(RAND(),$M$26,$M$28)</f>
        <v>0.54906399639508519</v>
      </c>
      <c r="T15" s="20">
        <f ca="1">P23*(1+S15)</f>
        <v>7274.4047097832627</v>
      </c>
      <c r="V15" s="39" t="s">
        <v>15</v>
      </c>
      <c r="W15" s="41">
        <f ca="1">T44</f>
        <v>3557761.0452945395</v>
      </c>
      <c r="Y15" s="12" t="s">
        <v>25</v>
      </c>
      <c r="Z15" s="21">
        <f>AVERAGE(W16:W1015)</f>
        <v>837661.40939922712</v>
      </c>
    </row>
    <row r="16" spans="1:26" x14ac:dyDescent="0.2">
      <c r="A16" s="2">
        <v>15</v>
      </c>
      <c r="B16" s="8">
        <v>0.32309258600201118</v>
      </c>
      <c r="C16" s="8">
        <v>0.53063703546214858</v>
      </c>
      <c r="D16" s="8">
        <v>0.31509609204405514</v>
      </c>
      <c r="E16" s="8">
        <v>0.12548494102360958</v>
      </c>
      <c r="F16" s="8">
        <v>0.11795405555288301</v>
      </c>
      <c r="G16" s="8">
        <v>0.40641590071049299</v>
      </c>
      <c r="H16" s="8">
        <v>0.21909181936075933</v>
      </c>
      <c r="I16" s="8">
        <v>0.85187224830100838</v>
      </c>
      <c r="J16" s="8">
        <v>0.87129710527143422</v>
      </c>
      <c r="L16" s="39" t="s">
        <v>9</v>
      </c>
      <c r="M16" s="18">
        <v>5.7332892744554845E-2</v>
      </c>
      <c r="O16" s="17"/>
      <c r="P16" s="20">
        <f t="shared" si="9"/>
        <v>269.23526432842954</v>
      </c>
      <c r="Q16" s="17"/>
      <c r="R16">
        <v>2</v>
      </c>
      <c r="S16" s="13">
        <f t="shared" ref="S16:S44" ca="1" si="10">_xlfn.NORM.INV(RAND(),$M$26,$M$28)</f>
        <v>0.1434725327339868</v>
      </c>
      <c r="T16" s="20">
        <f ca="1">T15*(1+S16)</f>
        <v>8318.0819776279095</v>
      </c>
      <c r="V16">
        <v>1</v>
      </c>
      <c r="W16" s="20">
        <f t="dataTable" ref="W16:W1015" dt2D="0" dtr="0" r1="W14" ca="1"/>
        <v>1616351.5017540541</v>
      </c>
      <c r="Y16" s="12" t="s">
        <v>37</v>
      </c>
      <c r="Z16" s="20">
        <f>STDEV(W16:W1015)</f>
        <v>1791931.2681350429</v>
      </c>
    </row>
    <row r="17" spans="1:35" x14ac:dyDescent="0.2">
      <c r="A17" s="2">
        <v>16</v>
      </c>
      <c r="B17" s="8">
        <v>0.14084836892333286</v>
      </c>
      <c r="C17" s="8">
        <v>0.28565221334056645</v>
      </c>
      <c r="D17" s="8">
        <v>0.36530536584187934</v>
      </c>
      <c r="E17" s="8">
        <v>8.7569319064078527E-2</v>
      </c>
      <c r="F17" s="8">
        <v>-6.8884366396970598E-2</v>
      </c>
      <c r="G17" s="8">
        <v>0.42444366124524868</v>
      </c>
      <c r="H17" s="8">
        <v>0.30320655433057825</v>
      </c>
      <c r="I17" s="8">
        <v>-0.46943431314093431</v>
      </c>
      <c r="J17" s="8">
        <v>1.285874950021701</v>
      </c>
      <c r="L17" s="39" t="s">
        <v>1</v>
      </c>
      <c r="M17" s="18">
        <v>0.30008689038765857</v>
      </c>
      <c r="O17" s="17"/>
      <c r="P17" s="20">
        <f t="shared" si="9"/>
        <v>1409.2080372604446</v>
      </c>
      <c r="Q17" s="17"/>
      <c r="R17">
        <v>3</v>
      </c>
      <c r="S17" s="13">
        <f t="shared" ca="1" si="10"/>
        <v>0.28477728719014739</v>
      </c>
      <c r="T17" s="20">
        <f t="shared" ref="T17:T44" ca="1" si="11">T16*(1+S17)</f>
        <v>10686.882797842041</v>
      </c>
      <c r="V17">
        <v>2</v>
      </c>
      <c r="W17" s="20">
        <v>61946.227889694113</v>
      </c>
      <c r="Y17" s="12"/>
      <c r="Z17" s="20"/>
    </row>
    <row r="18" spans="1:35" x14ac:dyDescent="0.2">
      <c r="A18" s="2">
        <v>17</v>
      </c>
      <c r="B18" s="8">
        <v>0.20565705611380425</v>
      </c>
      <c r="C18" s="8">
        <v>0.50466447174872142</v>
      </c>
      <c r="D18" s="8">
        <v>0.23376750993327994</v>
      </c>
      <c r="E18" s="8">
        <v>0.11908766442334121</v>
      </c>
      <c r="F18" s="8">
        <v>0.2976427492016594</v>
      </c>
      <c r="G18" s="8">
        <v>0.40332376871866982</v>
      </c>
      <c r="H18" s="8">
        <v>0.21446749702895129</v>
      </c>
      <c r="I18" s="8">
        <v>0.48911021439571406</v>
      </c>
      <c r="J18" s="8">
        <v>-0.26167472713032502</v>
      </c>
      <c r="L18" s="39" t="s">
        <v>10</v>
      </c>
      <c r="M18" s="18">
        <v>1.9187484094456021E-2</v>
      </c>
      <c r="O18" s="17"/>
      <c r="P18" s="20">
        <f t="shared" si="9"/>
        <v>90.104425307565478</v>
      </c>
      <c r="Q18" s="17"/>
      <c r="R18">
        <v>4</v>
      </c>
      <c r="S18" s="13">
        <f t="shared" ca="1" si="10"/>
        <v>0.11569460802579958</v>
      </c>
      <c r="T18" s="20">
        <f t="shared" ca="1" si="11"/>
        <v>11923.297514156038</v>
      </c>
      <c r="V18">
        <v>3</v>
      </c>
      <c r="W18" s="20">
        <v>270820.26182614971</v>
      </c>
      <c r="Y18" s="12" t="s">
        <v>38</v>
      </c>
      <c r="Z18" s="20">
        <f>_xlfn.NORM.INV(0.25,Z15,Z16)</f>
        <v>-370977.86401372624</v>
      </c>
    </row>
    <row r="19" spans="1:35" x14ac:dyDescent="0.2">
      <c r="A19" s="2">
        <v>18</v>
      </c>
      <c r="B19" s="8">
        <v>0.33867482268976984</v>
      </c>
      <c r="C19" s="8">
        <v>0.14710559899089221</v>
      </c>
      <c r="D19" s="8">
        <v>0.24010502179778326</v>
      </c>
      <c r="E19" s="8">
        <v>0.12919373379870294</v>
      </c>
      <c r="F19" s="8">
        <v>0.14305180292074082</v>
      </c>
      <c r="G19" s="8">
        <v>-9.9349097506682332E-2</v>
      </c>
      <c r="H19" s="8">
        <v>-9.3454105068960375E-2</v>
      </c>
      <c r="I19" s="8">
        <v>0.30255511841640897</v>
      </c>
      <c r="J19" s="8">
        <v>0.19123004601042201</v>
      </c>
      <c r="L19" s="39" t="s">
        <v>4</v>
      </c>
      <c r="M19" s="18">
        <v>4.6791142940020439E-3</v>
      </c>
      <c r="O19" s="17"/>
      <c r="P19" s="20">
        <f t="shared" si="9"/>
        <v>21.973120724633599</v>
      </c>
      <c r="Q19" s="17"/>
      <c r="R19">
        <v>5</v>
      </c>
      <c r="S19" s="13">
        <f t="shared" ca="1" si="10"/>
        <v>0.3742820269435656</v>
      </c>
      <c r="T19" s="20">
        <f t="shared" ca="1" si="11"/>
        <v>16385.973475605537</v>
      </c>
      <c r="V19">
        <v>4</v>
      </c>
      <c r="W19" s="20">
        <v>1788873.2578559879</v>
      </c>
      <c r="Y19" s="12" t="s">
        <v>33</v>
      </c>
      <c r="Z19" s="20">
        <f>_xlfn.NORM.INV(0.9,Z15,Z16)</f>
        <v>3134113.7314260127</v>
      </c>
    </row>
    <row r="20" spans="1:35" x14ac:dyDescent="0.2">
      <c r="A20" s="2">
        <v>19</v>
      </c>
      <c r="B20" s="8">
        <v>0.32055853114079502</v>
      </c>
      <c r="C20" s="8">
        <v>0.17049352779945309</v>
      </c>
      <c r="D20" s="8">
        <v>0.12943174409695565</v>
      </c>
      <c r="E20" s="8">
        <v>7.6054754939808136E-2</v>
      </c>
      <c r="F20" s="8">
        <v>1.1797817462907229E-2</v>
      </c>
      <c r="G20" s="8">
        <v>4.7627999307665869E-3</v>
      </c>
      <c r="H20" s="8">
        <v>-1.9294274261507371E-2</v>
      </c>
      <c r="I20" s="8">
        <v>1.0727152985183697</v>
      </c>
      <c r="J20" s="8">
        <v>0.37088695689871243</v>
      </c>
      <c r="L20" s="39" t="s">
        <v>11</v>
      </c>
      <c r="M20" s="18">
        <v>0</v>
      </c>
      <c r="O20" s="17"/>
      <c r="P20" s="20">
        <f t="shared" si="9"/>
        <v>0</v>
      </c>
      <c r="Q20" s="17"/>
      <c r="R20">
        <v>6</v>
      </c>
      <c r="S20" s="13">
        <f t="shared" ca="1" si="10"/>
        <v>4.4780357344274768E-2</v>
      </c>
      <c r="T20" s="20">
        <f t="shared" ca="1" si="11"/>
        <v>17119.743223276964</v>
      </c>
      <c r="V20">
        <v>5</v>
      </c>
      <c r="W20" s="20">
        <v>708023.93975078838</v>
      </c>
      <c r="Y20" s="12"/>
    </row>
    <row r="21" spans="1:35" x14ac:dyDescent="0.2">
      <c r="A21" s="2">
        <v>20</v>
      </c>
      <c r="B21" s="8">
        <v>0.23940867884706049</v>
      </c>
      <c r="C21" s="8">
        <v>0.13568854494057786</v>
      </c>
      <c r="D21" s="8">
        <v>0.30926290988708671</v>
      </c>
      <c r="E21" s="8">
        <v>0.14856708235652105</v>
      </c>
      <c r="F21" s="8">
        <v>8.4280383561787048E-2</v>
      </c>
      <c r="G21" s="8">
        <v>0.26675140049736434</v>
      </c>
      <c r="H21" s="8">
        <v>0.11373967450533162</v>
      </c>
      <c r="I21" s="8">
        <v>0.40427095461151047</v>
      </c>
      <c r="J21" s="8">
        <v>0.30136403190290373</v>
      </c>
      <c r="L21" s="39" t="s">
        <v>6</v>
      </c>
      <c r="M21" s="18">
        <v>0.51308562365550792</v>
      </c>
      <c r="O21" s="17"/>
      <c r="P21" s="20">
        <f t="shared" si="9"/>
        <v>2409.4500886862652</v>
      </c>
      <c r="Q21" s="17"/>
      <c r="R21">
        <v>7</v>
      </c>
      <c r="S21" s="13">
        <f t="shared" ca="1" si="10"/>
        <v>0.30317982452977732</v>
      </c>
      <c r="T21" s="20">
        <f t="shared" ca="1" si="11"/>
        <v>22310.10396970492</v>
      </c>
      <c r="V21">
        <v>6</v>
      </c>
      <c r="W21" s="20">
        <v>49081.35114113053</v>
      </c>
    </row>
    <row r="22" spans="1:35" x14ac:dyDescent="0.2">
      <c r="A22" s="2">
        <v>21</v>
      </c>
      <c r="B22" s="8">
        <v>0.17065098228163653</v>
      </c>
      <c r="C22" s="8">
        <v>-8.2178493608469655E-2</v>
      </c>
      <c r="D22" s="8">
        <v>0.2370486024048164</v>
      </c>
      <c r="E22" s="8">
        <v>0.12912116352124708</v>
      </c>
      <c r="F22" s="8">
        <v>0.29796463634983533</v>
      </c>
      <c r="G22" s="8">
        <v>0.12604112442781643</v>
      </c>
      <c r="H22" s="8">
        <v>0.47927453432263356</v>
      </c>
      <c r="I22" s="8">
        <v>0.40713409619330143</v>
      </c>
      <c r="J22" s="8">
        <v>-0.57027325449508248</v>
      </c>
      <c r="L22" s="39" t="s">
        <v>7</v>
      </c>
      <c r="M22" s="18">
        <v>1.4814078352885207E-2</v>
      </c>
      <c r="O22" s="17"/>
      <c r="P22" s="20">
        <f t="shared" si="9"/>
        <v>69.566911945148931</v>
      </c>
      <c r="Q22" s="17"/>
      <c r="R22">
        <v>8</v>
      </c>
      <c r="S22" s="13">
        <f t="shared" ca="1" si="10"/>
        <v>0.15351795111415262</v>
      </c>
      <c r="T22" s="20">
        <f t="shared" ca="1" si="11"/>
        <v>25735.105420277745</v>
      </c>
      <c r="V22">
        <v>7</v>
      </c>
      <c r="W22" s="20">
        <v>242351.59717619745</v>
      </c>
    </row>
    <row r="23" spans="1:35" x14ac:dyDescent="0.2">
      <c r="A23" s="2">
        <v>22</v>
      </c>
      <c r="B23" s="8">
        <v>0.32246841087903588</v>
      </c>
      <c r="C23" s="8">
        <v>0.22215944046163941</v>
      </c>
      <c r="D23" s="8">
        <v>0.53836437465520592</v>
      </c>
      <c r="E23" s="8">
        <v>0.10907445965016718</v>
      </c>
      <c r="F23" s="8">
        <v>0.14964095367978736</v>
      </c>
      <c r="G23" s="8">
        <v>0.28132142741222987</v>
      </c>
      <c r="H23" s="8">
        <v>-9.9054585645652588E-2</v>
      </c>
      <c r="I23" s="8">
        <v>0.57061464951910845</v>
      </c>
      <c r="J23" s="8">
        <v>-0.81394714602125884</v>
      </c>
      <c r="L23" s="39"/>
      <c r="M23" s="40">
        <f>SUM(M14:M22)</f>
        <v>1.0000000251170995</v>
      </c>
      <c r="P23" s="42">
        <f>SUM(P14:P22)</f>
        <v>4696.0001179498995</v>
      </c>
      <c r="Q23" s="14"/>
      <c r="R23">
        <v>9</v>
      </c>
      <c r="S23" s="13">
        <f t="shared" ca="1" si="10"/>
        <v>0.58194666641443049</v>
      </c>
      <c r="T23" s="20">
        <f t="shared" ca="1" si="11"/>
        <v>40711.564229432326</v>
      </c>
      <c r="V23">
        <v>8</v>
      </c>
      <c r="W23" s="20">
        <v>1573515.8168694612</v>
      </c>
    </row>
    <row r="24" spans="1:35" x14ac:dyDescent="0.2">
      <c r="A24" s="2">
        <v>23</v>
      </c>
      <c r="B24" s="8">
        <v>0.31962511920596259</v>
      </c>
      <c r="C24" s="8">
        <v>-6.1820528689989968E-2</v>
      </c>
      <c r="D24" s="8">
        <v>0.61573493441604099</v>
      </c>
      <c r="E24" s="8">
        <v>7.3111223965397792E-2</v>
      </c>
      <c r="F24" s="8">
        <v>5.0948856031316769E-2</v>
      </c>
      <c r="G24" s="8">
        <v>0.30770584581175869</v>
      </c>
      <c r="H24" s="8">
        <v>-0.10585422281708692</v>
      </c>
      <c r="I24" s="8">
        <v>-1.1184675409535498</v>
      </c>
      <c r="J24" s="8">
        <v>0.58308124079765011</v>
      </c>
      <c r="L24" s="39"/>
      <c r="R24">
        <v>10</v>
      </c>
      <c r="S24" s="13">
        <f t="shared" ca="1" si="10"/>
        <v>0.32739140688338592</v>
      </c>
      <c r="T24" s="20">
        <f t="shared" ca="1" si="11"/>
        <v>54040.180518929505</v>
      </c>
      <c r="V24">
        <v>9</v>
      </c>
      <c r="W24" s="20">
        <v>2757713.7533568339</v>
      </c>
    </row>
    <row r="25" spans="1:35" x14ac:dyDescent="0.2">
      <c r="A25" s="2">
        <v>24</v>
      </c>
      <c r="B25" s="8">
        <v>0.16267048718524224</v>
      </c>
      <c r="C25" s="8">
        <v>0.15709480973075846</v>
      </c>
      <c r="D25" s="8">
        <v>0.43926524952800128</v>
      </c>
      <c r="E25" s="8">
        <v>7.2291759497708344E-2</v>
      </c>
      <c r="F25" s="8">
        <v>0.34150854848184325</v>
      </c>
      <c r="G25" s="8">
        <v>0.26445349053655154</v>
      </c>
      <c r="H25" s="8">
        <v>-9.0243095125846967E-2</v>
      </c>
      <c r="I25" s="8">
        <v>0.85311274155724648</v>
      </c>
      <c r="J25" s="8">
        <v>-3.3670863001832502E-2</v>
      </c>
      <c r="L25" s="39"/>
      <c r="R25">
        <v>11</v>
      </c>
      <c r="S25" s="13">
        <f t="shared" ca="1" si="10"/>
        <v>7.1545256688585454E-2</v>
      </c>
      <c r="T25" s="20">
        <f t="shared" ca="1" si="11"/>
        <v>57906.499105653813</v>
      </c>
      <c r="V25">
        <v>10</v>
      </c>
      <c r="W25" s="20">
        <v>1472098.8586927946</v>
      </c>
    </row>
    <row r="26" spans="1:35" x14ac:dyDescent="0.2">
      <c r="A26" s="2">
        <v>25</v>
      </c>
      <c r="B26" s="8">
        <v>0.27587920576422903</v>
      </c>
      <c r="C26" s="8">
        <v>5.4327968795838677E-2</v>
      </c>
      <c r="D26" s="8">
        <v>0.12162600493429859</v>
      </c>
      <c r="E26" s="8">
        <v>0.10729796108204612</v>
      </c>
      <c r="F26" s="8">
        <v>0.32756604177313697</v>
      </c>
      <c r="G26" s="8">
        <v>0.34536322965603994</v>
      </c>
      <c r="H26" s="8">
        <v>2.1994325810082288E-2</v>
      </c>
      <c r="I26" s="8">
        <v>-1.2494283562198338E-2</v>
      </c>
      <c r="J26" s="8">
        <v>0.44505301412233189</v>
      </c>
      <c r="L26" s="39" t="s">
        <v>55</v>
      </c>
      <c r="M26" s="13">
        <f>SUMPRODUCT(M14:M22,X2:X10)</f>
        <v>0.18887918517912686</v>
      </c>
      <c r="Q26" s="13"/>
      <c r="R26">
        <v>12</v>
      </c>
      <c r="S26" s="13">
        <f t="shared" ca="1" si="10"/>
        <v>0.3596295949832447</v>
      </c>
      <c r="T26" s="20">
        <f t="shared" ca="1" si="11"/>
        <v>78731.389925917712</v>
      </c>
      <c r="V26">
        <v>11</v>
      </c>
      <c r="W26" s="20">
        <v>1024614.050057498</v>
      </c>
    </row>
    <row r="27" spans="1:35" x14ac:dyDescent="0.2">
      <c r="A27" s="2">
        <v>26</v>
      </c>
      <c r="B27" s="8">
        <v>0.10308042304802947</v>
      </c>
      <c r="C27" s="8">
        <v>0.36715747955989864</v>
      </c>
      <c r="D27" s="8">
        <v>0.42547052023618548</v>
      </c>
      <c r="E27" s="8">
        <v>9.1339855789639435E-2</v>
      </c>
      <c r="F27" s="8">
        <v>0.42031075014734981</v>
      </c>
      <c r="G27" s="8">
        <v>0.17296228205613837</v>
      </c>
      <c r="H27" s="8">
        <v>0.33780926061259464</v>
      </c>
      <c r="I27" s="8">
        <v>0.19117023266613609</v>
      </c>
      <c r="J27" s="8">
        <v>-0.37967087266962296</v>
      </c>
      <c r="L27" s="39" t="s">
        <v>30</v>
      </c>
      <c r="M27" s="15">
        <f t="array" ref="M27">MMULT(TRANSPOSE(M14:M22),MMULT(M2:U10,M14:M22))</f>
        <v>6.8727748702860775E-2</v>
      </c>
      <c r="Q27" s="15"/>
      <c r="R27">
        <v>13</v>
      </c>
      <c r="S27" s="13">
        <f t="shared" ca="1" si="10"/>
        <v>-0.18501154302699832</v>
      </c>
      <c r="T27" s="20">
        <f t="shared" ca="1" si="11"/>
        <v>64165.173991063406</v>
      </c>
      <c r="V27">
        <v>12</v>
      </c>
      <c r="W27" s="20">
        <v>1209597.171485571</v>
      </c>
    </row>
    <row r="28" spans="1:35" x14ac:dyDescent="0.2">
      <c r="A28" s="2">
        <v>27</v>
      </c>
      <c r="B28" s="8">
        <v>0.34540186194264594</v>
      </c>
      <c r="C28" s="8">
        <v>0.10710502202813035</v>
      </c>
      <c r="D28" s="8">
        <v>0.12035413092611155</v>
      </c>
      <c r="E28" s="8">
        <v>0.13157101758003154</v>
      </c>
      <c r="F28" s="8">
        <v>0.56966605395180236</v>
      </c>
      <c r="G28" s="8">
        <v>0.16023394759176762</v>
      </c>
      <c r="H28" s="8">
        <v>0.45518831357885592</v>
      </c>
      <c r="I28" s="8">
        <v>0.35130984834550388</v>
      </c>
      <c r="J28" s="8">
        <v>-0.28401239818813295</v>
      </c>
      <c r="L28" s="39" t="s">
        <v>31</v>
      </c>
      <c r="M28" s="13">
        <f>SQRT(M27)</f>
        <v>0.26215977704991428</v>
      </c>
      <c r="Q28" s="13"/>
      <c r="R28">
        <v>14</v>
      </c>
      <c r="S28" s="13">
        <f t="shared" ca="1" si="10"/>
        <v>-5.895295317021329E-2</v>
      </c>
      <c r="T28" s="20">
        <f t="shared" ca="1" si="11"/>
        <v>60382.447493609652</v>
      </c>
      <c r="V28">
        <v>13</v>
      </c>
      <c r="W28" s="20">
        <v>611720.47190958634</v>
      </c>
    </row>
    <row r="29" spans="1:35" x14ac:dyDescent="0.2">
      <c r="A29" s="2">
        <v>28</v>
      </c>
      <c r="B29" s="8">
        <v>0.16622349948459997</v>
      </c>
      <c r="C29" s="8">
        <v>0.13882686387717402</v>
      </c>
      <c r="D29" s="8">
        <v>0.59263351838577294</v>
      </c>
      <c r="E29" s="8">
        <v>2.1465507351133034E-2</v>
      </c>
      <c r="F29" s="8">
        <v>0.17746537893757919</v>
      </c>
      <c r="G29" s="8">
        <v>0.17741818015110986</v>
      </c>
      <c r="H29" s="8">
        <v>0.24894574044555759</v>
      </c>
      <c r="I29" s="8">
        <v>0.86146797952520848</v>
      </c>
      <c r="J29" s="8">
        <v>2.5712617767691376E-2</v>
      </c>
      <c r="L29" s="39"/>
      <c r="R29">
        <v>15</v>
      </c>
      <c r="S29" s="13">
        <f t="shared" ca="1" si="10"/>
        <v>0.64615028177257605</v>
      </c>
      <c r="T29" s="20">
        <f t="shared" ca="1" si="11"/>
        <v>99398.582955723294</v>
      </c>
      <c r="V29">
        <v>14</v>
      </c>
      <c r="W29" s="20">
        <v>452144.90252223966</v>
      </c>
    </row>
    <row r="30" spans="1:35" x14ac:dyDescent="0.2">
      <c r="A30" s="2">
        <v>29</v>
      </c>
      <c r="B30" s="8">
        <v>0.29810765194242678</v>
      </c>
      <c r="C30" s="8">
        <v>-0.10647107826012744</v>
      </c>
      <c r="D30" s="8">
        <v>0.3926933707934831</v>
      </c>
      <c r="E30" s="8">
        <v>8.260158536601192E-2</v>
      </c>
      <c r="F30" s="8">
        <v>3.6612632154748415E-2</v>
      </c>
      <c r="G30" s="8">
        <v>0.27165793604162924</v>
      </c>
      <c r="H30" s="8">
        <v>-0.18474637243596845</v>
      </c>
      <c r="I30" s="8">
        <v>-0.2439051492773136</v>
      </c>
      <c r="J30" s="8">
        <v>0.4880078271998729</v>
      </c>
      <c r="L30" s="39"/>
      <c r="R30">
        <v>16</v>
      </c>
      <c r="S30" s="13">
        <f t="shared" ca="1" si="10"/>
        <v>0.28606013130594349</v>
      </c>
      <c r="T30" s="20">
        <f t="shared" ca="1" si="11"/>
        <v>127832.55464766221</v>
      </c>
      <c r="V30">
        <v>15</v>
      </c>
      <c r="W30" s="20">
        <v>249733.15812353345</v>
      </c>
    </row>
    <row r="31" spans="1:35" x14ac:dyDescent="0.2">
      <c r="A31" s="2">
        <v>30</v>
      </c>
      <c r="B31" s="8">
        <v>0.2449354565189196</v>
      </c>
      <c r="C31" s="8">
        <v>0.28454449733665133</v>
      </c>
      <c r="D31" s="8">
        <v>0.24322305450847573</v>
      </c>
      <c r="E31" s="8">
        <v>0.11626807308915547</v>
      </c>
      <c r="F31" s="8">
        <v>0.20640714553097417</v>
      </c>
      <c r="G31" s="8">
        <v>0.36267512967055443</v>
      </c>
      <c r="H31" s="8">
        <v>0.67385242396973621</v>
      </c>
      <c r="I31" s="8">
        <v>0.42746652396269946</v>
      </c>
      <c r="J31" s="8">
        <v>0.94486804148619696</v>
      </c>
      <c r="L31" s="39" t="s">
        <v>54</v>
      </c>
      <c r="M31" s="13">
        <v>0.04</v>
      </c>
      <c r="Q31" s="13"/>
      <c r="R31">
        <v>17</v>
      </c>
      <c r="S31" s="13">
        <f t="shared" ca="1" si="10"/>
        <v>0.15904132959219061</v>
      </c>
      <c r="T31" s="20">
        <f t="shared" ca="1" si="11"/>
        <v>148163.21410399277</v>
      </c>
      <c r="V31">
        <v>16</v>
      </c>
      <c r="W31" s="20">
        <v>343464.21559676004</v>
      </c>
    </row>
    <row r="32" spans="1:35" x14ac:dyDescent="0.2">
      <c r="L32" s="39"/>
      <c r="R32">
        <v>18</v>
      </c>
      <c r="S32" s="13">
        <f t="shared" ca="1" si="10"/>
        <v>0.21818883251192669</v>
      </c>
      <c r="T32" s="20">
        <f t="shared" ca="1" si="11"/>
        <v>180490.7728105576</v>
      </c>
      <c r="V32">
        <v>17</v>
      </c>
      <c r="W32" s="20">
        <v>2069035.5982010565</v>
      </c>
      <c r="AH32" s="2"/>
      <c r="AI32" s="2"/>
    </row>
    <row r="33" spans="12:38" x14ac:dyDescent="0.2">
      <c r="L33" s="39" t="s">
        <v>53</v>
      </c>
      <c r="M33" s="19">
        <f>(M26-M31)/M28</f>
        <v>0.56789484204810259</v>
      </c>
      <c r="Q33" s="16"/>
      <c r="R33">
        <v>19</v>
      </c>
      <c r="S33" s="13">
        <f t="shared" ca="1" si="10"/>
        <v>0.22476195519367773</v>
      </c>
      <c r="T33" s="20">
        <f t="shared" ca="1" si="11"/>
        <v>221058.23180187639</v>
      </c>
      <c r="V33">
        <v>18</v>
      </c>
      <c r="W33" s="20">
        <v>2146688.7090549627</v>
      </c>
      <c r="AH33" s="2"/>
      <c r="AI33" s="8"/>
    </row>
    <row r="34" spans="12:38" x14ac:dyDescent="0.2">
      <c r="R34">
        <v>20</v>
      </c>
      <c r="S34" s="13">
        <f t="shared" ca="1" si="10"/>
        <v>0.7475247287887461</v>
      </c>
      <c r="T34" s="20">
        <f t="shared" ca="1" si="11"/>
        <v>386304.72657609382</v>
      </c>
      <c r="V34">
        <v>19</v>
      </c>
      <c r="W34" s="20">
        <v>85241.900509451472</v>
      </c>
      <c r="AH34" s="2"/>
      <c r="AI34" s="8"/>
      <c r="AL34" s="23"/>
    </row>
    <row r="35" spans="12:38" x14ac:dyDescent="0.2">
      <c r="R35">
        <v>21</v>
      </c>
      <c r="S35" s="13">
        <f t="shared" ca="1" si="10"/>
        <v>0.55124323308150303</v>
      </c>
      <c r="T35" s="20">
        <f t="shared" ca="1" si="11"/>
        <v>599252.59300856572</v>
      </c>
      <c r="V35">
        <v>20</v>
      </c>
      <c r="W35" s="20">
        <v>232552.65463356677</v>
      </c>
      <c r="AH35" s="2"/>
      <c r="AI35" s="22"/>
      <c r="AL35" s="23"/>
    </row>
    <row r="36" spans="12:38" x14ac:dyDescent="0.2">
      <c r="R36">
        <v>22</v>
      </c>
      <c r="S36" s="13">
        <f t="shared" ca="1" si="10"/>
        <v>0.23562228620577305</v>
      </c>
      <c r="T36" s="20">
        <f t="shared" ca="1" si="11"/>
        <v>740449.85898798169</v>
      </c>
      <c r="V36">
        <v>21</v>
      </c>
      <c r="W36" s="20">
        <v>586059.34670192574</v>
      </c>
      <c r="AH36" s="2"/>
      <c r="AI36" s="8"/>
      <c r="AL36" s="24"/>
    </row>
    <row r="37" spans="12:38" x14ac:dyDescent="0.2">
      <c r="R37">
        <v>23</v>
      </c>
      <c r="S37" s="13">
        <f t="shared" ca="1" si="10"/>
        <v>-0.29935625750760342</v>
      </c>
      <c r="T37" s="20">
        <f t="shared" ca="1" si="11"/>
        <v>518791.56032930681</v>
      </c>
      <c r="V37">
        <v>22</v>
      </c>
      <c r="W37" s="20">
        <v>651131.90707691479</v>
      </c>
      <c r="AH37" s="2"/>
      <c r="AI37" s="8"/>
      <c r="AL37" s="23"/>
    </row>
    <row r="38" spans="12:38" x14ac:dyDescent="0.2">
      <c r="R38">
        <v>24</v>
      </c>
      <c r="S38" s="13">
        <f t="shared" ca="1" si="10"/>
        <v>0.34812647354638648</v>
      </c>
      <c r="T38" s="20">
        <f t="shared" ca="1" si="11"/>
        <v>699396.63673237583</v>
      </c>
      <c r="V38">
        <v>23</v>
      </c>
      <c r="W38" s="20">
        <v>1230541.443388724</v>
      </c>
      <c r="AH38" s="2"/>
      <c r="AI38" s="8"/>
      <c r="AL38" s="23"/>
    </row>
    <row r="39" spans="12:38" x14ac:dyDescent="0.2">
      <c r="R39">
        <v>25</v>
      </c>
      <c r="S39" s="13">
        <f t="shared" ca="1" si="10"/>
        <v>0.30053332398564037</v>
      </c>
      <c r="T39" s="20">
        <f t="shared" ca="1" si="11"/>
        <v>909588.63275393413</v>
      </c>
      <c r="V39">
        <v>24</v>
      </c>
      <c r="W39" s="20">
        <v>354481.22165350505</v>
      </c>
      <c r="AH39" s="2"/>
      <c r="AI39" s="8"/>
      <c r="AL39" s="23"/>
    </row>
    <row r="40" spans="12:38" x14ac:dyDescent="0.2">
      <c r="R40">
        <v>26</v>
      </c>
      <c r="S40" s="13">
        <f t="shared" ca="1" si="10"/>
        <v>-4.8408344497564842E-2</v>
      </c>
      <c r="T40" s="20">
        <f t="shared" ca="1" si="11"/>
        <v>865556.95286851272</v>
      </c>
      <c r="V40">
        <v>25</v>
      </c>
      <c r="W40" s="20">
        <v>21620.57328020671</v>
      </c>
      <c r="AH40" s="2"/>
      <c r="AI40" s="8"/>
      <c r="AL40" s="23"/>
    </row>
    <row r="41" spans="12:38" x14ac:dyDescent="0.2">
      <c r="R41">
        <v>27</v>
      </c>
      <c r="S41" s="13">
        <f t="shared" ca="1" si="10"/>
        <v>0.57757696935272684</v>
      </c>
      <c r="T41" s="20">
        <f t="shared" ca="1" si="11"/>
        <v>1365482.7145084892</v>
      </c>
      <c r="V41">
        <v>26</v>
      </c>
      <c r="W41" s="20">
        <v>1077360.6497352368</v>
      </c>
      <c r="AH41" s="2"/>
      <c r="AI41" s="8"/>
      <c r="AL41" s="23"/>
    </row>
    <row r="42" spans="12:38" x14ac:dyDescent="0.2">
      <c r="R42">
        <v>28</v>
      </c>
      <c r="S42" s="13">
        <f t="shared" ca="1" si="10"/>
        <v>0.6465689186155632</v>
      </c>
      <c r="T42" s="20">
        <f t="shared" ca="1" si="11"/>
        <v>2248361.3966164868</v>
      </c>
      <c r="V42">
        <v>27</v>
      </c>
      <c r="W42" s="20">
        <v>1642894.0559674106</v>
      </c>
      <c r="AH42" s="2"/>
      <c r="AI42" s="8"/>
      <c r="AL42" s="23"/>
    </row>
    <row r="43" spans="12:38" x14ac:dyDescent="0.2">
      <c r="R43">
        <v>29</v>
      </c>
      <c r="S43" s="13">
        <f t="shared" ca="1" si="10"/>
        <v>0.24371572654851176</v>
      </c>
      <c r="T43" s="20">
        <f t="shared" ca="1" si="11"/>
        <v>2796322.4279365004</v>
      </c>
      <c r="V43">
        <v>28</v>
      </c>
      <c r="W43" s="20">
        <v>139317.45839534525</v>
      </c>
      <c r="AH43" s="2"/>
      <c r="AI43" s="8"/>
      <c r="AL43" s="23"/>
    </row>
    <row r="44" spans="12:38" x14ac:dyDescent="0.2">
      <c r="R44">
        <v>30</v>
      </c>
      <c r="S44" s="13">
        <f t="shared" ca="1" si="10"/>
        <v>0.27230000723483444</v>
      </c>
      <c r="T44" s="41">
        <f t="shared" ca="1" si="11"/>
        <v>3557761.0452945395</v>
      </c>
      <c r="V44">
        <v>29</v>
      </c>
      <c r="W44" s="20">
        <v>779589.7329038165</v>
      </c>
      <c r="AH44" s="2"/>
      <c r="AI44" s="8"/>
      <c r="AL44" s="25"/>
    </row>
    <row r="45" spans="12:38" x14ac:dyDescent="0.2">
      <c r="V45">
        <v>30</v>
      </c>
      <c r="W45" s="20">
        <v>183689.89402426261</v>
      </c>
      <c r="AH45" s="2"/>
      <c r="AI45" s="8"/>
      <c r="AL45" s="25"/>
    </row>
    <row r="46" spans="12:38" x14ac:dyDescent="0.2">
      <c r="V46">
        <v>31</v>
      </c>
      <c r="W46" s="20">
        <v>236836.55604085626</v>
      </c>
    </row>
    <row r="47" spans="12:38" x14ac:dyDescent="0.2">
      <c r="V47">
        <v>32</v>
      </c>
      <c r="W47" s="20">
        <v>125332.56980103545</v>
      </c>
    </row>
    <row r="48" spans="12:38" x14ac:dyDescent="0.2">
      <c r="V48">
        <v>33</v>
      </c>
      <c r="W48" s="20">
        <v>248854.31530995489</v>
      </c>
    </row>
    <row r="49" spans="22:23" x14ac:dyDescent="0.2">
      <c r="V49">
        <v>34</v>
      </c>
      <c r="W49" s="20">
        <v>107381.70578543031</v>
      </c>
    </row>
    <row r="50" spans="22:23" x14ac:dyDescent="0.2">
      <c r="V50">
        <v>35</v>
      </c>
      <c r="W50" s="20">
        <v>334929.7390745072</v>
      </c>
    </row>
    <row r="51" spans="22:23" x14ac:dyDescent="0.2">
      <c r="V51">
        <v>36</v>
      </c>
      <c r="W51" s="20">
        <v>3311003.9097468881</v>
      </c>
    </row>
    <row r="52" spans="22:23" x14ac:dyDescent="0.2">
      <c r="V52">
        <v>37</v>
      </c>
      <c r="W52" s="20">
        <v>566119.96675550961</v>
      </c>
    </row>
    <row r="53" spans="22:23" x14ac:dyDescent="0.2">
      <c r="V53">
        <v>38</v>
      </c>
      <c r="W53" s="20">
        <v>152938.44999824889</v>
      </c>
    </row>
    <row r="54" spans="22:23" x14ac:dyDescent="0.2">
      <c r="V54">
        <v>39</v>
      </c>
      <c r="W54" s="20">
        <v>85942.56946934326</v>
      </c>
    </row>
    <row r="55" spans="22:23" x14ac:dyDescent="0.2">
      <c r="V55">
        <v>40</v>
      </c>
      <c r="W55" s="20">
        <v>471739.91975949641</v>
      </c>
    </row>
    <row r="56" spans="22:23" x14ac:dyDescent="0.2">
      <c r="V56">
        <v>41</v>
      </c>
      <c r="W56" s="20">
        <v>318993.03372112598</v>
      </c>
    </row>
    <row r="57" spans="22:23" x14ac:dyDescent="0.2">
      <c r="V57">
        <v>42</v>
      </c>
      <c r="W57" s="20">
        <v>252286.9626797341</v>
      </c>
    </row>
    <row r="58" spans="22:23" x14ac:dyDescent="0.2">
      <c r="V58">
        <v>43</v>
      </c>
      <c r="W58" s="20">
        <v>267839.71404595184</v>
      </c>
    </row>
    <row r="59" spans="22:23" x14ac:dyDescent="0.2">
      <c r="V59">
        <v>44</v>
      </c>
      <c r="W59" s="20">
        <v>794834.37362160475</v>
      </c>
    </row>
    <row r="60" spans="22:23" x14ac:dyDescent="0.2">
      <c r="V60">
        <v>45</v>
      </c>
      <c r="W60" s="20">
        <v>62477.938753864721</v>
      </c>
    </row>
    <row r="61" spans="22:23" x14ac:dyDescent="0.2">
      <c r="V61">
        <v>46</v>
      </c>
      <c r="W61" s="20">
        <v>997075.43388666154</v>
      </c>
    </row>
    <row r="62" spans="22:23" x14ac:dyDescent="0.2">
      <c r="V62">
        <v>47</v>
      </c>
      <c r="W62" s="20">
        <v>282594.50028943492</v>
      </c>
    </row>
    <row r="63" spans="22:23" x14ac:dyDescent="0.2">
      <c r="V63">
        <v>48</v>
      </c>
      <c r="W63" s="20">
        <v>68102.023435244322</v>
      </c>
    </row>
    <row r="64" spans="22:23" x14ac:dyDescent="0.2">
      <c r="V64">
        <v>49</v>
      </c>
      <c r="W64" s="20">
        <v>179940.72788618819</v>
      </c>
    </row>
    <row r="65" spans="22:33" x14ac:dyDescent="0.2">
      <c r="V65">
        <v>50</v>
      </c>
      <c r="W65" s="20">
        <v>45183.94245746237</v>
      </c>
    </row>
    <row r="66" spans="22:33" x14ac:dyDescent="0.2">
      <c r="V66">
        <v>51</v>
      </c>
      <c r="W66" s="20">
        <v>3657840.4468789981</v>
      </c>
    </row>
    <row r="67" spans="22:33" x14ac:dyDescent="0.2">
      <c r="V67">
        <v>52</v>
      </c>
      <c r="W67" s="20">
        <v>76423.531516244373</v>
      </c>
    </row>
    <row r="68" spans="22:33" x14ac:dyDescent="0.2">
      <c r="V68">
        <v>53</v>
      </c>
      <c r="W68" s="20">
        <v>121338.31487283969</v>
      </c>
    </row>
    <row r="69" spans="22:33" x14ac:dyDescent="0.2">
      <c r="V69">
        <v>54</v>
      </c>
      <c r="W69" s="20">
        <v>199156.9535789761</v>
      </c>
    </row>
    <row r="70" spans="22:33" x14ac:dyDescent="0.2">
      <c r="V70">
        <v>55</v>
      </c>
      <c r="W70" s="20">
        <v>2488350.0361475721</v>
      </c>
    </row>
    <row r="71" spans="22:33" x14ac:dyDescent="0.2">
      <c r="V71">
        <v>56</v>
      </c>
      <c r="W71" s="20">
        <v>456675.96612855553</v>
      </c>
    </row>
    <row r="72" spans="22:33" x14ac:dyDescent="0.2">
      <c r="V72">
        <v>57</v>
      </c>
      <c r="W72" s="20">
        <v>22312.257949025246</v>
      </c>
    </row>
    <row r="73" spans="22:33" x14ac:dyDescent="0.2">
      <c r="V73">
        <v>58</v>
      </c>
      <c r="W73" s="20">
        <v>73456.379187923201</v>
      </c>
    </row>
    <row r="74" spans="22:33" x14ac:dyDescent="0.2">
      <c r="V74">
        <v>59</v>
      </c>
      <c r="W74" s="20">
        <v>86215.714177714894</v>
      </c>
    </row>
    <row r="75" spans="22:33" x14ac:dyDescent="0.2">
      <c r="V75">
        <v>60</v>
      </c>
      <c r="W75" s="20">
        <v>4624633.9592745071</v>
      </c>
      <c r="AD75" s="25"/>
      <c r="AE75" s="25"/>
      <c r="AF75" s="25"/>
      <c r="AG75" s="25"/>
    </row>
    <row r="76" spans="22:33" x14ac:dyDescent="0.2">
      <c r="V76">
        <v>61</v>
      </c>
      <c r="W76" s="20">
        <v>122466.96188951549</v>
      </c>
      <c r="AD76" s="25"/>
      <c r="AE76" s="25"/>
      <c r="AF76" s="25"/>
      <c r="AG76" s="25"/>
    </row>
    <row r="77" spans="22:33" x14ac:dyDescent="0.2">
      <c r="V77">
        <v>62</v>
      </c>
      <c r="W77" s="20">
        <v>73839.506984686712</v>
      </c>
      <c r="AD77" s="34"/>
      <c r="AE77" s="34"/>
      <c r="AF77" s="34"/>
      <c r="AG77" s="34"/>
    </row>
    <row r="78" spans="22:33" x14ac:dyDescent="0.2">
      <c r="V78">
        <v>63</v>
      </c>
      <c r="W78" s="20">
        <v>243493.88075887787</v>
      </c>
      <c r="AD78" s="34"/>
      <c r="AE78" s="34"/>
      <c r="AF78" s="34"/>
      <c r="AG78" s="34"/>
    </row>
    <row r="79" spans="22:33" x14ac:dyDescent="0.2">
      <c r="V79">
        <v>64</v>
      </c>
      <c r="W79" s="20">
        <v>176015.63060689403</v>
      </c>
      <c r="AD79" s="34"/>
      <c r="AE79" s="34"/>
      <c r="AF79" s="34"/>
      <c r="AG79" s="35"/>
    </row>
    <row r="80" spans="22:33" x14ac:dyDescent="0.2">
      <c r="V80">
        <v>65</v>
      </c>
      <c r="W80" s="20">
        <v>266097.68675228255</v>
      </c>
      <c r="AD80" s="34"/>
      <c r="AE80" s="23"/>
      <c r="AF80" s="34"/>
      <c r="AG80" s="35"/>
    </row>
    <row r="81" spans="22:33" ht="14" customHeight="1" x14ac:dyDescent="0.2">
      <c r="V81">
        <v>66</v>
      </c>
      <c r="W81" s="20">
        <v>18110.609814248535</v>
      </c>
      <c r="AD81" s="36"/>
      <c r="AE81" s="37"/>
      <c r="AF81" s="38"/>
      <c r="AG81" s="35"/>
    </row>
    <row r="82" spans="22:33" x14ac:dyDescent="0.2">
      <c r="V82">
        <v>67</v>
      </c>
      <c r="W82" s="20">
        <v>274746.1229014066</v>
      </c>
      <c r="AD82" s="34"/>
      <c r="AE82" s="34"/>
      <c r="AF82" s="34"/>
      <c r="AG82" s="35"/>
    </row>
    <row r="83" spans="22:33" x14ac:dyDescent="0.2">
      <c r="V83">
        <v>68</v>
      </c>
      <c r="W83" s="20">
        <v>481963.18600140337</v>
      </c>
      <c r="AD83" s="25"/>
      <c r="AE83" s="25"/>
      <c r="AF83" s="25"/>
      <c r="AG83" s="25"/>
    </row>
    <row r="84" spans="22:33" x14ac:dyDescent="0.2">
      <c r="V84">
        <v>69</v>
      </c>
      <c r="W84" s="20">
        <v>76818.611838913566</v>
      </c>
    </row>
    <row r="85" spans="22:33" x14ac:dyDescent="0.2">
      <c r="V85">
        <v>70</v>
      </c>
      <c r="W85" s="20">
        <v>19446002.918863945</v>
      </c>
    </row>
    <row r="86" spans="22:33" x14ac:dyDescent="0.2">
      <c r="V86">
        <v>71</v>
      </c>
      <c r="W86" s="20">
        <v>15072.963964290328</v>
      </c>
    </row>
    <row r="87" spans="22:33" x14ac:dyDescent="0.2">
      <c r="V87">
        <v>72</v>
      </c>
      <c r="W87" s="20">
        <v>40804.290027015806</v>
      </c>
    </row>
    <row r="88" spans="22:33" x14ac:dyDescent="0.2">
      <c r="V88">
        <v>73</v>
      </c>
      <c r="W88" s="20">
        <v>366458.30140941846</v>
      </c>
    </row>
    <row r="89" spans="22:33" x14ac:dyDescent="0.2">
      <c r="V89">
        <v>74</v>
      </c>
      <c r="W89" s="20">
        <v>51878.025296960819</v>
      </c>
    </row>
    <row r="90" spans="22:33" x14ac:dyDescent="0.2">
      <c r="V90">
        <v>75</v>
      </c>
      <c r="W90" s="20">
        <v>1153561.884291739</v>
      </c>
    </row>
    <row r="91" spans="22:33" x14ac:dyDescent="0.2">
      <c r="V91">
        <v>76</v>
      </c>
      <c r="W91" s="20">
        <v>474635.03123143443</v>
      </c>
    </row>
    <row r="92" spans="22:33" x14ac:dyDescent="0.2">
      <c r="V92">
        <v>77</v>
      </c>
      <c r="W92" s="20">
        <v>38327.087661674261</v>
      </c>
    </row>
    <row r="93" spans="22:33" x14ac:dyDescent="0.2">
      <c r="V93">
        <v>78</v>
      </c>
      <c r="W93" s="20">
        <v>1960741.8798111849</v>
      </c>
    </row>
    <row r="94" spans="22:33" x14ac:dyDescent="0.2">
      <c r="V94">
        <v>79</v>
      </c>
      <c r="W94" s="20">
        <v>183128.31957400567</v>
      </c>
    </row>
    <row r="95" spans="22:33" x14ac:dyDescent="0.2">
      <c r="V95">
        <v>80</v>
      </c>
      <c r="W95" s="20">
        <v>655195.41109424515</v>
      </c>
    </row>
    <row r="96" spans="22:33" x14ac:dyDescent="0.2">
      <c r="V96">
        <v>81</v>
      </c>
      <c r="W96" s="20">
        <v>294194.30286866578</v>
      </c>
    </row>
    <row r="97" spans="22:23" x14ac:dyDescent="0.2">
      <c r="V97">
        <v>82</v>
      </c>
      <c r="W97" s="20">
        <v>552292.30759082024</v>
      </c>
    </row>
    <row r="98" spans="22:23" x14ac:dyDescent="0.2">
      <c r="V98">
        <v>83</v>
      </c>
      <c r="W98" s="20">
        <v>2589035.336578052</v>
      </c>
    </row>
    <row r="99" spans="22:23" x14ac:dyDescent="0.2">
      <c r="V99">
        <v>84</v>
      </c>
      <c r="W99" s="20">
        <v>353562.51716737548</v>
      </c>
    </row>
    <row r="100" spans="22:23" x14ac:dyDescent="0.2">
      <c r="V100">
        <v>85</v>
      </c>
      <c r="W100" s="20">
        <v>431581.22470378876</v>
      </c>
    </row>
    <row r="101" spans="22:23" x14ac:dyDescent="0.2">
      <c r="V101">
        <v>86</v>
      </c>
      <c r="W101" s="20">
        <v>281999.09852425737</v>
      </c>
    </row>
    <row r="102" spans="22:23" x14ac:dyDescent="0.2">
      <c r="V102">
        <v>87</v>
      </c>
      <c r="W102" s="20">
        <v>166642.44938904</v>
      </c>
    </row>
    <row r="103" spans="22:23" x14ac:dyDescent="0.2">
      <c r="V103">
        <v>88</v>
      </c>
      <c r="W103" s="20">
        <v>344034.95985603851</v>
      </c>
    </row>
    <row r="104" spans="22:23" x14ac:dyDescent="0.2">
      <c r="V104">
        <v>89</v>
      </c>
      <c r="W104" s="20">
        <v>598444.646678527</v>
      </c>
    </row>
    <row r="105" spans="22:23" x14ac:dyDescent="0.2">
      <c r="V105">
        <v>90</v>
      </c>
      <c r="W105" s="20">
        <v>148319.45560742443</v>
      </c>
    </row>
    <row r="106" spans="22:23" x14ac:dyDescent="0.2">
      <c r="V106">
        <v>91</v>
      </c>
      <c r="W106" s="20">
        <v>415077.67866503476</v>
      </c>
    </row>
    <row r="107" spans="22:23" x14ac:dyDescent="0.2">
      <c r="V107">
        <v>92</v>
      </c>
      <c r="W107" s="20">
        <v>162952.51555533445</v>
      </c>
    </row>
    <row r="108" spans="22:23" x14ac:dyDescent="0.2">
      <c r="V108">
        <v>93</v>
      </c>
      <c r="W108" s="20">
        <v>299887.90760149958</v>
      </c>
    </row>
    <row r="109" spans="22:23" x14ac:dyDescent="0.2">
      <c r="V109">
        <v>94</v>
      </c>
      <c r="W109" s="20">
        <v>118524.70115292867</v>
      </c>
    </row>
    <row r="110" spans="22:23" x14ac:dyDescent="0.2">
      <c r="V110">
        <v>95</v>
      </c>
      <c r="W110" s="20">
        <v>83265.030884741791</v>
      </c>
    </row>
    <row r="111" spans="22:23" x14ac:dyDescent="0.2">
      <c r="V111">
        <v>96</v>
      </c>
      <c r="W111" s="20">
        <v>139964.31011769897</v>
      </c>
    </row>
    <row r="112" spans="22:23" x14ac:dyDescent="0.2">
      <c r="V112">
        <v>97</v>
      </c>
      <c r="W112" s="20">
        <v>1071705.5510046089</v>
      </c>
    </row>
    <row r="113" spans="22:23" x14ac:dyDescent="0.2">
      <c r="V113">
        <v>98</v>
      </c>
      <c r="W113" s="20">
        <v>27219754.337442957</v>
      </c>
    </row>
    <row r="114" spans="22:23" x14ac:dyDescent="0.2">
      <c r="V114">
        <v>99</v>
      </c>
      <c r="W114" s="20">
        <v>119477.93730123944</v>
      </c>
    </row>
    <row r="115" spans="22:23" x14ac:dyDescent="0.2">
      <c r="V115">
        <v>100</v>
      </c>
      <c r="W115" s="20">
        <v>81639.576795107336</v>
      </c>
    </row>
    <row r="116" spans="22:23" x14ac:dyDescent="0.2">
      <c r="V116">
        <v>101</v>
      </c>
      <c r="W116" s="20">
        <v>204078.57333283243</v>
      </c>
    </row>
    <row r="117" spans="22:23" x14ac:dyDescent="0.2">
      <c r="V117">
        <v>102</v>
      </c>
      <c r="W117" s="20">
        <v>299024.46951495943</v>
      </c>
    </row>
    <row r="118" spans="22:23" x14ac:dyDescent="0.2">
      <c r="V118">
        <v>103</v>
      </c>
      <c r="W118" s="20">
        <v>1411832.9511342614</v>
      </c>
    </row>
    <row r="119" spans="22:23" x14ac:dyDescent="0.2">
      <c r="V119">
        <v>104</v>
      </c>
      <c r="W119" s="20">
        <v>681402.37615463347</v>
      </c>
    </row>
    <row r="120" spans="22:23" x14ac:dyDescent="0.2">
      <c r="V120">
        <v>105</v>
      </c>
      <c r="W120" s="20">
        <v>93613.871921724029</v>
      </c>
    </row>
    <row r="121" spans="22:23" x14ac:dyDescent="0.2">
      <c r="V121">
        <v>106</v>
      </c>
      <c r="W121" s="20">
        <v>206771.25266655115</v>
      </c>
    </row>
    <row r="122" spans="22:23" x14ac:dyDescent="0.2">
      <c r="V122">
        <v>107</v>
      </c>
      <c r="W122" s="20">
        <v>364937.36628726427</v>
      </c>
    </row>
    <row r="123" spans="22:23" x14ac:dyDescent="0.2">
      <c r="V123">
        <v>108</v>
      </c>
      <c r="W123" s="20">
        <v>14311.584115791704</v>
      </c>
    </row>
    <row r="124" spans="22:23" x14ac:dyDescent="0.2">
      <c r="V124">
        <v>109</v>
      </c>
      <c r="W124" s="20">
        <v>252561.59122005873</v>
      </c>
    </row>
    <row r="125" spans="22:23" x14ac:dyDescent="0.2">
      <c r="V125">
        <v>110</v>
      </c>
      <c r="W125" s="20">
        <v>418408.51354368764</v>
      </c>
    </row>
    <row r="126" spans="22:23" x14ac:dyDescent="0.2">
      <c r="V126">
        <v>111</v>
      </c>
      <c r="W126" s="20">
        <v>671548.79258986388</v>
      </c>
    </row>
    <row r="127" spans="22:23" x14ac:dyDescent="0.2">
      <c r="V127">
        <v>112</v>
      </c>
      <c r="W127" s="20">
        <v>286754.60479095264</v>
      </c>
    </row>
    <row r="128" spans="22:23" x14ac:dyDescent="0.2">
      <c r="V128">
        <v>113</v>
      </c>
      <c r="W128" s="20">
        <v>156190.35873350795</v>
      </c>
    </row>
    <row r="129" spans="22:23" x14ac:dyDescent="0.2">
      <c r="V129">
        <v>114</v>
      </c>
      <c r="W129" s="20">
        <v>458348.93050512596</v>
      </c>
    </row>
    <row r="130" spans="22:23" x14ac:dyDescent="0.2">
      <c r="V130">
        <v>115</v>
      </c>
      <c r="W130" s="20">
        <v>904934.66097474308</v>
      </c>
    </row>
    <row r="131" spans="22:23" x14ac:dyDescent="0.2">
      <c r="V131">
        <v>116</v>
      </c>
      <c r="W131" s="20">
        <v>85317.884419371592</v>
      </c>
    </row>
    <row r="132" spans="22:23" x14ac:dyDescent="0.2">
      <c r="V132">
        <v>117</v>
      </c>
      <c r="W132" s="20">
        <v>1724273.1052579542</v>
      </c>
    </row>
    <row r="133" spans="22:23" x14ac:dyDescent="0.2">
      <c r="V133">
        <v>118</v>
      </c>
      <c r="W133" s="20">
        <v>310429.19485842105</v>
      </c>
    </row>
    <row r="134" spans="22:23" x14ac:dyDescent="0.2">
      <c r="V134">
        <v>119</v>
      </c>
      <c r="W134" s="20">
        <v>222476.35893821757</v>
      </c>
    </row>
    <row r="135" spans="22:23" x14ac:dyDescent="0.2">
      <c r="V135">
        <v>120</v>
      </c>
      <c r="W135" s="20">
        <v>4209283.9174332302</v>
      </c>
    </row>
    <row r="136" spans="22:23" x14ac:dyDescent="0.2">
      <c r="V136">
        <v>121</v>
      </c>
      <c r="W136" s="20">
        <v>165258.38915102073</v>
      </c>
    </row>
    <row r="137" spans="22:23" x14ac:dyDescent="0.2">
      <c r="V137">
        <v>122</v>
      </c>
      <c r="W137" s="20">
        <v>2526139.7618278088</v>
      </c>
    </row>
    <row r="138" spans="22:23" x14ac:dyDescent="0.2">
      <c r="V138">
        <v>123</v>
      </c>
      <c r="W138" s="20">
        <v>1044321.3836590447</v>
      </c>
    </row>
    <row r="139" spans="22:23" x14ac:dyDescent="0.2">
      <c r="V139">
        <v>124</v>
      </c>
      <c r="W139" s="20">
        <v>198296.40737007896</v>
      </c>
    </row>
    <row r="140" spans="22:23" x14ac:dyDescent="0.2">
      <c r="V140">
        <v>125</v>
      </c>
      <c r="W140" s="20">
        <v>1012049.9799370989</v>
      </c>
    </row>
    <row r="141" spans="22:23" x14ac:dyDescent="0.2">
      <c r="V141">
        <v>126</v>
      </c>
      <c r="W141" s="20">
        <v>1416767.0194522846</v>
      </c>
    </row>
    <row r="142" spans="22:23" x14ac:dyDescent="0.2">
      <c r="V142">
        <v>127</v>
      </c>
      <c r="W142" s="20">
        <v>175669.99355190768</v>
      </c>
    </row>
    <row r="143" spans="22:23" x14ac:dyDescent="0.2">
      <c r="V143">
        <v>128</v>
      </c>
      <c r="W143" s="20">
        <v>2397610.4757275344</v>
      </c>
    </row>
    <row r="144" spans="22:23" x14ac:dyDescent="0.2">
      <c r="V144">
        <v>129</v>
      </c>
      <c r="W144" s="20">
        <v>156118.25262624287</v>
      </c>
    </row>
    <row r="145" spans="22:23" x14ac:dyDescent="0.2">
      <c r="V145">
        <v>130</v>
      </c>
      <c r="W145" s="20">
        <v>1912609.2124292797</v>
      </c>
    </row>
    <row r="146" spans="22:23" x14ac:dyDescent="0.2">
      <c r="V146">
        <v>131</v>
      </c>
      <c r="W146" s="20">
        <v>1226941.4370389737</v>
      </c>
    </row>
    <row r="147" spans="22:23" x14ac:dyDescent="0.2">
      <c r="V147">
        <v>132</v>
      </c>
      <c r="W147" s="20">
        <v>476598.93483019597</v>
      </c>
    </row>
    <row r="148" spans="22:23" x14ac:dyDescent="0.2">
      <c r="V148">
        <v>133</v>
      </c>
      <c r="W148" s="20">
        <v>572010.52825624042</v>
      </c>
    </row>
    <row r="149" spans="22:23" x14ac:dyDescent="0.2">
      <c r="V149">
        <v>134</v>
      </c>
      <c r="W149" s="20">
        <v>183155.38789090503</v>
      </c>
    </row>
    <row r="150" spans="22:23" x14ac:dyDescent="0.2">
      <c r="V150">
        <v>135</v>
      </c>
      <c r="W150" s="20">
        <v>3952293.5094071627</v>
      </c>
    </row>
    <row r="151" spans="22:23" x14ac:dyDescent="0.2">
      <c r="V151">
        <v>136</v>
      </c>
      <c r="W151" s="20">
        <v>811429.12193338398</v>
      </c>
    </row>
    <row r="152" spans="22:23" x14ac:dyDescent="0.2">
      <c r="V152">
        <v>137</v>
      </c>
      <c r="W152" s="20">
        <v>652187.70620035322</v>
      </c>
    </row>
    <row r="153" spans="22:23" x14ac:dyDescent="0.2">
      <c r="V153">
        <v>138</v>
      </c>
      <c r="W153" s="20">
        <v>24153.938583396281</v>
      </c>
    </row>
    <row r="154" spans="22:23" x14ac:dyDescent="0.2">
      <c r="V154">
        <v>139</v>
      </c>
      <c r="W154" s="20">
        <v>160824.86862454395</v>
      </c>
    </row>
    <row r="155" spans="22:23" x14ac:dyDescent="0.2">
      <c r="V155">
        <v>140</v>
      </c>
      <c r="W155" s="20">
        <v>39118.374983464964</v>
      </c>
    </row>
    <row r="156" spans="22:23" x14ac:dyDescent="0.2">
      <c r="V156">
        <v>141</v>
      </c>
      <c r="W156" s="20">
        <v>5163085.2194205048</v>
      </c>
    </row>
    <row r="157" spans="22:23" x14ac:dyDescent="0.2">
      <c r="V157">
        <v>142</v>
      </c>
      <c r="W157" s="20">
        <v>885179.18135888129</v>
      </c>
    </row>
    <row r="158" spans="22:23" x14ac:dyDescent="0.2">
      <c r="V158">
        <v>143</v>
      </c>
      <c r="W158" s="20">
        <v>63075.799408245257</v>
      </c>
    </row>
    <row r="159" spans="22:23" x14ac:dyDescent="0.2">
      <c r="V159">
        <v>144</v>
      </c>
      <c r="W159" s="20">
        <v>125168.7983285715</v>
      </c>
    </row>
    <row r="160" spans="22:23" x14ac:dyDescent="0.2">
      <c r="V160">
        <v>145</v>
      </c>
      <c r="W160" s="20">
        <v>64105.215945901262</v>
      </c>
    </row>
    <row r="161" spans="22:23" x14ac:dyDescent="0.2">
      <c r="V161">
        <v>146</v>
      </c>
      <c r="W161" s="20">
        <v>570922.07997882552</v>
      </c>
    </row>
    <row r="162" spans="22:23" x14ac:dyDescent="0.2">
      <c r="V162">
        <v>147</v>
      </c>
      <c r="W162" s="20">
        <v>949832.01238195586</v>
      </c>
    </row>
    <row r="163" spans="22:23" x14ac:dyDescent="0.2">
      <c r="V163">
        <v>148</v>
      </c>
      <c r="W163" s="20">
        <v>44144.56713492547</v>
      </c>
    </row>
    <row r="164" spans="22:23" x14ac:dyDescent="0.2">
      <c r="V164">
        <v>149</v>
      </c>
      <c r="W164" s="20">
        <v>146628.77838981859</v>
      </c>
    </row>
    <row r="165" spans="22:23" x14ac:dyDescent="0.2">
      <c r="V165">
        <v>150</v>
      </c>
      <c r="W165" s="20">
        <v>254821.27410093171</v>
      </c>
    </row>
    <row r="166" spans="22:23" x14ac:dyDescent="0.2">
      <c r="V166">
        <v>151</v>
      </c>
      <c r="W166" s="20">
        <v>9199309.2282602694</v>
      </c>
    </row>
    <row r="167" spans="22:23" x14ac:dyDescent="0.2">
      <c r="V167">
        <v>152</v>
      </c>
      <c r="W167" s="20">
        <v>400915.85026956792</v>
      </c>
    </row>
    <row r="168" spans="22:23" x14ac:dyDescent="0.2">
      <c r="V168">
        <v>153</v>
      </c>
      <c r="W168" s="20">
        <v>429100.00921696774</v>
      </c>
    </row>
    <row r="169" spans="22:23" x14ac:dyDescent="0.2">
      <c r="V169">
        <v>154</v>
      </c>
      <c r="W169" s="20">
        <v>60489.945168836486</v>
      </c>
    </row>
    <row r="170" spans="22:23" x14ac:dyDescent="0.2">
      <c r="V170">
        <v>155</v>
      </c>
      <c r="W170" s="20">
        <v>573367.97868429427</v>
      </c>
    </row>
    <row r="171" spans="22:23" x14ac:dyDescent="0.2">
      <c r="V171">
        <v>156</v>
      </c>
      <c r="W171" s="20">
        <v>478393.64401902887</v>
      </c>
    </row>
    <row r="172" spans="22:23" x14ac:dyDescent="0.2">
      <c r="V172">
        <v>157</v>
      </c>
      <c r="W172" s="20">
        <v>1060545.1362326494</v>
      </c>
    </row>
    <row r="173" spans="22:23" x14ac:dyDescent="0.2">
      <c r="V173">
        <v>158</v>
      </c>
      <c r="W173" s="20">
        <v>180486.01346033427</v>
      </c>
    </row>
    <row r="174" spans="22:23" x14ac:dyDescent="0.2">
      <c r="V174">
        <v>159</v>
      </c>
      <c r="W174" s="20">
        <v>2635769.7011247831</v>
      </c>
    </row>
    <row r="175" spans="22:23" x14ac:dyDescent="0.2">
      <c r="V175">
        <v>160</v>
      </c>
      <c r="W175" s="20">
        <v>4201410.5566716688</v>
      </c>
    </row>
    <row r="176" spans="22:23" x14ac:dyDescent="0.2">
      <c r="V176">
        <v>161</v>
      </c>
      <c r="W176" s="20">
        <v>1949873.8772790413</v>
      </c>
    </row>
    <row r="177" spans="22:23" x14ac:dyDescent="0.2">
      <c r="V177">
        <v>162</v>
      </c>
      <c r="W177" s="20">
        <v>52749.84996832996</v>
      </c>
    </row>
    <row r="178" spans="22:23" x14ac:dyDescent="0.2">
      <c r="V178">
        <v>163</v>
      </c>
      <c r="W178" s="20">
        <v>2975669.9900634368</v>
      </c>
    </row>
    <row r="179" spans="22:23" x14ac:dyDescent="0.2">
      <c r="V179">
        <v>164</v>
      </c>
      <c r="W179" s="20">
        <v>2372202.4272365738</v>
      </c>
    </row>
    <row r="180" spans="22:23" x14ac:dyDescent="0.2">
      <c r="V180">
        <v>165</v>
      </c>
      <c r="W180" s="20">
        <v>4088498.6152531365</v>
      </c>
    </row>
    <row r="181" spans="22:23" x14ac:dyDescent="0.2">
      <c r="V181">
        <v>166</v>
      </c>
      <c r="W181" s="20">
        <v>294961.83479341283</v>
      </c>
    </row>
    <row r="182" spans="22:23" x14ac:dyDescent="0.2">
      <c r="V182">
        <v>167</v>
      </c>
      <c r="W182" s="20">
        <v>401018.94076510816</v>
      </c>
    </row>
    <row r="183" spans="22:23" x14ac:dyDescent="0.2">
      <c r="V183">
        <v>168</v>
      </c>
      <c r="W183" s="20">
        <v>73430.974140207312</v>
      </c>
    </row>
    <row r="184" spans="22:23" x14ac:dyDescent="0.2">
      <c r="V184">
        <v>169</v>
      </c>
      <c r="W184" s="20">
        <v>619994.19860664767</v>
      </c>
    </row>
    <row r="185" spans="22:23" x14ac:dyDescent="0.2">
      <c r="V185">
        <v>170</v>
      </c>
      <c r="W185" s="20">
        <v>284337.9816838355</v>
      </c>
    </row>
    <row r="186" spans="22:23" x14ac:dyDescent="0.2">
      <c r="V186">
        <v>171</v>
      </c>
      <c r="W186" s="20">
        <v>148605.17814926532</v>
      </c>
    </row>
    <row r="187" spans="22:23" x14ac:dyDescent="0.2">
      <c r="V187">
        <v>172</v>
      </c>
      <c r="W187" s="20">
        <v>653678.81663862395</v>
      </c>
    </row>
    <row r="188" spans="22:23" x14ac:dyDescent="0.2">
      <c r="V188">
        <v>173</v>
      </c>
      <c r="W188" s="20">
        <v>495869.24432475219</v>
      </c>
    </row>
    <row r="189" spans="22:23" x14ac:dyDescent="0.2">
      <c r="V189">
        <v>174</v>
      </c>
      <c r="W189" s="20">
        <v>1535892.6067695508</v>
      </c>
    </row>
    <row r="190" spans="22:23" x14ac:dyDescent="0.2">
      <c r="V190">
        <v>175</v>
      </c>
      <c r="W190" s="20">
        <v>720195.98189808696</v>
      </c>
    </row>
    <row r="191" spans="22:23" x14ac:dyDescent="0.2">
      <c r="V191">
        <v>176</v>
      </c>
      <c r="W191" s="20">
        <v>262533.70826350542</v>
      </c>
    </row>
    <row r="192" spans="22:23" x14ac:dyDescent="0.2">
      <c r="V192">
        <v>177</v>
      </c>
      <c r="W192" s="20">
        <v>517478.93039159739</v>
      </c>
    </row>
    <row r="193" spans="22:23" x14ac:dyDescent="0.2">
      <c r="V193">
        <v>178</v>
      </c>
      <c r="W193" s="20">
        <v>94444.541053658671</v>
      </c>
    </row>
    <row r="194" spans="22:23" x14ac:dyDescent="0.2">
      <c r="V194">
        <v>179</v>
      </c>
      <c r="W194" s="20">
        <v>914998.66165258572</v>
      </c>
    </row>
    <row r="195" spans="22:23" x14ac:dyDescent="0.2">
      <c r="V195">
        <v>180</v>
      </c>
      <c r="W195" s="20">
        <v>1583384.1715185966</v>
      </c>
    </row>
    <row r="196" spans="22:23" x14ac:dyDescent="0.2">
      <c r="V196">
        <v>181</v>
      </c>
      <c r="W196" s="20">
        <v>282309.58697726403</v>
      </c>
    </row>
    <row r="197" spans="22:23" x14ac:dyDescent="0.2">
      <c r="V197">
        <v>182</v>
      </c>
      <c r="W197" s="20">
        <v>823478.00147547678</v>
      </c>
    </row>
    <row r="198" spans="22:23" x14ac:dyDescent="0.2">
      <c r="V198">
        <v>183</v>
      </c>
      <c r="W198" s="20">
        <v>564822.03088122164</v>
      </c>
    </row>
    <row r="199" spans="22:23" x14ac:dyDescent="0.2">
      <c r="V199">
        <v>184</v>
      </c>
      <c r="W199" s="20">
        <v>736187.56078511558</v>
      </c>
    </row>
    <row r="200" spans="22:23" x14ac:dyDescent="0.2">
      <c r="V200">
        <v>185</v>
      </c>
      <c r="W200" s="20">
        <v>94923.629889769843</v>
      </c>
    </row>
    <row r="201" spans="22:23" x14ac:dyDescent="0.2">
      <c r="V201">
        <v>186</v>
      </c>
      <c r="W201" s="20">
        <v>636190.97949613503</v>
      </c>
    </row>
    <row r="202" spans="22:23" x14ac:dyDescent="0.2">
      <c r="V202">
        <v>187</v>
      </c>
      <c r="W202" s="20">
        <v>82123.194055777567</v>
      </c>
    </row>
    <row r="203" spans="22:23" x14ac:dyDescent="0.2">
      <c r="V203">
        <v>188</v>
      </c>
      <c r="W203" s="20">
        <v>1733089.6058873665</v>
      </c>
    </row>
    <row r="204" spans="22:23" x14ac:dyDescent="0.2">
      <c r="V204">
        <v>189</v>
      </c>
      <c r="W204" s="20">
        <v>80156.880789863309</v>
      </c>
    </row>
    <row r="205" spans="22:23" x14ac:dyDescent="0.2">
      <c r="V205">
        <v>190</v>
      </c>
      <c r="W205" s="20">
        <v>480296.13499709259</v>
      </c>
    </row>
    <row r="206" spans="22:23" x14ac:dyDescent="0.2">
      <c r="V206">
        <v>191</v>
      </c>
      <c r="W206" s="20">
        <v>269954.97399738833</v>
      </c>
    </row>
    <row r="207" spans="22:23" x14ac:dyDescent="0.2">
      <c r="V207">
        <v>192</v>
      </c>
      <c r="W207" s="20">
        <v>302073.17528948671</v>
      </c>
    </row>
    <row r="208" spans="22:23" x14ac:dyDescent="0.2">
      <c r="V208">
        <v>193</v>
      </c>
      <c r="W208" s="20">
        <v>298793.20909239684</v>
      </c>
    </row>
    <row r="209" spans="22:23" x14ac:dyDescent="0.2">
      <c r="V209">
        <v>194</v>
      </c>
      <c r="W209" s="20">
        <v>1323464.7333965739</v>
      </c>
    </row>
    <row r="210" spans="22:23" x14ac:dyDescent="0.2">
      <c r="V210">
        <v>195</v>
      </c>
      <c r="W210" s="20">
        <v>126882.44683333908</v>
      </c>
    </row>
    <row r="211" spans="22:23" x14ac:dyDescent="0.2">
      <c r="V211">
        <v>196</v>
      </c>
      <c r="W211" s="20">
        <v>2039375.2926099536</v>
      </c>
    </row>
    <row r="212" spans="22:23" x14ac:dyDescent="0.2">
      <c r="V212">
        <v>197</v>
      </c>
      <c r="W212" s="20">
        <v>92174.396168584659</v>
      </c>
    </row>
    <row r="213" spans="22:23" x14ac:dyDescent="0.2">
      <c r="V213">
        <v>198</v>
      </c>
      <c r="W213" s="20">
        <v>158754.56732059334</v>
      </c>
    </row>
    <row r="214" spans="22:23" x14ac:dyDescent="0.2">
      <c r="V214">
        <v>199</v>
      </c>
      <c r="W214" s="20">
        <v>207816.3002800715</v>
      </c>
    </row>
    <row r="215" spans="22:23" x14ac:dyDescent="0.2">
      <c r="V215">
        <v>200</v>
      </c>
      <c r="W215" s="20">
        <v>1137892.2852883672</v>
      </c>
    </row>
    <row r="216" spans="22:23" x14ac:dyDescent="0.2">
      <c r="V216">
        <v>201</v>
      </c>
      <c r="W216" s="20">
        <v>407094.48285832838</v>
      </c>
    </row>
    <row r="217" spans="22:23" x14ac:dyDescent="0.2">
      <c r="V217">
        <v>202</v>
      </c>
      <c r="W217" s="20">
        <v>1395699.7793331509</v>
      </c>
    </row>
    <row r="218" spans="22:23" x14ac:dyDescent="0.2">
      <c r="V218">
        <v>203</v>
      </c>
      <c r="W218" s="20">
        <v>149522.62429676569</v>
      </c>
    </row>
    <row r="219" spans="22:23" x14ac:dyDescent="0.2">
      <c r="V219">
        <v>204</v>
      </c>
      <c r="W219" s="20">
        <v>179812.23630779723</v>
      </c>
    </row>
    <row r="220" spans="22:23" x14ac:dyDescent="0.2">
      <c r="V220">
        <v>205</v>
      </c>
      <c r="W220" s="20">
        <v>445998.35573901626</v>
      </c>
    </row>
    <row r="221" spans="22:23" x14ac:dyDescent="0.2">
      <c r="V221">
        <v>206</v>
      </c>
      <c r="W221" s="20">
        <v>114738.27718802686</v>
      </c>
    </row>
    <row r="222" spans="22:23" x14ac:dyDescent="0.2">
      <c r="V222">
        <v>207</v>
      </c>
      <c r="W222" s="20">
        <v>1141690.787803422</v>
      </c>
    </row>
    <row r="223" spans="22:23" x14ac:dyDescent="0.2">
      <c r="V223">
        <v>208</v>
      </c>
      <c r="W223" s="20">
        <v>994783.64227768243</v>
      </c>
    </row>
    <row r="224" spans="22:23" x14ac:dyDescent="0.2">
      <c r="V224">
        <v>209</v>
      </c>
      <c r="W224" s="20">
        <v>780744.12815760332</v>
      </c>
    </row>
    <row r="225" spans="22:23" x14ac:dyDescent="0.2">
      <c r="V225">
        <v>210</v>
      </c>
      <c r="W225" s="20">
        <v>1137227.0050772971</v>
      </c>
    </row>
    <row r="226" spans="22:23" x14ac:dyDescent="0.2">
      <c r="V226">
        <v>211</v>
      </c>
      <c r="W226" s="20">
        <v>338364.10126992385</v>
      </c>
    </row>
    <row r="227" spans="22:23" x14ac:dyDescent="0.2">
      <c r="V227">
        <v>212</v>
      </c>
      <c r="W227" s="20">
        <v>349650.5647036187</v>
      </c>
    </row>
    <row r="228" spans="22:23" x14ac:dyDescent="0.2">
      <c r="V228">
        <v>213</v>
      </c>
      <c r="W228" s="20">
        <v>51276.837223193041</v>
      </c>
    </row>
    <row r="229" spans="22:23" x14ac:dyDescent="0.2">
      <c r="V229">
        <v>214</v>
      </c>
      <c r="W229" s="20">
        <v>445800.84186241752</v>
      </c>
    </row>
    <row r="230" spans="22:23" x14ac:dyDescent="0.2">
      <c r="V230">
        <v>215</v>
      </c>
      <c r="W230" s="20">
        <v>324937.51560940582</v>
      </c>
    </row>
    <row r="231" spans="22:23" x14ac:dyDescent="0.2">
      <c r="V231">
        <v>216</v>
      </c>
      <c r="W231" s="20">
        <v>139105.33568680432</v>
      </c>
    </row>
    <row r="232" spans="22:23" x14ac:dyDescent="0.2">
      <c r="V232">
        <v>217</v>
      </c>
      <c r="W232" s="20">
        <v>1557200.4060891999</v>
      </c>
    </row>
    <row r="233" spans="22:23" x14ac:dyDescent="0.2">
      <c r="V233">
        <v>218</v>
      </c>
      <c r="W233" s="20">
        <v>57743.567090258468</v>
      </c>
    </row>
    <row r="234" spans="22:23" x14ac:dyDescent="0.2">
      <c r="V234">
        <v>219</v>
      </c>
      <c r="W234" s="20">
        <v>121143.05266918703</v>
      </c>
    </row>
    <row r="235" spans="22:23" x14ac:dyDescent="0.2">
      <c r="V235">
        <v>220</v>
      </c>
      <c r="W235" s="20">
        <v>180713.65895893352</v>
      </c>
    </row>
    <row r="236" spans="22:23" x14ac:dyDescent="0.2">
      <c r="V236">
        <v>221</v>
      </c>
      <c r="W236" s="20">
        <v>448756.35015924077</v>
      </c>
    </row>
    <row r="237" spans="22:23" x14ac:dyDescent="0.2">
      <c r="V237">
        <v>222</v>
      </c>
      <c r="W237" s="20">
        <v>2074692.9456791924</v>
      </c>
    </row>
    <row r="238" spans="22:23" x14ac:dyDescent="0.2">
      <c r="V238">
        <v>223</v>
      </c>
      <c r="W238" s="20">
        <v>169862.96371695574</v>
      </c>
    </row>
    <row r="239" spans="22:23" x14ac:dyDescent="0.2">
      <c r="V239">
        <v>224</v>
      </c>
      <c r="W239" s="20">
        <v>87425.157574298064</v>
      </c>
    </row>
    <row r="240" spans="22:23" x14ac:dyDescent="0.2">
      <c r="V240">
        <v>225</v>
      </c>
      <c r="W240" s="20">
        <v>436116.29563959077</v>
      </c>
    </row>
    <row r="241" spans="22:23" x14ac:dyDescent="0.2">
      <c r="V241">
        <v>226</v>
      </c>
      <c r="W241" s="20">
        <v>1211212.225275628</v>
      </c>
    </row>
    <row r="242" spans="22:23" x14ac:dyDescent="0.2">
      <c r="V242">
        <v>227</v>
      </c>
      <c r="W242" s="20">
        <v>1978612.0866746497</v>
      </c>
    </row>
    <row r="243" spans="22:23" x14ac:dyDescent="0.2">
      <c r="V243">
        <v>228</v>
      </c>
      <c r="W243" s="20">
        <v>575040.71292921132</v>
      </c>
    </row>
    <row r="244" spans="22:23" x14ac:dyDescent="0.2">
      <c r="V244">
        <v>229</v>
      </c>
      <c r="W244" s="20">
        <v>817019.39863005304</v>
      </c>
    </row>
    <row r="245" spans="22:23" x14ac:dyDescent="0.2">
      <c r="V245">
        <v>230</v>
      </c>
      <c r="W245" s="20">
        <v>367989.68222057412</v>
      </c>
    </row>
    <row r="246" spans="22:23" x14ac:dyDescent="0.2">
      <c r="V246">
        <v>231</v>
      </c>
      <c r="W246" s="20">
        <v>193080.76115941218</v>
      </c>
    </row>
    <row r="247" spans="22:23" x14ac:dyDescent="0.2">
      <c r="V247">
        <v>232</v>
      </c>
      <c r="W247" s="20">
        <v>323968.34537394386</v>
      </c>
    </row>
    <row r="248" spans="22:23" x14ac:dyDescent="0.2">
      <c r="V248">
        <v>233</v>
      </c>
      <c r="W248" s="20">
        <v>1270446.8630805768</v>
      </c>
    </row>
    <row r="249" spans="22:23" x14ac:dyDescent="0.2">
      <c r="V249">
        <v>234</v>
      </c>
      <c r="W249" s="20">
        <v>104436.47291545826</v>
      </c>
    </row>
    <row r="250" spans="22:23" x14ac:dyDescent="0.2">
      <c r="V250">
        <v>235</v>
      </c>
      <c r="W250" s="20">
        <v>175696.7428018529</v>
      </c>
    </row>
    <row r="251" spans="22:23" x14ac:dyDescent="0.2">
      <c r="V251">
        <v>236</v>
      </c>
      <c r="W251" s="20">
        <v>1838704.3806970483</v>
      </c>
    </row>
    <row r="252" spans="22:23" x14ac:dyDescent="0.2">
      <c r="V252">
        <v>237</v>
      </c>
      <c r="W252" s="20">
        <v>192520.76154047772</v>
      </c>
    </row>
    <row r="253" spans="22:23" x14ac:dyDescent="0.2">
      <c r="V253">
        <v>238</v>
      </c>
      <c r="W253" s="20">
        <v>1500061.8887940662</v>
      </c>
    </row>
    <row r="254" spans="22:23" x14ac:dyDescent="0.2">
      <c r="V254">
        <v>239</v>
      </c>
      <c r="W254" s="20">
        <v>3154832.2537749237</v>
      </c>
    </row>
    <row r="255" spans="22:23" x14ac:dyDescent="0.2">
      <c r="V255">
        <v>240</v>
      </c>
      <c r="W255" s="20">
        <v>907024.66194423556</v>
      </c>
    </row>
    <row r="256" spans="22:23" x14ac:dyDescent="0.2">
      <c r="V256">
        <v>241</v>
      </c>
      <c r="W256" s="20">
        <v>113906.60620462711</v>
      </c>
    </row>
    <row r="257" spans="22:23" x14ac:dyDescent="0.2">
      <c r="V257">
        <v>242</v>
      </c>
      <c r="W257" s="20">
        <v>584982.09911675414</v>
      </c>
    </row>
    <row r="258" spans="22:23" x14ac:dyDescent="0.2">
      <c r="V258">
        <v>243</v>
      </c>
      <c r="W258" s="20">
        <v>1400645.0461755847</v>
      </c>
    </row>
    <row r="259" spans="22:23" x14ac:dyDescent="0.2">
      <c r="V259">
        <v>244</v>
      </c>
      <c r="W259" s="20">
        <v>6299436.2243542662</v>
      </c>
    </row>
    <row r="260" spans="22:23" x14ac:dyDescent="0.2">
      <c r="V260">
        <v>245</v>
      </c>
      <c r="W260" s="20">
        <v>347858.20872196293</v>
      </c>
    </row>
    <row r="261" spans="22:23" x14ac:dyDescent="0.2">
      <c r="V261">
        <v>246</v>
      </c>
      <c r="W261" s="20">
        <v>602608.00505703827</v>
      </c>
    </row>
    <row r="262" spans="22:23" x14ac:dyDescent="0.2">
      <c r="V262">
        <v>247</v>
      </c>
      <c r="W262" s="20">
        <v>239577.66125294016</v>
      </c>
    </row>
    <row r="263" spans="22:23" x14ac:dyDescent="0.2">
      <c r="V263">
        <v>248</v>
      </c>
      <c r="W263" s="20">
        <v>723888.93133233883</v>
      </c>
    </row>
    <row r="264" spans="22:23" x14ac:dyDescent="0.2">
      <c r="V264">
        <v>249</v>
      </c>
      <c r="W264" s="20">
        <v>2551726.0425615627</v>
      </c>
    </row>
    <row r="265" spans="22:23" x14ac:dyDescent="0.2">
      <c r="V265">
        <v>250</v>
      </c>
      <c r="W265" s="20">
        <v>38462.029413156459</v>
      </c>
    </row>
    <row r="266" spans="22:23" x14ac:dyDescent="0.2">
      <c r="V266">
        <v>251</v>
      </c>
      <c r="W266" s="20">
        <v>58271.980888991675</v>
      </c>
    </row>
    <row r="267" spans="22:23" x14ac:dyDescent="0.2">
      <c r="V267">
        <v>252</v>
      </c>
      <c r="W267" s="20">
        <v>247261.70619529166</v>
      </c>
    </row>
    <row r="268" spans="22:23" x14ac:dyDescent="0.2">
      <c r="V268">
        <v>253</v>
      </c>
      <c r="W268" s="20">
        <v>269468.26990197477</v>
      </c>
    </row>
    <row r="269" spans="22:23" x14ac:dyDescent="0.2">
      <c r="V269">
        <v>254</v>
      </c>
      <c r="W269" s="20">
        <v>774415.29012867424</v>
      </c>
    </row>
    <row r="270" spans="22:23" x14ac:dyDescent="0.2">
      <c r="V270">
        <v>255</v>
      </c>
      <c r="W270" s="20">
        <v>326661.29196323454</v>
      </c>
    </row>
    <row r="271" spans="22:23" x14ac:dyDescent="0.2">
      <c r="V271">
        <v>256</v>
      </c>
      <c r="W271" s="20">
        <v>441302.22763623443</v>
      </c>
    </row>
    <row r="272" spans="22:23" x14ac:dyDescent="0.2">
      <c r="V272">
        <v>257</v>
      </c>
      <c r="W272" s="20">
        <v>444993.48786169908</v>
      </c>
    </row>
    <row r="273" spans="22:23" x14ac:dyDescent="0.2">
      <c r="V273">
        <v>258</v>
      </c>
      <c r="W273" s="20">
        <v>81844.093468361723</v>
      </c>
    </row>
    <row r="274" spans="22:23" x14ac:dyDescent="0.2">
      <c r="V274">
        <v>259</v>
      </c>
      <c r="W274" s="20">
        <v>1178221.9484145441</v>
      </c>
    </row>
    <row r="275" spans="22:23" x14ac:dyDescent="0.2">
      <c r="V275">
        <v>260</v>
      </c>
      <c r="W275" s="20">
        <v>1608819.0763671743</v>
      </c>
    </row>
    <row r="276" spans="22:23" x14ac:dyDescent="0.2">
      <c r="V276">
        <v>261</v>
      </c>
      <c r="W276" s="20">
        <v>887654.64360098611</v>
      </c>
    </row>
    <row r="277" spans="22:23" x14ac:dyDescent="0.2">
      <c r="V277">
        <v>262</v>
      </c>
      <c r="W277" s="20">
        <v>5671897.0139775602</v>
      </c>
    </row>
    <row r="278" spans="22:23" x14ac:dyDescent="0.2">
      <c r="V278">
        <v>263</v>
      </c>
      <c r="W278" s="20">
        <v>53232.013962124416</v>
      </c>
    </row>
    <row r="279" spans="22:23" x14ac:dyDescent="0.2">
      <c r="V279">
        <v>264</v>
      </c>
      <c r="W279" s="20">
        <v>100548.04996593916</v>
      </c>
    </row>
    <row r="280" spans="22:23" x14ac:dyDescent="0.2">
      <c r="V280">
        <v>265</v>
      </c>
      <c r="W280" s="20">
        <v>634223.18292488717</v>
      </c>
    </row>
    <row r="281" spans="22:23" x14ac:dyDescent="0.2">
      <c r="V281">
        <v>266</v>
      </c>
      <c r="W281" s="20">
        <v>1248270.2861726049</v>
      </c>
    </row>
    <row r="282" spans="22:23" x14ac:dyDescent="0.2">
      <c r="V282">
        <v>267</v>
      </c>
      <c r="W282" s="20">
        <v>292768.30077922833</v>
      </c>
    </row>
    <row r="283" spans="22:23" x14ac:dyDescent="0.2">
      <c r="V283">
        <v>268</v>
      </c>
      <c r="W283" s="20">
        <v>943940.54299060919</v>
      </c>
    </row>
    <row r="284" spans="22:23" x14ac:dyDescent="0.2">
      <c r="V284">
        <v>269</v>
      </c>
      <c r="W284" s="20">
        <v>265537.98648504884</v>
      </c>
    </row>
    <row r="285" spans="22:23" x14ac:dyDescent="0.2">
      <c r="V285">
        <v>270</v>
      </c>
      <c r="W285" s="20">
        <v>225199.98761901047</v>
      </c>
    </row>
    <row r="286" spans="22:23" x14ac:dyDescent="0.2">
      <c r="V286">
        <v>271</v>
      </c>
      <c r="W286" s="20">
        <v>888832.03580737277</v>
      </c>
    </row>
    <row r="287" spans="22:23" x14ac:dyDescent="0.2">
      <c r="V287">
        <v>272</v>
      </c>
      <c r="W287" s="20">
        <v>489785.82220416458</v>
      </c>
    </row>
    <row r="288" spans="22:23" x14ac:dyDescent="0.2">
      <c r="V288">
        <v>273</v>
      </c>
      <c r="W288" s="20">
        <v>258304.45092137839</v>
      </c>
    </row>
    <row r="289" spans="22:23" x14ac:dyDescent="0.2">
      <c r="V289">
        <v>274</v>
      </c>
      <c r="W289" s="20">
        <v>166097.44217943144</v>
      </c>
    </row>
    <row r="290" spans="22:23" x14ac:dyDescent="0.2">
      <c r="V290">
        <v>275</v>
      </c>
      <c r="W290" s="20">
        <v>244536.86308937421</v>
      </c>
    </row>
    <row r="291" spans="22:23" x14ac:dyDescent="0.2">
      <c r="V291">
        <v>276</v>
      </c>
      <c r="W291" s="20">
        <v>390778.66355368955</v>
      </c>
    </row>
    <row r="292" spans="22:23" x14ac:dyDescent="0.2">
      <c r="V292">
        <v>277</v>
      </c>
      <c r="W292" s="20">
        <v>395057.06285264523</v>
      </c>
    </row>
    <row r="293" spans="22:23" x14ac:dyDescent="0.2">
      <c r="V293">
        <v>278</v>
      </c>
      <c r="W293" s="20">
        <v>303307.40256952093</v>
      </c>
    </row>
    <row r="294" spans="22:23" x14ac:dyDescent="0.2">
      <c r="V294">
        <v>279</v>
      </c>
      <c r="W294" s="20">
        <v>120480.27397712511</v>
      </c>
    </row>
    <row r="295" spans="22:23" x14ac:dyDescent="0.2">
      <c r="V295">
        <v>280</v>
      </c>
      <c r="W295" s="20">
        <v>4425489.1667810539</v>
      </c>
    </row>
    <row r="296" spans="22:23" x14ac:dyDescent="0.2">
      <c r="V296">
        <v>281</v>
      </c>
      <c r="W296" s="20">
        <v>50562.248949676585</v>
      </c>
    </row>
    <row r="297" spans="22:23" x14ac:dyDescent="0.2">
      <c r="V297">
        <v>282</v>
      </c>
      <c r="W297" s="20">
        <v>389111.16304837039</v>
      </c>
    </row>
    <row r="298" spans="22:23" x14ac:dyDescent="0.2">
      <c r="V298">
        <v>283</v>
      </c>
      <c r="W298" s="20">
        <v>521530.83912139793</v>
      </c>
    </row>
    <row r="299" spans="22:23" x14ac:dyDescent="0.2">
      <c r="V299">
        <v>284</v>
      </c>
      <c r="W299" s="20">
        <v>569025.53071500116</v>
      </c>
    </row>
    <row r="300" spans="22:23" x14ac:dyDescent="0.2">
      <c r="V300">
        <v>285</v>
      </c>
      <c r="W300" s="20">
        <v>157515.50805690128</v>
      </c>
    </row>
    <row r="301" spans="22:23" x14ac:dyDescent="0.2">
      <c r="V301">
        <v>286</v>
      </c>
      <c r="W301" s="20">
        <v>35476.858081528517</v>
      </c>
    </row>
    <row r="302" spans="22:23" x14ac:dyDescent="0.2">
      <c r="V302">
        <v>287</v>
      </c>
      <c r="W302" s="20">
        <v>368261.64945655578</v>
      </c>
    </row>
    <row r="303" spans="22:23" x14ac:dyDescent="0.2">
      <c r="V303">
        <v>288</v>
      </c>
      <c r="W303" s="20">
        <v>78424.231795104206</v>
      </c>
    </row>
    <row r="304" spans="22:23" x14ac:dyDescent="0.2">
      <c r="V304">
        <v>289</v>
      </c>
      <c r="W304" s="20">
        <v>362907.58997226122</v>
      </c>
    </row>
    <row r="305" spans="22:23" x14ac:dyDescent="0.2">
      <c r="V305">
        <v>290</v>
      </c>
      <c r="W305" s="20">
        <v>405704.25160652515</v>
      </c>
    </row>
    <row r="306" spans="22:23" x14ac:dyDescent="0.2">
      <c r="V306">
        <v>291</v>
      </c>
      <c r="W306" s="20">
        <v>174105.87526917446</v>
      </c>
    </row>
    <row r="307" spans="22:23" x14ac:dyDescent="0.2">
      <c r="V307">
        <v>292</v>
      </c>
      <c r="W307" s="20">
        <v>1297186.0878428658</v>
      </c>
    </row>
    <row r="308" spans="22:23" x14ac:dyDescent="0.2">
      <c r="V308">
        <v>293</v>
      </c>
      <c r="W308" s="20">
        <v>827553.13876996061</v>
      </c>
    </row>
    <row r="309" spans="22:23" x14ac:dyDescent="0.2">
      <c r="V309">
        <v>294</v>
      </c>
      <c r="W309" s="20">
        <v>33746.234639106173</v>
      </c>
    </row>
    <row r="310" spans="22:23" x14ac:dyDescent="0.2">
      <c r="V310">
        <v>295</v>
      </c>
      <c r="W310" s="20">
        <v>209179.71397577337</v>
      </c>
    </row>
    <row r="311" spans="22:23" x14ac:dyDescent="0.2">
      <c r="V311">
        <v>296</v>
      </c>
      <c r="W311" s="20">
        <v>437973.30962491233</v>
      </c>
    </row>
    <row r="312" spans="22:23" x14ac:dyDescent="0.2">
      <c r="V312">
        <v>297</v>
      </c>
      <c r="W312" s="20">
        <v>310951.94419462996</v>
      </c>
    </row>
    <row r="313" spans="22:23" x14ac:dyDescent="0.2">
      <c r="V313">
        <v>298</v>
      </c>
      <c r="W313" s="20">
        <v>454674.79386867088</v>
      </c>
    </row>
    <row r="314" spans="22:23" x14ac:dyDescent="0.2">
      <c r="V314">
        <v>299</v>
      </c>
      <c r="W314" s="20">
        <v>1343274.0193528042</v>
      </c>
    </row>
    <row r="315" spans="22:23" x14ac:dyDescent="0.2">
      <c r="V315">
        <v>300</v>
      </c>
      <c r="W315" s="20">
        <v>330957.18260255252</v>
      </c>
    </row>
    <row r="316" spans="22:23" x14ac:dyDescent="0.2">
      <c r="V316">
        <v>301</v>
      </c>
      <c r="W316" s="20">
        <v>11701982.860105969</v>
      </c>
    </row>
    <row r="317" spans="22:23" x14ac:dyDescent="0.2">
      <c r="V317">
        <v>302</v>
      </c>
      <c r="W317" s="20">
        <v>2990464.1625131662</v>
      </c>
    </row>
    <row r="318" spans="22:23" x14ac:dyDescent="0.2">
      <c r="V318">
        <v>303</v>
      </c>
      <c r="W318" s="20">
        <v>201100.31799571574</v>
      </c>
    </row>
    <row r="319" spans="22:23" x14ac:dyDescent="0.2">
      <c r="V319">
        <v>304</v>
      </c>
      <c r="W319" s="20">
        <v>1579777.1151349361</v>
      </c>
    </row>
    <row r="320" spans="22:23" x14ac:dyDescent="0.2">
      <c r="V320">
        <v>305</v>
      </c>
      <c r="W320" s="20">
        <v>87588.362746412691</v>
      </c>
    </row>
    <row r="321" spans="22:23" x14ac:dyDescent="0.2">
      <c r="V321">
        <v>306</v>
      </c>
      <c r="W321" s="20">
        <v>172805.06187708111</v>
      </c>
    </row>
    <row r="322" spans="22:23" x14ac:dyDescent="0.2">
      <c r="V322">
        <v>307</v>
      </c>
      <c r="W322" s="20">
        <v>397698.40105924982</v>
      </c>
    </row>
    <row r="323" spans="22:23" x14ac:dyDescent="0.2">
      <c r="V323">
        <v>308</v>
      </c>
      <c r="W323" s="20">
        <v>178040.68779375005</v>
      </c>
    </row>
    <row r="324" spans="22:23" x14ac:dyDescent="0.2">
      <c r="V324">
        <v>309</v>
      </c>
      <c r="W324" s="20">
        <v>4052686.6142069711</v>
      </c>
    </row>
    <row r="325" spans="22:23" x14ac:dyDescent="0.2">
      <c r="V325">
        <v>310</v>
      </c>
      <c r="W325" s="20">
        <v>225692.61275167469</v>
      </c>
    </row>
    <row r="326" spans="22:23" x14ac:dyDescent="0.2">
      <c r="V326">
        <v>311</v>
      </c>
      <c r="W326" s="20">
        <v>2534423.4364032345</v>
      </c>
    </row>
    <row r="327" spans="22:23" x14ac:dyDescent="0.2">
      <c r="V327">
        <v>312</v>
      </c>
      <c r="W327" s="20">
        <v>919179.03329994692</v>
      </c>
    </row>
    <row r="328" spans="22:23" x14ac:dyDescent="0.2">
      <c r="V328">
        <v>313</v>
      </c>
      <c r="W328" s="20">
        <v>1145777.8163528445</v>
      </c>
    </row>
    <row r="329" spans="22:23" x14ac:dyDescent="0.2">
      <c r="V329">
        <v>314</v>
      </c>
      <c r="W329" s="20">
        <v>2079459.3035269454</v>
      </c>
    </row>
    <row r="330" spans="22:23" x14ac:dyDescent="0.2">
      <c r="V330">
        <v>315</v>
      </c>
      <c r="W330" s="20">
        <v>325950.39566020062</v>
      </c>
    </row>
    <row r="331" spans="22:23" x14ac:dyDescent="0.2">
      <c r="V331">
        <v>316</v>
      </c>
      <c r="W331" s="20">
        <v>86493.050429163151</v>
      </c>
    </row>
    <row r="332" spans="22:23" x14ac:dyDescent="0.2">
      <c r="V332">
        <v>317</v>
      </c>
      <c r="W332" s="20">
        <v>147282.48907928809</v>
      </c>
    </row>
    <row r="333" spans="22:23" x14ac:dyDescent="0.2">
      <c r="V333">
        <v>318</v>
      </c>
      <c r="W333" s="20">
        <v>60162.436462036567</v>
      </c>
    </row>
    <row r="334" spans="22:23" x14ac:dyDescent="0.2">
      <c r="V334">
        <v>319</v>
      </c>
      <c r="W334" s="20">
        <v>202390.27102101236</v>
      </c>
    </row>
    <row r="335" spans="22:23" x14ac:dyDescent="0.2">
      <c r="V335">
        <v>320</v>
      </c>
      <c r="W335" s="20">
        <v>143090.57085851356</v>
      </c>
    </row>
    <row r="336" spans="22:23" x14ac:dyDescent="0.2">
      <c r="V336">
        <v>321</v>
      </c>
      <c r="W336" s="20">
        <v>672403.10588699335</v>
      </c>
    </row>
    <row r="337" spans="22:23" x14ac:dyDescent="0.2">
      <c r="V337">
        <v>322</v>
      </c>
      <c r="W337" s="20">
        <v>396210.01535842707</v>
      </c>
    </row>
    <row r="338" spans="22:23" x14ac:dyDescent="0.2">
      <c r="V338">
        <v>323</v>
      </c>
      <c r="W338" s="20">
        <v>3469940.0977857918</v>
      </c>
    </row>
    <row r="339" spans="22:23" x14ac:dyDescent="0.2">
      <c r="V339">
        <v>324</v>
      </c>
      <c r="W339" s="20">
        <v>6731910.0940243527</v>
      </c>
    </row>
    <row r="340" spans="22:23" x14ac:dyDescent="0.2">
      <c r="V340">
        <v>325</v>
      </c>
      <c r="W340" s="20">
        <v>319977.72487229755</v>
      </c>
    </row>
    <row r="341" spans="22:23" x14ac:dyDescent="0.2">
      <c r="V341">
        <v>326</v>
      </c>
      <c r="W341" s="20">
        <v>38780.866806651058</v>
      </c>
    </row>
    <row r="342" spans="22:23" x14ac:dyDescent="0.2">
      <c r="V342">
        <v>327</v>
      </c>
      <c r="W342" s="20">
        <v>452242.55966259231</v>
      </c>
    </row>
    <row r="343" spans="22:23" x14ac:dyDescent="0.2">
      <c r="V343">
        <v>328</v>
      </c>
      <c r="W343" s="20">
        <v>239231.54062105677</v>
      </c>
    </row>
    <row r="344" spans="22:23" x14ac:dyDescent="0.2">
      <c r="V344">
        <v>329</v>
      </c>
      <c r="W344" s="20">
        <v>261153.33283336772</v>
      </c>
    </row>
    <row r="345" spans="22:23" x14ac:dyDescent="0.2">
      <c r="V345">
        <v>330</v>
      </c>
      <c r="W345" s="20">
        <v>389992.79831543827</v>
      </c>
    </row>
    <row r="346" spans="22:23" x14ac:dyDescent="0.2">
      <c r="V346">
        <v>331</v>
      </c>
      <c r="W346" s="20">
        <v>5330912.3195699854</v>
      </c>
    </row>
    <row r="347" spans="22:23" x14ac:dyDescent="0.2">
      <c r="V347">
        <v>332</v>
      </c>
      <c r="W347" s="20">
        <v>383924.34879226418</v>
      </c>
    </row>
    <row r="348" spans="22:23" x14ac:dyDescent="0.2">
      <c r="V348">
        <v>333</v>
      </c>
      <c r="W348" s="20">
        <v>794519.63859802706</v>
      </c>
    </row>
    <row r="349" spans="22:23" x14ac:dyDescent="0.2">
      <c r="V349">
        <v>334</v>
      </c>
      <c r="W349" s="20">
        <v>215152.28040173065</v>
      </c>
    </row>
    <row r="350" spans="22:23" x14ac:dyDescent="0.2">
      <c r="V350">
        <v>335</v>
      </c>
      <c r="W350" s="20">
        <v>511433.17322955752</v>
      </c>
    </row>
    <row r="351" spans="22:23" x14ac:dyDescent="0.2">
      <c r="V351">
        <v>336</v>
      </c>
      <c r="W351" s="20">
        <v>813703.10698161647</v>
      </c>
    </row>
    <row r="352" spans="22:23" x14ac:dyDescent="0.2">
      <c r="V352">
        <v>337</v>
      </c>
      <c r="W352" s="20">
        <v>1463815.8328146723</v>
      </c>
    </row>
    <row r="353" spans="22:23" x14ac:dyDescent="0.2">
      <c r="V353">
        <v>338</v>
      </c>
      <c r="W353" s="20">
        <v>1918585.1822886877</v>
      </c>
    </row>
    <row r="354" spans="22:23" x14ac:dyDescent="0.2">
      <c r="V354">
        <v>339</v>
      </c>
      <c r="W354" s="20">
        <v>1827774.0748979957</v>
      </c>
    </row>
    <row r="355" spans="22:23" x14ac:dyDescent="0.2">
      <c r="V355">
        <v>340</v>
      </c>
      <c r="W355" s="20">
        <v>429180.7949604005</v>
      </c>
    </row>
    <row r="356" spans="22:23" x14ac:dyDescent="0.2">
      <c r="V356">
        <v>341</v>
      </c>
      <c r="W356" s="20">
        <v>6630712.5457796203</v>
      </c>
    </row>
    <row r="357" spans="22:23" x14ac:dyDescent="0.2">
      <c r="V357">
        <v>342</v>
      </c>
      <c r="W357" s="20">
        <v>1179689.7116117894</v>
      </c>
    </row>
    <row r="358" spans="22:23" x14ac:dyDescent="0.2">
      <c r="V358">
        <v>343</v>
      </c>
      <c r="W358" s="20">
        <v>284824.41683407786</v>
      </c>
    </row>
    <row r="359" spans="22:23" x14ac:dyDescent="0.2">
      <c r="V359">
        <v>344</v>
      </c>
      <c r="W359" s="20">
        <v>139137.70978066252</v>
      </c>
    </row>
    <row r="360" spans="22:23" x14ac:dyDescent="0.2">
      <c r="V360">
        <v>345</v>
      </c>
      <c r="W360" s="20">
        <v>629094.19936229929</v>
      </c>
    </row>
    <row r="361" spans="22:23" x14ac:dyDescent="0.2">
      <c r="V361">
        <v>346</v>
      </c>
      <c r="W361" s="20">
        <v>823688.1908685338</v>
      </c>
    </row>
    <row r="362" spans="22:23" x14ac:dyDescent="0.2">
      <c r="V362">
        <v>347</v>
      </c>
      <c r="W362" s="20">
        <v>1702187.4735901705</v>
      </c>
    </row>
    <row r="363" spans="22:23" x14ac:dyDescent="0.2">
      <c r="V363">
        <v>348</v>
      </c>
      <c r="W363" s="20">
        <v>65017.275157303528</v>
      </c>
    </row>
    <row r="364" spans="22:23" x14ac:dyDescent="0.2">
      <c r="V364">
        <v>349</v>
      </c>
      <c r="W364" s="20">
        <v>2383252.1249524117</v>
      </c>
    </row>
    <row r="365" spans="22:23" x14ac:dyDescent="0.2">
      <c r="V365">
        <v>350</v>
      </c>
      <c r="W365" s="20">
        <v>2462600.2688956824</v>
      </c>
    </row>
    <row r="366" spans="22:23" x14ac:dyDescent="0.2">
      <c r="V366">
        <v>351</v>
      </c>
      <c r="W366" s="20">
        <v>22606.479846399539</v>
      </c>
    </row>
    <row r="367" spans="22:23" x14ac:dyDescent="0.2">
      <c r="V367">
        <v>352</v>
      </c>
      <c r="W367" s="20">
        <v>324644.57803338085</v>
      </c>
    </row>
    <row r="368" spans="22:23" x14ac:dyDescent="0.2">
      <c r="V368">
        <v>353</v>
      </c>
      <c r="W368" s="20">
        <v>495081.86224626435</v>
      </c>
    </row>
    <row r="369" spans="22:23" x14ac:dyDescent="0.2">
      <c r="V369">
        <v>354</v>
      </c>
      <c r="W369" s="20">
        <v>763457.55506424559</v>
      </c>
    </row>
    <row r="370" spans="22:23" x14ac:dyDescent="0.2">
      <c r="V370">
        <v>355</v>
      </c>
      <c r="W370" s="20">
        <v>270795.20543158636</v>
      </c>
    </row>
    <row r="371" spans="22:23" x14ac:dyDescent="0.2">
      <c r="V371">
        <v>356</v>
      </c>
      <c r="W371" s="20">
        <v>300233.370631809</v>
      </c>
    </row>
    <row r="372" spans="22:23" x14ac:dyDescent="0.2">
      <c r="V372">
        <v>357</v>
      </c>
      <c r="W372" s="20">
        <v>53558.427874084002</v>
      </c>
    </row>
    <row r="373" spans="22:23" x14ac:dyDescent="0.2">
      <c r="V373">
        <v>358</v>
      </c>
      <c r="W373" s="20">
        <v>175148.5778300637</v>
      </c>
    </row>
    <row r="374" spans="22:23" x14ac:dyDescent="0.2">
      <c r="V374">
        <v>359</v>
      </c>
      <c r="W374" s="20">
        <v>130170.76247899373</v>
      </c>
    </row>
    <row r="375" spans="22:23" x14ac:dyDescent="0.2">
      <c r="V375">
        <v>360</v>
      </c>
      <c r="W375" s="20">
        <v>124418.07286532896</v>
      </c>
    </row>
    <row r="376" spans="22:23" x14ac:dyDescent="0.2">
      <c r="V376">
        <v>361</v>
      </c>
      <c r="W376" s="20">
        <v>925373.72612869693</v>
      </c>
    </row>
    <row r="377" spans="22:23" x14ac:dyDescent="0.2">
      <c r="V377">
        <v>362</v>
      </c>
      <c r="W377" s="20">
        <v>180295.8353122017</v>
      </c>
    </row>
    <row r="378" spans="22:23" x14ac:dyDescent="0.2">
      <c r="V378">
        <v>363</v>
      </c>
      <c r="W378" s="20">
        <v>139098.58718212074</v>
      </c>
    </row>
    <row r="379" spans="22:23" x14ac:dyDescent="0.2">
      <c r="V379">
        <v>364</v>
      </c>
      <c r="W379" s="20">
        <v>79567.151784505651</v>
      </c>
    </row>
    <row r="380" spans="22:23" x14ac:dyDescent="0.2">
      <c r="V380">
        <v>365</v>
      </c>
      <c r="W380" s="20">
        <v>212061.08335960977</v>
      </c>
    </row>
    <row r="381" spans="22:23" x14ac:dyDescent="0.2">
      <c r="V381">
        <v>366</v>
      </c>
      <c r="W381" s="20">
        <v>1718373.0461608383</v>
      </c>
    </row>
    <row r="382" spans="22:23" x14ac:dyDescent="0.2">
      <c r="V382">
        <v>367</v>
      </c>
      <c r="W382" s="20">
        <v>395113.21770767856</v>
      </c>
    </row>
    <row r="383" spans="22:23" x14ac:dyDescent="0.2">
      <c r="V383">
        <v>368</v>
      </c>
      <c r="W383" s="20">
        <v>311144.21239680279</v>
      </c>
    </row>
    <row r="384" spans="22:23" x14ac:dyDescent="0.2">
      <c r="V384">
        <v>369</v>
      </c>
      <c r="W384" s="20">
        <v>96651.414485029789</v>
      </c>
    </row>
    <row r="385" spans="22:23" x14ac:dyDescent="0.2">
      <c r="V385">
        <v>370</v>
      </c>
      <c r="W385" s="20">
        <v>271529.65237015684</v>
      </c>
    </row>
    <row r="386" spans="22:23" x14ac:dyDescent="0.2">
      <c r="V386">
        <v>371</v>
      </c>
      <c r="W386" s="20">
        <v>147743.41872086367</v>
      </c>
    </row>
    <row r="387" spans="22:23" x14ac:dyDescent="0.2">
      <c r="V387">
        <v>372</v>
      </c>
      <c r="W387" s="20">
        <v>25010050.938618328</v>
      </c>
    </row>
    <row r="388" spans="22:23" x14ac:dyDescent="0.2">
      <c r="V388">
        <v>373</v>
      </c>
      <c r="W388" s="20">
        <v>34978.768362559465</v>
      </c>
    </row>
    <row r="389" spans="22:23" x14ac:dyDescent="0.2">
      <c r="V389">
        <v>374</v>
      </c>
      <c r="W389" s="20">
        <v>819675.94029231369</v>
      </c>
    </row>
    <row r="390" spans="22:23" x14ac:dyDescent="0.2">
      <c r="V390">
        <v>375</v>
      </c>
      <c r="W390" s="20">
        <v>4181.3767888286056</v>
      </c>
    </row>
    <row r="391" spans="22:23" x14ac:dyDescent="0.2">
      <c r="V391">
        <v>376</v>
      </c>
      <c r="W391" s="20">
        <v>148694.64183861553</v>
      </c>
    </row>
    <row r="392" spans="22:23" x14ac:dyDescent="0.2">
      <c r="V392">
        <v>377</v>
      </c>
      <c r="W392" s="20">
        <v>528558.78542989027</v>
      </c>
    </row>
    <row r="393" spans="22:23" x14ac:dyDescent="0.2">
      <c r="V393">
        <v>378</v>
      </c>
      <c r="W393" s="20">
        <v>1156203.0049997005</v>
      </c>
    </row>
    <row r="394" spans="22:23" x14ac:dyDescent="0.2">
      <c r="V394">
        <v>379</v>
      </c>
      <c r="W394" s="20">
        <v>130476.14896412064</v>
      </c>
    </row>
    <row r="395" spans="22:23" x14ac:dyDescent="0.2">
      <c r="V395">
        <v>380</v>
      </c>
      <c r="W395" s="20">
        <v>367867.23351381108</v>
      </c>
    </row>
    <row r="396" spans="22:23" x14ac:dyDescent="0.2">
      <c r="V396">
        <v>381</v>
      </c>
      <c r="W396" s="20">
        <v>656732.12859203946</v>
      </c>
    </row>
    <row r="397" spans="22:23" x14ac:dyDescent="0.2">
      <c r="V397">
        <v>382</v>
      </c>
      <c r="W397" s="20">
        <v>264776.19063028519</v>
      </c>
    </row>
    <row r="398" spans="22:23" x14ac:dyDescent="0.2">
      <c r="V398">
        <v>383</v>
      </c>
      <c r="W398" s="20">
        <v>139603.08505031234</v>
      </c>
    </row>
    <row r="399" spans="22:23" x14ac:dyDescent="0.2">
      <c r="V399">
        <v>384</v>
      </c>
      <c r="W399" s="20">
        <v>949881.53233963996</v>
      </c>
    </row>
    <row r="400" spans="22:23" x14ac:dyDescent="0.2">
      <c r="V400">
        <v>385</v>
      </c>
      <c r="W400" s="20">
        <v>137544.67171573438</v>
      </c>
    </row>
    <row r="401" spans="22:23" x14ac:dyDescent="0.2">
      <c r="V401">
        <v>386</v>
      </c>
      <c r="W401" s="20">
        <v>74919.472179020944</v>
      </c>
    </row>
    <row r="402" spans="22:23" x14ac:dyDescent="0.2">
      <c r="V402">
        <v>387</v>
      </c>
      <c r="W402" s="20">
        <v>164889.17860971301</v>
      </c>
    </row>
    <row r="403" spans="22:23" x14ac:dyDescent="0.2">
      <c r="V403">
        <v>388</v>
      </c>
      <c r="W403" s="20">
        <v>27333.310963595861</v>
      </c>
    </row>
    <row r="404" spans="22:23" x14ac:dyDescent="0.2">
      <c r="V404">
        <v>389</v>
      </c>
      <c r="W404" s="20">
        <v>490416.56525722792</v>
      </c>
    </row>
    <row r="405" spans="22:23" x14ac:dyDescent="0.2">
      <c r="V405">
        <v>390</v>
      </c>
      <c r="W405" s="20">
        <v>4524532.4518571626</v>
      </c>
    </row>
    <row r="406" spans="22:23" x14ac:dyDescent="0.2">
      <c r="V406">
        <v>391</v>
      </c>
      <c r="W406" s="20">
        <v>158451.86758233793</v>
      </c>
    </row>
    <row r="407" spans="22:23" x14ac:dyDescent="0.2">
      <c r="V407">
        <v>392</v>
      </c>
      <c r="W407" s="20">
        <v>3603209.1060036626</v>
      </c>
    </row>
    <row r="408" spans="22:23" x14ac:dyDescent="0.2">
      <c r="V408">
        <v>393</v>
      </c>
      <c r="W408" s="20">
        <v>15727.586667221318</v>
      </c>
    </row>
    <row r="409" spans="22:23" x14ac:dyDescent="0.2">
      <c r="V409">
        <v>394</v>
      </c>
      <c r="W409" s="20">
        <v>777932.21414020576</v>
      </c>
    </row>
    <row r="410" spans="22:23" x14ac:dyDescent="0.2">
      <c r="V410">
        <v>395</v>
      </c>
      <c r="W410" s="20">
        <v>1568144.6466724609</v>
      </c>
    </row>
    <row r="411" spans="22:23" x14ac:dyDescent="0.2">
      <c r="V411">
        <v>396</v>
      </c>
      <c r="W411" s="20">
        <v>203180.60026205145</v>
      </c>
    </row>
    <row r="412" spans="22:23" x14ac:dyDescent="0.2">
      <c r="V412">
        <v>397</v>
      </c>
      <c r="W412" s="20">
        <v>582374.78764361597</v>
      </c>
    </row>
    <row r="413" spans="22:23" x14ac:dyDescent="0.2">
      <c r="V413">
        <v>398</v>
      </c>
      <c r="W413" s="20">
        <v>36746.200778133141</v>
      </c>
    </row>
    <row r="414" spans="22:23" x14ac:dyDescent="0.2">
      <c r="V414">
        <v>399</v>
      </c>
      <c r="W414" s="20">
        <v>497770.99709567905</v>
      </c>
    </row>
    <row r="415" spans="22:23" x14ac:dyDescent="0.2">
      <c r="V415">
        <v>400</v>
      </c>
      <c r="W415" s="20">
        <v>467149.02243227238</v>
      </c>
    </row>
    <row r="416" spans="22:23" x14ac:dyDescent="0.2">
      <c r="V416">
        <v>401</v>
      </c>
      <c r="W416" s="20">
        <v>845537.50187261798</v>
      </c>
    </row>
    <row r="417" spans="22:23" x14ac:dyDescent="0.2">
      <c r="V417">
        <v>402</v>
      </c>
      <c r="W417" s="20">
        <v>223315.82418756376</v>
      </c>
    </row>
    <row r="418" spans="22:23" x14ac:dyDescent="0.2">
      <c r="V418">
        <v>403</v>
      </c>
      <c r="W418" s="20">
        <v>282107.67214908608</v>
      </c>
    </row>
    <row r="419" spans="22:23" x14ac:dyDescent="0.2">
      <c r="V419">
        <v>404</v>
      </c>
      <c r="W419" s="20">
        <v>691580.52682606748</v>
      </c>
    </row>
    <row r="420" spans="22:23" x14ac:dyDescent="0.2">
      <c r="V420">
        <v>405</v>
      </c>
      <c r="W420" s="20">
        <v>560916.50875038886</v>
      </c>
    </row>
    <row r="421" spans="22:23" x14ac:dyDescent="0.2">
      <c r="V421">
        <v>406</v>
      </c>
      <c r="W421" s="20">
        <v>213611.46833604915</v>
      </c>
    </row>
    <row r="422" spans="22:23" x14ac:dyDescent="0.2">
      <c r="V422">
        <v>407</v>
      </c>
      <c r="W422" s="20">
        <v>1288190.5117578085</v>
      </c>
    </row>
    <row r="423" spans="22:23" x14ac:dyDescent="0.2">
      <c r="V423">
        <v>408</v>
      </c>
      <c r="W423" s="20">
        <v>51404.112806136887</v>
      </c>
    </row>
    <row r="424" spans="22:23" x14ac:dyDescent="0.2">
      <c r="V424">
        <v>409</v>
      </c>
      <c r="W424" s="20">
        <v>289436.12672983244</v>
      </c>
    </row>
    <row r="425" spans="22:23" x14ac:dyDescent="0.2">
      <c r="V425">
        <v>410</v>
      </c>
      <c r="W425" s="20">
        <v>1456453.6881017922</v>
      </c>
    </row>
    <row r="426" spans="22:23" x14ac:dyDescent="0.2">
      <c r="V426">
        <v>411</v>
      </c>
      <c r="W426" s="20">
        <v>447529.41888004472</v>
      </c>
    </row>
    <row r="427" spans="22:23" x14ac:dyDescent="0.2">
      <c r="V427">
        <v>412</v>
      </c>
      <c r="W427" s="20">
        <v>193750.68836404424</v>
      </c>
    </row>
    <row r="428" spans="22:23" x14ac:dyDescent="0.2">
      <c r="V428">
        <v>413</v>
      </c>
      <c r="W428" s="20">
        <v>864310.09584632039</v>
      </c>
    </row>
    <row r="429" spans="22:23" x14ac:dyDescent="0.2">
      <c r="V429">
        <v>414</v>
      </c>
      <c r="W429" s="20">
        <v>340370.66215543391</v>
      </c>
    </row>
    <row r="430" spans="22:23" x14ac:dyDescent="0.2">
      <c r="V430">
        <v>415</v>
      </c>
      <c r="W430" s="20">
        <v>777210.47958897823</v>
      </c>
    </row>
    <row r="431" spans="22:23" x14ac:dyDescent="0.2">
      <c r="V431">
        <v>416</v>
      </c>
      <c r="W431" s="20">
        <v>800545.88491767622</v>
      </c>
    </row>
    <row r="432" spans="22:23" x14ac:dyDescent="0.2">
      <c r="V432">
        <v>417</v>
      </c>
      <c r="W432" s="20">
        <v>911290.76888685196</v>
      </c>
    </row>
    <row r="433" spans="22:23" x14ac:dyDescent="0.2">
      <c r="V433">
        <v>418</v>
      </c>
      <c r="W433" s="20">
        <v>638841.2928788251</v>
      </c>
    </row>
    <row r="434" spans="22:23" x14ac:dyDescent="0.2">
      <c r="V434">
        <v>419</v>
      </c>
      <c r="W434" s="20">
        <v>612759.18930949073</v>
      </c>
    </row>
    <row r="435" spans="22:23" x14ac:dyDescent="0.2">
      <c r="V435">
        <v>420</v>
      </c>
      <c r="W435" s="20">
        <v>184779.6409980898</v>
      </c>
    </row>
    <row r="436" spans="22:23" x14ac:dyDescent="0.2">
      <c r="V436">
        <v>421</v>
      </c>
      <c r="W436" s="20">
        <v>331743.57832520059</v>
      </c>
    </row>
    <row r="437" spans="22:23" x14ac:dyDescent="0.2">
      <c r="V437">
        <v>422</v>
      </c>
      <c r="W437" s="20">
        <v>569364.81244356267</v>
      </c>
    </row>
    <row r="438" spans="22:23" x14ac:dyDescent="0.2">
      <c r="V438">
        <v>423</v>
      </c>
      <c r="W438" s="20">
        <v>1976061.0343443365</v>
      </c>
    </row>
    <row r="439" spans="22:23" x14ac:dyDescent="0.2">
      <c r="V439">
        <v>424</v>
      </c>
      <c r="W439" s="20">
        <v>1611566.088280082</v>
      </c>
    </row>
    <row r="440" spans="22:23" x14ac:dyDescent="0.2">
      <c r="V440">
        <v>425</v>
      </c>
      <c r="W440" s="20">
        <v>775810.75628909306</v>
      </c>
    </row>
    <row r="441" spans="22:23" x14ac:dyDescent="0.2">
      <c r="V441">
        <v>426</v>
      </c>
      <c r="W441" s="20">
        <v>2625210.0550718405</v>
      </c>
    </row>
    <row r="442" spans="22:23" x14ac:dyDescent="0.2">
      <c r="V442">
        <v>427</v>
      </c>
      <c r="W442" s="20">
        <v>211733.18571719396</v>
      </c>
    </row>
    <row r="443" spans="22:23" x14ac:dyDescent="0.2">
      <c r="V443">
        <v>428</v>
      </c>
      <c r="W443" s="20">
        <v>1106075.6006862577</v>
      </c>
    </row>
    <row r="444" spans="22:23" x14ac:dyDescent="0.2">
      <c r="V444">
        <v>429</v>
      </c>
      <c r="W444" s="20">
        <v>379893.22348550783</v>
      </c>
    </row>
    <row r="445" spans="22:23" x14ac:dyDescent="0.2">
      <c r="V445">
        <v>430</v>
      </c>
      <c r="W445" s="20">
        <v>184661.41199782275</v>
      </c>
    </row>
    <row r="446" spans="22:23" x14ac:dyDescent="0.2">
      <c r="V446">
        <v>431</v>
      </c>
      <c r="W446" s="20">
        <v>412082.17357365263</v>
      </c>
    </row>
    <row r="447" spans="22:23" x14ac:dyDescent="0.2">
      <c r="V447">
        <v>432</v>
      </c>
      <c r="W447" s="20">
        <v>521520.77335330687</v>
      </c>
    </row>
    <row r="448" spans="22:23" x14ac:dyDescent="0.2">
      <c r="V448">
        <v>433</v>
      </c>
      <c r="W448" s="20">
        <v>673536.1696973528</v>
      </c>
    </row>
    <row r="449" spans="22:23" x14ac:dyDescent="0.2">
      <c r="V449">
        <v>434</v>
      </c>
      <c r="W449" s="20">
        <v>71053.385515978036</v>
      </c>
    </row>
    <row r="450" spans="22:23" x14ac:dyDescent="0.2">
      <c r="V450">
        <v>435</v>
      </c>
      <c r="W450" s="20">
        <v>282620.88580109709</v>
      </c>
    </row>
    <row r="451" spans="22:23" x14ac:dyDescent="0.2">
      <c r="V451">
        <v>436</v>
      </c>
      <c r="W451" s="20">
        <v>228306.07327303465</v>
      </c>
    </row>
    <row r="452" spans="22:23" x14ac:dyDescent="0.2">
      <c r="V452">
        <v>437</v>
      </c>
      <c r="W452" s="20">
        <v>36570.058208537936</v>
      </c>
    </row>
    <row r="453" spans="22:23" x14ac:dyDescent="0.2">
      <c r="V453">
        <v>438</v>
      </c>
      <c r="W453" s="20">
        <v>47588.702235332377</v>
      </c>
    </row>
    <row r="454" spans="22:23" x14ac:dyDescent="0.2">
      <c r="V454">
        <v>439</v>
      </c>
      <c r="W454" s="20">
        <v>1555505.9899561873</v>
      </c>
    </row>
    <row r="455" spans="22:23" x14ac:dyDescent="0.2">
      <c r="V455">
        <v>440</v>
      </c>
      <c r="W455" s="20">
        <v>1023252.3692250737</v>
      </c>
    </row>
    <row r="456" spans="22:23" x14ac:dyDescent="0.2">
      <c r="V456">
        <v>441</v>
      </c>
      <c r="W456" s="20">
        <v>390735.18617819023</v>
      </c>
    </row>
    <row r="457" spans="22:23" x14ac:dyDescent="0.2">
      <c r="V457">
        <v>442</v>
      </c>
      <c r="W457" s="20">
        <v>1909701.0507885187</v>
      </c>
    </row>
    <row r="458" spans="22:23" x14ac:dyDescent="0.2">
      <c r="V458">
        <v>443</v>
      </c>
      <c r="W458" s="20">
        <v>553105.6422400648</v>
      </c>
    </row>
    <row r="459" spans="22:23" x14ac:dyDescent="0.2">
      <c r="V459">
        <v>444</v>
      </c>
      <c r="W459" s="20">
        <v>1585069.9603802902</v>
      </c>
    </row>
    <row r="460" spans="22:23" x14ac:dyDescent="0.2">
      <c r="V460">
        <v>445</v>
      </c>
      <c r="W460" s="20">
        <v>2308876.2053412604</v>
      </c>
    </row>
    <row r="461" spans="22:23" x14ac:dyDescent="0.2">
      <c r="V461">
        <v>446</v>
      </c>
      <c r="W461" s="20">
        <v>49091.904641280933</v>
      </c>
    </row>
    <row r="462" spans="22:23" x14ac:dyDescent="0.2">
      <c r="V462">
        <v>447</v>
      </c>
      <c r="W462" s="20">
        <v>918118.19502235868</v>
      </c>
    </row>
    <row r="463" spans="22:23" x14ac:dyDescent="0.2">
      <c r="V463">
        <v>448</v>
      </c>
      <c r="W463" s="20">
        <v>1281046.2731255749</v>
      </c>
    </row>
    <row r="464" spans="22:23" x14ac:dyDescent="0.2">
      <c r="V464">
        <v>449</v>
      </c>
      <c r="W464" s="20">
        <v>132608.06227588534</v>
      </c>
    </row>
    <row r="465" spans="22:23" x14ac:dyDescent="0.2">
      <c r="V465">
        <v>450</v>
      </c>
      <c r="W465" s="20">
        <v>305928.09071283584</v>
      </c>
    </row>
    <row r="466" spans="22:23" x14ac:dyDescent="0.2">
      <c r="V466">
        <v>451</v>
      </c>
      <c r="W466" s="20">
        <v>1104850.958659919</v>
      </c>
    </row>
    <row r="467" spans="22:23" x14ac:dyDescent="0.2">
      <c r="V467">
        <v>452</v>
      </c>
      <c r="W467" s="20">
        <v>712806.32532652724</v>
      </c>
    </row>
    <row r="468" spans="22:23" x14ac:dyDescent="0.2">
      <c r="V468">
        <v>453</v>
      </c>
      <c r="W468" s="20">
        <v>244818.70121428368</v>
      </c>
    </row>
    <row r="469" spans="22:23" x14ac:dyDescent="0.2">
      <c r="V469">
        <v>454</v>
      </c>
      <c r="W469" s="20">
        <v>390900.66241152218</v>
      </c>
    </row>
    <row r="470" spans="22:23" x14ac:dyDescent="0.2">
      <c r="V470">
        <v>455</v>
      </c>
      <c r="W470" s="20">
        <v>252937.63793368902</v>
      </c>
    </row>
    <row r="471" spans="22:23" x14ac:dyDescent="0.2">
      <c r="V471">
        <v>456</v>
      </c>
      <c r="W471" s="20">
        <v>1049737.6886862624</v>
      </c>
    </row>
    <row r="472" spans="22:23" x14ac:dyDescent="0.2">
      <c r="V472">
        <v>457</v>
      </c>
      <c r="W472" s="20">
        <v>1015378.8837153896</v>
      </c>
    </row>
    <row r="473" spans="22:23" x14ac:dyDescent="0.2">
      <c r="V473">
        <v>458</v>
      </c>
      <c r="W473" s="20">
        <v>1617999.6191396897</v>
      </c>
    </row>
    <row r="474" spans="22:23" x14ac:dyDescent="0.2">
      <c r="V474">
        <v>459</v>
      </c>
      <c r="W474" s="20">
        <v>126261.34415842297</v>
      </c>
    </row>
    <row r="475" spans="22:23" x14ac:dyDescent="0.2">
      <c r="V475">
        <v>460</v>
      </c>
      <c r="W475" s="20">
        <v>884517.78264564043</v>
      </c>
    </row>
    <row r="476" spans="22:23" x14ac:dyDescent="0.2">
      <c r="V476">
        <v>461</v>
      </c>
      <c r="W476" s="20">
        <v>64978.819569953681</v>
      </c>
    </row>
    <row r="477" spans="22:23" x14ac:dyDescent="0.2">
      <c r="V477">
        <v>462</v>
      </c>
      <c r="W477" s="20">
        <v>1810932.3757998578</v>
      </c>
    </row>
    <row r="478" spans="22:23" x14ac:dyDescent="0.2">
      <c r="V478">
        <v>463</v>
      </c>
      <c r="W478" s="20">
        <v>333210.14358177735</v>
      </c>
    </row>
    <row r="479" spans="22:23" x14ac:dyDescent="0.2">
      <c r="V479">
        <v>464</v>
      </c>
      <c r="W479" s="20">
        <v>146907.04460313063</v>
      </c>
    </row>
    <row r="480" spans="22:23" x14ac:dyDescent="0.2">
      <c r="V480">
        <v>465</v>
      </c>
      <c r="W480" s="20">
        <v>1030298.4379434893</v>
      </c>
    </row>
    <row r="481" spans="22:23" x14ac:dyDescent="0.2">
      <c r="V481">
        <v>466</v>
      </c>
      <c r="W481" s="20">
        <v>502280.04346243682</v>
      </c>
    </row>
    <row r="482" spans="22:23" x14ac:dyDescent="0.2">
      <c r="V482">
        <v>467</v>
      </c>
      <c r="W482" s="20">
        <v>747787.18142936775</v>
      </c>
    </row>
    <row r="483" spans="22:23" x14ac:dyDescent="0.2">
      <c r="V483">
        <v>468</v>
      </c>
      <c r="W483" s="20">
        <v>115034.4498271823</v>
      </c>
    </row>
    <row r="484" spans="22:23" x14ac:dyDescent="0.2">
      <c r="V484">
        <v>469</v>
      </c>
      <c r="W484" s="20">
        <v>272969.25926935597</v>
      </c>
    </row>
    <row r="485" spans="22:23" x14ac:dyDescent="0.2">
      <c r="V485">
        <v>470</v>
      </c>
      <c r="W485" s="20">
        <v>1453257.8198603878</v>
      </c>
    </row>
    <row r="486" spans="22:23" x14ac:dyDescent="0.2">
      <c r="V486">
        <v>471</v>
      </c>
      <c r="W486" s="20">
        <v>112857.34684029725</v>
      </c>
    </row>
    <row r="487" spans="22:23" x14ac:dyDescent="0.2">
      <c r="V487">
        <v>472</v>
      </c>
      <c r="W487" s="20">
        <v>259126.9834541867</v>
      </c>
    </row>
    <row r="488" spans="22:23" x14ac:dyDescent="0.2">
      <c r="V488">
        <v>473</v>
      </c>
      <c r="W488" s="20">
        <v>1049338.0566085989</v>
      </c>
    </row>
    <row r="489" spans="22:23" x14ac:dyDescent="0.2">
      <c r="V489">
        <v>474</v>
      </c>
      <c r="W489" s="20">
        <v>799159.14835062926</v>
      </c>
    </row>
    <row r="490" spans="22:23" x14ac:dyDescent="0.2">
      <c r="V490">
        <v>475</v>
      </c>
      <c r="W490" s="20">
        <v>97119.643854770475</v>
      </c>
    </row>
    <row r="491" spans="22:23" x14ac:dyDescent="0.2">
      <c r="V491">
        <v>476</v>
      </c>
      <c r="W491" s="20">
        <v>178626.37124035045</v>
      </c>
    </row>
    <row r="492" spans="22:23" x14ac:dyDescent="0.2">
      <c r="V492">
        <v>477</v>
      </c>
      <c r="W492" s="20">
        <v>265541.90590155916</v>
      </c>
    </row>
    <row r="493" spans="22:23" x14ac:dyDescent="0.2">
      <c r="V493">
        <v>478</v>
      </c>
      <c r="W493" s="20">
        <v>3259843.3859278834</v>
      </c>
    </row>
    <row r="494" spans="22:23" x14ac:dyDescent="0.2">
      <c r="V494">
        <v>479</v>
      </c>
      <c r="W494" s="20">
        <v>377959.98056823271</v>
      </c>
    </row>
    <row r="495" spans="22:23" x14ac:dyDescent="0.2">
      <c r="V495">
        <v>480</v>
      </c>
      <c r="W495" s="20">
        <v>302470.83951801847</v>
      </c>
    </row>
    <row r="496" spans="22:23" x14ac:dyDescent="0.2">
      <c r="V496">
        <v>481</v>
      </c>
      <c r="W496" s="20">
        <v>566007.13619787351</v>
      </c>
    </row>
    <row r="497" spans="22:23" x14ac:dyDescent="0.2">
      <c r="V497">
        <v>482</v>
      </c>
      <c r="W497" s="20">
        <v>33061.620687665309</v>
      </c>
    </row>
    <row r="498" spans="22:23" x14ac:dyDescent="0.2">
      <c r="V498">
        <v>483</v>
      </c>
      <c r="W498" s="20">
        <v>91812.985914279649</v>
      </c>
    </row>
    <row r="499" spans="22:23" x14ac:dyDescent="0.2">
      <c r="V499">
        <v>484</v>
      </c>
      <c r="W499" s="20">
        <v>617926.32954628125</v>
      </c>
    </row>
    <row r="500" spans="22:23" x14ac:dyDescent="0.2">
      <c r="V500">
        <v>485</v>
      </c>
      <c r="W500" s="20">
        <v>241920.22317062953</v>
      </c>
    </row>
    <row r="501" spans="22:23" x14ac:dyDescent="0.2">
      <c r="V501">
        <v>486</v>
      </c>
      <c r="W501" s="20">
        <v>96577.147566720727</v>
      </c>
    </row>
    <row r="502" spans="22:23" x14ac:dyDescent="0.2">
      <c r="V502">
        <v>487</v>
      </c>
      <c r="W502" s="20">
        <v>351383.05681540241</v>
      </c>
    </row>
    <row r="503" spans="22:23" x14ac:dyDescent="0.2">
      <c r="V503">
        <v>488</v>
      </c>
      <c r="W503" s="20">
        <v>137344.9616612815</v>
      </c>
    </row>
    <row r="504" spans="22:23" x14ac:dyDescent="0.2">
      <c r="V504">
        <v>489</v>
      </c>
      <c r="W504" s="20">
        <v>1406756.3444731147</v>
      </c>
    </row>
    <row r="505" spans="22:23" x14ac:dyDescent="0.2">
      <c r="V505">
        <v>490</v>
      </c>
      <c r="W505" s="20">
        <v>849133.13433266105</v>
      </c>
    </row>
    <row r="506" spans="22:23" x14ac:dyDescent="0.2">
      <c r="V506">
        <v>491</v>
      </c>
      <c r="W506" s="20">
        <v>715276.92023551476</v>
      </c>
    </row>
    <row r="507" spans="22:23" x14ac:dyDescent="0.2">
      <c r="V507">
        <v>492</v>
      </c>
      <c r="W507" s="20">
        <v>1142204.7314450843</v>
      </c>
    </row>
    <row r="508" spans="22:23" x14ac:dyDescent="0.2">
      <c r="V508">
        <v>493</v>
      </c>
      <c r="W508" s="20">
        <v>262455.44485778268</v>
      </c>
    </row>
    <row r="509" spans="22:23" x14ac:dyDescent="0.2">
      <c r="V509">
        <v>494</v>
      </c>
      <c r="W509" s="20">
        <v>555033.85996099014</v>
      </c>
    </row>
    <row r="510" spans="22:23" x14ac:dyDescent="0.2">
      <c r="V510">
        <v>495</v>
      </c>
      <c r="W510" s="20">
        <v>103586.33525504728</v>
      </c>
    </row>
    <row r="511" spans="22:23" x14ac:dyDescent="0.2">
      <c r="V511">
        <v>496</v>
      </c>
      <c r="W511" s="20">
        <v>583210.76316197054</v>
      </c>
    </row>
    <row r="512" spans="22:23" x14ac:dyDescent="0.2">
      <c r="V512">
        <v>497</v>
      </c>
      <c r="W512" s="20">
        <v>126922.8380332346</v>
      </c>
    </row>
    <row r="513" spans="22:23" x14ac:dyDescent="0.2">
      <c r="V513">
        <v>498</v>
      </c>
      <c r="W513" s="20">
        <v>387627.89781611494</v>
      </c>
    </row>
    <row r="514" spans="22:23" x14ac:dyDescent="0.2">
      <c r="V514">
        <v>499</v>
      </c>
      <c r="W514" s="20">
        <v>1202351.8620618819</v>
      </c>
    </row>
    <row r="515" spans="22:23" x14ac:dyDescent="0.2">
      <c r="V515">
        <v>500</v>
      </c>
      <c r="W515" s="20">
        <v>71885.587589481467</v>
      </c>
    </row>
    <row r="516" spans="22:23" x14ac:dyDescent="0.2">
      <c r="V516">
        <v>501</v>
      </c>
      <c r="W516" s="20">
        <v>1148230.1940266818</v>
      </c>
    </row>
    <row r="517" spans="22:23" x14ac:dyDescent="0.2">
      <c r="V517">
        <v>502</v>
      </c>
      <c r="W517" s="20">
        <v>95988.038920152496</v>
      </c>
    </row>
    <row r="518" spans="22:23" x14ac:dyDescent="0.2">
      <c r="V518">
        <v>503</v>
      </c>
      <c r="W518" s="20">
        <v>4440968.0307355849</v>
      </c>
    </row>
    <row r="519" spans="22:23" x14ac:dyDescent="0.2">
      <c r="V519">
        <v>504</v>
      </c>
      <c r="W519" s="20">
        <v>20747.163847274871</v>
      </c>
    </row>
    <row r="520" spans="22:23" x14ac:dyDescent="0.2">
      <c r="V520">
        <v>505</v>
      </c>
      <c r="W520" s="20">
        <v>528972.12096392689</v>
      </c>
    </row>
    <row r="521" spans="22:23" x14ac:dyDescent="0.2">
      <c r="V521">
        <v>506</v>
      </c>
      <c r="W521" s="20">
        <v>546550.89615768485</v>
      </c>
    </row>
    <row r="522" spans="22:23" x14ac:dyDescent="0.2">
      <c r="V522">
        <v>507</v>
      </c>
      <c r="W522" s="20">
        <v>404058.71188717638</v>
      </c>
    </row>
    <row r="523" spans="22:23" x14ac:dyDescent="0.2">
      <c r="V523">
        <v>508</v>
      </c>
      <c r="W523" s="20">
        <v>373813.48045413452</v>
      </c>
    </row>
    <row r="524" spans="22:23" x14ac:dyDescent="0.2">
      <c r="V524">
        <v>509</v>
      </c>
      <c r="W524" s="20">
        <v>1736995.9937857692</v>
      </c>
    </row>
    <row r="525" spans="22:23" x14ac:dyDescent="0.2">
      <c r="V525">
        <v>510</v>
      </c>
      <c r="W525" s="20">
        <v>89360.079596108772</v>
      </c>
    </row>
    <row r="526" spans="22:23" x14ac:dyDescent="0.2">
      <c r="V526">
        <v>511</v>
      </c>
      <c r="W526" s="20">
        <v>541119.74622253899</v>
      </c>
    </row>
    <row r="527" spans="22:23" x14ac:dyDescent="0.2">
      <c r="V527">
        <v>512</v>
      </c>
      <c r="W527" s="20">
        <v>630586.11286956444</v>
      </c>
    </row>
    <row r="528" spans="22:23" x14ac:dyDescent="0.2">
      <c r="V528">
        <v>513</v>
      </c>
      <c r="W528" s="20">
        <v>324506.0998063414</v>
      </c>
    </row>
    <row r="529" spans="22:23" x14ac:dyDescent="0.2">
      <c r="V529">
        <v>514</v>
      </c>
      <c r="W529" s="20">
        <v>120815.66295528295</v>
      </c>
    </row>
    <row r="530" spans="22:23" x14ac:dyDescent="0.2">
      <c r="V530">
        <v>515</v>
      </c>
      <c r="W530" s="20">
        <v>390233.18970342586</v>
      </c>
    </row>
    <row r="531" spans="22:23" x14ac:dyDescent="0.2">
      <c r="V531">
        <v>516</v>
      </c>
      <c r="W531" s="20">
        <v>69418.579924867721</v>
      </c>
    </row>
    <row r="532" spans="22:23" x14ac:dyDescent="0.2">
      <c r="V532">
        <v>517</v>
      </c>
      <c r="W532" s="20">
        <v>341063.04580494203</v>
      </c>
    </row>
    <row r="533" spans="22:23" x14ac:dyDescent="0.2">
      <c r="V533">
        <v>518</v>
      </c>
      <c r="W533" s="20">
        <v>546465.00592748716</v>
      </c>
    </row>
    <row r="534" spans="22:23" x14ac:dyDescent="0.2">
      <c r="V534">
        <v>519</v>
      </c>
      <c r="W534" s="20">
        <v>1370956.5143822809</v>
      </c>
    </row>
    <row r="535" spans="22:23" x14ac:dyDescent="0.2">
      <c r="V535">
        <v>520</v>
      </c>
      <c r="W535" s="20">
        <v>136189.11073049772</v>
      </c>
    </row>
    <row r="536" spans="22:23" x14ac:dyDescent="0.2">
      <c r="V536">
        <v>521</v>
      </c>
      <c r="W536" s="20">
        <v>54075.878665445503</v>
      </c>
    </row>
    <row r="537" spans="22:23" x14ac:dyDescent="0.2">
      <c r="V537">
        <v>522</v>
      </c>
      <c r="W537" s="20">
        <v>27287.06611405038</v>
      </c>
    </row>
    <row r="538" spans="22:23" x14ac:dyDescent="0.2">
      <c r="V538">
        <v>523</v>
      </c>
      <c r="W538" s="20">
        <v>2038572.0979198534</v>
      </c>
    </row>
    <row r="539" spans="22:23" x14ac:dyDescent="0.2">
      <c r="V539">
        <v>524</v>
      </c>
      <c r="W539" s="20">
        <v>146062.90698122859</v>
      </c>
    </row>
    <row r="540" spans="22:23" x14ac:dyDescent="0.2">
      <c r="V540">
        <v>525</v>
      </c>
      <c r="W540" s="20">
        <v>173167.44475443912</v>
      </c>
    </row>
    <row r="541" spans="22:23" x14ac:dyDescent="0.2">
      <c r="V541">
        <v>526</v>
      </c>
      <c r="W541" s="20">
        <v>527860.27480637014</v>
      </c>
    </row>
    <row r="542" spans="22:23" x14ac:dyDescent="0.2">
      <c r="V542">
        <v>527</v>
      </c>
      <c r="W542" s="20">
        <v>367667.71072361706</v>
      </c>
    </row>
    <row r="543" spans="22:23" x14ac:dyDescent="0.2">
      <c r="V543">
        <v>528</v>
      </c>
      <c r="W543" s="20">
        <v>107965.57005664124</v>
      </c>
    </row>
    <row r="544" spans="22:23" x14ac:dyDescent="0.2">
      <c r="V544">
        <v>529</v>
      </c>
      <c r="W544" s="20">
        <v>472063.29039938911</v>
      </c>
    </row>
    <row r="545" spans="22:23" x14ac:dyDescent="0.2">
      <c r="V545">
        <v>530</v>
      </c>
      <c r="W545" s="20">
        <v>750979.54863249371</v>
      </c>
    </row>
    <row r="546" spans="22:23" x14ac:dyDescent="0.2">
      <c r="V546">
        <v>531</v>
      </c>
      <c r="W546" s="20">
        <v>149346.41704168246</v>
      </c>
    </row>
    <row r="547" spans="22:23" x14ac:dyDescent="0.2">
      <c r="V547">
        <v>532</v>
      </c>
      <c r="W547" s="20">
        <v>87443.036998606854</v>
      </c>
    </row>
    <row r="548" spans="22:23" x14ac:dyDescent="0.2">
      <c r="V548">
        <v>533</v>
      </c>
      <c r="W548" s="20">
        <v>202830.19796282818</v>
      </c>
    </row>
    <row r="549" spans="22:23" x14ac:dyDescent="0.2">
      <c r="V549">
        <v>534</v>
      </c>
      <c r="W549" s="20">
        <v>546105.95123626222</v>
      </c>
    </row>
    <row r="550" spans="22:23" x14ac:dyDescent="0.2">
      <c r="V550">
        <v>535</v>
      </c>
      <c r="W550" s="20">
        <v>102290.28873037864</v>
      </c>
    </row>
    <row r="551" spans="22:23" x14ac:dyDescent="0.2">
      <c r="V551">
        <v>536</v>
      </c>
      <c r="W551" s="20">
        <v>688913.09261754586</v>
      </c>
    </row>
    <row r="552" spans="22:23" x14ac:dyDescent="0.2">
      <c r="V552">
        <v>537</v>
      </c>
      <c r="W552" s="20">
        <v>16141049.040835101</v>
      </c>
    </row>
    <row r="553" spans="22:23" x14ac:dyDescent="0.2">
      <c r="V553">
        <v>538</v>
      </c>
      <c r="W553" s="20">
        <v>1250632.9933809135</v>
      </c>
    </row>
    <row r="554" spans="22:23" x14ac:dyDescent="0.2">
      <c r="V554">
        <v>539</v>
      </c>
      <c r="W554" s="20">
        <v>724675.69134520332</v>
      </c>
    </row>
    <row r="555" spans="22:23" x14ac:dyDescent="0.2">
      <c r="V555">
        <v>540</v>
      </c>
      <c r="W555" s="20">
        <v>110722.84423059445</v>
      </c>
    </row>
    <row r="556" spans="22:23" x14ac:dyDescent="0.2">
      <c r="V556">
        <v>541</v>
      </c>
      <c r="W556" s="20">
        <v>396818.87179004925</v>
      </c>
    </row>
    <row r="557" spans="22:23" x14ac:dyDescent="0.2">
      <c r="V557">
        <v>542</v>
      </c>
      <c r="W557" s="20">
        <v>2350064.1940027718</v>
      </c>
    </row>
    <row r="558" spans="22:23" x14ac:dyDescent="0.2">
      <c r="V558">
        <v>543</v>
      </c>
      <c r="W558" s="20">
        <v>648366.24077561242</v>
      </c>
    </row>
    <row r="559" spans="22:23" x14ac:dyDescent="0.2">
      <c r="V559">
        <v>544</v>
      </c>
      <c r="W559" s="20">
        <v>254668.84082194796</v>
      </c>
    </row>
    <row r="560" spans="22:23" x14ac:dyDescent="0.2">
      <c r="V560">
        <v>545</v>
      </c>
      <c r="W560" s="20">
        <v>976629.42519620399</v>
      </c>
    </row>
    <row r="561" spans="22:23" x14ac:dyDescent="0.2">
      <c r="V561">
        <v>546</v>
      </c>
      <c r="W561" s="20">
        <v>128473.47106101694</v>
      </c>
    </row>
    <row r="562" spans="22:23" x14ac:dyDescent="0.2">
      <c r="V562">
        <v>547</v>
      </c>
      <c r="W562" s="20">
        <v>67872.114590363941</v>
      </c>
    </row>
    <row r="563" spans="22:23" x14ac:dyDescent="0.2">
      <c r="V563">
        <v>548</v>
      </c>
      <c r="W563" s="20">
        <v>203205.59073745963</v>
      </c>
    </row>
    <row r="564" spans="22:23" x14ac:dyDescent="0.2">
      <c r="V564">
        <v>549</v>
      </c>
      <c r="W564" s="20">
        <v>107626.0864420896</v>
      </c>
    </row>
    <row r="565" spans="22:23" x14ac:dyDescent="0.2">
      <c r="V565">
        <v>550</v>
      </c>
      <c r="W565" s="20">
        <v>447104.59085140232</v>
      </c>
    </row>
    <row r="566" spans="22:23" x14ac:dyDescent="0.2">
      <c r="V566">
        <v>551</v>
      </c>
      <c r="W566" s="20">
        <v>365012.05303183303</v>
      </c>
    </row>
    <row r="567" spans="22:23" x14ac:dyDescent="0.2">
      <c r="V567">
        <v>552</v>
      </c>
      <c r="W567" s="20">
        <v>170654.05027864338</v>
      </c>
    </row>
    <row r="568" spans="22:23" x14ac:dyDescent="0.2">
      <c r="V568">
        <v>553</v>
      </c>
      <c r="W568" s="20">
        <v>514249.23259371583</v>
      </c>
    </row>
    <row r="569" spans="22:23" x14ac:dyDescent="0.2">
      <c r="V569">
        <v>554</v>
      </c>
      <c r="W569" s="20">
        <v>82500.399604102073</v>
      </c>
    </row>
    <row r="570" spans="22:23" x14ac:dyDescent="0.2">
      <c r="V570">
        <v>555</v>
      </c>
      <c r="W570" s="20">
        <v>293169.54187794833</v>
      </c>
    </row>
    <row r="571" spans="22:23" x14ac:dyDescent="0.2">
      <c r="V571">
        <v>556</v>
      </c>
      <c r="W571" s="20">
        <v>59616.804242497623</v>
      </c>
    </row>
    <row r="572" spans="22:23" x14ac:dyDescent="0.2">
      <c r="V572">
        <v>557</v>
      </c>
      <c r="W572" s="20">
        <v>89480.21329747024</v>
      </c>
    </row>
    <row r="573" spans="22:23" x14ac:dyDescent="0.2">
      <c r="V573">
        <v>558</v>
      </c>
      <c r="W573" s="20">
        <v>223042.83057400605</v>
      </c>
    </row>
    <row r="574" spans="22:23" x14ac:dyDescent="0.2">
      <c r="V574">
        <v>559</v>
      </c>
      <c r="W574" s="20">
        <v>1483080.2119889904</v>
      </c>
    </row>
    <row r="575" spans="22:23" x14ac:dyDescent="0.2">
      <c r="V575">
        <v>560</v>
      </c>
      <c r="W575" s="20">
        <v>421395.37037785765</v>
      </c>
    </row>
    <row r="576" spans="22:23" x14ac:dyDescent="0.2">
      <c r="V576">
        <v>561</v>
      </c>
      <c r="W576" s="20">
        <v>201445.15667888318</v>
      </c>
    </row>
    <row r="577" spans="22:23" x14ac:dyDescent="0.2">
      <c r="V577">
        <v>562</v>
      </c>
      <c r="W577" s="20">
        <v>1231565.8636460325</v>
      </c>
    </row>
    <row r="578" spans="22:23" x14ac:dyDescent="0.2">
      <c r="V578">
        <v>563</v>
      </c>
      <c r="W578" s="20">
        <v>371261.67710737389</v>
      </c>
    </row>
    <row r="579" spans="22:23" x14ac:dyDescent="0.2">
      <c r="V579">
        <v>564</v>
      </c>
      <c r="W579" s="20">
        <v>939101.42583466379</v>
      </c>
    </row>
    <row r="580" spans="22:23" x14ac:dyDescent="0.2">
      <c r="V580">
        <v>565</v>
      </c>
      <c r="W580" s="20">
        <v>5082647.7424694663</v>
      </c>
    </row>
    <row r="581" spans="22:23" x14ac:dyDescent="0.2">
      <c r="V581">
        <v>566</v>
      </c>
      <c r="W581" s="20">
        <v>123246.02822449889</v>
      </c>
    </row>
    <row r="582" spans="22:23" x14ac:dyDescent="0.2">
      <c r="V582">
        <v>567</v>
      </c>
      <c r="W582" s="20">
        <v>189164.55194660515</v>
      </c>
    </row>
    <row r="583" spans="22:23" x14ac:dyDescent="0.2">
      <c r="V583">
        <v>568</v>
      </c>
      <c r="W583" s="20">
        <v>1303594.658461188</v>
      </c>
    </row>
    <row r="584" spans="22:23" x14ac:dyDescent="0.2">
      <c r="V584">
        <v>569</v>
      </c>
      <c r="W584" s="20">
        <v>773129.7057435083</v>
      </c>
    </row>
    <row r="585" spans="22:23" x14ac:dyDescent="0.2">
      <c r="V585">
        <v>570</v>
      </c>
      <c r="W585" s="20">
        <v>775078.41208327212</v>
      </c>
    </row>
    <row r="586" spans="22:23" x14ac:dyDescent="0.2">
      <c r="V586">
        <v>571</v>
      </c>
      <c r="W586" s="20">
        <v>93012.155165371296</v>
      </c>
    </row>
    <row r="587" spans="22:23" x14ac:dyDescent="0.2">
      <c r="V587">
        <v>572</v>
      </c>
      <c r="W587" s="20">
        <v>54728.584427767972</v>
      </c>
    </row>
    <row r="588" spans="22:23" x14ac:dyDescent="0.2">
      <c r="V588">
        <v>573</v>
      </c>
      <c r="W588" s="20">
        <v>722114.64318937401</v>
      </c>
    </row>
    <row r="589" spans="22:23" x14ac:dyDescent="0.2">
      <c r="V589">
        <v>574</v>
      </c>
      <c r="W589" s="20">
        <v>193266.57525817008</v>
      </c>
    </row>
    <row r="590" spans="22:23" x14ac:dyDescent="0.2">
      <c r="V590">
        <v>575</v>
      </c>
      <c r="W590" s="20">
        <v>1046058.763022117</v>
      </c>
    </row>
    <row r="591" spans="22:23" x14ac:dyDescent="0.2">
      <c r="V591">
        <v>576</v>
      </c>
      <c r="W591" s="20">
        <v>1346018.6968292398</v>
      </c>
    </row>
    <row r="592" spans="22:23" x14ac:dyDescent="0.2">
      <c r="V592">
        <v>577</v>
      </c>
      <c r="W592" s="20">
        <v>74687.922506408431</v>
      </c>
    </row>
    <row r="593" spans="22:23" x14ac:dyDescent="0.2">
      <c r="V593">
        <v>578</v>
      </c>
      <c r="W593" s="20">
        <v>770886.73335134389</v>
      </c>
    </row>
    <row r="594" spans="22:23" x14ac:dyDescent="0.2">
      <c r="V594">
        <v>579</v>
      </c>
      <c r="W594" s="20">
        <v>244501.24433068896</v>
      </c>
    </row>
    <row r="595" spans="22:23" x14ac:dyDescent="0.2">
      <c r="V595">
        <v>580</v>
      </c>
      <c r="W595" s="20">
        <v>159383.59655214689</v>
      </c>
    </row>
    <row r="596" spans="22:23" x14ac:dyDescent="0.2">
      <c r="V596">
        <v>581</v>
      </c>
      <c r="W596" s="20">
        <v>2957924.4656335614</v>
      </c>
    </row>
    <row r="597" spans="22:23" x14ac:dyDescent="0.2">
      <c r="V597">
        <v>582</v>
      </c>
      <c r="W597" s="20">
        <v>723470.32075670932</v>
      </c>
    </row>
    <row r="598" spans="22:23" x14ac:dyDescent="0.2">
      <c r="V598">
        <v>583</v>
      </c>
      <c r="W598" s="20">
        <v>2027818.8591922377</v>
      </c>
    </row>
    <row r="599" spans="22:23" x14ac:dyDescent="0.2">
      <c r="V599">
        <v>584</v>
      </c>
      <c r="W599" s="20">
        <v>755746.2177246043</v>
      </c>
    </row>
    <row r="600" spans="22:23" x14ac:dyDescent="0.2">
      <c r="V600">
        <v>585</v>
      </c>
      <c r="W600" s="20">
        <v>4451254.2369777923</v>
      </c>
    </row>
    <row r="601" spans="22:23" x14ac:dyDescent="0.2">
      <c r="V601">
        <v>586</v>
      </c>
      <c r="W601" s="20">
        <v>423267.0401173904</v>
      </c>
    </row>
    <row r="602" spans="22:23" x14ac:dyDescent="0.2">
      <c r="V602">
        <v>587</v>
      </c>
      <c r="W602" s="20">
        <v>34760.276622724617</v>
      </c>
    </row>
    <row r="603" spans="22:23" x14ac:dyDescent="0.2">
      <c r="V603">
        <v>588</v>
      </c>
      <c r="W603" s="20">
        <v>189625.4422794244</v>
      </c>
    </row>
    <row r="604" spans="22:23" x14ac:dyDescent="0.2">
      <c r="V604">
        <v>589</v>
      </c>
      <c r="W604" s="20">
        <v>211270.59949386743</v>
      </c>
    </row>
    <row r="605" spans="22:23" x14ac:dyDescent="0.2">
      <c r="V605">
        <v>590</v>
      </c>
      <c r="W605" s="20">
        <v>1652744.465607099</v>
      </c>
    </row>
    <row r="606" spans="22:23" x14ac:dyDescent="0.2">
      <c r="V606">
        <v>591</v>
      </c>
      <c r="W606" s="20">
        <v>120086.13882841825</v>
      </c>
    </row>
    <row r="607" spans="22:23" x14ac:dyDescent="0.2">
      <c r="V607">
        <v>592</v>
      </c>
      <c r="W607" s="20">
        <v>237671.20180505901</v>
      </c>
    </row>
    <row r="608" spans="22:23" x14ac:dyDescent="0.2">
      <c r="V608">
        <v>593</v>
      </c>
      <c r="W608" s="20">
        <v>252187.9051176291</v>
      </c>
    </row>
    <row r="609" spans="22:23" x14ac:dyDescent="0.2">
      <c r="V609">
        <v>594</v>
      </c>
      <c r="W609" s="20">
        <v>489846.00485045771</v>
      </c>
    </row>
    <row r="610" spans="22:23" x14ac:dyDescent="0.2">
      <c r="V610">
        <v>595</v>
      </c>
      <c r="W610" s="20">
        <v>82635.330899570326</v>
      </c>
    </row>
    <row r="611" spans="22:23" x14ac:dyDescent="0.2">
      <c r="V611">
        <v>596</v>
      </c>
      <c r="W611" s="20">
        <v>541831.2877119598</v>
      </c>
    </row>
    <row r="612" spans="22:23" x14ac:dyDescent="0.2">
      <c r="V612">
        <v>597</v>
      </c>
      <c r="W612" s="20">
        <v>1353803.8721128025</v>
      </c>
    </row>
    <row r="613" spans="22:23" x14ac:dyDescent="0.2">
      <c r="V613">
        <v>598</v>
      </c>
      <c r="W613" s="20">
        <v>436336.49508219218</v>
      </c>
    </row>
    <row r="614" spans="22:23" x14ac:dyDescent="0.2">
      <c r="V614">
        <v>599</v>
      </c>
      <c r="W614" s="20">
        <v>45108.002387504632</v>
      </c>
    </row>
    <row r="615" spans="22:23" x14ac:dyDescent="0.2">
      <c r="V615">
        <v>600</v>
      </c>
      <c r="W615" s="20">
        <v>259299.92151765834</v>
      </c>
    </row>
    <row r="616" spans="22:23" x14ac:dyDescent="0.2">
      <c r="V616">
        <v>601</v>
      </c>
      <c r="W616" s="20">
        <v>298835.85727455193</v>
      </c>
    </row>
    <row r="617" spans="22:23" x14ac:dyDescent="0.2">
      <c r="V617">
        <v>602</v>
      </c>
      <c r="W617" s="20">
        <v>193570.00972471386</v>
      </c>
    </row>
    <row r="618" spans="22:23" x14ac:dyDescent="0.2">
      <c r="V618">
        <v>603</v>
      </c>
      <c r="W618" s="20">
        <v>2234996.1217345977</v>
      </c>
    </row>
    <row r="619" spans="22:23" x14ac:dyDescent="0.2">
      <c r="V619">
        <v>604</v>
      </c>
      <c r="W619" s="20">
        <v>133290.47165290397</v>
      </c>
    </row>
    <row r="620" spans="22:23" x14ac:dyDescent="0.2">
      <c r="V620">
        <v>605</v>
      </c>
      <c r="W620" s="20">
        <v>382775.65165719192</v>
      </c>
    </row>
    <row r="621" spans="22:23" x14ac:dyDescent="0.2">
      <c r="V621">
        <v>606</v>
      </c>
      <c r="W621" s="20">
        <v>2320592.9450155115</v>
      </c>
    </row>
    <row r="622" spans="22:23" x14ac:dyDescent="0.2">
      <c r="V622">
        <v>607</v>
      </c>
      <c r="W622" s="20">
        <v>2781054.5255319523</v>
      </c>
    </row>
    <row r="623" spans="22:23" x14ac:dyDescent="0.2">
      <c r="V623">
        <v>608</v>
      </c>
      <c r="W623" s="20">
        <v>25278.339166004826</v>
      </c>
    </row>
    <row r="624" spans="22:23" x14ac:dyDescent="0.2">
      <c r="V624">
        <v>609</v>
      </c>
      <c r="W624" s="20">
        <v>261079.38190916466</v>
      </c>
    </row>
    <row r="625" spans="22:23" x14ac:dyDescent="0.2">
      <c r="V625">
        <v>610</v>
      </c>
      <c r="W625" s="20">
        <v>234761.84021120018</v>
      </c>
    </row>
    <row r="626" spans="22:23" x14ac:dyDescent="0.2">
      <c r="V626">
        <v>611</v>
      </c>
      <c r="W626" s="20">
        <v>568578.33332116331</v>
      </c>
    </row>
    <row r="627" spans="22:23" x14ac:dyDescent="0.2">
      <c r="V627">
        <v>612</v>
      </c>
      <c r="W627" s="20">
        <v>54751.036937364086</v>
      </c>
    </row>
    <row r="628" spans="22:23" x14ac:dyDescent="0.2">
      <c r="V628">
        <v>613</v>
      </c>
      <c r="W628" s="20">
        <v>919930.63724753237</v>
      </c>
    </row>
    <row r="629" spans="22:23" x14ac:dyDescent="0.2">
      <c r="V629">
        <v>614</v>
      </c>
      <c r="W629" s="20">
        <v>401804.35572478425</v>
      </c>
    </row>
    <row r="630" spans="22:23" x14ac:dyDescent="0.2">
      <c r="V630">
        <v>615</v>
      </c>
      <c r="W630" s="20">
        <v>603124.87300259224</v>
      </c>
    </row>
    <row r="631" spans="22:23" x14ac:dyDescent="0.2">
      <c r="V631">
        <v>616</v>
      </c>
      <c r="W631" s="20">
        <v>951093.43199888465</v>
      </c>
    </row>
    <row r="632" spans="22:23" x14ac:dyDescent="0.2">
      <c r="V632">
        <v>617</v>
      </c>
      <c r="W632" s="20">
        <v>3156424.1830053851</v>
      </c>
    </row>
    <row r="633" spans="22:23" x14ac:dyDescent="0.2">
      <c r="V633">
        <v>618</v>
      </c>
      <c r="W633" s="20">
        <v>473679.79514742689</v>
      </c>
    </row>
    <row r="634" spans="22:23" x14ac:dyDescent="0.2">
      <c r="V634">
        <v>619</v>
      </c>
      <c r="W634" s="20">
        <v>116466.73870364421</v>
      </c>
    </row>
    <row r="635" spans="22:23" x14ac:dyDescent="0.2">
      <c r="V635">
        <v>620</v>
      </c>
      <c r="W635" s="20">
        <v>38007.860544890915</v>
      </c>
    </row>
    <row r="636" spans="22:23" x14ac:dyDescent="0.2">
      <c r="V636">
        <v>621</v>
      </c>
      <c r="W636" s="20">
        <v>253972.13046584793</v>
      </c>
    </row>
    <row r="637" spans="22:23" x14ac:dyDescent="0.2">
      <c r="V637">
        <v>622</v>
      </c>
      <c r="W637" s="20">
        <v>404125.57240548631</v>
      </c>
    </row>
    <row r="638" spans="22:23" x14ac:dyDescent="0.2">
      <c r="V638">
        <v>623</v>
      </c>
      <c r="W638" s="20">
        <v>457500.64006009849</v>
      </c>
    </row>
    <row r="639" spans="22:23" x14ac:dyDescent="0.2">
      <c r="V639">
        <v>624</v>
      </c>
      <c r="W639" s="20">
        <v>925038.28000399261</v>
      </c>
    </row>
    <row r="640" spans="22:23" x14ac:dyDescent="0.2">
      <c r="V640">
        <v>625</v>
      </c>
      <c r="W640" s="20">
        <v>104962.27964852552</v>
      </c>
    </row>
    <row r="641" spans="22:23" x14ac:dyDescent="0.2">
      <c r="V641">
        <v>626</v>
      </c>
      <c r="W641" s="20">
        <v>195697.26563490881</v>
      </c>
    </row>
    <row r="642" spans="22:23" x14ac:dyDescent="0.2">
      <c r="V642">
        <v>627</v>
      </c>
      <c r="W642" s="20">
        <v>681598.87573526858</v>
      </c>
    </row>
    <row r="643" spans="22:23" x14ac:dyDescent="0.2">
      <c r="V643">
        <v>628</v>
      </c>
      <c r="W643" s="20">
        <v>2704529.4018926392</v>
      </c>
    </row>
    <row r="644" spans="22:23" x14ac:dyDescent="0.2">
      <c r="V644">
        <v>629</v>
      </c>
      <c r="W644" s="20">
        <v>106299.89965648188</v>
      </c>
    </row>
    <row r="645" spans="22:23" x14ac:dyDescent="0.2">
      <c r="V645">
        <v>630</v>
      </c>
      <c r="W645" s="20">
        <v>157345.74949062054</v>
      </c>
    </row>
    <row r="646" spans="22:23" x14ac:dyDescent="0.2">
      <c r="V646">
        <v>631</v>
      </c>
      <c r="W646" s="20">
        <v>3633479.5065115821</v>
      </c>
    </row>
    <row r="647" spans="22:23" x14ac:dyDescent="0.2">
      <c r="V647">
        <v>632</v>
      </c>
      <c r="W647" s="20">
        <v>2555076.7421964244</v>
      </c>
    </row>
    <row r="648" spans="22:23" x14ac:dyDescent="0.2">
      <c r="V648">
        <v>633</v>
      </c>
      <c r="W648" s="20">
        <v>367479.2224411472</v>
      </c>
    </row>
    <row r="649" spans="22:23" x14ac:dyDescent="0.2">
      <c r="V649">
        <v>634</v>
      </c>
      <c r="W649" s="20">
        <v>992468.0552728927</v>
      </c>
    </row>
    <row r="650" spans="22:23" x14ac:dyDescent="0.2">
      <c r="V650">
        <v>635</v>
      </c>
      <c r="W650" s="20">
        <v>109186.58063623102</v>
      </c>
    </row>
    <row r="651" spans="22:23" x14ac:dyDescent="0.2">
      <c r="V651">
        <v>636</v>
      </c>
      <c r="W651" s="20">
        <v>295109.07740877703</v>
      </c>
    </row>
    <row r="652" spans="22:23" x14ac:dyDescent="0.2">
      <c r="V652">
        <v>637</v>
      </c>
      <c r="W652" s="20">
        <v>6498271.3394644465</v>
      </c>
    </row>
    <row r="653" spans="22:23" x14ac:dyDescent="0.2">
      <c r="V653">
        <v>638</v>
      </c>
      <c r="W653" s="20">
        <v>8545091.90499603</v>
      </c>
    </row>
    <row r="654" spans="22:23" x14ac:dyDescent="0.2">
      <c r="V654">
        <v>639</v>
      </c>
      <c r="W654" s="20">
        <v>598448.94701673288</v>
      </c>
    </row>
    <row r="655" spans="22:23" x14ac:dyDescent="0.2">
      <c r="V655">
        <v>640</v>
      </c>
      <c r="W655" s="20">
        <v>205486.33666286897</v>
      </c>
    </row>
    <row r="656" spans="22:23" x14ac:dyDescent="0.2">
      <c r="V656">
        <v>641</v>
      </c>
      <c r="W656" s="20">
        <v>1865958.5142736486</v>
      </c>
    </row>
    <row r="657" spans="22:23" x14ac:dyDescent="0.2">
      <c r="V657">
        <v>642</v>
      </c>
      <c r="W657" s="20">
        <v>1171803.5255373942</v>
      </c>
    </row>
    <row r="658" spans="22:23" x14ac:dyDescent="0.2">
      <c r="V658">
        <v>643</v>
      </c>
      <c r="W658" s="20">
        <v>368702.03283219784</v>
      </c>
    </row>
    <row r="659" spans="22:23" x14ac:dyDescent="0.2">
      <c r="V659">
        <v>644</v>
      </c>
      <c r="W659" s="20">
        <v>563146.95432914514</v>
      </c>
    </row>
    <row r="660" spans="22:23" x14ac:dyDescent="0.2">
      <c r="V660">
        <v>645</v>
      </c>
      <c r="W660" s="20">
        <v>429962.86640459113</v>
      </c>
    </row>
    <row r="661" spans="22:23" x14ac:dyDescent="0.2">
      <c r="V661">
        <v>646</v>
      </c>
      <c r="W661" s="20">
        <v>197536.66683819622</v>
      </c>
    </row>
    <row r="662" spans="22:23" x14ac:dyDescent="0.2">
      <c r="V662">
        <v>647</v>
      </c>
      <c r="W662" s="20">
        <v>1212972.0918319742</v>
      </c>
    </row>
    <row r="663" spans="22:23" x14ac:dyDescent="0.2">
      <c r="V663">
        <v>648</v>
      </c>
      <c r="W663" s="20">
        <v>3223766.1727353316</v>
      </c>
    </row>
    <row r="664" spans="22:23" x14ac:dyDescent="0.2">
      <c r="V664">
        <v>649</v>
      </c>
      <c r="W664" s="20">
        <v>237753.26371111654</v>
      </c>
    </row>
    <row r="665" spans="22:23" x14ac:dyDescent="0.2">
      <c r="V665">
        <v>650</v>
      </c>
      <c r="W665" s="20">
        <v>202423.5330027593</v>
      </c>
    </row>
    <row r="666" spans="22:23" x14ac:dyDescent="0.2">
      <c r="V666">
        <v>651</v>
      </c>
      <c r="W666" s="20">
        <v>137295.69010400309</v>
      </c>
    </row>
    <row r="667" spans="22:23" x14ac:dyDescent="0.2">
      <c r="V667">
        <v>652</v>
      </c>
      <c r="W667" s="20">
        <v>346475.99003083911</v>
      </c>
    </row>
    <row r="668" spans="22:23" x14ac:dyDescent="0.2">
      <c r="V668">
        <v>653</v>
      </c>
      <c r="W668" s="20">
        <v>1395185.0578650702</v>
      </c>
    </row>
    <row r="669" spans="22:23" x14ac:dyDescent="0.2">
      <c r="V669">
        <v>654</v>
      </c>
      <c r="W669" s="20">
        <v>551740.68361413677</v>
      </c>
    </row>
    <row r="670" spans="22:23" x14ac:dyDescent="0.2">
      <c r="V670">
        <v>655</v>
      </c>
      <c r="W670" s="20">
        <v>55698.101457762052</v>
      </c>
    </row>
    <row r="671" spans="22:23" x14ac:dyDescent="0.2">
      <c r="V671">
        <v>656</v>
      </c>
      <c r="W671" s="20">
        <v>463550.0723124888</v>
      </c>
    </row>
    <row r="672" spans="22:23" x14ac:dyDescent="0.2">
      <c r="V672">
        <v>657</v>
      </c>
      <c r="W672" s="20">
        <v>2408912.5045885118</v>
      </c>
    </row>
    <row r="673" spans="22:23" x14ac:dyDescent="0.2">
      <c r="V673">
        <v>658</v>
      </c>
      <c r="W673" s="20">
        <v>190769.39299481286</v>
      </c>
    </row>
    <row r="674" spans="22:23" x14ac:dyDescent="0.2">
      <c r="V674">
        <v>659</v>
      </c>
      <c r="W674" s="20">
        <v>66008.257099344642</v>
      </c>
    </row>
    <row r="675" spans="22:23" x14ac:dyDescent="0.2">
      <c r="V675">
        <v>660</v>
      </c>
      <c r="W675" s="20">
        <v>107112.16525758919</v>
      </c>
    </row>
    <row r="676" spans="22:23" x14ac:dyDescent="0.2">
      <c r="V676">
        <v>661</v>
      </c>
      <c r="W676" s="20">
        <v>22229.195459029626</v>
      </c>
    </row>
    <row r="677" spans="22:23" x14ac:dyDescent="0.2">
      <c r="V677">
        <v>662</v>
      </c>
      <c r="W677" s="20">
        <v>493492.34622738091</v>
      </c>
    </row>
    <row r="678" spans="22:23" x14ac:dyDescent="0.2">
      <c r="V678">
        <v>663</v>
      </c>
      <c r="W678" s="20">
        <v>188676.99095810507</v>
      </c>
    </row>
    <row r="679" spans="22:23" x14ac:dyDescent="0.2">
      <c r="V679">
        <v>664</v>
      </c>
      <c r="W679" s="20">
        <v>237064.5100379127</v>
      </c>
    </row>
    <row r="680" spans="22:23" x14ac:dyDescent="0.2">
      <c r="V680">
        <v>665</v>
      </c>
      <c r="W680" s="20">
        <v>47618.076823543408</v>
      </c>
    </row>
    <row r="681" spans="22:23" x14ac:dyDescent="0.2">
      <c r="V681">
        <v>666</v>
      </c>
      <c r="W681" s="20">
        <v>599753.68162880698</v>
      </c>
    </row>
    <row r="682" spans="22:23" x14ac:dyDescent="0.2">
      <c r="V682">
        <v>667</v>
      </c>
      <c r="W682" s="20">
        <v>85658.211849905856</v>
      </c>
    </row>
    <row r="683" spans="22:23" x14ac:dyDescent="0.2">
      <c r="V683">
        <v>668</v>
      </c>
      <c r="W683" s="20">
        <v>103606.98199960731</v>
      </c>
    </row>
    <row r="684" spans="22:23" x14ac:dyDescent="0.2">
      <c r="V684">
        <v>669</v>
      </c>
      <c r="W684" s="20">
        <v>14428.586212324026</v>
      </c>
    </row>
    <row r="685" spans="22:23" x14ac:dyDescent="0.2">
      <c r="V685">
        <v>670</v>
      </c>
      <c r="W685" s="20">
        <v>625300.36457648443</v>
      </c>
    </row>
    <row r="686" spans="22:23" x14ac:dyDescent="0.2">
      <c r="V686">
        <v>671</v>
      </c>
      <c r="W686" s="20">
        <v>203221.3301874063</v>
      </c>
    </row>
    <row r="687" spans="22:23" x14ac:dyDescent="0.2">
      <c r="V687">
        <v>672</v>
      </c>
      <c r="W687" s="20">
        <v>537903.35986544471</v>
      </c>
    </row>
    <row r="688" spans="22:23" x14ac:dyDescent="0.2">
      <c r="V688">
        <v>673</v>
      </c>
      <c r="W688" s="20">
        <v>51767.700692286206</v>
      </c>
    </row>
    <row r="689" spans="22:23" x14ac:dyDescent="0.2">
      <c r="V689">
        <v>674</v>
      </c>
      <c r="W689" s="20">
        <v>463458.38180097111</v>
      </c>
    </row>
    <row r="690" spans="22:23" x14ac:dyDescent="0.2">
      <c r="V690">
        <v>675</v>
      </c>
      <c r="W690" s="20">
        <v>2510671.0829683142</v>
      </c>
    </row>
    <row r="691" spans="22:23" x14ac:dyDescent="0.2">
      <c r="V691">
        <v>676</v>
      </c>
      <c r="W691" s="20">
        <v>169417.21434994714</v>
      </c>
    </row>
    <row r="692" spans="22:23" x14ac:dyDescent="0.2">
      <c r="V692">
        <v>677</v>
      </c>
      <c r="W692" s="20">
        <v>395660.44784323993</v>
      </c>
    </row>
    <row r="693" spans="22:23" x14ac:dyDescent="0.2">
      <c r="V693">
        <v>678</v>
      </c>
      <c r="W693" s="20">
        <v>448124.93080343778</v>
      </c>
    </row>
    <row r="694" spans="22:23" x14ac:dyDescent="0.2">
      <c r="V694">
        <v>679</v>
      </c>
      <c r="W694" s="20">
        <v>351054.35761578759</v>
      </c>
    </row>
    <row r="695" spans="22:23" x14ac:dyDescent="0.2">
      <c r="V695">
        <v>680</v>
      </c>
      <c r="W695" s="20">
        <v>2851912.9410351273</v>
      </c>
    </row>
    <row r="696" spans="22:23" x14ac:dyDescent="0.2">
      <c r="V696">
        <v>681</v>
      </c>
      <c r="W696" s="20">
        <v>734534.19919387309</v>
      </c>
    </row>
    <row r="697" spans="22:23" x14ac:dyDescent="0.2">
      <c r="V697">
        <v>682</v>
      </c>
      <c r="W697" s="20">
        <v>2766785.4070138442</v>
      </c>
    </row>
    <row r="698" spans="22:23" x14ac:dyDescent="0.2">
      <c r="V698">
        <v>683</v>
      </c>
      <c r="W698" s="20">
        <v>515252.56205130339</v>
      </c>
    </row>
    <row r="699" spans="22:23" x14ac:dyDescent="0.2">
      <c r="V699">
        <v>684</v>
      </c>
      <c r="W699" s="20">
        <v>596835.89621261682</v>
      </c>
    </row>
    <row r="700" spans="22:23" x14ac:dyDescent="0.2">
      <c r="V700">
        <v>685</v>
      </c>
      <c r="W700" s="20">
        <v>359239.56330135954</v>
      </c>
    </row>
    <row r="701" spans="22:23" x14ac:dyDescent="0.2">
      <c r="V701">
        <v>686</v>
      </c>
      <c r="W701" s="20">
        <v>696921.07435099245</v>
      </c>
    </row>
    <row r="702" spans="22:23" x14ac:dyDescent="0.2">
      <c r="V702">
        <v>687</v>
      </c>
      <c r="W702" s="20">
        <v>2935817.9091972644</v>
      </c>
    </row>
    <row r="703" spans="22:23" x14ac:dyDescent="0.2">
      <c r="V703">
        <v>688</v>
      </c>
      <c r="W703" s="20">
        <v>310608.86591961753</v>
      </c>
    </row>
    <row r="704" spans="22:23" x14ac:dyDescent="0.2">
      <c r="V704">
        <v>689</v>
      </c>
      <c r="W704" s="20">
        <v>509884.00153572386</v>
      </c>
    </row>
    <row r="705" spans="22:23" x14ac:dyDescent="0.2">
      <c r="V705">
        <v>690</v>
      </c>
      <c r="W705" s="20">
        <v>240206.63831717553</v>
      </c>
    </row>
    <row r="706" spans="22:23" x14ac:dyDescent="0.2">
      <c r="V706">
        <v>691</v>
      </c>
      <c r="W706" s="20">
        <v>5257101.0970383994</v>
      </c>
    </row>
    <row r="707" spans="22:23" x14ac:dyDescent="0.2">
      <c r="V707">
        <v>692</v>
      </c>
      <c r="W707" s="20">
        <v>290881.86058315646</v>
      </c>
    </row>
    <row r="708" spans="22:23" x14ac:dyDescent="0.2">
      <c r="V708">
        <v>693</v>
      </c>
      <c r="W708" s="20">
        <v>970770.02244836779</v>
      </c>
    </row>
    <row r="709" spans="22:23" x14ac:dyDescent="0.2">
      <c r="V709">
        <v>694</v>
      </c>
      <c r="W709" s="20">
        <v>80633.959759694277</v>
      </c>
    </row>
    <row r="710" spans="22:23" x14ac:dyDescent="0.2">
      <c r="V710">
        <v>695</v>
      </c>
      <c r="W710" s="20">
        <v>202074.39049197608</v>
      </c>
    </row>
    <row r="711" spans="22:23" x14ac:dyDescent="0.2">
      <c r="V711">
        <v>696</v>
      </c>
      <c r="W711" s="20">
        <v>1359501.7456660543</v>
      </c>
    </row>
    <row r="712" spans="22:23" x14ac:dyDescent="0.2">
      <c r="V712">
        <v>697</v>
      </c>
      <c r="W712" s="20">
        <v>574767.24110500398</v>
      </c>
    </row>
    <row r="713" spans="22:23" x14ac:dyDescent="0.2">
      <c r="V713">
        <v>698</v>
      </c>
      <c r="W713" s="20">
        <v>58619.706761468107</v>
      </c>
    </row>
    <row r="714" spans="22:23" x14ac:dyDescent="0.2">
      <c r="V714">
        <v>699</v>
      </c>
      <c r="W714" s="20">
        <v>106548.30044971182</v>
      </c>
    </row>
    <row r="715" spans="22:23" x14ac:dyDescent="0.2">
      <c r="V715">
        <v>700</v>
      </c>
      <c r="W715" s="20">
        <v>2314627.4780117692</v>
      </c>
    </row>
    <row r="716" spans="22:23" x14ac:dyDescent="0.2">
      <c r="V716">
        <v>701</v>
      </c>
      <c r="W716" s="20">
        <v>714027.57637469447</v>
      </c>
    </row>
    <row r="717" spans="22:23" x14ac:dyDescent="0.2">
      <c r="V717">
        <v>702</v>
      </c>
      <c r="W717" s="20">
        <v>272161.67322106793</v>
      </c>
    </row>
    <row r="718" spans="22:23" x14ac:dyDescent="0.2">
      <c r="V718">
        <v>703</v>
      </c>
      <c r="W718" s="20">
        <v>352353.68733360054</v>
      </c>
    </row>
    <row r="719" spans="22:23" x14ac:dyDescent="0.2">
      <c r="V719">
        <v>704</v>
      </c>
      <c r="W719" s="20">
        <v>1309109.4934429072</v>
      </c>
    </row>
    <row r="720" spans="22:23" x14ac:dyDescent="0.2">
      <c r="V720">
        <v>705</v>
      </c>
      <c r="W720" s="20">
        <v>605832.00613589643</v>
      </c>
    </row>
    <row r="721" spans="22:23" x14ac:dyDescent="0.2">
      <c r="V721">
        <v>706</v>
      </c>
      <c r="W721" s="20">
        <v>33512.143063166237</v>
      </c>
    </row>
    <row r="722" spans="22:23" x14ac:dyDescent="0.2">
      <c r="V722">
        <v>707</v>
      </c>
      <c r="W722" s="20">
        <v>249244.68655479586</v>
      </c>
    </row>
    <row r="723" spans="22:23" x14ac:dyDescent="0.2">
      <c r="V723">
        <v>708</v>
      </c>
      <c r="W723" s="20">
        <v>163798.49937175933</v>
      </c>
    </row>
    <row r="724" spans="22:23" x14ac:dyDescent="0.2">
      <c r="V724">
        <v>709</v>
      </c>
      <c r="W724" s="20">
        <v>79286.830336697123</v>
      </c>
    </row>
    <row r="725" spans="22:23" x14ac:dyDescent="0.2">
      <c r="V725">
        <v>710</v>
      </c>
      <c r="W725" s="20">
        <v>1454030.869782395</v>
      </c>
    </row>
    <row r="726" spans="22:23" x14ac:dyDescent="0.2">
      <c r="V726">
        <v>711</v>
      </c>
      <c r="W726" s="20">
        <v>144843.2995732027</v>
      </c>
    </row>
    <row r="727" spans="22:23" x14ac:dyDescent="0.2">
      <c r="V727">
        <v>712</v>
      </c>
      <c r="W727" s="20">
        <v>41420.361953106833</v>
      </c>
    </row>
    <row r="728" spans="22:23" x14ac:dyDescent="0.2">
      <c r="V728">
        <v>713</v>
      </c>
      <c r="W728" s="20">
        <v>72604.781261964585</v>
      </c>
    </row>
    <row r="729" spans="22:23" x14ac:dyDescent="0.2">
      <c r="V729">
        <v>714</v>
      </c>
      <c r="W729" s="20">
        <v>183980.66731367228</v>
      </c>
    </row>
    <row r="730" spans="22:23" x14ac:dyDescent="0.2">
      <c r="V730">
        <v>715</v>
      </c>
      <c r="W730" s="20">
        <v>60629.681522342893</v>
      </c>
    </row>
    <row r="731" spans="22:23" x14ac:dyDescent="0.2">
      <c r="V731">
        <v>716</v>
      </c>
      <c r="W731" s="20">
        <v>380565.62171084015</v>
      </c>
    </row>
    <row r="732" spans="22:23" x14ac:dyDescent="0.2">
      <c r="V732">
        <v>717</v>
      </c>
      <c r="W732" s="20">
        <v>1220271.0972385793</v>
      </c>
    </row>
    <row r="733" spans="22:23" x14ac:dyDescent="0.2">
      <c r="V733">
        <v>718</v>
      </c>
      <c r="W733" s="20">
        <v>54114.70725881715</v>
      </c>
    </row>
    <row r="734" spans="22:23" x14ac:dyDescent="0.2">
      <c r="V734">
        <v>719</v>
      </c>
      <c r="W734" s="20">
        <v>428874.91723429668</v>
      </c>
    </row>
    <row r="735" spans="22:23" x14ac:dyDescent="0.2">
      <c r="V735">
        <v>720</v>
      </c>
      <c r="W735" s="20">
        <v>1661298.3220191363</v>
      </c>
    </row>
    <row r="736" spans="22:23" x14ac:dyDescent="0.2">
      <c r="V736">
        <v>721</v>
      </c>
      <c r="W736" s="20">
        <v>107968.17271962372</v>
      </c>
    </row>
    <row r="737" spans="22:23" x14ac:dyDescent="0.2">
      <c r="V737">
        <v>722</v>
      </c>
      <c r="W737" s="20">
        <v>802908.32632787968</v>
      </c>
    </row>
    <row r="738" spans="22:23" x14ac:dyDescent="0.2">
      <c r="V738">
        <v>723</v>
      </c>
      <c r="W738" s="20">
        <v>247942.60650452692</v>
      </c>
    </row>
    <row r="739" spans="22:23" x14ac:dyDescent="0.2">
      <c r="V739">
        <v>724</v>
      </c>
      <c r="W739" s="20">
        <v>6100505.9769918844</v>
      </c>
    </row>
    <row r="740" spans="22:23" x14ac:dyDescent="0.2">
      <c r="V740">
        <v>725</v>
      </c>
      <c r="W740" s="20">
        <v>414617.09748983762</v>
      </c>
    </row>
    <row r="741" spans="22:23" x14ac:dyDescent="0.2">
      <c r="V741">
        <v>726</v>
      </c>
      <c r="W741" s="20">
        <v>108479.71055554673</v>
      </c>
    </row>
    <row r="742" spans="22:23" x14ac:dyDescent="0.2">
      <c r="V742">
        <v>727</v>
      </c>
      <c r="W742" s="20">
        <v>321268.45025463117</v>
      </c>
    </row>
    <row r="743" spans="22:23" x14ac:dyDescent="0.2">
      <c r="V743">
        <v>728</v>
      </c>
      <c r="W743" s="20">
        <v>1362392.551492858</v>
      </c>
    </row>
    <row r="744" spans="22:23" x14ac:dyDescent="0.2">
      <c r="V744">
        <v>729</v>
      </c>
      <c r="W744" s="20">
        <v>3344292.7347756703</v>
      </c>
    </row>
    <row r="745" spans="22:23" x14ac:dyDescent="0.2">
      <c r="V745">
        <v>730</v>
      </c>
      <c r="W745" s="20">
        <v>95041.456544686953</v>
      </c>
    </row>
    <row r="746" spans="22:23" x14ac:dyDescent="0.2">
      <c r="V746">
        <v>731</v>
      </c>
      <c r="W746" s="20">
        <v>398820.05877250276</v>
      </c>
    </row>
    <row r="747" spans="22:23" x14ac:dyDescent="0.2">
      <c r="V747">
        <v>732</v>
      </c>
      <c r="W747" s="20">
        <v>243164.37493751367</v>
      </c>
    </row>
    <row r="748" spans="22:23" x14ac:dyDescent="0.2">
      <c r="V748">
        <v>733</v>
      </c>
      <c r="W748" s="20">
        <v>275306.16933181114</v>
      </c>
    </row>
    <row r="749" spans="22:23" x14ac:dyDescent="0.2">
      <c r="V749">
        <v>734</v>
      </c>
      <c r="W749" s="20">
        <v>452763.21748306981</v>
      </c>
    </row>
    <row r="750" spans="22:23" x14ac:dyDescent="0.2">
      <c r="V750">
        <v>735</v>
      </c>
      <c r="W750" s="20">
        <v>176403.83196013994</v>
      </c>
    </row>
    <row r="751" spans="22:23" x14ac:dyDescent="0.2">
      <c r="V751">
        <v>736</v>
      </c>
      <c r="W751" s="20">
        <v>96826.530757106433</v>
      </c>
    </row>
    <row r="752" spans="22:23" x14ac:dyDescent="0.2">
      <c r="V752">
        <v>737</v>
      </c>
      <c r="W752" s="20">
        <v>224915.43025938081</v>
      </c>
    </row>
    <row r="753" spans="22:23" x14ac:dyDescent="0.2">
      <c r="V753">
        <v>738</v>
      </c>
      <c r="W753" s="20">
        <v>115927.98224426569</v>
      </c>
    </row>
    <row r="754" spans="22:23" x14ac:dyDescent="0.2">
      <c r="V754">
        <v>739</v>
      </c>
      <c r="W754" s="20">
        <v>197798.4585722365</v>
      </c>
    </row>
    <row r="755" spans="22:23" x14ac:dyDescent="0.2">
      <c r="V755">
        <v>740</v>
      </c>
      <c r="W755" s="20">
        <v>398221.40875685622</v>
      </c>
    </row>
    <row r="756" spans="22:23" x14ac:dyDescent="0.2">
      <c r="V756">
        <v>741</v>
      </c>
      <c r="W756" s="20">
        <v>300847.99256453413</v>
      </c>
    </row>
    <row r="757" spans="22:23" x14ac:dyDescent="0.2">
      <c r="V757">
        <v>742</v>
      </c>
      <c r="W757" s="20">
        <v>858485.23447641195</v>
      </c>
    </row>
    <row r="758" spans="22:23" x14ac:dyDescent="0.2">
      <c r="V758">
        <v>743</v>
      </c>
      <c r="W758" s="20">
        <v>299784.6832297463</v>
      </c>
    </row>
    <row r="759" spans="22:23" x14ac:dyDescent="0.2">
      <c r="V759">
        <v>744</v>
      </c>
      <c r="W759" s="20">
        <v>678649.86664001888</v>
      </c>
    </row>
    <row r="760" spans="22:23" x14ac:dyDescent="0.2">
      <c r="V760">
        <v>745</v>
      </c>
      <c r="W760" s="20">
        <v>1678223.704667798</v>
      </c>
    </row>
    <row r="761" spans="22:23" x14ac:dyDescent="0.2">
      <c r="V761">
        <v>746</v>
      </c>
      <c r="W761" s="20">
        <v>362395.58690019639</v>
      </c>
    </row>
    <row r="762" spans="22:23" x14ac:dyDescent="0.2">
      <c r="V762">
        <v>747</v>
      </c>
      <c r="W762" s="20">
        <v>280429.25636895443</v>
      </c>
    </row>
    <row r="763" spans="22:23" x14ac:dyDescent="0.2">
      <c r="V763">
        <v>748</v>
      </c>
      <c r="W763" s="20">
        <v>775721.30211489042</v>
      </c>
    </row>
    <row r="764" spans="22:23" x14ac:dyDescent="0.2">
      <c r="V764">
        <v>749</v>
      </c>
      <c r="W764" s="20">
        <v>352962.31859504693</v>
      </c>
    </row>
    <row r="765" spans="22:23" x14ac:dyDescent="0.2">
      <c r="V765">
        <v>750</v>
      </c>
      <c r="W765" s="20">
        <v>119967.14827026978</v>
      </c>
    </row>
    <row r="766" spans="22:23" x14ac:dyDescent="0.2">
      <c r="V766">
        <v>751</v>
      </c>
      <c r="W766" s="20">
        <v>218188.40210738778</v>
      </c>
    </row>
    <row r="767" spans="22:23" x14ac:dyDescent="0.2">
      <c r="V767">
        <v>752</v>
      </c>
      <c r="W767" s="20">
        <v>3012231.9335532929</v>
      </c>
    </row>
    <row r="768" spans="22:23" x14ac:dyDescent="0.2">
      <c r="V768">
        <v>753</v>
      </c>
      <c r="W768" s="20">
        <v>648204.42666858167</v>
      </c>
    </row>
    <row r="769" spans="22:23" x14ac:dyDescent="0.2">
      <c r="V769">
        <v>754</v>
      </c>
      <c r="W769" s="20">
        <v>1077623.576662923</v>
      </c>
    </row>
    <row r="770" spans="22:23" x14ac:dyDescent="0.2">
      <c r="V770">
        <v>755</v>
      </c>
      <c r="W770" s="20">
        <v>19724.027150376947</v>
      </c>
    </row>
    <row r="771" spans="22:23" x14ac:dyDescent="0.2">
      <c r="V771">
        <v>756</v>
      </c>
      <c r="W771" s="20">
        <v>139861.51697415</v>
      </c>
    </row>
    <row r="772" spans="22:23" x14ac:dyDescent="0.2">
      <c r="V772">
        <v>757</v>
      </c>
      <c r="W772" s="20">
        <v>303208.66387586645</v>
      </c>
    </row>
    <row r="773" spans="22:23" x14ac:dyDescent="0.2">
      <c r="V773">
        <v>758</v>
      </c>
      <c r="W773" s="20">
        <v>674953.6790767319</v>
      </c>
    </row>
    <row r="774" spans="22:23" x14ac:dyDescent="0.2">
      <c r="V774">
        <v>759</v>
      </c>
      <c r="W774" s="20">
        <v>383998.25577094482</v>
      </c>
    </row>
    <row r="775" spans="22:23" x14ac:dyDescent="0.2">
      <c r="V775">
        <v>760</v>
      </c>
      <c r="W775" s="20">
        <v>670214.26435065828</v>
      </c>
    </row>
    <row r="776" spans="22:23" x14ac:dyDescent="0.2">
      <c r="V776">
        <v>761</v>
      </c>
      <c r="W776" s="20">
        <v>3617119.8752054931</v>
      </c>
    </row>
    <row r="777" spans="22:23" x14ac:dyDescent="0.2">
      <c r="V777">
        <v>762</v>
      </c>
      <c r="W777" s="20">
        <v>239638.01982422586</v>
      </c>
    </row>
    <row r="778" spans="22:23" x14ac:dyDescent="0.2">
      <c r="V778">
        <v>763</v>
      </c>
      <c r="W778" s="20">
        <v>4283914.0262147337</v>
      </c>
    </row>
    <row r="779" spans="22:23" x14ac:dyDescent="0.2">
      <c r="V779">
        <v>764</v>
      </c>
      <c r="W779" s="20">
        <v>31243.42099662506</v>
      </c>
    </row>
    <row r="780" spans="22:23" x14ac:dyDescent="0.2">
      <c r="V780">
        <v>765</v>
      </c>
      <c r="W780" s="20">
        <v>31466.1584629629</v>
      </c>
    </row>
    <row r="781" spans="22:23" x14ac:dyDescent="0.2">
      <c r="V781">
        <v>766</v>
      </c>
      <c r="W781" s="20">
        <v>320262.31356339611</v>
      </c>
    </row>
    <row r="782" spans="22:23" x14ac:dyDescent="0.2">
      <c r="V782">
        <v>767</v>
      </c>
      <c r="W782" s="20">
        <v>647866.1360995553</v>
      </c>
    </row>
    <row r="783" spans="22:23" x14ac:dyDescent="0.2">
      <c r="V783">
        <v>768</v>
      </c>
      <c r="W783" s="20">
        <v>1018505.0378468548</v>
      </c>
    </row>
    <row r="784" spans="22:23" x14ac:dyDescent="0.2">
      <c r="V784">
        <v>769</v>
      </c>
      <c r="W784" s="20">
        <v>108802.37202128598</v>
      </c>
    </row>
    <row r="785" spans="22:23" x14ac:dyDescent="0.2">
      <c r="V785">
        <v>770</v>
      </c>
      <c r="W785" s="20">
        <v>1112246.7816698311</v>
      </c>
    </row>
    <row r="786" spans="22:23" x14ac:dyDescent="0.2">
      <c r="V786">
        <v>771</v>
      </c>
      <c r="W786" s="20">
        <v>28233.798582133852</v>
      </c>
    </row>
    <row r="787" spans="22:23" x14ac:dyDescent="0.2">
      <c r="V787">
        <v>772</v>
      </c>
      <c r="W787" s="20">
        <v>263285.12757178192</v>
      </c>
    </row>
    <row r="788" spans="22:23" x14ac:dyDescent="0.2">
      <c r="V788">
        <v>773</v>
      </c>
      <c r="W788" s="20">
        <v>3293103.0722813648</v>
      </c>
    </row>
    <row r="789" spans="22:23" x14ac:dyDescent="0.2">
      <c r="V789">
        <v>774</v>
      </c>
      <c r="W789" s="20">
        <v>557285.08293594595</v>
      </c>
    </row>
    <row r="790" spans="22:23" x14ac:dyDescent="0.2">
      <c r="V790">
        <v>775</v>
      </c>
      <c r="W790" s="20">
        <v>1632122.0412271107</v>
      </c>
    </row>
    <row r="791" spans="22:23" x14ac:dyDescent="0.2">
      <c r="V791">
        <v>776</v>
      </c>
      <c r="W791" s="20">
        <v>1038352.0628591861</v>
      </c>
    </row>
    <row r="792" spans="22:23" x14ac:dyDescent="0.2">
      <c r="V792">
        <v>777</v>
      </c>
      <c r="W792" s="20">
        <v>487526.1776937574</v>
      </c>
    </row>
    <row r="793" spans="22:23" x14ac:dyDescent="0.2">
      <c r="V793">
        <v>778</v>
      </c>
      <c r="W793" s="20">
        <v>2202963.5953094941</v>
      </c>
    </row>
    <row r="794" spans="22:23" x14ac:dyDescent="0.2">
      <c r="V794">
        <v>779</v>
      </c>
      <c r="W794" s="20">
        <v>810735.43984443077</v>
      </c>
    </row>
    <row r="795" spans="22:23" x14ac:dyDescent="0.2">
      <c r="V795">
        <v>780</v>
      </c>
      <c r="W795" s="20">
        <v>174718.87012767378</v>
      </c>
    </row>
    <row r="796" spans="22:23" x14ac:dyDescent="0.2">
      <c r="V796">
        <v>781</v>
      </c>
      <c r="W796" s="20">
        <v>213700.51045925176</v>
      </c>
    </row>
    <row r="797" spans="22:23" x14ac:dyDescent="0.2">
      <c r="V797">
        <v>782</v>
      </c>
      <c r="W797" s="20">
        <v>88883.23948439151</v>
      </c>
    </row>
    <row r="798" spans="22:23" x14ac:dyDescent="0.2">
      <c r="V798">
        <v>783</v>
      </c>
      <c r="W798" s="20">
        <v>497821.03799687995</v>
      </c>
    </row>
    <row r="799" spans="22:23" x14ac:dyDescent="0.2">
      <c r="V799">
        <v>784</v>
      </c>
      <c r="W799" s="20">
        <v>231405.66634967047</v>
      </c>
    </row>
    <row r="800" spans="22:23" x14ac:dyDescent="0.2">
      <c r="V800">
        <v>785</v>
      </c>
      <c r="W800" s="20">
        <v>718962.39717673382</v>
      </c>
    </row>
    <row r="801" spans="22:23" x14ac:dyDescent="0.2">
      <c r="V801">
        <v>786</v>
      </c>
      <c r="W801" s="20">
        <v>1886046.1486799705</v>
      </c>
    </row>
    <row r="802" spans="22:23" x14ac:dyDescent="0.2">
      <c r="V802">
        <v>787</v>
      </c>
      <c r="W802" s="20">
        <v>18968.799986116879</v>
      </c>
    </row>
    <row r="803" spans="22:23" x14ac:dyDescent="0.2">
      <c r="V803">
        <v>788</v>
      </c>
      <c r="W803" s="20">
        <v>753954.79882027046</v>
      </c>
    </row>
    <row r="804" spans="22:23" x14ac:dyDescent="0.2">
      <c r="V804">
        <v>789</v>
      </c>
      <c r="W804" s="20">
        <v>156839.79578149389</v>
      </c>
    </row>
    <row r="805" spans="22:23" x14ac:dyDescent="0.2">
      <c r="V805">
        <v>790</v>
      </c>
      <c r="W805" s="20">
        <v>185733.11727255784</v>
      </c>
    </row>
    <row r="806" spans="22:23" x14ac:dyDescent="0.2">
      <c r="V806">
        <v>791</v>
      </c>
      <c r="W806" s="20">
        <v>810887.92021790647</v>
      </c>
    </row>
    <row r="807" spans="22:23" x14ac:dyDescent="0.2">
      <c r="V807">
        <v>792</v>
      </c>
      <c r="W807" s="20">
        <v>1895055.7582910967</v>
      </c>
    </row>
    <row r="808" spans="22:23" x14ac:dyDescent="0.2">
      <c r="V808">
        <v>793</v>
      </c>
      <c r="W808" s="20">
        <v>137685.78541356086</v>
      </c>
    </row>
    <row r="809" spans="22:23" x14ac:dyDescent="0.2">
      <c r="V809">
        <v>794</v>
      </c>
      <c r="W809" s="20">
        <v>102456.85559722064</v>
      </c>
    </row>
    <row r="810" spans="22:23" x14ac:dyDescent="0.2">
      <c r="V810">
        <v>795</v>
      </c>
      <c r="W810" s="20">
        <v>815818.02751254966</v>
      </c>
    </row>
    <row r="811" spans="22:23" x14ac:dyDescent="0.2">
      <c r="V811">
        <v>796</v>
      </c>
      <c r="W811" s="20">
        <v>1022919.7323769927</v>
      </c>
    </row>
    <row r="812" spans="22:23" x14ac:dyDescent="0.2">
      <c r="V812">
        <v>797</v>
      </c>
      <c r="W812" s="20">
        <v>896118.24161228118</v>
      </c>
    </row>
    <row r="813" spans="22:23" x14ac:dyDescent="0.2">
      <c r="V813">
        <v>798</v>
      </c>
      <c r="W813" s="20">
        <v>846135.16785701958</v>
      </c>
    </row>
    <row r="814" spans="22:23" x14ac:dyDescent="0.2">
      <c r="V814">
        <v>799</v>
      </c>
      <c r="W814" s="20">
        <v>540162.17044695432</v>
      </c>
    </row>
    <row r="815" spans="22:23" x14ac:dyDescent="0.2">
      <c r="V815">
        <v>800</v>
      </c>
      <c r="W815" s="20">
        <v>2770659.7829698324</v>
      </c>
    </row>
    <row r="816" spans="22:23" x14ac:dyDescent="0.2">
      <c r="V816">
        <v>801</v>
      </c>
      <c r="W816" s="20">
        <v>152454.46723115706</v>
      </c>
    </row>
    <row r="817" spans="22:23" x14ac:dyDescent="0.2">
      <c r="V817">
        <v>802</v>
      </c>
      <c r="W817" s="20">
        <v>40345.752129670815</v>
      </c>
    </row>
    <row r="818" spans="22:23" x14ac:dyDescent="0.2">
      <c r="V818">
        <v>803</v>
      </c>
      <c r="W818" s="20">
        <v>553399.77276326215</v>
      </c>
    </row>
    <row r="819" spans="22:23" x14ac:dyDescent="0.2">
      <c r="V819">
        <v>804</v>
      </c>
      <c r="W819" s="20">
        <v>421586.88347560423</v>
      </c>
    </row>
    <row r="820" spans="22:23" x14ac:dyDescent="0.2">
      <c r="V820">
        <v>805</v>
      </c>
      <c r="W820" s="20">
        <v>107666.45851910322</v>
      </c>
    </row>
    <row r="821" spans="22:23" x14ac:dyDescent="0.2">
      <c r="V821">
        <v>806</v>
      </c>
      <c r="W821" s="20">
        <v>371111.05692636513</v>
      </c>
    </row>
    <row r="822" spans="22:23" x14ac:dyDescent="0.2">
      <c r="V822">
        <v>807</v>
      </c>
      <c r="W822" s="20">
        <v>58427.123247338131</v>
      </c>
    </row>
    <row r="823" spans="22:23" x14ac:dyDescent="0.2">
      <c r="V823">
        <v>808</v>
      </c>
      <c r="W823" s="20">
        <v>1974996.4414798187</v>
      </c>
    </row>
    <row r="824" spans="22:23" x14ac:dyDescent="0.2">
      <c r="V824">
        <v>809</v>
      </c>
      <c r="W824" s="20">
        <v>295065.73682697414</v>
      </c>
    </row>
    <row r="825" spans="22:23" x14ac:dyDescent="0.2">
      <c r="V825">
        <v>810</v>
      </c>
      <c r="W825" s="20">
        <v>79173.024818572361</v>
      </c>
    </row>
    <row r="826" spans="22:23" x14ac:dyDescent="0.2">
      <c r="V826">
        <v>811</v>
      </c>
      <c r="W826" s="20">
        <v>117029.24719887058</v>
      </c>
    </row>
    <row r="827" spans="22:23" x14ac:dyDescent="0.2">
      <c r="V827">
        <v>812</v>
      </c>
      <c r="W827" s="20">
        <v>951509.14454511693</v>
      </c>
    </row>
    <row r="828" spans="22:23" x14ac:dyDescent="0.2">
      <c r="V828">
        <v>813</v>
      </c>
      <c r="W828" s="20">
        <v>248200.9561908918</v>
      </c>
    </row>
    <row r="829" spans="22:23" x14ac:dyDescent="0.2">
      <c r="V829">
        <v>814</v>
      </c>
      <c r="W829" s="20">
        <v>626061.89676583209</v>
      </c>
    </row>
    <row r="830" spans="22:23" x14ac:dyDescent="0.2">
      <c r="V830">
        <v>815</v>
      </c>
      <c r="W830" s="20">
        <v>167824.21315873912</v>
      </c>
    </row>
    <row r="831" spans="22:23" x14ac:dyDescent="0.2">
      <c r="V831">
        <v>816</v>
      </c>
      <c r="W831" s="20">
        <v>299749.78961282072</v>
      </c>
    </row>
    <row r="832" spans="22:23" x14ac:dyDescent="0.2">
      <c r="V832">
        <v>817</v>
      </c>
      <c r="W832" s="20">
        <v>74978.814966454695</v>
      </c>
    </row>
    <row r="833" spans="22:23" x14ac:dyDescent="0.2">
      <c r="V833">
        <v>818</v>
      </c>
      <c r="W833" s="20">
        <v>107154.75915409831</v>
      </c>
    </row>
    <row r="834" spans="22:23" x14ac:dyDescent="0.2">
      <c r="V834">
        <v>819</v>
      </c>
      <c r="W834" s="20">
        <v>524577.93504042225</v>
      </c>
    </row>
    <row r="835" spans="22:23" x14ac:dyDescent="0.2">
      <c r="V835">
        <v>820</v>
      </c>
      <c r="W835" s="20">
        <v>2143219.4458663603</v>
      </c>
    </row>
    <row r="836" spans="22:23" x14ac:dyDescent="0.2">
      <c r="V836">
        <v>821</v>
      </c>
      <c r="W836" s="20">
        <v>4137116.1128963167</v>
      </c>
    </row>
    <row r="837" spans="22:23" x14ac:dyDescent="0.2">
      <c r="V837">
        <v>822</v>
      </c>
      <c r="W837" s="20">
        <v>1476830.2336115744</v>
      </c>
    </row>
    <row r="838" spans="22:23" x14ac:dyDescent="0.2">
      <c r="V838">
        <v>823</v>
      </c>
      <c r="W838" s="20">
        <v>679440.3603151429</v>
      </c>
    </row>
    <row r="839" spans="22:23" x14ac:dyDescent="0.2">
      <c r="V839">
        <v>824</v>
      </c>
      <c r="W839" s="20">
        <v>26244.767359963942</v>
      </c>
    </row>
    <row r="840" spans="22:23" x14ac:dyDescent="0.2">
      <c r="V840">
        <v>825</v>
      </c>
      <c r="W840" s="20">
        <v>276122.77701714949</v>
      </c>
    </row>
    <row r="841" spans="22:23" x14ac:dyDescent="0.2">
      <c r="V841">
        <v>826</v>
      </c>
      <c r="W841" s="20">
        <v>82358.644718325188</v>
      </c>
    </row>
    <row r="842" spans="22:23" x14ac:dyDescent="0.2">
      <c r="V842">
        <v>827</v>
      </c>
      <c r="W842" s="20">
        <v>105228.25420521984</v>
      </c>
    </row>
    <row r="843" spans="22:23" x14ac:dyDescent="0.2">
      <c r="V843">
        <v>828</v>
      </c>
      <c r="W843" s="20">
        <v>151466.72849548489</v>
      </c>
    </row>
    <row r="844" spans="22:23" x14ac:dyDescent="0.2">
      <c r="V844">
        <v>829</v>
      </c>
      <c r="W844" s="20">
        <v>19600.65001107768</v>
      </c>
    </row>
    <row r="845" spans="22:23" x14ac:dyDescent="0.2">
      <c r="V845">
        <v>830</v>
      </c>
      <c r="W845" s="20">
        <v>73952.445494202533</v>
      </c>
    </row>
    <row r="846" spans="22:23" x14ac:dyDescent="0.2">
      <c r="V846">
        <v>831</v>
      </c>
      <c r="W846" s="20">
        <v>1103820.0448416253</v>
      </c>
    </row>
    <row r="847" spans="22:23" x14ac:dyDescent="0.2">
      <c r="V847">
        <v>832</v>
      </c>
      <c r="W847" s="20">
        <v>455196.30809255474</v>
      </c>
    </row>
    <row r="848" spans="22:23" x14ac:dyDescent="0.2">
      <c r="V848">
        <v>833</v>
      </c>
      <c r="W848" s="20">
        <v>159172.65757696176</v>
      </c>
    </row>
    <row r="849" spans="22:23" x14ac:dyDescent="0.2">
      <c r="V849">
        <v>834</v>
      </c>
      <c r="W849" s="20">
        <v>465503.8339461548</v>
      </c>
    </row>
    <row r="850" spans="22:23" x14ac:dyDescent="0.2">
      <c r="V850">
        <v>835</v>
      </c>
      <c r="W850" s="20">
        <v>293910.9900537408</v>
      </c>
    </row>
    <row r="851" spans="22:23" x14ac:dyDescent="0.2">
      <c r="V851">
        <v>836</v>
      </c>
      <c r="W851" s="20">
        <v>3409339.852795145</v>
      </c>
    </row>
    <row r="852" spans="22:23" x14ac:dyDescent="0.2">
      <c r="V852">
        <v>837</v>
      </c>
      <c r="W852" s="20">
        <v>23200.354294383709</v>
      </c>
    </row>
    <row r="853" spans="22:23" x14ac:dyDescent="0.2">
      <c r="V853">
        <v>838</v>
      </c>
      <c r="W853" s="20">
        <v>129659.10872414663</v>
      </c>
    </row>
    <row r="854" spans="22:23" x14ac:dyDescent="0.2">
      <c r="V854">
        <v>839</v>
      </c>
      <c r="W854" s="20">
        <v>376144.99807010178</v>
      </c>
    </row>
    <row r="855" spans="22:23" x14ac:dyDescent="0.2">
      <c r="V855">
        <v>840</v>
      </c>
      <c r="W855" s="20">
        <v>577426.66672054352</v>
      </c>
    </row>
    <row r="856" spans="22:23" x14ac:dyDescent="0.2">
      <c r="V856">
        <v>841</v>
      </c>
      <c r="W856" s="20">
        <v>255650.26458653435</v>
      </c>
    </row>
    <row r="857" spans="22:23" x14ac:dyDescent="0.2">
      <c r="V857">
        <v>842</v>
      </c>
      <c r="W857" s="20">
        <v>111116.78949958608</v>
      </c>
    </row>
    <row r="858" spans="22:23" x14ac:dyDescent="0.2">
      <c r="V858">
        <v>843</v>
      </c>
      <c r="W858" s="20">
        <v>372230.97662326274</v>
      </c>
    </row>
    <row r="859" spans="22:23" x14ac:dyDescent="0.2">
      <c r="V859">
        <v>844</v>
      </c>
      <c r="W859" s="20">
        <v>17899.428002139732</v>
      </c>
    </row>
    <row r="860" spans="22:23" x14ac:dyDescent="0.2">
      <c r="V860">
        <v>845</v>
      </c>
      <c r="W860" s="20">
        <v>47333.122966190829</v>
      </c>
    </row>
    <row r="861" spans="22:23" x14ac:dyDescent="0.2">
      <c r="V861">
        <v>846</v>
      </c>
      <c r="W861" s="20">
        <v>2609485.9108411078</v>
      </c>
    </row>
    <row r="862" spans="22:23" x14ac:dyDescent="0.2">
      <c r="V862">
        <v>847</v>
      </c>
      <c r="W862" s="20">
        <v>299272.33862587472</v>
      </c>
    </row>
    <row r="863" spans="22:23" x14ac:dyDescent="0.2">
      <c r="V863">
        <v>848</v>
      </c>
      <c r="W863" s="20">
        <v>81521.207056723302</v>
      </c>
    </row>
    <row r="864" spans="22:23" x14ac:dyDescent="0.2">
      <c r="V864">
        <v>849</v>
      </c>
      <c r="W864" s="20">
        <v>590612.94359876006</v>
      </c>
    </row>
    <row r="865" spans="22:23" x14ac:dyDescent="0.2">
      <c r="V865">
        <v>850</v>
      </c>
      <c r="W865" s="20">
        <v>784899.6117533209</v>
      </c>
    </row>
    <row r="866" spans="22:23" x14ac:dyDescent="0.2">
      <c r="V866">
        <v>851</v>
      </c>
      <c r="W866" s="20">
        <v>749280.02555671742</v>
      </c>
    </row>
    <row r="867" spans="22:23" x14ac:dyDescent="0.2">
      <c r="V867">
        <v>852</v>
      </c>
      <c r="W867" s="20">
        <v>209359.22466552633</v>
      </c>
    </row>
    <row r="868" spans="22:23" x14ac:dyDescent="0.2">
      <c r="V868">
        <v>853</v>
      </c>
      <c r="W868" s="20">
        <v>37364.920578765283</v>
      </c>
    </row>
    <row r="869" spans="22:23" x14ac:dyDescent="0.2">
      <c r="V869">
        <v>854</v>
      </c>
      <c r="W869" s="20">
        <v>1164365.5450461407</v>
      </c>
    </row>
    <row r="870" spans="22:23" x14ac:dyDescent="0.2">
      <c r="V870">
        <v>855</v>
      </c>
      <c r="W870" s="20">
        <v>228381.30756632032</v>
      </c>
    </row>
    <row r="871" spans="22:23" x14ac:dyDescent="0.2">
      <c r="V871">
        <v>856</v>
      </c>
      <c r="W871" s="20">
        <v>859918.11774838716</v>
      </c>
    </row>
    <row r="872" spans="22:23" x14ac:dyDescent="0.2">
      <c r="V872">
        <v>857</v>
      </c>
      <c r="W872" s="20">
        <v>175128.91940239721</v>
      </c>
    </row>
    <row r="873" spans="22:23" x14ac:dyDescent="0.2">
      <c r="V873">
        <v>858</v>
      </c>
      <c r="W873" s="20">
        <v>335452.96608178777</v>
      </c>
    </row>
    <row r="874" spans="22:23" x14ac:dyDescent="0.2">
      <c r="V874">
        <v>859</v>
      </c>
      <c r="W874" s="20">
        <v>595223.42310189607</v>
      </c>
    </row>
    <row r="875" spans="22:23" x14ac:dyDescent="0.2">
      <c r="V875">
        <v>860</v>
      </c>
      <c r="W875" s="20">
        <v>43622.954322364865</v>
      </c>
    </row>
    <row r="876" spans="22:23" x14ac:dyDescent="0.2">
      <c r="V876">
        <v>861</v>
      </c>
      <c r="W876" s="20">
        <v>16665.871142404732</v>
      </c>
    </row>
    <row r="877" spans="22:23" x14ac:dyDescent="0.2">
      <c r="V877">
        <v>862</v>
      </c>
      <c r="W877" s="20">
        <v>145703.05892658225</v>
      </c>
    </row>
    <row r="878" spans="22:23" x14ac:dyDescent="0.2">
      <c r="V878">
        <v>863</v>
      </c>
      <c r="W878" s="20">
        <v>75778.948668546887</v>
      </c>
    </row>
    <row r="879" spans="22:23" x14ac:dyDescent="0.2">
      <c r="V879">
        <v>864</v>
      </c>
      <c r="W879" s="20">
        <v>539400.51037621382</v>
      </c>
    </row>
    <row r="880" spans="22:23" x14ac:dyDescent="0.2">
      <c r="V880">
        <v>865</v>
      </c>
      <c r="W880" s="20">
        <v>372813.36662388511</v>
      </c>
    </row>
    <row r="881" spans="22:23" x14ac:dyDescent="0.2">
      <c r="V881">
        <v>866</v>
      </c>
      <c r="W881" s="20">
        <v>231272.98436681597</v>
      </c>
    </row>
    <row r="882" spans="22:23" x14ac:dyDescent="0.2">
      <c r="V882">
        <v>867</v>
      </c>
      <c r="W882" s="20">
        <v>6108991.8284048541</v>
      </c>
    </row>
    <row r="883" spans="22:23" x14ac:dyDescent="0.2">
      <c r="V883">
        <v>868</v>
      </c>
      <c r="W883" s="20">
        <v>1245580.6118593146</v>
      </c>
    </row>
    <row r="884" spans="22:23" x14ac:dyDescent="0.2">
      <c r="V884">
        <v>869</v>
      </c>
      <c r="W884" s="20">
        <v>1248251.2591682055</v>
      </c>
    </row>
    <row r="885" spans="22:23" x14ac:dyDescent="0.2">
      <c r="V885">
        <v>870</v>
      </c>
      <c r="W885" s="20">
        <v>178701.37639179133</v>
      </c>
    </row>
    <row r="886" spans="22:23" x14ac:dyDescent="0.2">
      <c r="V886">
        <v>871</v>
      </c>
      <c r="W886" s="20">
        <v>33085.168017608921</v>
      </c>
    </row>
    <row r="887" spans="22:23" x14ac:dyDescent="0.2">
      <c r="V887">
        <v>872</v>
      </c>
      <c r="W887" s="20">
        <v>172800.37810455568</v>
      </c>
    </row>
    <row r="888" spans="22:23" x14ac:dyDescent="0.2">
      <c r="V888">
        <v>873</v>
      </c>
      <c r="W888" s="20">
        <v>349826.13794782548</v>
      </c>
    </row>
    <row r="889" spans="22:23" x14ac:dyDescent="0.2">
      <c r="V889">
        <v>874</v>
      </c>
      <c r="W889" s="20">
        <v>80609.24600767903</v>
      </c>
    </row>
    <row r="890" spans="22:23" x14ac:dyDescent="0.2">
      <c r="V890">
        <v>875</v>
      </c>
      <c r="W890" s="20">
        <v>124574.12473482895</v>
      </c>
    </row>
    <row r="891" spans="22:23" x14ac:dyDescent="0.2">
      <c r="V891">
        <v>876</v>
      </c>
      <c r="W891" s="20">
        <v>803345.6860283073</v>
      </c>
    </row>
    <row r="892" spans="22:23" x14ac:dyDescent="0.2">
      <c r="V892">
        <v>877</v>
      </c>
      <c r="W892" s="20">
        <v>2176549.9737713509</v>
      </c>
    </row>
    <row r="893" spans="22:23" x14ac:dyDescent="0.2">
      <c r="V893">
        <v>878</v>
      </c>
      <c r="W893" s="20">
        <v>96019.467195289617</v>
      </c>
    </row>
    <row r="894" spans="22:23" x14ac:dyDescent="0.2">
      <c r="V894">
        <v>879</v>
      </c>
      <c r="W894" s="20">
        <v>389481.83749652031</v>
      </c>
    </row>
    <row r="895" spans="22:23" x14ac:dyDescent="0.2">
      <c r="V895">
        <v>880</v>
      </c>
      <c r="W895" s="20">
        <v>100240.29017071197</v>
      </c>
    </row>
    <row r="896" spans="22:23" x14ac:dyDescent="0.2">
      <c r="V896">
        <v>881</v>
      </c>
      <c r="W896" s="20">
        <v>197625.10939700797</v>
      </c>
    </row>
    <row r="897" spans="22:23" x14ac:dyDescent="0.2">
      <c r="V897">
        <v>882</v>
      </c>
      <c r="W897" s="20">
        <v>346780.81862942956</v>
      </c>
    </row>
    <row r="898" spans="22:23" x14ac:dyDescent="0.2">
      <c r="V898">
        <v>883</v>
      </c>
      <c r="W898" s="20">
        <v>1506243.3517404923</v>
      </c>
    </row>
    <row r="899" spans="22:23" x14ac:dyDescent="0.2">
      <c r="V899">
        <v>884</v>
      </c>
      <c r="W899" s="20">
        <v>234893.79921528959</v>
      </c>
    </row>
    <row r="900" spans="22:23" x14ac:dyDescent="0.2">
      <c r="V900">
        <v>885</v>
      </c>
      <c r="W900" s="20">
        <v>534712.10433592123</v>
      </c>
    </row>
    <row r="901" spans="22:23" x14ac:dyDescent="0.2">
      <c r="V901">
        <v>886</v>
      </c>
      <c r="W901" s="20">
        <v>79589.405120278039</v>
      </c>
    </row>
    <row r="902" spans="22:23" x14ac:dyDescent="0.2">
      <c r="V902">
        <v>887</v>
      </c>
      <c r="W902" s="20">
        <v>676143.82299323136</v>
      </c>
    </row>
    <row r="903" spans="22:23" x14ac:dyDescent="0.2">
      <c r="V903">
        <v>888</v>
      </c>
      <c r="W903" s="20">
        <v>950692.81054906582</v>
      </c>
    </row>
    <row r="904" spans="22:23" x14ac:dyDescent="0.2">
      <c r="V904">
        <v>889</v>
      </c>
      <c r="W904" s="20">
        <v>972259.55839178537</v>
      </c>
    </row>
    <row r="905" spans="22:23" x14ac:dyDescent="0.2">
      <c r="V905">
        <v>890</v>
      </c>
      <c r="W905" s="20">
        <v>600451.50396838924</v>
      </c>
    </row>
    <row r="906" spans="22:23" x14ac:dyDescent="0.2">
      <c r="V906">
        <v>891</v>
      </c>
      <c r="W906" s="20">
        <v>418536.04210010992</v>
      </c>
    </row>
    <row r="907" spans="22:23" x14ac:dyDescent="0.2">
      <c r="V907">
        <v>892</v>
      </c>
      <c r="W907" s="20">
        <v>208402.89955748827</v>
      </c>
    </row>
    <row r="908" spans="22:23" x14ac:dyDescent="0.2">
      <c r="V908">
        <v>893</v>
      </c>
      <c r="W908" s="20">
        <v>126917.71604157332</v>
      </c>
    </row>
    <row r="909" spans="22:23" x14ac:dyDescent="0.2">
      <c r="V909">
        <v>894</v>
      </c>
      <c r="W909" s="20">
        <v>1160017.0129530465</v>
      </c>
    </row>
    <row r="910" spans="22:23" x14ac:dyDescent="0.2">
      <c r="V910">
        <v>895</v>
      </c>
      <c r="W910" s="20">
        <v>206678.93617045585</v>
      </c>
    </row>
    <row r="911" spans="22:23" x14ac:dyDescent="0.2">
      <c r="V911">
        <v>896</v>
      </c>
      <c r="W911" s="20">
        <v>736787.78215499537</v>
      </c>
    </row>
    <row r="912" spans="22:23" x14ac:dyDescent="0.2">
      <c r="V912">
        <v>897</v>
      </c>
      <c r="W912" s="20">
        <v>199763.242368632</v>
      </c>
    </row>
    <row r="913" spans="22:23" x14ac:dyDescent="0.2">
      <c r="V913">
        <v>898</v>
      </c>
      <c r="W913" s="20">
        <v>237480.35714894551</v>
      </c>
    </row>
    <row r="914" spans="22:23" x14ac:dyDescent="0.2">
      <c r="V914">
        <v>899</v>
      </c>
      <c r="W914" s="20">
        <v>2737199.3101784666</v>
      </c>
    </row>
    <row r="915" spans="22:23" x14ac:dyDescent="0.2">
      <c r="V915">
        <v>900</v>
      </c>
      <c r="W915" s="20">
        <v>215015.17884287721</v>
      </c>
    </row>
    <row r="916" spans="22:23" x14ac:dyDescent="0.2">
      <c r="V916">
        <v>901</v>
      </c>
      <c r="W916" s="20">
        <v>792816.62239178701</v>
      </c>
    </row>
    <row r="917" spans="22:23" x14ac:dyDescent="0.2">
      <c r="V917">
        <v>902</v>
      </c>
      <c r="W917" s="20">
        <v>503786.04417519231</v>
      </c>
    </row>
    <row r="918" spans="22:23" x14ac:dyDescent="0.2">
      <c r="V918">
        <v>903</v>
      </c>
      <c r="W918" s="20">
        <v>438591.42439016257</v>
      </c>
    </row>
    <row r="919" spans="22:23" x14ac:dyDescent="0.2">
      <c r="V919">
        <v>904</v>
      </c>
      <c r="W919" s="20">
        <v>10075.736505315264</v>
      </c>
    </row>
    <row r="920" spans="22:23" x14ac:dyDescent="0.2">
      <c r="V920">
        <v>905</v>
      </c>
      <c r="W920" s="20">
        <v>101580.93420520407</v>
      </c>
    </row>
    <row r="921" spans="22:23" x14ac:dyDescent="0.2">
      <c r="V921">
        <v>906</v>
      </c>
      <c r="W921" s="20">
        <v>44080.228027453479</v>
      </c>
    </row>
    <row r="922" spans="22:23" x14ac:dyDescent="0.2">
      <c r="V922">
        <v>907</v>
      </c>
      <c r="W922" s="20">
        <v>154228.70128952459</v>
      </c>
    </row>
    <row r="923" spans="22:23" x14ac:dyDescent="0.2">
      <c r="V923">
        <v>908</v>
      </c>
      <c r="W923" s="20">
        <v>513307.29324898386</v>
      </c>
    </row>
    <row r="924" spans="22:23" x14ac:dyDescent="0.2">
      <c r="V924">
        <v>909</v>
      </c>
      <c r="W924" s="20">
        <v>2457572.1170023424</v>
      </c>
    </row>
    <row r="925" spans="22:23" x14ac:dyDescent="0.2">
      <c r="V925">
        <v>910</v>
      </c>
      <c r="W925" s="20">
        <v>216407.23619597257</v>
      </c>
    </row>
    <row r="926" spans="22:23" x14ac:dyDescent="0.2">
      <c r="V926">
        <v>911</v>
      </c>
      <c r="W926" s="20">
        <v>640679.8878248675</v>
      </c>
    </row>
    <row r="927" spans="22:23" x14ac:dyDescent="0.2">
      <c r="V927">
        <v>912</v>
      </c>
      <c r="W927" s="20">
        <v>1335181.4494697335</v>
      </c>
    </row>
    <row r="928" spans="22:23" x14ac:dyDescent="0.2">
      <c r="V928">
        <v>913</v>
      </c>
      <c r="W928" s="20">
        <v>223652.88880480372</v>
      </c>
    </row>
    <row r="929" spans="22:23" x14ac:dyDescent="0.2">
      <c r="V929">
        <v>914</v>
      </c>
      <c r="W929" s="20">
        <v>153067.99342798168</v>
      </c>
    </row>
    <row r="930" spans="22:23" x14ac:dyDescent="0.2">
      <c r="V930">
        <v>915</v>
      </c>
      <c r="W930" s="20">
        <v>219960.37818807285</v>
      </c>
    </row>
    <row r="931" spans="22:23" x14ac:dyDescent="0.2">
      <c r="V931">
        <v>916</v>
      </c>
      <c r="W931" s="20">
        <v>76847.351539143681</v>
      </c>
    </row>
    <row r="932" spans="22:23" x14ac:dyDescent="0.2">
      <c r="V932">
        <v>917</v>
      </c>
      <c r="W932" s="20">
        <v>778826.8430397911</v>
      </c>
    </row>
    <row r="933" spans="22:23" x14ac:dyDescent="0.2">
      <c r="V933">
        <v>918</v>
      </c>
      <c r="W933" s="20">
        <v>25685.421050198216</v>
      </c>
    </row>
    <row r="934" spans="22:23" x14ac:dyDescent="0.2">
      <c r="V934">
        <v>919</v>
      </c>
      <c r="W934" s="20">
        <v>1819365.9884679324</v>
      </c>
    </row>
    <row r="935" spans="22:23" x14ac:dyDescent="0.2">
      <c r="V935">
        <v>920</v>
      </c>
      <c r="W935" s="20">
        <v>389643.84783056093</v>
      </c>
    </row>
    <row r="936" spans="22:23" x14ac:dyDescent="0.2">
      <c r="V936">
        <v>921</v>
      </c>
      <c r="W936" s="20">
        <v>177909.7182981135</v>
      </c>
    </row>
    <row r="937" spans="22:23" x14ac:dyDescent="0.2">
      <c r="V937">
        <v>922</v>
      </c>
      <c r="W937" s="20">
        <v>305845.13217572792</v>
      </c>
    </row>
    <row r="938" spans="22:23" x14ac:dyDescent="0.2">
      <c r="V938">
        <v>923</v>
      </c>
      <c r="W938" s="20">
        <v>1440662.0002503523</v>
      </c>
    </row>
    <row r="939" spans="22:23" x14ac:dyDescent="0.2">
      <c r="V939">
        <v>924</v>
      </c>
      <c r="W939" s="20">
        <v>69829.523794616704</v>
      </c>
    </row>
    <row r="940" spans="22:23" x14ac:dyDescent="0.2">
      <c r="V940">
        <v>925</v>
      </c>
      <c r="W940" s="20">
        <v>879647.1652483677</v>
      </c>
    </row>
    <row r="941" spans="22:23" x14ac:dyDescent="0.2">
      <c r="V941">
        <v>926</v>
      </c>
      <c r="W941" s="20">
        <v>707599.19174519496</v>
      </c>
    </row>
    <row r="942" spans="22:23" x14ac:dyDescent="0.2">
      <c r="V942">
        <v>927</v>
      </c>
      <c r="W942" s="20">
        <v>617532.99487543013</v>
      </c>
    </row>
    <row r="943" spans="22:23" x14ac:dyDescent="0.2">
      <c r="V943">
        <v>928</v>
      </c>
      <c r="W943" s="20">
        <v>886845.29458042292</v>
      </c>
    </row>
    <row r="944" spans="22:23" x14ac:dyDescent="0.2">
      <c r="V944">
        <v>929</v>
      </c>
      <c r="W944" s="20">
        <v>631682.2138809833</v>
      </c>
    </row>
    <row r="945" spans="22:23" x14ac:dyDescent="0.2">
      <c r="V945">
        <v>930</v>
      </c>
      <c r="W945" s="20">
        <v>25420.872251106543</v>
      </c>
    </row>
    <row r="946" spans="22:23" x14ac:dyDescent="0.2">
      <c r="V946">
        <v>931</v>
      </c>
      <c r="W946" s="20">
        <v>168905.54654128765</v>
      </c>
    </row>
    <row r="947" spans="22:23" x14ac:dyDescent="0.2">
      <c r="V947">
        <v>932</v>
      </c>
      <c r="W947" s="20">
        <v>90694.127062895859</v>
      </c>
    </row>
    <row r="948" spans="22:23" x14ac:dyDescent="0.2">
      <c r="V948">
        <v>933</v>
      </c>
      <c r="W948" s="20">
        <v>1704559.9008821605</v>
      </c>
    </row>
    <row r="949" spans="22:23" x14ac:dyDescent="0.2">
      <c r="V949">
        <v>934</v>
      </c>
      <c r="W949" s="20">
        <v>799660.05985284375</v>
      </c>
    </row>
    <row r="950" spans="22:23" x14ac:dyDescent="0.2">
      <c r="V950">
        <v>935</v>
      </c>
      <c r="W950" s="20">
        <v>187206.10874236759</v>
      </c>
    </row>
    <row r="951" spans="22:23" x14ac:dyDescent="0.2">
      <c r="V951">
        <v>936</v>
      </c>
      <c r="W951" s="20">
        <v>36139.086980499866</v>
      </c>
    </row>
    <row r="952" spans="22:23" x14ac:dyDescent="0.2">
      <c r="V952">
        <v>937</v>
      </c>
      <c r="W952" s="20">
        <v>580781.88388139731</v>
      </c>
    </row>
    <row r="953" spans="22:23" x14ac:dyDescent="0.2">
      <c r="V953">
        <v>938</v>
      </c>
      <c r="W953" s="20">
        <v>176348.71373361142</v>
      </c>
    </row>
    <row r="954" spans="22:23" x14ac:dyDescent="0.2">
      <c r="V954">
        <v>939</v>
      </c>
      <c r="W954" s="20">
        <v>138970.08211737449</v>
      </c>
    </row>
    <row r="955" spans="22:23" x14ac:dyDescent="0.2">
      <c r="V955">
        <v>940</v>
      </c>
      <c r="W955" s="20">
        <v>527028.51606574992</v>
      </c>
    </row>
    <row r="956" spans="22:23" x14ac:dyDescent="0.2">
      <c r="V956">
        <v>941</v>
      </c>
      <c r="W956" s="20">
        <v>47410.969811600116</v>
      </c>
    </row>
    <row r="957" spans="22:23" x14ac:dyDescent="0.2">
      <c r="V957">
        <v>942</v>
      </c>
      <c r="W957" s="20">
        <v>685115.88278217253</v>
      </c>
    </row>
    <row r="958" spans="22:23" x14ac:dyDescent="0.2">
      <c r="V958">
        <v>943</v>
      </c>
      <c r="W958" s="20">
        <v>279398.95866619347</v>
      </c>
    </row>
    <row r="959" spans="22:23" x14ac:dyDescent="0.2">
      <c r="V959">
        <v>944</v>
      </c>
      <c r="W959" s="20">
        <v>207908.08505039191</v>
      </c>
    </row>
    <row r="960" spans="22:23" x14ac:dyDescent="0.2">
      <c r="V960">
        <v>945</v>
      </c>
      <c r="W960" s="20">
        <v>11058891.091838006</v>
      </c>
    </row>
    <row r="961" spans="22:23" x14ac:dyDescent="0.2">
      <c r="V961">
        <v>946</v>
      </c>
      <c r="W961" s="20">
        <v>266090.03991773841</v>
      </c>
    </row>
    <row r="962" spans="22:23" x14ac:dyDescent="0.2">
      <c r="V962">
        <v>947</v>
      </c>
      <c r="W962" s="20">
        <v>1641124.6048675654</v>
      </c>
    </row>
    <row r="963" spans="22:23" x14ac:dyDescent="0.2">
      <c r="V963">
        <v>948</v>
      </c>
      <c r="W963" s="20">
        <v>66150.545539045313</v>
      </c>
    </row>
    <row r="964" spans="22:23" x14ac:dyDescent="0.2">
      <c r="V964">
        <v>949</v>
      </c>
      <c r="W964" s="20">
        <v>468809.23103867262</v>
      </c>
    </row>
    <row r="965" spans="22:23" x14ac:dyDescent="0.2">
      <c r="V965">
        <v>950</v>
      </c>
      <c r="W965" s="20">
        <v>2582481.6472282368</v>
      </c>
    </row>
    <row r="966" spans="22:23" x14ac:dyDescent="0.2">
      <c r="V966">
        <v>951</v>
      </c>
      <c r="W966" s="20">
        <v>34360.135538589297</v>
      </c>
    </row>
    <row r="967" spans="22:23" x14ac:dyDescent="0.2">
      <c r="V967">
        <v>952</v>
      </c>
      <c r="W967" s="20">
        <v>123513.04668292188</v>
      </c>
    </row>
    <row r="968" spans="22:23" x14ac:dyDescent="0.2">
      <c r="V968">
        <v>953</v>
      </c>
      <c r="W968" s="20">
        <v>133732.61202248052</v>
      </c>
    </row>
    <row r="969" spans="22:23" x14ac:dyDescent="0.2">
      <c r="V969">
        <v>954</v>
      </c>
      <c r="W969" s="20">
        <v>291548.97179353359</v>
      </c>
    </row>
    <row r="970" spans="22:23" x14ac:dyDescent="0.2">
      <c r="V970">
        <v>955</v>
      </c>
      <c r="W970" s="20">
        <v>59815.585939548051</v>
      </c>
    </row>
    <row r="971" spans="22:23" x14ac:dyDescent="0.2">
      <c r="V971">
        <v>956</v>
      </c>
      <c r="W971" s="20">
        <v>265678.77333000797</v>
      </c>
    </row>
    <row r="972" spans="22:23" x14ac:dyDescent="0.2">
      <c r="V972">
        <v>957</v>
      </c>
      <c r="W972" s="20">
        <v>135411.83313973728</v>
      </c>
    </row>
    <row r="973" spans="22:23" x14ac:dyDescent="0.2">
      <c r="V973">
        <v>958</v>
      </c>
      <c r="W973" s="20">
        <v>248547.35110261641</v>
      </c>
    </row>
    <row r="974" spans="22:23" x14ac:dyDescent="0.2">
      <c r="V974">
        <v>959</v>
      </c>
      <c r="W974" s="20">
        <v>375961.50676080061</v>
      </c>
    </row>
    <row r="975" spans="22:23" x14ac:dyDescent="0.2">
      <c r="V975">
        <v>960</v>
      </c>
      <c r="W975" s="20">
        <v>779199.51473920152</v>
      </c>
    </row>
    <row r="976" spans="22:23" x14ac:dyDescent="0.2">
      <c r="V976">
        <v>961</v>
      </c>
      <c r="W976" s="20">
        <v>796546.90002132347</v>
      </c>
    </row>
    <row r="977" spans="22:23" x14ac:dyDescent="0.2">
      <c r="V977">
        <v>962</v>
      </c>
      <c r="W977" s="20">
        <v>335865.11476217496</v>
      </c>
    </row>
    <row r="978" spans="22:23" x14ac:dyDescent="0.2">
      <c r="V978">
        <v>963</v>
      </c>
      <c r="W978" s="20">
        <v>1007078.5908861018</v>
      </c>
    </row>
    <row r="979" spans="22:23" x14ac:dyDescent="0.2">
      <c r="V979">
        <v>964</v>
      </c>
      <c r="W979" s="20">
        <v>596842.30731645587</v>
      </c>
    </row>
    <row r="980" spans="22:23" x14ac:dyDescent="0.2">
      <c r="V980">
        <v>965</v>
      </c>
      <c r="W980" s="20">
        <v>385011.87781308498</v>
      </c>
    </row>
    <row r="981" spans="22:23" x14ac:dyDescent="0.2">
      <c r="V981">
        <v>966</v>
      </c>
      <c r="W981" s="20">
        <v>144615.76055949685</v>
      </c>
    </row>
    <row r="982" spans="22:23" x14ac:dyDescent="0.2">
      <c r="V982">
        <v>967</v>
      </c>
      <c r="W982" s="20">
        <v>180127.41039590101</v>
      </c>
    </row>
    <row r="983" spans="22:23" x14ac:dyDescent="0.2">
      <c r="V983">
        <v>968</v>
      </c>
      <c r="W983" s="20">
        <v>182105.5225055574</v>
      </c>
    </row>
    <row r="984" spans="22:23" x14ac:dyDescent="0.2">
      <c r="V984">
        <v>969</v>
      </c>
      <c r="W984" s="20">
        <v>135763.32702184984</v>
      </c>
    </row>
    <row r="985" spans="22:23" x14ac:dyDescent="0.2">
      <c r="V985">
        <v>970</v>
      </c>
      <c r="W985" s="20">
        <v>919329.73928587814</v>
      </c>
    </row>
    <row r="986" spans="22:23" x14ac:dyDescent="0.2">
      <c r="V986">
        <v>971</v>
      </c>
      <c r="W986" s="20">
        <v>1797514.5389177047</v>
      </c>
    </row>
    <row r="987" spans="22:23" x14ac:dyDescent="0.2">
      <c r="V987">
        <v>972</v>
      </c>
      <c r="W987" s="20">
        <v>1747796.5942443099</v>
      </c>
    </row>
    <row r="988" spans="22:23" x14ac:dyDescent="0.2">
      <c r="V988">
        <v>973</v>
      </c>
      <c r="W988" s="20">
        <v>1789781.879364192</v>
      </c>
    </row>
    <row r="989" spans="22:23" x14ac:dyDescent="0.2">
      <c r="V989">
        <v>974</v>
      </c>
      <c r="W989" s="20">
        <v>1652437.0489545157</v>
      </c>
    </row>
    <row r="990" spans="22:23" x14ac:dyDescent="0.2">
      <c r="V990">
        <v>975</v>
      </c>
      <c r="W990" s="20">
        <v>226397.15327987543</v>
      </c>
    </row>
    <row r="991" spans="22:23" x14ac:dyDescent="0.2">
      <c r="V991">
        <v>976</v>
      </c>
      <c r="W991" s="20">
        <v>7946722.3517095577</v>
      </c>
    </row>
    <row r="992" spans="22:23" x14ac:dyDescent="0.2">
      <c r="V992">
        <v>977</v>
      </c>
      <c r="W992" s="20">
        <v>184731.25285900565</v>
      </c>
    </row>
    <row r="993" spans="22:23" x14ac:dyDescent="0.2">
      <c r="V993">
        <v>978</v>
      </c>
      <c r="W993" s="20">
        <v>166404.7462734576</v>
      </c>
    </row>
    <row r="994" spans="22:23" x14ac:dyDescent="0.2">
      <c r="V994">
        <v>979</v>
      </c>
      <c r="W994" s="20">
        <v>179951.94551017691</v>
      </c>
    </row>
    <row r="995" spans="22:23" x14ac:dyDescent="0.2">
      <c r="V995">
        <v>980</v>
      </c>
      <c r="W995" s="20">
        <v>218942.81880102507</v>
      </c>
    </row>
    <row r="996" spans="22:23" x14ac:dyDescent="0.2">
      <c r="V996">
        <v>981</v>
      </c>
      <c r="W996" s="20">
        <v>44566.373439290124</v>
      </c>
    </row>
    <row r="997" spans="22:23" x14ac:dyDescent="0.2">
      <c r="V997">
        <v>982</v>
      </c>
      <c r="W997" s="20">
        <v>381814.55497137539</v>
      </c>
    </row>
    <row r="998" spans="22:23" x14ac:dyDescent="0.2">
      <c r="V998">
        <v>983</v>
      </c>
      <c r="W998" s="20">
        <v>64343.618910890022</v>
      </c>
    </row>
    <row r="999" spans="22:23" x14ac:dyDescent="0.2">
      <c r="V999">
        <v>984</v>
      </c>
      <c r="W999" s="20">
        <v>94820.309655685094</v>
      </c>
    </row>
    <row r="1000" spans="22:23" x14ac:dyDescent="0.2">
      <c r="V1000">
        <v>985</v>
      </c>
      <c r="W1000" s="20">
        <v>1487258.1259146142</v>
      </c>
    </row>
    <row r="1001" spans="22:23" x14ac:dyDescent="0.2">
      <c r="V1001">
        <v>986</v>
      </c>
      <c r="W1001" s="20">
        <v>141009.69151962188</v>
      </c>
    </row>
    <row r="1002" spans="22:23" x14ac:dyDescent="0.2">
      <c r="V1002">
        <v>987</v>
      </c>
      <c r="W1002" s="20">
        <v>656206.35114176362</v>
      </c>
    </row>
    <row r="1003" spans="22:23" x14ac:dyDescent="0.2">
      <c r="V1003">
        <v>988</v>
      </c>
      <c r="W1003" s="20">
        <v>412708.65971051296</v>
      </c>
    </row>
    <row r="1004" spans="22:23" x14ac:dyDescent="0.2">
      <c r="V1004">
        <v>989</v>
      </c>
      <c r="W1004" s="20">
        <v>121950.03488539081</v>
      </c>
    </row>
    <row r="1005" spans="22:23" x14ac:dyDescent="0.2">
      <c r="V1005">
        <v>990</v>
      </c>
      <c r="W1005" s="20">
        <v>2275646.3547340627</v>
      </c>
    </row>
    <row r="1006" spans="22:23" x14ac:dyDescent="0.2">
      <c r="V1006">
        <v>991</v>
      </c>
      <c r="W1006" s="20">
        <v>171716.14346981538</v>
      </c>
    </row>
    <row r="1007" spans="22:23" x14ac:dyDescent="0.2">
      <c r="V1007">
        <v>992</v>
      </c>
      <c r="W1007" s="20">
        <v>122355.39875492563</v>
      </c>
    </row>
    <row r="1008" spans="22:23" x14ac:dyDescent="0.2">
      <c r="V1008">
        <v>993</v>
      </c>
      <c r="W1008" s="20">
        <v>249800.42867595007</v>
      </c>
    </row>
    <row r="1009" spans="22:23" x14ac:dyDescent="0.2">
      <c r="V1009">
        <v>994</v>
      </c>
      <c r="W1009" s="20">
        <v>194199.82719034271</v>
      </c>
    </row>
    <row r="1010" spans="22:23" x14ac:dyDescent="0.2">
      <c r="V1010">
        <v>995</v>
      </c>
      <c r="W1010" s="20">
        <v>337649.64407773007</v>
      </c>
    </row>
    <row r="1011" spans="22:23" x14ac:dyDescent="0.2">
      <c r="V1011">
        <v>996</v>
      </c>
      <c r="W1011" s="20">
        <v>498456.35832766688</v>
      </c>
    </row>
    <row r="1012" spans="22:23" x14ac:dyDescent="0.2">
      <c r="V1012">
        <v>997</v>
      </c>
      <c r="W1012" s="20">
        <v>32770.698729909214</v>
      </c>
    </row>
    <row r="1013" spans="22:23" x14ac:dyDescent="0.2">
      <c r="V1013">
        <v>998</v>
      </c>
      <c r="W1013" s="20">
        <v>405948.37419799535</v>
      </c>
    </row>
    <row r="1014" spans="22:23" x14ac:dyDescent="0.2">
      <c r="V1014">
        <v>999</v>
      </c>
      <c r="W1014" s="20">
        <v>149774.06709736996</v>
      </c>
    </row>
    <row r="1015" spans="22:23" x14ac:dyDescent="0.2">
      <c r="V1015">
        <v>1000</v>
      </c>
      <c r="W1015" s="20">
        <v>615304.9828908589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AB319-E08B-E744-84E7-217F1B7BF681}">
  <dimension ref="A1:L12"/>
  <sheetViews>
    <sheetView workbookViewId="0">
      <selection activeCell="I36" sqref="I36"/>
    </sheetView>
  </sheetViews>
  <sheetFormatPr baseColWidth="10" defaultRowHeight="16" x14ac:dyDescent="0.2"/>
  <cols>
    <col min="1" max="1" width="18.6640625" customWidth="1"/>
    <col min="9" max="9" width="20.6640625" customWidth="1"/>
    <col min="10" max="10" width="15.6640625" customWidth="1"/>
    <col min="12" max="12" width="20.33203125" customWidth="1"/>
  </cols>
  <sheetData>
    <row r="1" spans="1:12" ht="103" thickBot="1" x14ac:dyDescent="0.25">
      <c r="A1" s="26"/>
      <c r="B1" s="27" t="s">
        <v>40</v>
      </c>
      <c r="C1" s="27" t="s">
        <v>41</v>
      </c>
      <c r="D1" s="27" t="s">
        <v>42</v>
      </c>
      <c r="E1" s="27" t="s">
        <v>43</v>
      </c>
      <c r="I1" s="27" t="s">
        <v>40</v>
      </c>
      <c r="J1" s="27" t="s">
        <v>41</v>
      </c>
      <c r="K1" s="52" t="s">
        <v>42</v>
      </c>
      <c r="L1" s="27" t="s">
        <v>43</v>
      </c>
    </row>
    <row r="2" spans="1:12" x14ac:dyDescent="0.2">
      <c r="A2" s="55" t="s">
        <v>44</v>
      </c>
      <c r="B2" s="28"/>
      <c r="C2" s="28"/>
      <c r="D2" s="28"/>
      <c r="E2" s="28"/>
      <c r="H2" s="55" t="s">
        <v>44</v>
      </c>
      <c r="I2" s="44">
        <v>1502870.4425692253</v>
      </c>
      <c r="J2" s="51">
        <v>15664101.50293416</v>
      </c>
      <c r="K2" s="53">
        <v>391203</v>
      </c>
      <c r="L2" s="44">
        <v>3620441.6829023138</v>
      </c>
    </row>
    <row r="3" spans="1:12" ht="35" thickBot="1" x14ac:dyDescent="0.25">
      <c r="A3" s="56"/>
      <c r="B3" s="29" t="s">
        <v>45</v>
      </c>
      <c r="C3" s="29" t="s">
        <v>46</v>
      </c>
      <c r="D3" s="30">
        <v>391203</v>
      </c>
      <c r="E3" s="29" t="s">
        <v>47</v>
      </c>
      <c r="H3" s="56"/>
    </row>
    <row r="4" spans="1:12" ht="34" x14ac:dyDescent="0.2">
      <c r="A4" s="55" t="s">
        <v>48</v>
      </c>
      <c r="B4" s="28"/>
      <c r="C4" s="28"/>
      <c r="D4" s="28"/>
      <c r="E4" s="28"/>
      <c r="I4" s="50" t="s">
        <v>51</v>
      </c>
    </row>
    <row r="5" spans="1:12" x14ac:dyDescent="0.2">
      <c r="A5" s="57"/>
      <c r="B5" s="31">
        <v>0.18</v>
      </c>
      <c r="C5" s="31">
        <v>0.31</v>
      </c>
      <c r="D5" s="31">
        <v>0.16</v>
      </c>
      <c r="E5" s="31">
        <v>0.25</v>
      </c>
    </row>
    <row r="6" spans="1:12" ht="17" thickBot="1" x14ac:dyDescent="0.25">
      <c r="A6" s="56"/>
      <c r="B6" s="29"/>
      <c r="C6" s="32"/>
      <c r="D6" s="32"/>
      <c r="E6" s="32"/>
    </row>
    <row r="7" spans="1:12" ht="47" customHeight="1" thickBot="1" x14ac:dyDescent="0.25">
      <c r="A7" s="55" t="s">
        <v>18</v>
      </c>
      <c r="B7" s="33">
        <v>0.19</v>
      </c>
      <c r="C7" s="33">
        <v>0.1</v>
      </c>
      <c r="D7" s="33">
        <v>0.13</v>
      </c>
      <c r="E7" s="33">
        <v>0.2</v>
      </c>
    </row>
    <row r="8" spans="1:12" ht="17" thickBot="1" x14ac:dyDescent="0.25">
      <c r="A8" s="56"/>
    </row>
    <row r="12" spans="1:12" ht="32" customHeight="1" x14ac:dyDescent="0.2">
      <c r="A12" s="50" t="s">
        <v>51</v>
      </c>
    </row>
  </sheetData>
  <mergeCells count="4">
    <mergeCell ref="A2:A3"/>
    <mergeCell ref="A4:A6"/>
    <mergeCell ref="A7:A8"/>
    <mergeCell ref="H2:H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Monte Carlo </vt:lpstr>
      <vt:lpstr>Excel Solver</vt:lpstr>
      <vt:lpstr>Result Comparision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2021-11-30T17:10:10Z</dcterms:created>
  <dcterms:modified xsi:type="dcterms:W3CDTF">2021-12-27T15:26:18Z</dcterms:modified>
</cp:coreProperties>
</file>