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CIONES" sheetId="1" state="visible" r:id="rId1"/>
    <sheet xmlns:r="http://schemas.openxmlformats.org/officeDocument/2006/relationships" name="GANTT" sheetId="2" state="visible" r:id="rId2"/>
    <sheet xmlns:r="http://schemas.openxmlformats.org/officeDocument/2006/relationships" name="CHECKLIST" sheetId="3" state="visible" r:id="rId3"/>
    <sheet xmlns:r="http://schemas.openxmlformats.org/officeDocument/2006/relationships" name="BUDGET" sheetId="4" state="visible" r:id="rId4"/>
    <sheet xmlns:r="http://schemas.openxmlformats.org/officeDocument/2006/relationships" name="KPI_TRACKER" sheetId="5" state="visible" r:id="rId5"/>
    <sheet xmlns:r="http://schemas.openxmlformats.org/officeDocument/2006/relationships" name="ASSUMPTION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Sección</t>
        </is>
      </c>
      <c r="B1" s="1" t="inlineStr">
        <is>
          <t>Detalle</t>
        </is>
      </c>
    </row>
    <row r="2">
      <c r="A2" t="inlineStr">
        <is>
          <t>Propósito</t>
        </is>
      </c>
      <c r="B2" t="inlineStr">
        <is>
          <t>Gestionar toda la operación del proyecto (6 h/semana) sin dispersión.</t>
        </is>
      </c>
    </row>
    <row r="3">
      <c r="A3" t="inlineStr">
        <is>
          <t>Qué incluye este Excel</t>
        </is>
      </c>
      <c r="B3" t="inlineStr">
        <is>
          <t>GANTT (plan a nivel de tareas), CHECKLIST (rutina semanal), BUDGET (costos), KPI_TRACKER (métricas), ASSUMPTIONS (supuestos)</t>
        </is>
      </c>
    </row>
    <row r="4">
      <c r="A4" t="inlineStr">
        <is>
          <t>Cómo usarlo cada semana</t>
        </is>
      </c>
      <c r="B4" t="inlineStr">
        <is>
          <t>Abre este archivo 1 vez/semana. Actualiza CHECKLIST y KPI_TRACKER. Si algo no está aquí, no lo haces.</t>
        </is>
      </c>
    </row>
    <row r="5">
      <c r="A5" t="inlineStr">
        <is>
          <t>Regla de oro</t>
        </is>
      </c>
      <c r="B5" t="inlineStr">
        <is>
          <t>Todo el trabajo debe estar reflejado en este Excel. Este documento es la única fuente de verdad.</t>
        </is>
      </c>
    </row>
    <row r="6">
      <c r="A6" t="inlineStr">
        <is>
          <t>Contacto / Notas</t>
        </is>
      </c>
      <c r="B6" t="inlineStr">
        <is>
          <t>Comparte este archivo conmigo para feedback y ajustes.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Task</t>
        </is>
      </c>
      <c r="C1" s="1" t="inlineStr">
        <is>
          <t>Owner</t>
        </is>
      </c>
      <c r="D1" s="1" t="inlineStr">
        <is>
          <t>Start</t>
        </is>
      </c>
      <c r="E1" s="1" t="inlineStr">
        <is>
          <t>End</t>
        </is>
      </c>
      <c r="F1" s="1" t="inlineStr">
        <is>
          <t>Duration(days)</t>
        </is>
      </c>
      <c r="G1" s="1" t="inlineStr">
        <is>
          <t>Status</t>
        </is>
      </c>
      <c r="H1" s="1" t="inlineStr">
        <is>
          <t>Notes</t>
        </is>
      </c>
    </row>
    <row r="2">
      <c r="A2" t="n">
        <v>1</v>
      </c>
      <c r="B2" t="inlineStr">
        <is>
          <t>Descargar RedCalculadoras_V016.zip y descomprimir</t>
        </is>
      </c>
      <c r="C2" t="inlineStr"/>
      <c r="D2" t="inlineStr"/>
      <c r="E2" t="inlineStr"/>
      <c r="F2">
        <f>IF(E2&lt;&gt;"",E2-D2+1,"")</f>
        <v/>
      </c>
      <c r="G2" t="inlineStr">
        <is>
          <t>Not started</t>
        </is>
      </c>
      <c r="H2" t="inlineStr"/>
    </row>
    <row r="3">
      <c r="A3" t="n">
        <v>2</v>
      </c>
      <c r="B3" t="inlineStr">
        <is>
          <t>Crear repositorio GitHub público (sin README/.gitignore/licencia)</t>
        </is>
      </c>
      <c r="C3" t="inlineStr"/>
      <c r="D3" t="inlineStr"/>
      <c r="E3" t="inlineStr"/>
      <c r="F3">
        <f>IF(E3&lt;&gt;"",E3-D3+1,"")</f>
        <v/>
      </c>
      <c r="G3" t="inlineStr">
        <is>
          <t>Not started</t>
        </is>
      </c>
      <c r="H3" t="inlineStr"/>
    </row>
    <row r="4">
      <c r="A4" t="n">
        <v>3</v>
      </c>
      <c r="B4" t="inlineStr">
        <is>
          <t>Subir contenido del ZIP (no el ZIP) con 'Upload files'</t>
        </is>
      </c>
      <c r="C4" t="inlineStr"/>
      <c r="D4" t="inlineStr"/>
      <c r="E4" t="inlineStr"/>
      <c r="F4">
        <f>IF(E4&lt;&gt;"",E4-D4+1,"")</f>
        <v/>
      </c>
      <c r="G4" t="inlineStr">
        <is>
          <t>Not started</t>
        </is>
      </c>
      <c r="H4" t="inlineStr"/>
    </row>
    <row r="5">
      <c r="A5" t="n">
        <v>4</v>
      </c>
      <c r="B5" t="inlineStr">
        <is>
          <t>Habilitar GitHub Actions en el repositorio</t>
        </is>
      </c>
      <c r="C5" t="inlineStr"/>
      <c r="D5" t="inlineStr"/>
      <c r="E5" t="inlineStr"/>
      <c r="F5">
        <f>IF(E5&lt;&gt;"",E5-D5+1,"")</f>
        <v/>
      </c>
      <c r="G5" t="inlineStr">
        <is>
          <t>Not started</t>
        </is>
      </c>
      <c r="H5" t="inlineStr"/>
    </row>
    <row r="6">
      <c r="A6" t="n">
        <v>5</v>
      </c>
      <c r="B6" t="inlineStr">
        <is>
          <t>Crear cuenta Vercel y conectar con GitHub (repo seleccionado)</t>
        </is>
      </c>
      <c r="C6" t="inlineStr"/>
      <c r="D6" t="inlineStr"/>
      <c r="E6" t="inlineStr"/>
      <c r="F6">
        <f>IF(E6&lt;&gt;"",E6-D6+1,"")</f>
        <v/>
      </c>
      <c r="G6" t="inlineStr">
        <is>
          <t>Not started</t>
        </is>
      </c>
      <c r="H6" t="inlineStr"/>
    </row>
    <row r="7">
      <c r="A7" t="n">
        <v>6</v>
      </c>
      <c r="B7" t="inlineStr">
        <is>
          <t>Importar proyecto en Vercel (Framework: Astro, Node 20, build/output)</t>
        </is>
      </c>
      <c r="C7" t="inlineStr"/>
      <c r="D7" t="inlineStr"/>
      <c r="E7" t="inlineStr"/>
      <c r="F7">
        <f>IF(E7&lt;&gt;"",E7-D7+1,"")</f>
        <v/>
      </c>
      <c r="G7" t="inlineStr">
        <is>
          <t>Not started</t>
        </is>
      </c>
      <c r="H7" t="inlineStr"/>
    </row>
    <row r="8">
      <c r="A8" t="n">
        <v>7</v>
      </c>
      <c r="B8" t="inlineStr">
        <is>
          <t>Configurar variables Vercel: SITE_URL (temporal .vercel.app)</t>
        </is>
      </c>
      <c r="C8" t="inlineStr"/>
      <c r="D8" t="inlineStr"/>
      <c r="E8" t="inlineStr"/>
      <c r="F8">
        <f>IF(E8&lt;&gt;"",E8-D8+1,"")</f>
        <v/>
      </c>
      <c r="G8" t="inlineStr">
        <is>
          <t>Not started</t>
        </is>
      </c>
      <c r="H8" t="inlineStr"/>
    </row>
    <row r="9">
      <c r="A9" t="n">
        <v>8</v>
      </c>
      <c r="B9" t="inlineStr">
        <is>
          <t>Primer Deploy y verificación de páginas de ejemplo</t>
        </is>
      </c>
      <c r="C9" t="inlineStr"/>
      <c r="D9" t="inlineStr"/>
      <c r="E9" t="inlineStr"/>
      <c r="F9">
        <f>IF(E9&lt;&gt;"",E9-D9+1,"")</f>
        <v/>
      </c>
      <c r="G9" t="inlineStr">
        <is>
          <t>Not started</t>
        </is>
      </c>
      <c r="H9" t="inlineStr"/>
    </row>
    <row r="10">
      <c r="A10" t="n">
        <v>9</v>
      </c>
      <c r="B10" t="inlineStr">
        <is>
          <t>Comprar dominio económico (.com)</t>
        </is>
      </c>
      <c r="C10" t="inlineStr"/>
      <c r="D10" t="inlineStr"/>
      <c r="E10" t="inlineStr"/>
      <c r="F10">
        <f>IF(E10&lt;&gt;"",E10-D10+1,"")</f>
        <v/>
      </c>
      <c r="G10" t="inlineStr">
        <is>
          <t>Not started</t>
        </is>
      </c>
      <c r="H10" t="inlineStr"/>
    </row>
    <row r="11">
      <c r="A11" t="n">
        <v>10</v>
      </c>
      <c r="B11" t="inlineStr">
        <is>
          <t>Añadir dominio en Vercel y copiar registros DNS</t>
        </is>
      </c>
      <c r="C11" t="inlineStr"/>
      <c r="D11" t="inlineStr"/>
      <c r="E11" t="inlineStr"/>
      <c r="F11">
        <f>IF(E11&lt;&gt;"",E11-D11+1,"")</f>
        <v/>
      </c>
      <c r="G11" t="inlineStr">
        <is>
          <t>Not started</t>
        </is>
      </c>
      <c r="H11" t="inlineStr"/>
    </row>
    <row r="12">
      <c r="A12" t="n">
        <v>11</v>
      </c>
      <c r="B12" t="inlineStr">
        <is>
          <t>Configurar DNS en el registrador (A 76.76.21.21, CNAME www)</t>
        </is>
      </c>
      <c r="C12" t="inlineStr"/>
      <c r="D12" t="inlineStr"/>
      <c r="E12" t="inlineStr"/>
      <c r="F12">
        <f>IF(E12&lt;&gt;"",E12-D12+1,"")</f>
        <v/>
      </c>
      <c r="G12" t="inlineStr">
        <is>
          <t>Not started</t>
        </is>
      </c>
      <c r="H12" t="inlineStr"/>
    </row>
    <row r="13">
      <c r="A13" t="n">
        <v>12</v>
      </c>
      <c r="B13" t="inlineStr">
        <is>
          <t>Verificar propagación y SSL (candado) en Vercel</t>
        </is>
      </c>
      <c r="C13" t="inlineStr"/>
      <c r="D13" t="inlineStr"/>
      <c r="E13" t="inlineStr"/>
      <c r="F13">
        <f>IF(E13&lt;&gt;"",E13-D13+1,"")</f>
        <v/>
      </c>
      <c r="G13" t="inlineStr">
        <is>
          <t>Not started</t>
        </is>
      </c>
      <c r="H13" t="inlineStr"/>
    </row>
    <row r="14">
      <c r="A14" t="n">
        <v>13</v>
      </c>
      <c r="B14" t="inlineStr">
        <is>
          <t>Actualizar SITE_URL en Vercel al dominio y redeploy</t>
        </is>
      </c>
      <c r="C14" t="inlineStr"/>
      <c r="D14" t="inlineStr"/>
      <c r="E14" t="inlineStr"/>
      <c r="F14">
        <f>IF(E14&lt;&gt;"",E14-D14+1,"")</f>
        <v/>
      </c>
      <c r="G14" t="inlineStr">
        <is>
          <t>Not started</t>
        </is>
      </c>
      <c r="H14" t="inlineStr"/>
    </row>
    <row r="15">
      <c r="A15" t="n">
        <v>14</v>
      </c>
      <c r="B15" t="inlineStr">
        <is>
          <t>Crear Deploy Hook (Production) en Vercel y copiar URL</t>
        </is>
      </c>
      <c r="C15" t="inlineStr"/>
      <c r="D15" t="inlineStr"/>
      <c r="E15" t="inlineStr"/>
      <c r="F15">
        <f>IF(E15&lt;&gt;"",E15-D15+1,"")</f>
        <v/>
      </c>
      <c r="G15" t="inlineStr">
        <is>
          <t>Not started</t>
        </is>
      </c>
      <c r="H15" t="inlineStr"/>
    </row>
    <row r="16">
      <c r="A16" t="n">
        <v>15</v>
      </c>
      <c r="B16" t="inlineStr">
        <is>
          <t>Agregar Secrets en GitHub: VERCEL_DEPLOY_HOOK_URL, SITE_URL, MAX_PER_DAY=50</t>
        </is>
      </c>
      <c r="C16" t="inlineStr"/>
      <c r="D16" t="inlineStr"/>
      <c r="E16" t="inlineStr"/>
      <c r="F16">
        <f>IF(E16&lt;&gt;"",E16-D16+1,"")</f>
        <v/>
      </c>
      <c r="G16" t="inlineStr">
        <is>
          <t>Not started</t>
        </is>
      </c>
      <c r="H16" t="inlineStr"/>
    </row>
    <row r="17">
      <c r="A17" t="n">
        <v>16</v>
      </c>
      <c r="B17" t="inlineStr">
        <is>
          <t>Ejecutar workflow manual 'Nightly programmatic publish'</t>
        </is>
      </c>
      <c r="C17" t="inlineStr"/>
      <c r="D17" t="inlineStr"/>
      <c r="E17" t="inlineStr"/>
      <c r="F17">
        <f>IF(E17&lt;&gt;"",E17-D17+1,"")</f>
        <v/>
      </c>
      <c r="G17" t="inlineStr">
        <is>
          <t>Not started</t>
        </is>
      </c>
      <c r="H17" t="inlineStr"/>
    </row>
    <row r="18">
      <c r="A18" t="n">
        <v>17</v>
      </c>
      <c r="B18" t="inlineStr">
        <is>
          <t>Verificar logs: generación MDX, build OK, deploy hook 200, ping sitemaps OK</t>
        </is>
      </c>
      <c r="C18" t="inlineStr"/>
      <c r="D18" t="inlineStr"/>
      <c r="E18" t="inlineStr"/>
      <c r="F18">
        <f>IF(E18&lt;&gt;"",E18-D18+1,"")</f>
        <v/>
      </c>
      <c r="G18" t="inlineStr">
        <is>
          <t>Not started</t>
        </is>
      </c>
      <c r="H18" t="inlineStr"/>
    </row>
    <row r="19">
      <c r="A19" t="n">
        <v>18</v>
      </c>
      <c r="B19" t="inlineStr">
        <is>
          <t>Confirmar cron diario 01:30 UTC (ejecución automática)</t>
        </is>
      </c>
      <c r="C19" t="inlineStr"/>
      <c r="D19" t="inlineStr"/>
      <c r="E19" t="inlineStr"/>
      <c r="F19">
        <f>IF(E19&lt;&gt;"",E19-D19+1,"")</f>
        <v/>
      </c>
      <c r="G19" t="inlineStr">
        <is>
          <t>Not started</t>
        </is>
      </c>
      <c r="H19" t="inlineStr"/>
    </row>
    <row r="20">
      <c r="A20" t="n">
        <v>19</v>
      </c>
      <c r="B20" t="inlineStr">
        <is>
          <t>Crear Cloudflare Web Analytics y obtener token</t>
        </is>
      </c>
      <c r="C20" t="inlineStr"/>
      <c r="D20" t="inlineStr"/>
      <c r="E20" t="inlineStr"/>
      <c r="F20">
        <f>IF(E20&lt;&gt;"",E20-D20+1,"")</f>
        <v/>
      </c>
      <c r="G20" t="inlineStr">
        <is>
          <t>Not started</t>
        </is>
      </c>
      <c r="H20" t="inlineStr"/>
    </row>
    <row r="21">
      <c r="A21" t="n">
        <v>20</v>
      </c>
      <c r="B21" t="inlineStr">
        <is>
          <t>Añadir VITE_CF_ANALYTICS_TOKEN en Vercel y redeploy</t>
        </is>
      </c>
      <c r="C21" t="inlineStr"/>
      <c r="D21" t="inlineStr"/>
      <c r="E21" t="inlineStr"/>
      <c r="F21">
        <f>IF(E21&lt;&gt;"",E21-D21+1,"")</f>
        <v/>
      </c>
      <c r="G21" t="inlineStr">
        <is>
          <t>Not started</t>
        </is>
      </c>
      <c r="H21" t="inlineStr"/>
    </row>
    <row r="22">
      <c r="A22" t="n">
        <v>21</v>
      </c>
      <c r="B22" t="inlineStr">
        <is>
          <t>Crear propiedad en Google Search Console y verificar dominio</t>
        </is>
      </c>
      <c r="C22" t="inlineStr"/>
      <c r="D22" t="inlineStr"/>
      <c r="E22" t="inlineStr"/>
      <c r="F22">
        <f>IF(E22&lt;&gt;"",E22-D22+1,"")</f>
        <v/>
      </c>
      <c r="G22" t="inlineStr">
        <is>
          <t>Not started</t>
        </is>
      </c>
      <c r="H22" t="inlineStr"/>
    </row>
    <row r="23">
      <c r="A23" t="n">
        <v>22</v>
      </c>
      <c r="B23" t="inlineStr">
        <is>
          <t>Subir sitemap a Search Console (sitemap-index.xml)</t>
        </is>
      </c>
      <c r="C23" t="inlineStr"/>
      <c r="D23" t="inlineStr"/>
      <c r="E23" t="inlineStr"/>
      <c r="F23">
        <f>IF(E23&lt;&gt;"",E23-D23+1,"")</f>
        <v/>
      </c>
      <c r="G23" t="inlineStr">
        <is>
          <t>Not started</t>
        </is>
      </c>
      <c r="H23" t="inlineStr"/>
    </row>
    <row r="24">
      <c r="A24" t="n">
        <v>23</v>
      </c>
      <c r="B24" t="inlineStr">
        <is>
          <t>Revisar páginas Privacy / Disclaimer (presentes en /privacy y /disclaimer)</t>
        </is>
      </c>
      <c r="C24" t="inlineStr"/>
      <c r="D24" t="inlineStr"/>
      <c r="E24" t="inlineStr"/>
      <c r="F24">
        <f>IF(E24&lt;&gt;"",E24-D24+1,"")</f>
        <v/>
      </c>
      <c r="G24" t="inlineStr">
        <is>
          <t>Not started</t>
        </is>
      </c>
      <c r="H24" t="inlineStr"/>
    </row>
    <row r="25">
      <c r="A25" t="n">
        <v>24</v>
      </c>
      <c r="B25" t="inlineStr">
        <is>
          <t>Solicitar Google AdSense (tras ≥100–300 páginas indexadas)</t>
        </is>
      </c>
      <c r="C25" t="inlineStr"/>
      <c r="D25" t="inlineStr"/>
      <c r="E25" t="inlineStr"/>
      <c r="F25">
        <f>IF(E25&lt;&gt;"",E25-D25+1,"")</f>
        <v/>
      </c>
      <c r="G25" t="inlineStr">
        <is>
          <t>Not started</t>
        </is>
      </c>
      <c r="H25" t="inlineStr"/>
    </row>
    <row r="26">
      <c r="A26" t="n">
        <v>25</v>
      </c>
      <c r="B26" t="inlineStr">
        <is>
          <t>Añadir VITE_ADSENSE_CLIENT en Vercel tras aprobación</t>
        </is>
      </c>
      <c r="C26" t="inlineStr"/>
      <c r="D26" t="inlineStr"/>
      <c r="E26" t="inlineStr"/>
      <c r="F26">
        <f>IF(E26&lt;&gt;"",E26-D26+1,"")</f>
        <v/>
      </c>
      <c r="G26" t="inlineStr">
        <is>
          <t>Not started</t>
        </is>
      </c>
      <c r="H26" t="inlineStr"/>
    </row>
    <row r="27">
      <c r="A27" t="n">
        <v>26</v>
      </c>
      <c r="B27" t="inlineStr">
        <is>
          <t>Actualizar /public/ads.txt con pub-id y redeploy</t>
        </is>
      </c>
      <c r="C27" t="inlineStr"/>
      <c r="D27" t="inlineStr"/>
      <c r="E27" t="inlineStr"/>
      <c r="F27">
        <f>IF(E27&lt;&gt;"",E27-D27+1,"")</f>
        <v/>
      </c>
      <c r="G27" t="inlineStr">
        <is>
          <t>Not started</t>
        </is>
      </c>
      <c r="H27" t="inlineStr"/>
    </row>
    <row r="28">
      <c r="A28" t="n">
        <v>27</v>
      </c>
      <c r="B28" t="inlineStr">
        <is>
          <t>Añadir 150–300 filas nuevas a data/calculators.json (semana 1)</t>
        </is>
      </c>
      <c r="C28" t="inlineStr"/>
      <c r="D28" t="inlineStr"/>
      <c r="E28" t="inlineStr"/>
      <c r="F28">
        <f>IF(E28&lt;&gt;"",E28-D28+1,"")</f>
        <v/>
      </c>
      <c r="G28" t="inlineStr">
        <is>
          <t>Not started</t>
        </is>
      </c>
      <c r="H28" t="inlineStr"/>
    </row>
    <row r="29">
      <c r="A29" t="n">
        <v>28</v>
      </c>
      <c r="B29" t="inlineStr">
        <is>
          <t>QA de 3 calculadoras nuevas (semana 1)</t>
        </is>
      </c>
      <c r="C29" t="inlineStr"/>
      <c r="D29" t="inlineStr"/>
      <c r="E29" t="inlineStr"/>
      <c r="F29">
        <f>IF(E29&lt;&gt;"",E29-D29+1,"")</f>
        <v/>
      </c>
      <c r="G29" t="inlineStr">
        <is>
          <t>Not started</t>
        </is>
      </c>
      <c r="H29" t="inlineStr"/>
    </row>
    <row r="30">
      <c r="A30" t="n">
        <v>29</v>
      </c>
      <c r="B30" t="inlineStr">
        <is>
          <t>Revisar Search Console: cobertura y errores (semana 1)</t>
        </is>
      </c>
      <c r="C30" t="inlineStr"/>
      <c r="D30" t="inlineStr"/>
      <c r="E30" t="inlineStr"/>
      <c r="F30">
        <f>IF(E30&lt;&gt;"",E30-D30+1,"")</f>
        <v/>
      </c>
      <c r="G30" t="inlineStr">
        <is>
          <t>Not started</t>
        </is>
      </c>
      <c r="H30" t="inlineStr"/>
    </row>
    <row r="31">
      <c r="A31" t="n">
        <v>30</v>
      </c>
      <c r="B31" t="inlineStr">
        <is>
          <t>Registrar métricas en PLAN_OPERATIVO.xlsx (semana 1)</t>
        </is>
      </c>
      <c r="C31" t="inlineStr"/>
      <c r="D31" t="inlineStr"/>
      <c r="E31" t="inlineStr"/>
      <c r="F31">
        <f>IF(E31&lt;&gt;"",E31-D31+1,"")</f>
        <v/>
      </c>
      <c r="G31" t="inlineStr">
        <is>
          <t>Not started</t>
        </is>
      </c>
      <c r="H31" t="inlineStr"/>
    </row>
    <row r="32">
      <c r="A32" t="n">
        <v>31</v>
      </c>
      <c r="B32" t="inlineStr">
        <is>
          <t>Mejorar FAQs/related en top clúster (semana 1)</t>
        </is>
      </c>
      <c r="C32" t="inlineStr"/>
      <c r="D32" t="inlineStr"/>
      <c r="E32" t="inlineStr"/>
      <c r="F32">
        <f>IF(E32&lt;&gt;"",E32-D32+1,"")</f>
        <v/>
      </c>
      <c r="G32" t="inlineStr">
        <is>
          <t>Not started</t>
        </is>
      </c>
      <c r="H32" t="inlineStr"/>
    </row>
    <row r="33">
      <c r="A33" t="n">
        <v>32</v>
      </c>
      <c r="B33" t="inlineStr">
        <is>
          <t>Mantener MAX_PER_DAY=40–60 (semanas 1–8)</t>
        </is>
      </c>
      <c r="C33" t="inlineStr"/>
      <c r="D33" t="inlineStr"/>
      <c r="E33" t="inlineStr"/>
      <c r="F33">
        <f>IF(E33&lt;&gt;"",E33-D33+1,"")</f>
        <v/>
      </c>
      <c r="G33" t="inlineStr">
        <is>
          <t>Not started</t>
        </is>
      </c>
      <c r="H33" t="inlineStr"/>
    </row>
    <row r="34">
      <c r="A34" t="n">
        <v>33</v>
      </c>
      <c r="B34" t="inlineStr">
        <is>
          <t>Si indexación &gt;60–70% sostenida, subir MAX_PER_DAY a 80–100</t>
        </is>
      </c>
      <c r="C34" t="inlineStr"/>
      <c r="D34" t="inlineStr"/>
      <c r="E34" t="inlineStr"/>
      <c r="F34">
        <f>IF(E34&lt;&gt;"",E34-D34+1,"")</f>
        <v/>
      </c>
      <c r="G34" t="inlineStr">
        <is>
          <t>Not started</t>
        </is>
      </c>
      <c r="H34" t="inlineStr"/>
    </row>
    <row r="35">
      <c r="A35" t="n">
        <v>34</v>
      </c>
      <c r="B35" t="inlineStr">
        <is>
          <t>Duplicar clúster con mejor RPM/CTR (recurrente)</t>
        </is>
      </c>
      <c r="C35" t="inlineStr"/>
      <c r="D35" t="inlineStr"/>
      <c r="E35" t="inlineStr"/>
      <c r="F35">
        <f>IF(E35&lt;&gt;"",E35-D35+1,"")</f>
        <v/>
      </c>
      <c r="G35" t="inlineStr">
        <is>
          <t>Not started</t>
        </is>
      </c>
      <c r="H35" t="inlineStr"/>
    </row>
    <row r="36">
      <c r="A36" t="n">
        <v>35</v>
      </c>
      <c r="B36" t="inlineStr">
        <is>
          <t>Backups semanales del repo (tag o release)</t>
        </is>
      </c>
      <c r="C36" t="inlineStr"/>
      <c r="D36" t="inlineStr"/>
      <c r="E36" t="inlineStr"/>
      <c r="F36">
        <f>IF(E36&lt;&gt;"",E36-D36+1,"")</f>
        <v/>
      </c>
      <c r="G36" t="inlineStr">
        <is>
          <t>Not started</t>
        </is>
      </c>
      <c r="H36" t="inlineStr"/>
    </row>
    <row r="37">
      <c r="A37" t="n">
        <v>36</v>
      </c>
      <c r="B37" t="inlineStr">
        <is>
          <t>Revisión de accesibilidad básica (labels, focus, aria-live)</t>
        </is>
      </c>
      <c r="C37" t="inlineStr"/>
      <c r="D37" t="inlineStr"/>
      <c r="E37" t="inlineStr"/>
      <c r="F37">
        <f>IF(E37&lt;&gt;"",E37-D37+1,"")</f>
        <v/>
      </c>
      <c r="G37" t="inlineStr">
        <is>
          <t>Not started</t>
        </is>
      </c>
      <c r="H37" t="inlineStr"/>
    </row>
    <row r="38">
      <c r="A38" t="n">
        <v>37</v>
      </c>
      <c r="B38" t="inlineStr">
        <is>
          <t>Optimización Core Web Vitals (lazy-load, imágenes, JS mínimo)</t>
        </is>
      </c>
      <c r="C38" t="inlineStr"/>
      <c r="D38" t="inlineStr"/>
      <c r="E38" t="inlineStr"/>
      <c r="F38">
        <f>IF(E38&lt;&gt;"",E38-D38+1,"")</f>
        <v/>
      </c>
      <c r="G38" t="inlineStr">
        <is>
          <t>Not started</t>
        </is>
      </c>
      <c r="H38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Week</t>
        </is>
      </c>
      <c r="B1" s="1" t="inlineStr">
        <is>
          <t>Date range</t>
        </is>
      </c>
      <c r="C1" s="1" t="inlineStr">
        <is>
          <t>Block</t>
        </is>
      </c>
      <c r="D1" s="1" t="inlineStr">
        <is>
          <t>Task</t>
        </is>
      </c>
      <c r="E1" s="1" t="inlineStr">
        <is>
          <t>Target</t>
        </is>
      </c>
      <c r="F1" s="1" t="inlineStr">
        <is>
          <t>Actual</t>
        </is>
      </c>
      <c r="G1" s="1" t="inlineStr">
        <is>
          <t>Done</t>
        </is>
      </c>
      <c r="H1" s="1" t="inlineStr">
        <is>
          <t>Time spent (h)</t>
        </is>
      </c>
      <c r="I1" s="1" t="inlineStr">
        <is>
          <t>Notes</t>
        </is>
      </c>
    </row>
    <row r="2">
      <c r="A2" t="inlineStr">
        <is>
          <t>2025-W34</t>
        </is>
      </c>
      <c r="B2" t="inlineStr">
        <is>
          <t>2025-08-18 → 2025-08-24</t>
        </is>
      </c>
      <c r="C2" t="inlineStr">
        <is>
          <t>Contenido</t>
        </is>
      </c>
      <c r="D2" t="inlineStr">
        <is>
          <t>Añadir 200 filas a data/calculators.json</t>
        </is>
      </c>
      <c r="E2" t="n">
        <v>200</v>
      </c>
      <c r="F2" t="inlineStr"/>
      <c r="G2" t="inlineStr"/>
      <c r="H2" t="inlineStr"/>
      <c r="I2" t="inlineStr"/>
    </row>
    <row r="3">
      <c r="A3" t="inlineStr">
        <is>
          <t>2025-W34</t>
        </is>
      </c>
      <c r="B3" t="inlineStr">
        <is>
          <t>2025-08-18 → 2025-08-24</t>
        </is>
      </c>
      <c r="C3" t="inlineStr">
        <is>
          <t>QA</t>
        </is>
      </c>
      <c r="D3" t="inlineStr">
        <is>
          <t>Revisar 3 calculadoras nuevas (función + SEO)</t>
        </is>
      </c>
      <c r="E3" t="n">
        <v>3</v>
      </c>
      <c r="F3" t="inlineStr"/>
      <c r="G3" t="inlineStr"/>
      <c r="H3" t="inlineStr"/>
      <c r="I3" t="inlineStr"/>
    </row>
    <row r="4">
      <c r="A4" t="inlineStr">
        <is>
          <t>2025-W34</t>
        </is>
      </c>
      <c r="B4" t="inlineStr">
        <is>
          <t>2025-08-18 → 2025-08-24</t>
        </is>
      </c>
      <c r="C4" t="inlineStr">
        <is>
          <t>SEO</t>
        </is>
      </c>
      <c r="D4" t="inlineStr">
        <is>
          <t>Search Console: cobertura + enlaces internos</t>
        </is>
      </c>
      <c r="E4" t="inlineStr"/>
      <c r="F4" t="inlineStr"/>
      <c r="G4" t="inlineStr"/>
      <c r="H4" t="inlineStr"/>
      <c r="I4" t="inlineStr"/>
    </row>
    <row r="5">
      <c r="A5" t="inlineStr">
        <is>
          <t>2025-W34</t>
        </is>
      </c>
      <c r="B5" t="inlineStr">
        <is>
          <t>2025-08-18 → 2025-08-24</t>
        </is>
      </c>
      <c r="C5" t="inlineStr">
        <is>
          <t>Métricas</t>
        </is>
      </c>
      <c r="D5" t="inlineStr">
        <is>
          <t>Cloudflare sesiones/PV; si hay Ads, RPM</t>
        </is>
      </c>
      <c r="E5" t="inlineStr"/>
      <c r="F5" t="inlineStr"/>
      <c r="G5" t="inlineStr"/>
      <c r="H5" t="inlineStr"/>
      <c r="I5" t="inlineStr"/>
    </row>
    <row r="6">
      <c r="A6" t="inlineStr">
        <is>
          <t>2025-W34</t>
        </is>
      </c>
      <c r="B6" t="inlineStr">
        <is>
          <t>2025-08-18 → 2025-08-24</t>
        </is>
      </c>
      <c r="C6" t="inlineStr">
        <is>
          <t>Mejora</t>
        </is>
      </c>
      <c r="D6" t="inlineStr">
        <is>
          <t>Expandir mejor clúster por CTR/RPM</t>
        </is>
      </c>
      <c r="E6" t="inlineStr"/>
      <c r="F6" t="inlineStr"/>
      <c r="G6" t="inlineStr"/>
      <c r="H6" t="inlineStr"/>
      <c r="I6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</t>
        </is>
      </c>
      <c r="B1" s="1" t="inlineStr">
        <is>
          <t>Type</t>
        </is>
      </c>
      <c r="C1" s="1" t="inlineStr">
        <is>
          <t>Planned USD</t>
        </is>
      </c>
      <c r="D1" s="1" t="inlineStr">
        <is>
          <t>Actual USD</t>
        </is>
      </c>
      <c r="E1" s="1" t="inlineStr">
        <is>
          <t>Variance</t>
        </is>
      </c>
      <c r="F1" s="1" t="inlineStr">
        <is>
          <t>Notes</t>
        </is>
      </c>
    </row>
    <row r="2">
      <c r="A2" t="inlineStr">
        <is>
          <t>Dominio anual (.com)</t>
        </is>
      </c>
      <c r="B2" t="inlineStr">
        <is>
          <t>One-off</t>
        </is>
      </c>
      <c r="C2" t="n">
        <v>12</v>
      </c>
      <c r="D2" t="inlineStr"/>
      <c r="E2">
        <f>D2-C2</f>
        <v/>
      </c>
      <c r="F2" t="inlineStr"/>
    </row>
    <row r="3">
      <c r="A3" t="inlineStr">
        <is>
          <t>Cloudflare Web Analytics</t>
        </is>
      </c>
      <c r="B3" t="inlineStr">
        <is>
          <t>Monthly</t>
        </is>
      </c>
      <c r="C3" t="n">
        <v>0</v>
      </c>
      <c r="D3" t="inlineStr"/>
      <c r="E3">
        <f>D3-C3</f>
        <v/>
      </c>
      <c r="F3" t="inlineStr"/>
    </row>
    <row r="4">
      <c r="A4" t="inlineStr">
        <is>
          <t>OpenAI (opcional)</t>
        </is>
      </c>
      <c r="B4" t="inlineStr">
        <is>
          <t>Monthly</t>
        </is>
      </c>
      <c r="C4" t="n">
        <v>0</v>
      </c>
      <c r="D4" t="inlineStr"/>
      <c r="E4">
        <f>D4-C4</f>
        <v/>
      </c>
      <c r="F4" t="inlineStr">
        <is>
          <t>Usar sólo si decides IA</t>
        </is>
      </c>
    </row>
    <row r="5">
      <c r="A5" t="inlineStr">
        <is>
          <t>Créditos Vercel (plan Hobby)</t>
        </is>
      </c>
      <c r="B5" t="inlineStr">
        <is>
          <t>Monthly</t>
        </is>
      </c>
      <c r="C5" t="n">
        <v>0</v>
      </c>
      <c r="D5" t="inlineStr"/>
      <c r="E5">
        <f>D5-C5</f>
        <v/>
      </c>
      <c r="F5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Week</t>
        </is>
      </c>
      <c r="B1" s="1" t="inlineStr">
        <is>
          <t>New pages published</t>
        </is>
      </c>
      <c r="C1" s="1" t="inlineStr">
        <is>
          <t>Total pages live</t>
        </is>
      </c>
      <c r="D1" s="1" t="inlineStr">
        <is>
          <t>Indexed pages</t>
        </is>
      </c>
      <c r="E1" s="1" t="inlineStr">
        <is>
          <t>Indexation rate</t>
        </is>
      </c>
      <c r="F1" s="1" t="inlineStr">
        <is>
          <t>Sessions</t>
        </is>
      </c>
      <c r="G1" s="1" t="inlineStr">
        <is>
          <t>Pageviews</t>
        </is>
      </c>
      <c r="H1" s="1" t="inlineStr">
        <is>
          <t>Pages/session</t>
        </is>
      </c>
      <c r="I1" s="1" t="inlineStr">
        <is>
          <t>RPM</t>
        </is>
      </c>
      <c r="J1" s="1" t="inlineStr">
        <is>
          <t>Revenue (Ads)</t>
        </is>
      </c>
      <c r="K1" s="1" t="inlineStr">
        <is>
          <t>eRPM (Aff)</t>
        </is>
      </c>
      <c r="L1" s="1" t="inlineStr">
        <is>
          <t>Revenue (Aff)</t>
        </is>
      </c>
      <c r="M1" s="1" t="inlineStr">
        <is>
          <t>Revenue (Total)</t>
        </is>
      </c>
    </row>
    <row r="2">
      <c r="A2" t="inlineStr">
        <is>
          <t>2025-W34</t>
        </is>
      </c>
      <c r="B2" t="inlineStr"/>
      <c r="C2" t="inlineStr"/>
      <c r="D2" t="inlineStr"/>
      <c r="E2">
        <f>IF(C2&lt;&gt;"",IF(C2&gt;0,D2/C2,0),"")</f>
        <v/>
      </c>
      <c r="F2" t="inlineStr"/>
      <c r="G2" t="inlineStr"/>
      <c r="H2">
        <f>IF(F2&lt;&gt;"",IF(F2&gt;0,G2/F2,0),"")</f>
        <v/>
      </c>
      <c r="I2" t="inlineStr"/>
      <c r="J2">
        <f>IF(G2&lt;&gt;""*I2&lt;&gt;"",G2/1000*I2,"")</f>
        <v/>
      </c>
      <c r="K2" t="inlineStr"/>
      <c r="L2">
        <f>IF(G2&lt;&gt;""*K2&lt;&gt;"",G2/1000*K2,"")</f>
        <v/>
      </c>
      <c r="M2">
        <f>IF(J2&lt;&gt;""*L2&lt;&gt;"",J2+L2,"")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Clave</t>
        </is>
      </c>
      <c r="B1" s="1" t="inlineStr">
        <is>
          <t>Valor</t>
        </is>
      </c>
    </row>
    <row r="2">
      <c r="A2" t="inlineStr">
        <is>
          <t>MAX_PER_DAY (inicio)</t>
        </is>
      </c>
      <c r="B2" t="inlineStr">
        <is>
          <t>50</t>
        </is>
      </c>
    </row>
    <row r="3">
      <c r="A3" t="inlineStr">
        <is>
          <t>MAX_PER_DAY (escala)</t>
        </is>
      </c>
      <c r="B3" t="inlineStr">
        <is>
          <t>80–100 (si indexación &gt;60–70%)</t>
        </is>
      </c>
    </row>
    <row r="4">
      <c r="A4" t="inlineStr">
        <is>
          <t>Target RPM (Ads)</t>
        </is>
      </c>
      <c r="B4" t="inlineStr">
        <is>
          <t>10–15</t>
        </is>
      </c>
    </row>
    <row r="5">
      <c r="A5" t="inlineStr">
        <is>
          <t>Target Pages/Session</t>
        </is>
      </c>
      <c r="B5" t="inlineStr">
        <is>
          <t>1.3–1.6</t>
        </is>
      </c>
    </row>
    <row r="6">
      <c r="A6" t="inlineStr">
        <is>
          <t>Target CTR (SERP)</t>
        </is>
      </c>
      <c r="B6" t="inlineStr">
        <is>
          <t>2–3%</t>
        </is>
      </c>
    </row>
    <row r="7">
      <c r="A7" t="inlineStr">
        <is>
          <t>Clusters priority</t>
        </is>
      </c>
      <c r="B7" t="inlineStr">
        <is>
          <t>Finance &amp; Loans, Business, Conversions</t>
        </is>
      </c>
    </row>
    <row r="8">
      <c r="A8" t="inlineStr">
        <is>
          <t>Sin soporte</t>
        </is>
      </c>
      <c r="B8" t="inlineStr">
        <is>
          <t>true</t>
        </is>
      </c>
    </row>
    <row r="9">
      <c r="A9" t="inlineStr">
        <is>
          <t>Disclaimer (texto corto)</t>
        </is>
      </c>
      <c r="B9" t="inlineStr">
        <is>
          <t>Educational information, not professional advice.</t>
        </is>
      </c>
    </row>
    <row r="10">
      <c r="A10" t="inlineStr">
        <is>
          <t>Versión ZIP</t>
        </is>
      </c>
      <c r="B10" t="inlineStr">
        <is>
          <t>V016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2025-08-18T01:49:06Z</dcterms:created>
  <dcterms:modified xmlns:dcterms="http://purl.org/dc/terms/" xmlns:xsi="http://www.w3.org/2001/XMLSchema-instance" xsi:type="dcterms:W3CDTF">2025-08-18T01:49:06Z</dcterms:modified>
</cp:coreProperties>
</file>