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/>
  <mc:AlternateContent xmlns:mc="http://schemas.openxmlformats.org/markup-compatibility/2006">
    <mc:Choice Requires="x15">
      <x15ac:absPath xmlns:x15ac="http://schemas.microsoft.com/office/spreadsheetml/2010/11/ac" url="C:\Users\enriq\OneDrive\Escritorio\Temporal\Tesis\"/>
    </mc:Choice>
  </mc:AlternateContent>
  <xr:revisionPtr revIDLastSave="0" documentId="13_ncr:1_{0D66BA72-8E34-4E92-AE6C-E3A8C6BE0BF2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Hoja1" sheetId="1" r:id="rId1"/>
    <sheet name="_56F9DC9755BA473782653E2940F9" sheetId="2" state="veryHidden" r:id="rId2"/>
    <sheet name="Form1" sheetId="3" r:id="rId3"/>
  </sheets>
  <definedNames>
    <definedName name="_56F9DC9755BA473782653E2940F9FormId">"ak4qaH-nWEmjrJ4mbRiqN1XWQa6kQppFuXRbH84GcdVUMDlHU0tZU045NzVVTkpLVDhCWDQ5OTlQTS4u"</definedName>
    <definedName name="_56F9DC9755BA473782653E2940F9ResponseSheet">"Form1"</definedName>
    <definedName name="_56F9DC9755BA473782653E2940F9SourceDocId">"{d9b234ad-1908-48c9-b0fa-020bbd94452d}"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3" l="1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</calcChain>
</file>

<file path=xl/sharedStrings.xml><?xml version="1.0" encoding="utf-8"?>
<sst xmlns="http://schemas.openxmlformats.org/spreadsheetml/2006/main" count="499" uniqueCount="56">
  <si>
    <t>ak4qaH-nWEmjrJ4mbRiqN1XWQa6kQppFuXRbH84GcdVUMDlHU0tZU045NzVVTkpLVDhCWDQ5OTlQTS4u</t>
  </si>
  <si>
    <t>Form1</t>
  </si>
  <si>
    <t>{d9b234ad-1908-48c9-b0fa-020bbd94452d}</t>
  </si>
  <si>
    <t>ID</t>
  </si>
  <si>
    <t>Los controles son intuitivos, y están mapeados de forma natural; están predeterminados en la configuración estándar de la industria.</t>
  </si>
  <si>
    <t>El juego tiene múltiples objetivos.</t>
  </si>
  <si>
    <t>El juego debe dar recompensas</t>
  </si>
  <si>
    <t>Los jugadores no deben perder ninguna posesión ganada con esfuerzo.</t>
  </si>
  <si>
    <t>El juego es largo y duradero y mantiene el interés de los jugadores.</t>
  </si>
  <si>
    <t>El desafío, la estrategia y el ritmo están en equilibrio.</t>
  </si>
  <si>
    <t>El juego es fácil de aprender y difícil de dominar.</t>
  </si>
  <si>
    <t>Proporciona objetivos claros, presenta el objetivo primordial desde el principio, así como los objetivos a corto plazo durante todo el juego.</t>
  </si>
  <si>
    <t>El jugador no necesita leer el manual o la documentación para jugar.</t>
  </si>
  <si>
    <t>El jugador no necesita acceder al tutorial para jugar.</t>
  </si>
  <si>
    <t>Un jugador siempre debe poder identificar su puntuación / estado y objetivo en el juego.</t>
  </si>
  <si>
    <t>El juego proporciona retroalimentación y reacciona de manera consistente, inmediata, desafiante y emocionante a las acciones de los jugadores. Proporcionando una apropiada retroalimentación auditi...</t>
  </si>
  <si>
    <t>El diseño de la pantalla es visualmente agradable (en el diseño del controlador, el color, la tipografía, el diálogo y la interfaz de usuario).</t>
  </si>
  <si>
    <t>Maximiza la consistencia y se ajusta a los estándares.</t>
  </si>
  <si>
    <t>El jugador experimenta la interfaz de usuario/navegación HUD (información que en todo momento se muestra en pantalla durante la partida, generalmente en forma de iconos y números. El HUD suele mos...</t>
  </si>
  <si>
    <t>Al encender el juego, el jugador tiene suficiente información para comenzar.</t>
  </si>
  <si>
    <t>Los jugadores deben recibir ayuda sensible al contexto mientras juegan para que no se atasquen y necesiten confiar en un manual para obtener ayuda.</t>
  </si>
  <si>
    <t>Los controles del juego son consistentes dentro del juego y siguen las convenciones estándar.</t>
  </si>
  <si>
    <t>El uso de elementos multimedia es aceptable.</t>
  </si>
  <si>
    <t>La combinación de elementos multimedia es adecuada</t>
  </si>
  <si>
    <t>Idoneidad de los elementos multimedia para un uso específico.</t>
  </si>
  <si>
    <t>No hay demasiados elementos multimedia en una pantalla.</t>
  </si>
  <si>
    <t>El uso de elementos multimedia apoya de manera significativa el texto proporcionado.</t>
  </si>
  <si>
    <t>La calidad de los elementos multimedia (texto, imagen, animación, vídeo y sonido) utilizados es aceptable.</t>
  </si>
  <si>
    <t>El uso de elementos multimedia mejora la presentación de la información.</t>
  </si>
  <si>
    <t>La interacción con los elementos de la interfaz produce motivación significativa para seguir jugando</t>
  </si>
  <si>
    <t>La interacción con los elementos (ej. Clic en apagar música)  de la interfaz es fácil de memorizar</t>
  </si>
  <si>
    <t>La interacción con los elementos (ej. Clic en apagar música)  de la interfaz genera engaging ( ending to draw favorable attention or interest )</t>
  </si>
  <si>
    <t>Nombre2</t>
  </si>
  <si>
    <t>0</t>
  </si>
  <si>
    <t>3</t>
  </si>
  <si>
    <t>4</t>
  </si>
  <si>
    <t>1</t>
  </si>
  <si>
    <t>2</t>
  </si>
  <si>
    <t>Alejandro Moya</t>
  </si>
  <si>
    <t xml:space="preserve">Kevin Cabrera </t>
  </si>
  <si>
    <t>N/A</t>
  </si>
  <si>
    <t>Ricardo Barros</t>
  </si>
  <si>
    <t xml:space="preserve">Byron Iñacasha </t>
  </si>
  <si>
    <t>Daniel Lazo</t>
  </si>
  <si>
    <t>Fabricio Simbaña</t>
  </si>
  <si>
    <t>Brian Coyago</t>
  </si>
  <si>
    <t>Romina Trujillo</t>
  </si>
  <si>
    <t xml:space="preserve">Ricardo Xavier Paredes </t>
  </si>
  <si>
    <t>Daniel Samaniego Zapata</t>
  </si>
  <si>
    <t>Brayan Samuel Cunduri Apugllon</t>
  </si>
  <si>
    <t>Isaac Mateo Sarzosa Valencia</t>
  </si>
  <si>
    <t xml:space="preserve">Elisa Herrera </t>
  </si>
  <si>
    <t xml:space="preserve">Andrés Albarracín </t>
  </si>
  <si>
    <t>Richard Rocha</t>
  </si>
  <si>
    <t>Severidad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</si>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</sst>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2" borderId="1" xfId="0" applyFont="1" applyFill="1" applyBorder="1" applyAlignment="1">
      <alignment horizontal="justify" vertical="center"/>
    </xf>
    <xf numFmtId="0" fontId="2" fillId="0" borderId="3" xfId="0" applyFont="1" applyBorder="1" applyAlignment="1">
      <alignment horizontal="center" vertical="center"/>
    </xf>
    <xf numFmtId="0" fontId="3" fillId="3" borderId="4" xfId="0" applyFont="1" applyFill="1" applyBorder="1"/>
    <xf numFmtId="0" fontId="0" fillId="0" borderId="2" xfId="0" applyFill="1" applyBorder="1"/>
    <xf numFmtId="0" fontId="3" fillId="3" borderId="0" xfId="0" applyFont="1" applyFill="1" applyBorder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ENCUESTA DE HEURISTICAS DE USABILIDAD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Form1!$A$19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Form1!$B$18:$AC$18</c:f>
              <c:strCache>
                <c:ptCount val="28"/>
                <c:pt idx="0">
                  <c:v>Los controles son intuitivos, y están mapeados de forma natural; están predeterminados en la configuración estándar de la industria.</c:v>
                </c:pt>
                <c:pt idx="1">
                  <c:v>El juego tiene múltiples objetivos.</c:v>
                </c:pt>
                <c:pt idx="2">
                  <c:v>El juego debe dar recompensas</c:v>
                </c:pt>
                <c:pt idx="3">
                  <c:v>Los jugadores no deben perder ninguna posesión ganada con esfuerzo.</c:v>
                </c:pt>
                <c:pt idx="4">
                  <c:v>El juego es largo y duradero y mantiene el interés de los jugadores.</c:v>
                </c:pt>
                <c:pt idx="5">
                  <c:v>El desafío, la estrategia y el ritmo están en equilibrio.</c:v>
                </c:pt>
                <c:pt idx="6">
                  <c:v>El juego es fácil de aprender y difícil de dominar.</c:v>
                </c:pt>
                <c:pt idx="7">
                  <c:v>Proporciona objetivos claros, presenta el objetivo primordial desde el principio, así como los objetivos a corto plazo durante todo el juego.</c:v>
                </c:pt>
                <c:pt idx="8">
                  <c:v>El jugador no necesita leer el manual o la documentación para jugar.</c:v>
                </c:pt>
                <c:pt idx="9">
                  <c:v>El jugador no necesita acceder al tutorial para jugar.</c:v>
                </c:pt>
                <c:pt idx="10">
                  <c:v>Un jugador siempre debe poder identificar su puntuación / estado y objetivo en el juego.</c:v>
                </c:pt>
                <c:pt idx="11">
                  <c:v>El juego proporciona retroalimentación y reacciona de manera consistente, inmediata, desafiante y emocionante a las acciones de los jugadores. Proporcionando una apropiada retroalimentación auditi...</c:v>
                </c:pt>
                <c:pt idx="12">
                  <c:v>El diseño de la pantalla es visualmente agradable (en el diseño del controlador, el color, la tipografía, el diálogo y la interfaz de usuario).</c:v>
                </c:pt>
                <c:pt idx="13">
                  <c:v>Maximiza la consistencia y se ajusta a los estándares.</c:v>
                </c:pt>
                <c:pt idx="14">
                  <c:v>El jugador experimenta la interfaz de usuario/navegación HUD (información que en todo momento se muestra en pantalla durante la partida, generalmente en forma de iconos y números. El HUD suele mos...</c:v>
                </c:pt>
                <c:pt idx="15">
                  <c:v>Al encender el juego, el jugador tiene suficiente información para comenzar.</c:v>
                </c:pt>
                <c:pt idx="16">
                  <c:v>Los jugadores deben recibir ayuda sensible al contexto mientras juegan para que no se atasquen y necesiten confiar en un manual para obtener ayuda.</c:v>
                </c:pt>
                <c:pt idx="17">
                  <c:v>Los controles del juego son consistentes dentro del juego y siguen las convenciones estándar.</c:v>
                </c:pt>
                <c:pt idx="18">
                  <c:v>El uso de elementos multimedia es aceptable.</c:v>
                </c:pt>
                <c:pt idx="19">
                  <c:v>La combinación de elementos multimedia es adecuada</c:v>
                </c:pt>
                <c:pt idx="20">
                  <c:v>Idoneidad de los elementos multimedia para un uso específico.</c:v>
                </c:pt>
                <c:pt idx="21">
                  <c:v>No hay demasiados elementos multimedia en una pantalla.</c:v>
                </c:pt>
                <c:pt idx="22">
                  <c:v>El uso de elementos multimedia apoya de manera significativa el texto proporcionado.</c:v>
                </c:pt>
                <c:pt idx="23">
                  <c:v>La calidad de los elementos multimedia (texto, imagen, animación, vídeo y sonido) utilizados es aceptable.</c:v>
                </c:pt>
                <c:pt idx="24">
                  <c:v>El uso de elementos multimedia mejora la presentación de la información.</c:v>
                </c:pt>
                <c:pt idx="25">
                  <c:v>La interacción con los elementos de la interfaz produce motivación significativa para seguir jugando</c:v>
                </c:pt>
                <c:pt idx="26">
                  <c:v>La interacción con los elementos (ej. Clic en apagar música)  de la interfaz es fácil de memorizar</c:v>
                </c:pt>
                <c:pt idx="27">
                  <c:v>La interacción con los elementos (ej. Clic en apagar música)  de la interfaz genera engaging ( ending to draw favorable attention or interest )</c:v>
                </c:pt>
              </c:strCache>
            </c:strRef>
          </c:cat>
          <c:val>
            <c:numRef>
              <c:f>Form1!$B$19:$AC$19</c:f>
              <c:numCache>
                <c:formatCode>General</c:formatCode>
                <c:ptCount val="28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15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9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B-46C9-A370-D881ED0E6CFF}"/>
            </c:ext>
          </c:extLst>
        </c:ser>
        <c:ser>
          <c:idx val="1"/>
          <c:order val="1"/>
          <c:tx>
            <c:strRef>
              <c:f>Form1!$A$20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Form1!$B$18:$AC$18</c:f>
              <c:strCache>
                <c:ptCount val="28"/>
                <c:pt idx="0">
                  <c:v>Los controles son intuitivos, y están mapeados de forma natural; están predeterminados en la configuración estándar de la industria.</c:v>
                </c:pt>
                <c:pt idx="1">
                  <c:v>El juego tiene múltiples objetivos.</c:v>
                </c:pt>
                <c:pt idx="2">
                  <c:v>El juego debe dar recompensas</c:v>
                </c:pt>
                <c:pt idx="3">
                  <c:v>Los jugadores no deben perder ninguna posesión ganada con esfuerzo.</c:v>
                </c:pt>
                <c:pt idx="4">
                  <c:v>El juego es largo y duradero y mantiene el interés de los jugadores.</c:v>
                </c:pt>
                <c:pt idx="5">
                  <c:v>El desafío, la estrategia y el ritmo están en equilibrio.</c:v>
                </c:pt>
                <c:pt idx="6">
                  <c:v>El juego es fácil de aprender y difícil de dominar.</c:v>
                </c:pt>
                <c:pt idx="7">
                  <c:v>Proporciona objetivos claros, presenta el objetivo primordial desde el principio, así como los objetivos a corto plazo durante todo el juego.</c:v>
                </c:pt>
                <c:pt idx="8">
                  <c:v>El jugador no necesita leer el manual o la documentación para jugar.</c:v>
                </c:pt>
                <c:pt idx="9">
                  <c:v>El jugador no necesita acceder al tutorial para jugar.</c:v>
                </c:pt>
                <c:pt idx="10">
                  <c:v>Un jugador siempre debe poder identificar su puntuación / estado y objetivo en el juego.</c:v>
                </c:pt>
                <c:pt idx="11">
                  <c:v>El juego proporciona retroalimentación y reacciona de manera consistente, inmediata, desafiante y emocionante a las acciones de los jugadores. Proporcionando una apropiada retroalimentación auditi...</c:v>
                </c:pt>
                <c:pt idx="12">
                  <c:v>El diseño de la pantalla es visualmente agradable (en el diseño del controlador, el color, la tipografía, el diálogo y la interfaz de usuario).</c:v>
                </c:pt>
                <c:pt idx="13">
                  <c:v>Maximiza la consistencia y se ajusta a los estándares.</c:v>
                </c:pt>
                <c:pt idx="14">
                  <c:v>El jugador experimenta la interfaz de usuario/navegación HUD (información que en todo momento se muestra en pantalla durante la partida, generalmente en forma de iconos y números. El HUD suele mos...</c:v>
                </c:pt>
                <c:pt idx="15">
                  <c:v>Al encender el juego, el jugador tiene suficiente información para comenzar.</c:v>
                </c:pt>
                <c:pt idx="16">
                  <c:v>Los jugadores deben recibir ayuda sensible al contexto mientras juegan para que no se atasquen y necesiten confiar en un manual para obtener ayuda.</c:v>
                </c:pt>
                <c:pt idx="17">
                  <c:v>Los controles del juego son consistentes dentro del juego y siguen las convenciones estándar.</c:v>
                </c:pt>
                <c:pt idx="18">
                  <c:v>El uso de elementos multimedia es aceptable.</c:v>
                </c:pt>
                <c:pt idx="19">
                  <c:v>La combinación de elementos multimedia es adecuada</c:v>
                </c:pt>
                <c:pt idx="20">
                  <c:v>Idoneidad de los elementos multimedia para un uso específico.</c:v>
                </c:pt>
                <c:pt idx="21">
                  <c:v>No hay demasiados elementos multimedia en una pantalla.</c:v>
                </c:pt>
                <c:pt idx="22">
                  <c:v>El uso de elementos multimedia apoya de manera significativa el texto proporcionado.</c:v>
                </c:pt>
                <c:pt idx="23">
                  <c:v>La calidad de los elementos multimedia (texto, imagen, animación, vídeo y sonido) utilizados es aceptable.</c:v>
                </c:pt>
                <c:pt idx="24">
                  <c:v>El uso de elementos multimedia mejora la presentación de la información.</c:v>
                </c:pt>
                <c:pt idx="25">
                  <c:v>La interacción con los elementos de la interfaz produce motivación significativa para seguir jugando</c:v>
                </c:pt>
                <c:pt idx="26">
                  <c:v>La interacción con los elementos (ej. Clic en apagar música)  de la interfaz es fácil de memorizar</c:v>
                </c:pt>
                <c:pt idx="27">
                  <c:v>La interacción con los elementos (ej. Clic en apagar música)  de la interfaz genera engaging ( ending to draw favorable attention or interest )</c:v>
                </c:pt>
              </c:strCache>
            </c:strRef>
          </c:cat>
          <c:val>
            <c:numRef>
              <c:f>Form1!$B$20:$AC$20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B-46C9-A370-D881ED0E6CFF}"/>
            </c:ext>
          </c:extLst>
        </c:ser>
        <c:ser>
          <c:idx val="2"/>
          <c:order val="2"/>
          <c:tx>
            <c:strRef>
              <c:f>Form1!$A$21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Form1!$B$18:$AC$18</c:f>
              <c:strCache>
                <c:ptCount val="28"/>
                <c:pt idx="0">
                  <c:v>Los controles son intuitivos, y están mapeados de forma natural; están predeterminados en la configuración estándar de la industria.</c:v>
                </c:pt>
                <c:pt idx="1">
                  <c:v>El juego tiene múltiples objetivos.</c:v>
                </c:pt>
                <c:pt idx="2">
                  <c:v>El juego debe dar recompensas</c:v>
                </c:pt>
                <c:pt idx="3">
                  <c:v>Los jugadores no deben perder ninguna posesión ganada con esfuerzo.</c:v>
                </c:pt>
                <c:pt idx="4">
                  <c:v>El juego es largo y duradero y mantiene el interés de los jugadores.</c:v>
                </c:pt>
                <c:pt idx="5">
                  <c:v>El desafío, la estrategia y el ritmo están en equilibrio.</c:v>
                </c:pt>
                <c:pt idx="6">
                  <c:v>El juego es fácil de aprender y difícil de dominar.</c:v>
                </c:pt>
                <c:pt idx="7">
                  <c:v>Proporciona objetivos claros, presenta el objetivo primordial desde el principio, así como los objetivos a corto plazo durante todo el juego.</c:v>
                </c:pt>
                <c:pt idx="8">
                  <c:v>El jugador no necesita leer el manual o la documentación para jugar.</c:v>
                </c:pt>
                <c:pt idx="9">
                  <c:v>El jugador no necesita acceder al tutorial para jugar.</c:v>
                </c:pt>
                <c:pt idx="10">
                  <c:v>Un jugador siempre debe poder identificar su puntuación / estado y objetivo en el juego.</c:v>
                </c:pt>
                <c:pt idx="11">
                  <c:v>El juego proporciona retroalimentación y reacciona de manera consistente, inmediata, desafiante y emocionante a las acciones de los jugadores. Proporcionando una apropiada retroalimentación auditi...</c:v>
                </c:pt>
                <c:pt idx="12">
                  <c:v>El diseño de la pantalla es visualmente agradable (en el diseño del controlador, el color, la tipografía, el diálogo y la interfaz de usuario).</c:v>
                </c:pt>
                <c:pt idx="13">
                  <c:v>Maximiza la consistencia y se ajusta a los estándares.</c:v>
                </c:pt>
                <c:pt idx="14">
                  <c:v>El jugador experimenta la interfaz de usuario/navegación HUD (información que en todo momento se muestra en pantalla durante la partida, generalmente en forma de iconos y números. El HUD suele mos...</c:v>
                </c:pt>
                <c:pt idx="15">
                  <c:v>Al encender el juego, el jugador tiene suficiente información para comenzar.</c:v>
                </c:pt>
                <c:pt idx="16">
                  <c:v>Los jugadores deben recibir ayuda sensible al contexto mientras juegan para que no se atasquen y necesiten confiar en un manual para obtener ayuda.</c:v>
                </c:pt>
                <c:pt idx="17">
                  <c:v>Los controles del juego son consistentes dentro del juego y siguen las convenciones estándar.</c:v>
                </c:pt>
                <c:pt idx="18">
                  <c:v>El uso de elementos multimedia es aceptable.</c:v>
                </c:pt>
                <c:pt idx="19">
                  <c:v>La combinación de elementos multimedia es adecuada</c:v>
                </c:pt>
                <c:pt idx="20">
                  <c:v>Idoneidad de los elementos multimedia para un uso específico.</c:v>
                </c:pt>
                <c:pt idx="21">
                  <c:v>No hay demasiados elementos multimedia en una pantalla.</c:v>
                </c:pt>
                <c:pt idx="22">
                  <c:v>El uso de elementos multimedia apoya de manera significativa el texto proporcionado.</c:v>
                </c:pt>
                <c:pt idx="23">
                  <c:v>La calidad de los elementos multimedia (texto, imagen, animación, vídeo y sonido) utilizados es aceptable.</c:v>
                </c:pt>
                <c:pt idx="24">
                  <c:v>El uso de elementos multimedia mejora la presentación de la información.</c:v>
                </c:pt>
                <c:pt idx="25">
                  <c:v>La interacción con los elementos de la interfaz produce motivación significativa para seguir jugando</c:v>
                </c:pt>
                <c:pt idx="26">
                  <c:v>La interacción con los elementos (ej. Clic en apagar música)  de la interfaz es fácil de memorizar</c:v>
                </c:pt>
                <c:pt idx="27">
                  <c:v>La interacción con los elementos (ej. Clic en apagar música)  de la interfaz genera engaging ( ending to draw favorable attention or interest )</c:v>
                </c:pt>
              </c:strCache>
            </c:strRef>
          </c:cat>
          <c:val>
            <c:numRef>
              <c:f>Form1!$B$21:$AC$21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B-46C9-A370-D881ED0E6CFF}"/>
            </c:ext>
          </c:extLst>
        </c:ser>
        <c:ser>
          <c:idx val="3"/>
          <c:order val="3"/>
          <c:tx>
            <c:strRef>
              <c:f>Form1!$A$22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Form1!$B$18:$AC$18</c:f>
              <c:strCache>
                <c:ptCount val="28"/>
                <c:pt idx="0">
                  <c:v>Los controles son intuitivos, y están mapeados de forma natural; están predeterminados en la configuración estándar de la industria.</c:v>
                </c:pt>
                <c:pt idx="1">
                  <c:v>El juego tiene múltiples objetivos.</c:v>
                </c:pt>
                <c:pt idx="2">
                  <c:v>El juego debe dar recompensas</c:v>
                </c:pt>
                <c:pt idx="3">
                  <c:v>Los jugadores no deben perder ninguna posesión ganada con esfuerzo.</c:v>
                </c:pt>
                <c:pt idx="4">
                  <c:v>El juego es largo y duradero y mantiene el interés de los jugadores.</c:v>
                </c:pt>
                <c:pt idx="5">
                  <c:v>El desafío, la estrategia y el ritmo están en equilibrio.</c:v>
                </c:pt>
                <c:pt idx="6">
                  <c:v>El juego es fácil de aprender y difícil de dominar.</c:v>
                </c:pt>
                <c:pt idx="7">
                  <c:v>Proporciona objetivos claros, presenta el objetivo primordial desde el principio, así como los objetivos a corto plazo durante todo el juego.</c:v>
                </c:pt>
                <c:pt idx="8">
                  <c:v>El jugador no necesita leer el manual o la documentación para jugar.</c:v>
                </c:pt>
                <c:pt idx="9">
                  <c:v>El jugador no necesita acceder al tutorial para jugar.</c:v>
                </c:pt>
                <c:pt idx="10">
                  <c:v>Un jugador siempre debe poder identificar su puntuación / estado y objetivo en el juego.</c:v>
                </c:pt>
                <c:pt idx="11">
                  <c:v>El juego proporciona retroalimentación y reacciona de manera consistente, inmediata, desafiante y emocionante a las acciones de los jugadores. Proporcionando una apropiada retroalimentación auditi...</c:v>
                </c:pt>
                <c:pt idx="12">
                  <c:v>El diseño de la pantalla es visualmente agradable (en el diseño del controlador, el color, la tipografía, el diálogo y la interfaz de usuario).</c:v>
                </c:pt>
                <c:pt idx="13">
                  <c:v>Maximiza la consistencia y se ajusta a los estándares.</c:v>
                </c:pt>
                <c:pt idx="14">
                  <c:v>El jugador experimenta la interfaz de usuario/navegación HUD (información que en todo momento se muestra en pantalla durante la partida, generalmente en forma de iconos y números. El HUD suele mos...</c:v>
                </c:pt>
                <c:pt idx="15">
                  <c:v>Al encender el juego, el jugador tiene suficiente información para comenzar.</c:v>
                </c:pt>
                <c:pt idx="16">
                  <c:v>Los jugadores deben recibir ayuda sensible al contexto mientras juegan para que no se atasquen y necesiten confiar en un manual para obtener ayuda.</c:v>
                </c:pt>
                <c:pt idx="17">
                  <c:v>Los controles del juego son consistentes dentro del juego y siguen las convenciones estándar.</c:v>
                </c:pt>
                <c:pt idx="18">
                  <c:v>El uso de elementos multimedia es aceptable.</c:v>
                </c:pt>
                <c:pt idx="19">
                  <c:v>La combinación de elementos multimedia es adecuada</c:v>
                </c:pt>
                <c:pt idx="20">
                  <c:v>Idoneidad de los elementos multimedia para un uso específico.</c:v>
                </c:pt>
                <c:pt idx="21">
                  <c:v>No hay demasiados elementos multimedia en una pantalla.</c:v>
                </c:pt>
                <c:pt idx="22">
                  <c:v>El uso de elementos multimedia apoya de manera significativa el texto proporcionado.</c:v>
                </c:pt>
                <c:pt idx="23">
                  <c:v>La calidad de los elementos multimedia (texto, imagen, animación, vídeo y sonido) utilizados es aceptable.</c:v>
                </c:pt>
                <c:pt idx="24">
                  <c:v>El uso de elementos multimedia mejora la presentación de la información.</c:v>
                </c:pt>
                <c:pt idx="25">
                  <c:v>La interacción con los elementos de la interfaz produce motivación significativa para seguir jugando</c:v>
                </c:pt>
                <c:pt idx="26">
                  <c:v>La interacción con los elementos (ej. Clic en apagar música)  de la interfaz es fácil de memorizar</c:v>
                </c:pt>
                <c:pt idx="27">
                  <c:v>La interacción con los elementos (ej. Clic en apagar música)  de la interfaz genera engaging ( ending to draw favorable attention or interest )</c:v>
                </c:pt>
              </c:strCache>
            </c:strRef>
          </c:cat>
          <c:val>
            <c:numRef>
              <c:f>Form1!$B$22:$AC$22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B-46C9-A370-D881ED0E6CFF}"/>
            </c:ext>
          </c:extLst>
        </c:ser>
        <c:ser>
          <c:idx val="4"/>
          <c:order val="4"/>
          <c:tx>
            <c:strRef>
              <c:f>Form1!$A$23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Form1!$B$18:$AC$18</c:f>
              <c:strCache>
                <c:ptCount val="28"/>
                <c:pt idx="0">
                  <c:v>Los controles son intuitivos, y están mapeados de forma natural; están predeterminados en la configuración estándar de la industria.</c:v>
                </c:pt>
                <c:pt idx="1">
                  <c:v>El juego tiene múltiples objetivos.</c:v>
                </c:pt>
                <c:pt idx="2">
                  <c:v>El juego debe dar recompensas</c:v>
                </c:pt>
                <c:pt idx="3">
                  <c:v>Los jugadores no deben perder ninguna posesión ganada con esfuerzo.</c:v>
                </c:pt>
                <c:pt idx="4">
                  <c:v>El juego es largo y duradero y mantiene el interés de los jugadores.</c:v>
                </c:pt>
                <c:pt idx="5">
                  <c:v>El desafío, la estrategia y el ritmo están en equilibrio.</c:v>
                </c:pt>
                <c:pt idx="6">
                  <c:v>El juego es fácil de aprender y difícil de dominar.</c:v>
                </c:pt>
                <c:pt idx="7">
                  <c:v>Proporciona objetivos claros, presenta el objetivo primordial desde el principio, así como los objetivos a corto plazo durante todo el juego.</c:v>
                </c:pt>
                <c:pt idx="8">
                  <c:v>El jugador no necesita leer el manual o la documentación para jugar.</c:v>
                </c:pt>
                <c:pt idx="9">
                  <c:v>El jugador no necesita acceder al tutorial para jugar.</c:v>
                </c:pt>
                <c:pt idx="10">
                  <c:v>Un jugador siempre debe poder identificar su puntuación / estado y objetivo en el juego.</c:v>
                </c:pt>
                <c:pt idx="11">
                  <c:v>El juego proporciona retroalimentación y reacciona de manera consistente, inmediata, desafiante y emocionante a las acciones de los jugadores. Proporcionando una apropiada retroalimentación auditi...</c:v>
                </c:pt>
                <c:pt idx="12">
                  <c:v>El diseño de la pantalla es visualmente agradable (en el diseño del controlador, el color, la tipografía, el diálogo y la interfaz de usuario).</c:v>
                </c:pt>
                <c:pt idx="13">
                  <c:v>Maximiza la consistencia y se ajusta a los estándares.</c:v>
                </c:pt>
                <c:pt idx="14">
                  <c:v>El jugador experimenta la interfaz de usuario/navegación HUD (información que en todo momento se muestra en pantalla durante la partida, generalmente en forma de iconos y números. El HUD suele mos...</c:v>
                </c:pt>
                <c:pt idx="15">
                  <c:v>Al encender el juego, el jugador tiene suficiente información para comenzar.</c:v>
                </c:pt>
                <c:pt idx="16">
                  <c:v>Los jugadores deben recibir ayuda sensible al contexto mientras juegan para que no se atasquen y necesiten confiar en un manual para obtener ayuda.</c:v>
                </c:pt>
                <c:pt idx="17">
                  <c:v>Los controles del juego son consistentes dentro del juego y siguen las convenciones estándar.</c:v>
                </c:pt>
                <c:pt idx="18">
                  <c:v>El uso de elementos multimedia es aceptable.</c:v>
                </c:pt>
                <c:pt idx="19">
                  <c:v>La combinación de elementos multimedia es adecuada</c:v>
                </c:pt>
                <c:pt idx="20">
                  <c:v>Idoneidad de los elementos multimedia para un uso específico.</c:v>
                </c:pt>
                <c:pt idx="21">
                  <c:v>No hay demasiados elementos multimedia en una pantalla.</c:v>
                </c:pt>
                <c:pt idx="22">
                  <c:v>El uso de elementos multimedia apoya de manera significativa el texto proporcionado.</c:v>
                </c:pt>
                <c:pt idx="23">
                  <c:v>La calidad de los elementos multimedia (texto, imagen, animación, vídeo y sonido) utilizados es aceptable.</c:v>
                </c:pt>
                <c:pt idx="24">
                  <c:v>El uso de elementos multimedia mejora la presentación de la información.</c:v>
                </c:pt>
                <c:pt idx="25">
                  <c:v>La interacción con los elementos de la interfaz produce motivación significativa para seguir jugando</c:v>
                </c:pt>
                <c:pt idx="26">
                  <c:v>La interacción con los elementos (ej. Clic en apagar música)  de la interfaz es fácil de memorizar</c:v>
                </c:pt>
                <c:pt idx="27">
                  <c:v>La interacción con los elementos (ej. Clic en apagar música)  de la interfaz genera engaging ( ending to draw favorable attention or interest )</c:v>
                </c:pt>
              </c:strCache>
            </c:strRef>
          </c:cat>
          <c:val>
            <c:numRef>
              <c:f>Form1!$B$23:$AC$23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B-46C9-A370-D881ED0E6CFF}"/>
            </c:ext>
          </c:extLst>
        </c:ser>
        <c:ser>
          <c:idx val="5"/>
          <c:order val="5"/>
          <c:tx>
            <c:strRef>
              <c:f>Form1!$A$24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Form1!$B$18:$AC$18</c:f>
              <c:strCache>
                <c:ptCount val="28"/>
                <c:pt idx="0">
                  <c:v>Los controles son intuitivos, y están mapeados de forma natural; están predeterminados en la configuración estándar de la industria.</c:v>
                </c:pt>
                <c:pt idx="1">
                  <c:v>El juego tiene múltiples objetivos.</c:v>
                </c:pt>
                <c:pt idx="2">
                  <c:v>El juego debe dar recompensas</c:v>
                </c:pt>
                <c:pt idx="3">
                  <c:v>Los jugadores no deben perder ninguna posesión ganada con esfuerzo.</c:v>
                </c:pt>
                <c:pt idx="4">
                  <c:v>El juego es largo y duradero y mantiene el interés de los jugadores.</c:v>
                </c:pt>
                <c:pt idx="5">
                  <c:v>El desafío, la estrategia y el ritmo están en equilibrio.</c:v>
                </c:pt>
                <c:pt idx="6">
                  <c:v>El juego es fácil de aprender y difícil de dominar.</c:v>
                </c:pt>
                <c:pt idx="7">
                  <c:v>Proporciona objetivos claros, presenta el objetivo primordial desde el principio, así como los objetivos a corto plazo durante todo el juego.</c:v>
                </c:pt>
                <c:pt idx="8">
                  <c:v>El jugador no necesita leer el manual o la documentación para jugar.</c:v>
                </c:pt>
                <c:pt idx="9">
                  <c:v>El jugador no necesita acceder al tutorial para jugar.</c:v>
                </c:pt>
                <c:pt idx="10">
                  <c:v>Un jugador siempre debe poder identificar su puntuación / estado y objetivo en el juego.</c:v>
                </c:pt>
                <c:pt idx="11">
                  <c:v>El juego proporciona retroalimentación y reacciona de manera consistente, inmediata, desafiante y emocionante a las acciones de los jugadores. Proporcionando una apropiada retroalimentación auditi...</c:v>
                </c:pt>
                <c:pt idx="12">
                  <c:v>El diseño de la pantalla es visualmente agradable (en el diseño del controlador, el color, la tipografía, el diálogo y la interfaz de usuario).</c:v>
                </c:pt>
                <c:pt idx="13">
                  <c:v>Maximiza la consistencia y se ajusta a los estándares.</c:v>
                </c:pt>
                <c:pt idx="14">
                  <c:v>El jugador experimenta la interfaz de usuario/navegación HUD (información que en todo momento se muestra en pantalla durante la partida, generalmente en forma de iconos y números. El HUD suele mos...</c:v>
                </c:pt>
                <c:pt idx="15">
                  <c:v>Al encender el juego, el jugador tiene suficiente información para comenzar.</c:v>
                </c:pt>
                <c:pt idx="16">
                  <c:v>Los jugadores deben recibir ayuda sensible al contexto mientras juegan para que no se atasquen y necesiten confiar en un manual para obtener ayuda.</c:v>
                </c:pt>
                <c:pt idx="17">
                  <c:v>Los controles del juego son consistentes dentro del juego y siguen las convenciones estándar.</c:v>
                </c:pt>
                <c:pt idx="18">
                  <c:v>El uso de elementos multimedia es aceptable.</c:v>
                </c:pt>
                <c:pt idx="19">
                  <c:v>La combinación de elementos multimedia es adecuada</c:v>
                </c:pt>
                <c:pt idx="20">
                  <c:v>Idoneidad de los elementos multimedia para un uso específico.</c:v>
                </c:pt>
                <c:pt idx="21">
                  <c:v>No hay demasiados elementos multimedia en una pantalla.</c:v>
                </c:pt>
                <c:pt idx="22">
                  <c:v>El uso de elementos multimedia apoya de manera significativa el texto proporcionado.</c:v>
                </c:pt>
                <c:pt idx="23">
                  <c:v>La calidad de los elementos multimedia (texto, imagen, animación, vídeo y sonido) utilizados es aceptable.</c:v>
                </c:pt>
                <c:pt idx="24">
                  <c:v>El uso de elementos multimedia mejora la presentación de la información.</c:v>
                </c:pt>
                <c:pt idx="25">
                  <c:v>La interacción con los elementos de la interfaz produce motivación significativa para seguir jugando</c:v>
                </c:pt>
                <c:pt idx="26">
                  <c:v>La interacción con los elementos (ej. Clic en apagar música)  de la interfaz es fácil de memorizar</c:v>
                </c:pt>
                <c:pt idx="27">
                  <c:v>La interacción con los elementos (ej. Clic en apagar música)  de la interfaz genera engaging ( ending to draw favorable attention or interest )</c:v>
                </c:pt>
              </c:strCache>
            </c:strRef>
          </c:cat>
          <c:val>
            <c:numRef>
              <c:f>Form1!$B$24:$AC$24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1B-46C9-A370-D881ED0E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433888"/>
        <c:axId val="1766187776"/>
        <c:axId val="0"/>
      </c:bar3DChart>
      <c:catAx>
        <c:axId val="19244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87776"/>
        <c:crosses val="autoZero"/>
        <c:auto val="1"/>
        <c:lblAlgn val="ctr"/>
        <c:lblOffset val="100"/>
        <c:noMultiLvlLbl val="0"/>
      </c:catAx>
      <c:valAx>
        <c:axId val="1766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51795405476859"/>
          <c:y val="0.9645817735739608"/>
          <c:w val="0.16402766588605258"/>
          <c:h val="2.6128247789332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1483178</xdr:colOff>
      <xdr:row>35</xdr:row>
      <xdr:rowOff>2720</xdr:rowOff>
    </xdr:from>
    <xdr:to>
      <xdr:col>9</xdr:col>
      <xdr:colOff>911679</xdr:colOff>
      <xdr:row>78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D64DF7-B6AD-4D5F-9068-97604B797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1891392</xdr:colOff>
      <xdr:row>47</xdr:row>
      <xdr:rowOff>27215</xdr:rowOff>
    </xdr:from>
    <xdr:to>
      <xdr:col>9</xdr:col>
      <xdr:colOff>503464</xdr:colOff>
      <xdr:row>47</xdr:row>
      <xdr:rowOff>40822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850BA0FB-3C3E-4DE9-834F-A0C35AFC594D}"/>
            </a:ext>
          </a:extLst>
        </xdr:cNvPr>
        <xdr:cNvCxnSpPr/>
      </xdr:nvCxnSpPr>
      <xdr:spPr>
        <a:xfrm flipH="1" flipV="1">
          <a:off x="7606392" y="9089572"/>
          <a:ext cx="13579929" cy="1360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122464</xdr:colOff>
      <xdr:row>48</xdr:row>
      <xdr:rowOff>108857</xdr:rowOff>
    </xdr:from>
    <xdr:to>
      <xdr:col>5</xdr:col>
      <xdr:colOff>517071</xdr:colOff>
      <xdr:row>56</xdr:row>
      <xdr:rowOff>149679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8D51FCDF-8BBE-4C2B-98D3-130AA145E0F3}"/>
            </a:ext>
          </a:extLst>
        </xdr:cNvPr>
        <xdr:cNvSpPr/>
      </xdr:nvSpPr>
      <xdr:spPr>
        <a:xfrm>
          <a:off x="9647464" y="9361714"/>
          <a:ext cx="394607" cy="1564822"/>
        </a:xfrm>
        <a:prstGeom prst="ellipse">
          <a:avLst/>
        </a:prstGeom>
        <a:noFill/>
        <a:ln>
          <a:solidFill>
            <a:schemeClr val="bg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1553935</xdr:colOff>
      <xdr:row>48</xdr:row>
      <xdr:rowOff>111578</xdr:rowOff>
    </xdr:from>
    <xdr:to>
      <xdr:col>5</xdr:col>
      <xdr:colOff>43542</xdr:colOff>
      <xdr:row>56</xdr:row>
      <xdr:rowOff>152400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E921309-B9FB-45C9-9BCF-8476DF29EE4E}"/>
            </a:ext>
          </a:extLst>
        </xdr:cNvPr>
        <xdr:cNvSpPr/>
      </xdr:nvSpPr>
      <xdr:spPr>
        <a:xfrm>
          <a:off x="9173935" y="9364435"/>
          <a:ext cx="394607" cy="1564822"/>
        </a:xfrm>
        <a:prstGeom prst="ellipse">
          <a:avLst/>
        </a:prstGeom>
        <a:noFill/>
        <a:ln>
          <a:solidFill>
            <a:schemeClr val="bg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2481942</xdr:colOff>
      <xdr:row>48</xdr:row>
      <xdr:rowOff>87085</xdr:rowOff>
    </xdr:from>
    <xdr:to>
      <xdr:col>5</xdr:col>
      <xdr:colOff>2876549</xdr:colOff>
      <xdr:row>56</xdr:row>
      <xdr:rowOff>127907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0678B16-D26D-4B2D-A66D-65E30A07A13C}"/>
            </a:ext>
          </a:extLst>
        </xdr:cNvPr>
        <xdr:cNvSpPr/>
      </xdr:nvSpPr>
      <xdr:spPr>
        <a:xfrm>
          <a:off x="12006942" y="9339942"/>
          <a:ext cx="394607" cy="1564822"/>
        </a:xfrm>
        <a:prstGeom prst="ellipse">
          <a:avLst/>
        </a:prstGeom>
        <a:noFill/>
        <a:ln>
          <a:solidFill>
            <a:schemeClr val="bg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39F4D-7F92-4D54-A23E-382649AA6BF8}" name="Tabla1" displayName="Tabla1" ref="A1:AD16" totalsRowShown="0" headerRowDxfId="30">
  <autoFilter ref="A1:AD16" xr:uid="{26339F4D-7F92-4D54-A23E-382649AA6BF8}"/>
  <tableColumns count="30">
    <tableColumn id="1" xr3:uid="{574C7D8A-8820-46D2-8AC8-561A62BEB6A5}" name="ID" dataDxfId="29"/>
    <tableColumn id="7" xr3:uid="{ECD6F93A-3616-46E5-8372-1E341B677A31}" name="Los controles son intuitivos, y están mapeados de forma natural; están predeterminados en la configuración estándar de la industria." dataDxfId="28"/>
    <tableColumn id="8" xr3:uid="{1B0417D5-991F-41B3-A767-F8CA17ABC149}" name="El juego tiene múltiples objetivos." dataDxfId="27"/>
    <tableColumn id="9" xr3:uid="{9E3980C7-26AF-49D3-8F83-E2292566EB7A}" name="El juego debe dar recompensas" dataDxfId="26"/>
    <tableColumn id="10" xr3:uid="{E0248598-24B7-4D55-8CB2-95A9C919AD42}" name="Los jugadores no deben perder ninguna posesión ganada con esfuerzo." dataDxfId="25"/>
    <tableColumn id="11" xr3:uid="{DB20593E-E2EF-4F77-AA5A-CC2F1E96B62F}" name="El juego es largo y duradero y mantiene el interés de los jugadores." dataDxfId="24"/>
    <tableColumn id="12" xr3:uid="{72D42D00-7134-4827-962A-8054705C066C}" name="El desafío, la estrategia y el ritmo están en equilibrio." dataDxfId="23"/>
    <tableColumn id="13" xr3:uid="{302DB72B-AB65-4BD8-8635-A4C11C0533A8}" name="El juego es fácil de aprender y difícil de dominar." dataDxfId="22"/>
    <tableColumn id="14" xr3:uid="{DA7347FA-F0D2-4328-A984-7FE024A73E86}" name="Proporciona objetivos claros, presenta el objetivo primordial desde el principio, así como los objetivos a corto plazo durante todo el juego." dataDxfId="21"/>
    <tableColumn id="15" xr3:uid="{9FF24DDF-E4EC-4BAB-B9B4-DF0D2C1C3724}" name="El jugador no necesita leer el manual o la documentación para jugar." dataDxfId="20"/>
    <tableColumn id="16" xr3:uid="{85D8CB33-9EDB-4E46-A508-55A4A6419318}" name="El jugador no necesita acceder al tutorial para jugar." dataDxfId="19"/>
    <tableColumn id="17" xr3:uid="{B516D6D2-8180-4967-AB16-ABD5DD7E9D82}" name="Un jugador siempre debe poder identificar su puntuación / estado y objetivo en el juego." dataDxfId="18"/>
    <tableColumn id="18" xr3:uid="{D1C23B1D-FF36-4208-AC89-8250AC9001E3}" name="El juego proporciona retroalimentación y reacciona de manera consistente, inmediata, desafiante y emocionante a las acciones de los jugadores. Proporcionando una apropiada retroalimentación auditi..." dataDxfId="17"/>
    <tableColumn id="19" xr3:uid="{725E5315-8D1D-431E-9AE0-E62C10FA66FD}" name="El diseño de la pantalla es visualmente agradable (en el diseño del controlador, el color, la tipografía, el diálogo y la interfaz de usuario)." dataDxfId="16"/>
    <tableColumn id="20" xr3:uid="{0E1CBEB3-BFFC-4AEB-A35B-0FA44D468A9E}" name="Maximiza la consistencia y se ajusta a los estándares." dataDxfId="15"/>
    <tableColumn id="21" xr3:uid="{0799AA24-CE76-486B-820D-1EE35475E589}" name="El jugador experimenta la interfaz de usuario/navegación HUD (información que en todo momento se muestra en pantalla durante la partida, generalmente en forma de iconos y números. El HUD suele mos..." dataDxfId="14"/>
    <tableColumn id="22" xr3:uid="{80569130-3E76-4BE2-95C0-4501F8052C7A}" name="Al encender el juego, el jugador tiene suficiente información para comenzar." dataDxfId="13"/>
    <tableColumn id="23" xr3:uid="{D8470FEB-A95B-4A99-B8A7-696FAD2EC7C3}" name="Los jugadores deben recibir ayuda sensible al contexto mientras juegan para que no se atasquen y necesiten confiar en un manual para obtener ayuda." dataDxfId="12"/>
    <tableColumn id="24" xr3:uid="{509CC5A9-0EEB-47F8-9E40-ED3E22F5972E}" name="Los controles del juego son consistentes dentro del juego y siguen las convenciones estándar." dataDxfId="11"/>
    <tableColumn id="25" xr3:uid="{FAD1A41A-A745-42A8-9ED4-D27FFB4CEE4E}" name="El uso de elementos multimedia es aceptable." dataDxfId="10"/>
    <tableColumn id="26" xr3:uid="{16BC4C1C-FF02-4AD1-8EB4-CF97C165FAAC}" name="La combinación de elementos multimedia es adecuada" dataDxfId="9"/>
    <tableColumn id="27" xr3:uid="{70DCB6F9-B151-4856-BB84-FF6243F31E1F}" name="Idoneidad de los elementos multimedia para un uso específico." dataDxfId="8"/>
    <tableColumn id="28" xr3:uid="{36816104-C074-4638-ADBD-C2A7F5D9E6A5}" name="No hay demasiados elementos multimedia en una pantalla." dataDxfId="7"/>
    <tableColumn id="29" xr3:uid="{DB15621F-3EB4-46E0-AB1E-859D7E2018C3}" name="El uso de elementos multimedia apoya de manera significativa el texto proporcionado." dataDxfId="6"/>
    <tableColumn id="30" xr3:uid="{9F0A2A6F-7E1B-467C-9B39-985305046970}" name="La calidad de los elementos multimedia (texto, imagen, animación, vídeo y sonido) utilizados es aceptable." dataDxfId="5"/>
    <tableColumn id="31" xr3:uid="{0C069DB9-3B65-4C43-8889-200D2A347A24}" name="El uso de elementos multimedia mejora la presentación de la información." dataDxfId="4"/>
    <tableColumn id="32" xr3:uid="{CBB36920-39CC-42A3-9531-2F30392315D1}" name="La interacción con los elementos de la interfaz produce motivación significativa para seguir jugando" dataDxfId="3"/>
    <tableColumn id="33" xr3:uid="{5CB1FBC3-C2F4-4C3D-B41F-5FE33F95ADA8}" name="La interacción con los elementos (ej. Clic en apagar música)  de la interfaz es fácil de memorizar" dataDxfId="2"/>
    <tableColumn id="34" xr3:uid="{3BBD042E-B84C-4269-B06B-0F3329A828AF}" name="La interacción con los elementos (ej. Clic en apagar música)  de la interfaz genera engaging ( ending to draw favorable attention or interest )" dataDxfId="1"/>
    <tableColumn id="35" xr3:uid="{35C745BE-0243-409E-B45E-BF82BB0B9C73}" name="Nombr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D9F6-CF5B-47FE-8431-39336DBC2A8F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1AA3-EE23-40DE-8CDA-C7FEE477FB39}">
  <dimension ref="A1:AD24"/>
  <sheetViews>
    <sheetView tabSelected="1" topLeftCell="A37" zoomScale="70" zoomScaleNormal="70" workbookViewId="0">
      <selection activeCell="K69" sqref="K69"/>
    </sheetView>
  </sheetViews>
  <sheetFormatPr baseColWidth="10" defaultColWidth="9.140625" defaultRowHeight="15" x14ac:dyDescent="0.25"/>
  <cols>
    <col min="1" max="5" width="28.5703125" customWidth="1"/>
    <col min="6" max="6" width="81.5703125" customWidth="1"/>
    <col min="7" max="22" width="28.5703125" customWidth="1"/>
    <col min="23" max="23" width="71.42578125" customWidth="1"/>
    <col min="24" max="29" width="28.5703125" customWidth="1"/>
    <col min="30" max="30" width="33.7109375" customWidth="1"/>
  </cols>
  <sheetData>
    <row r="1" spans="1:3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</row>
    <row r="2" spans="1:30" x14ac:dyDescent="0.25">
      <c r="A2">
        <v>1</v>
      </c>
      <c r="B2" s="2" t="s">
        <v>33</v>
      </c>
      <c r="C2" s="2" t="s">
        <v>33</v>
      </c>
      <c r="D2" s="2" t="s">
        <v>34</v>
      </c>
      <c r="E2" s="2" t="s">
        <v>35</v>
      </c>
      <c r="F2" s="2" t="s">
        <v>33</v>
      </c>
      <c r="G2" s="2" t="s">
        <v>36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36</v>
      </c>
      <c r="P2" s="2" t="s">
        <v>36</v>
      </c>
      <c r="Q2" s="2" t="s">
        <v>33</v>
      </c>
      <c r="R2" s="2" t="s">
        <v>37</v>
      </c>
      <c r="S2" s="2" t="s">
        <v>33</v>
      </c>
      <c r="T2" s="2" t="s">
        <v>33</v>
      </c>
      <c r="U2" s="2" t="s">
        <v>36</v>
      </c>
      <c r="V2" s="2" t="s">
        <v>36</v>
      </c>
      <c r="W2" s="2" t="s">
        <v>36</v>
      </c>
      <c r="X2" s="2" t="s">
        <v>34</v>
      </c>
      <c r="Y2" s="2" t="s">
        <v>33</v>
      </c>
      <c r="Z2" s="2" t="s">
        <v>33</v>
      </c>
      <c r="AA2" s="2" t="s">
        <v>36</v>
      </c>
      <c r="AB2" s="2" t="s">
        <v>34</v>
      </c>
      <c r="AC2" s="2" t="s">
        <v>33</v>
      </c>
      <c r="AD2" t="s">
        <v>38</v>
      </c>
    </row>
    <row r="3" spans="1:30" x14ac:dyDescent="0.25">
      <c r="A3">
        <v>2</v>
      </c>
      <c r="B3" s="2" t="s">
        <v>36</v>
      </c>
      <c r="C3" s="2" t="s">
        <v>33</v>
      </c>
      <c r="D3" s="2" t="s">
        <v>36</v>
      </c>
      <c r="E3" s="2" t="s">
        <v>36</v>
      </c>
      <c r="F3" s="2" t="s">
        <v>36</v>
      </c>
      <c r="G3" s="2" t="s">
        <v>33</v>
      </c>
      <c r="H3" s="2" t="s">
        <v>33</v>
      </c>
      <c r="I3" s="2" t="s">
        <v>33</v>
      </c>
      <c r="J3" s="2" t="s">
        <v>36</v>
      </c>
      <c r="K3" s="2" t="s">
        <v>33</v>
      </c>
      <c r="L3" s="2" t="s">
        <v>36</v>
      </c>
      <c r="M3" s="2" t="s">
        <v>36</v>
      </c>
      <c r="N3" s="2" t="s">
        <v>37</v>
      </c>
      <c r="O3" s="2" t="s">
        <v>36</v>
      </c>
      <c r="P3" s="2" t="s">
        <v>36</v>
      </c>
      <c r="Q3" s="2" t="s">
        <v>36</v>
      </c>
      <c r="R3" s="2" t="s">
        <v>36</v>
      </c>
      <c r="S3" s="2" t="s">
        <v>33</v>
      </c>
      <c r="T3" s="2" t="s">
        <v>36</v>
      </c>
      <c r="U3" s="2" t="s">
        <v>36</v>
      </c>
      <c r="V3" s="2" t="s">
        <v>33</v>
      </c>
      <c r="W3" s="2" t="s">
        <v>36</v>
      </c>
      <c r="X3" s="2" t="s">
        <v>36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t="s">
        <v>39</v>
      </c>
    </row>
    <row r="4" spans="1:30" x14ac:dyDescent="0.25">
      <c r="A4">
        <v>3</v>
      </c>
      <c r="B4" s="2" t="s">
        <v>33</v>
      </c>
      <c r="C4" s="2" t="s">
        <v>37</v>
      </c>
      <c r="D4" s="2" t="s">
        <v>33</v>
      </c>
      <c r="E4" s="2" t="s">
        <v>40</v>
      </c>
      <c r="F4" s="2" t="s">
        <v>33</v>
      </c>
      <c r="G4" s="2" t="s">
        <v>33</v>
      </c>
      <c r="H4" s="2" t="s">
        <v>33</v>
      </c>
      <c r="I4" s="2" t="s">
        <v>36</v>
      </c>
      <c r="J4" s="2" t="s">
        <v>33</v>
      </c>
      <c r="K4" s="2" t="s">
        <v>33</v>
      </c>
      <c r="L4" s="2" t="s">
        <v>33</v>
      </c>
      <c r="M4" s="2" t="s">
        <v>37</v>
      </c>
      <c r="N4" s="2" t="s">
        <v>33</v>
      </c>
      <c r="O4" s="2" t="s">
        <v>36</v>
      </c>
      <c r="P4" s="2" t="s">
        <v>36</v>
      </c>
      <c r="Q4" s="2" t="s">
        <v>33</v>
      </c>
      <c r="R4" s="2" t="s">
        <v>40</v>
      </c>
      <c r="S4" s="2" t="s">
        <v>33</v>
      </c>
      <c r="T4" s="2" t="s">
        <v>36</v>
      </c>
      <c r="U4" s="2" t="s">
        <v>33</v>
      </c>
      <c r="V4" s="2" t="s">
        <v>33</v>
      </c>
      <c r="W4" s="2" t="s">
        <v>33</v>
      </c>
      <c r="X4" s="2" t="s">
        <v>33</v>
      </c>
      <c r="Y4" s="2" t="s">
        <v>37</v>
      </c>
      <c r="Z4" s="2" t="s">
        <v>36</v>
      </c>
      <c r="AA4" s="2" t="s">
        <v>33</v>
      </c>
      <c r="AB4" s="2" t="s">
        <v>33</v>
      </c>
      <c r="AC4" s="2" t="s">
        <v>33</v>
      </c>
      <c r="AD4" t="s">
        <v>41</v>
      </c>
    </row>
    <row r="5" spans="1:30" x14ac:dyDescent="0.25">
      <c r="A5">
        <v>4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36</v>
      </c>
      <c r="G5" s="2" t="s">
        <v>36</v>
      </c>
      <c r="H5" s="2" t="s">
        <v>33</v>
      </c>
      <c r="I5" s="2" t="s">
        <v>33</v>
      </c>
      <c r="J5" s="2" t="s">
        <v>36</v>
      </c>
      <c r="K5" s="2" t="s">
        <v>36</v>
      </c>
      <c r="L5" s="2" t="s">
        <v>33</v>
      </c>
      <c r="M5" s="2" t="s">
        <v>36</v>
      </c>
      <c r="N5" s="2" t="s">
        <v>36</v>
      </c>
      <c r="O5" s="2" t="s">
        <v>36</v>
      </c>
      <c r="P5" s="2" t="s">
        <v>33</v>
      </c>
      <c r="Q5" s="2" t="s">
        <v>36</v>
      </c>
      <c r="R5" s="2" t="s">
        <v>36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36</v>
      </c>
      <c r="X5" s="2" t="s">
        <v>33</v>
      </c>
      <c r="Y5" s="2" t="s">
        <v>33</v>
      </c>
      <c r="Z5" s="2" t="s">
        <v>36</v>
      </c>
      <c r="AA5" s="2" t="s">
        <v>33</v>
      </c>
      <c r="AB5" s="2" t="s">
        <v>33</v>
      </c>
      <c r="AC5" s="2" t="s">
        <v>33</v>
      </c>
      <c r="AD5" t="s">
        <v>42</v>
      </c>
    </row>
    <row r="6" spans="1:30" x14ac:dyDescent="0.25">
      <c r="A6">
        <v>5</v>
      </c>
      <c r="B6" s="2" t="s">
        <v>33</v>
      </c>
      <c r="C6" s="2" t="s">
        <v>33</v>
      </c>
      <c r="D6" s="2" t="s">
        <v>33</v>
      </c>
      <c r="E6" s="2" t="s">
        <v>33</v>
      </c>
      <c r="F6" s="2" t="s">
        <v>36</v>
      </c>
      <c r="G6" s="2" t="s">
        <v>33</v>
      </c>
      <c r="H6" s="2" t="s">
        <v>40</v>
      </c>
      <c r="I6" s="2" t="s">
        <v>33</v>
      </c>
      <c r="J6" s="2" t="s">
        <v>33</v>
      </c>
      <c r="K6" s="2" t="s">
        <v>37</v>
      </c>
      <c r="L6" s="2" t="s">
        <v>33</v>
      </c>
      <c r="M6" s="2" t="s">
        <v>33</v>
      </c>
      <c r="N6" s="2" t="s">
        <v>33</v>
      </c>
      <c r="O6" s="2" t="s">
        <v>33</v>
      </c>
      <c r="P6" s="2" t="s">
        <v>36</v>
      </c>
      <c r="Q6" s="2" t="s">
        <v>33</v>
      </c>
      <c r="R6" s="2" t="s">
        <v>36</v>
      </c>
      <c r="S6" s="2" t="s">
        <v>33</v>
      </c>
      <c r="T6" s="2" t="s">
        <v>33</v>
      </c>
      <c r="U6" s="2" t="s">
        <v>33</v>
      </c>
      <c r="V6" s="2" t="s">
        <v>33</v>
      </c>
      <c r="W6" s="2" t="s">
        <v>36</v>
      </c>
      <c r="X6" s="2" t="s">
        <v>33</v>
      </c>
      <c r="Y6" s="2" t="s">
        <v>33</v>
      </c>
      <c r="Z6" s="2" t="s">
        <v>33</v>
      </c>
      <c r="AA6" s="2" t="s">
        <v>33</v>
      </c>
      <c r="AB6" s="2" t="s">
        <v>33</v>
      </c>
      <c r="AC6" s="2" t="s">
        <v>33</v>
      </c>
      <c r="AD6" t="s">
        <v>43</v>
      </c>
    </row>
    <row r="7" spans="1:30" x14ac:dyDescent="0.25">
      <c r="A7">
        <v>6</v>
      </c>
      <c r="B7" s="2" t="s">
        <v>33</v>
      </c>
      <c r="C7" s="2" t="s">
        <v>36</v>
      </c>
      <c r="D7" s="2" t="s">
        <v>37</v>
      </c>
      <c r="E7" s="2" t="s">
        <v>37</v>
      </c>
      <c r="F7" s="2" t="s">
        <v>36</v>
      </c>
      <c r="G7" s="2" t="s">
        <v>36</v>
      </c>
      <c r="H7" s="2" t="s">
        <v>36</v>
      </c>
      <c r="I7" s="2" t="s">
        <v>37</v>
      </c>
      <c r="J7" s="2" t="s">
        <v>33</v>
      </c>
      <c r="K7" s="2" t="s">
        <v>36</v>
      </c>
      <c r="L7" s="2" t="s">
        <v>37</v>
      </c>
      <c r="M7" s="2" t="s">
        <v>36</v>
      </c>
      <c r="N7" s="2" t="s">
        <v>36</v>
      </c>
      <c r="O7" s="2" t="s">
        <v>33</v>
      </c>
      <c r="P7" s="2" t="s">
        <v>33</v>
      </c>
      <c r="Q7" s="2" t="s">
        <v>36</v>
      </c>
      <c r="R7" s="2" t="s">
        <v>33</v>
      </c>
      <c r="S7" s="2" t="s">
        <v>33</v>
      </c>
      <c r="T7" s="2" t="s">
        <v>36</v>
      </c>
      <c r="U7" s="2" t="s">
        <v>36</v>
      </c>
      <c r="V7" s="2" t="s">
        <v>33</v>
      </c>
      <c r="W7" s="2" t="s">
        <v>36</v>
      </c>
      <c r="X7" s="2" t="s">
        <v>33</v>
      </c>
      <c r="Y7" s="2" t="s">
        <v>36</v>
      </c>
      <c r="Z7" s="2" t="s">
        <v>36</v>
      </c>
      <c r="AA7" s="2" t="s">
        <v>33</v>
      </c>
      <c r="AB7" s="2" t="s">
        <v>33</v>
      </c>
      <c r="AC7" s="2" t="s">
        <v>33</v>
      </c>
      <c r="AD7" t="s">
        <v>44</v>
      </c>
    </row>
    <row r="8" spans="1:30" x14ac:dyDescent="0.25">
      <c r="A8">
        <v>7</v>
      </c>
      <c r="B8" s="2" t="s">
        <v>33</v>
      </c>
      <c r="C8" s="2" t="s">
        <v>33</v>
      </c>
      <c r="D8" s="2" t="s">
        <v>36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37</v>
      </c>
      <c r="K8" s="2" t="s">
        <v>37</v>
      </c>
      <c r="L8" s="2" t="s">
        <v>33</v>
      </c>
      <c r="M8" s="2" t="s">
        <v>33</v>
      </c>
      <c r="N8" s="2" t="s">
        <v>33</v>
      </c>
      <c r="O8" s="2" t="s">
        <v>33</v>
      </c>
      <c r="P8" s="2" t="s">
        <v>33</v>
      </c>
      <c r="Q8" s="2" t="s">
        <v>33</v>
      </c>
      <c r="R8" s="2" t="s">
        <v>33</v>
      </c>
      <c r="S8" s="2" t="s">
        <v>33</v>
      </c>
      <c r="T8" s="2" t="s">
        <v>33</v>
      </c>
      <c r="U8" s="2" t="s">
        <v>33</v>
      </c>
      <c r="V8" s="2" t="s">
        <v>33</v>
      </c>
      <c r="W8" s="2" t="s">
        <v>33</v>
      </c>
      <c r="X8" s="2" t="s">
        <v>33</v>
      </c>
      <c r="Y8" s="2" t="s">
        <v>33</v>
      </c>
      <c r="Z8" s="2" t="s">
        <v>33</v>
      </c>
      <c r="AA8" s="2" t="s">
        <v>33</v>
      </c>
      <c r="AB8" s="2" t="s">
        <v>33</v>
      </c>
      <c r="AC8" s="2" t="s">
        <v>36</v>
      </c>
      <c r="AD8" t="s">
        <v>45</v>
      </c>
    </row>
    <row r="9" spans="1:30" x14ac:dyDescent="0.25">
      <c r="A9">
        <v>8</v>
      </c>
      <c r="B9" s="2" t="s">
        <v>33</v>
      </c>
      <c r="C9" s="2" t="s">
        <v>33</v>
      </c>
      <c r="D9" s="2" t="s">
        <v>40</v>
      </c>
      <c r="E9" s="2" t="s">
        <v>40</v>
      </c>
      <c r="F9" s="2" t="s">
        <v>36</v>
      </c>
      <c r="G9" s="2" t="s">
        <v>33</v>
      </c>
      <c r="H9" s="2" t="s">
        <v>33</v>
      </c>
      <c r="I9" s="2" t="s">
        <v>33</v>
      </c>
      <c r="J9" s="2" t="s">
        <v>33</v>
      </c>
      <c r="K9" s="2" t="s">
        <v>33</v>
      </c>
      <c r="L9" s="2" t="s">
        <v>33</v>
      </c>
      <c r="M9" s="2" t="s">
        <v>33</v>
      </c>
      <c r="N9" s="2" t="s">
        <v>33</v>
      </c>
      <c r="O9" s="2" t="s">
        <v>33</v>
      </c>
      <c r="P9" s="2" t="s">
        <v>33</v>
      </c>
      <c r="Q9" s="2" t="s">
        <v>33</v>
      </c>
      <c r="R9" s="2" t="s">
        <v>33</v>
      </c>
      <c r="S9" s="2" t="s">
        <v>33</v>
      </c>
      <c r="T9" s="2" t="s">
        <v>33</v>
      </c>
      <c r="U9" s="2" t="s">
        <v>33</v>
      </c>
      <c r="V9" s="2" t="s">
        <v>33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B9" s="2" t="s">
        <v>33</v>
      </c>
      <c r="AC9" s="2" t="s">
        <v>33</v>
      </c>
      <c r="AD9" t="s">
        <v>46</v>
      </c>
    </row>
    <row r="10" spans="1:30" x14ac:dyDescent="0.25">
      <c r="A10">
        <v>9</v>
      </c>
      <c r="B10" s="2" t="s">
        <v>33</v>
      </c>
      <c r="C10" s="2" t="s">
        <v>33</v>
      </c>
      <c r="D10" s="2" t="s">
        <v>33</v>
      </c>
      <c r="E10" s="2" t="s">
        <v>33</v>
      </c>
      <c r="F10" s="2" t="s">
        <v>37</v>
      </c>
      <c r="G10" s="2" t="s">
        <v>33</v>
      </c>
      <c r="H10" s="2" t="s">
        <v>33</v>
      </c>
      <c r="I10" s="2" t="s">
        <v>33</v>
      </c>
      <c r="J10" s="2" t="s">
        <v>33</v>
      </c>
      <c r="K10" s="2" t="s">
        <v>33</v>
      </c>
      <c r="L10" s="2" t="s">
        <v>33</v>
      </c>
      <c r="M10" s="2" t="s">
        <v>33</v>
      </c>
      <c r="N10" s="2" t="s">
        <v>33</v>
      </c>
      <c r="O10" s="2" t="s">
        <v>33</v>
      </c>
      <c r="P10" s="2" t="s">
        <v>33</v>
      </c>
      <c r="Q10" s="2" t="s">
        <v>33</v>
      </c>
      <c r="R10" s="2" t="s">
        <v>33</v>
      </c>
      <c r="S10" s="2" t="s">
        <v>33</v>
      </c>
      <c r="T10" s="2" t="s">
        <v>33</v>
      </c>
      <c r="U10" s="2" t="s">
        <v>33</v>
      </c>
      <c r="V10" s="2" t="s">
        <v>33</v>
      </c>
      <c r="W10" s="2" t="s">
        <v>33</v>
      </c>
      <c r="X10" s="2" t="s">
        <v>33</v>
      </c>
      <c r="Y10" s="2" t="s">
        <v>33</v>
      </c>
      <c r="Z10" s="2" t="s">
        <v>33</v>
      </c>
      <c r="AA10" s="2" t="s">
        <v>33</v>
      </c>
      <c r="AB10" s="2" t="s">
        <v>33</v>
      </c>
      <c r="AC10" s="2" t="s">
        <v>33</v>
      </c>
      <c r="AD10" t="s">
        <v>47</v>
      </c>
    </row>
    <row r="11" spans="1:30" x14ac:dyDescent="0.25">
      <c r="A11">
        <v>10</v>
      </c>
      <c r="B11" s="2" t="s">
        <v>33</v>
      </c>
      <c r="C11" s="2" t="s">
        <v>33</v>
      </c>
      <c r="D11" s="2" t="s">
        <v>33</v>
      </c>
      <c r="E11" s="2" t="s">
        <v>36</v>
      </c>
      <c r="F11" s="2" t="s">
        <v>33</v>
      </c>
      <c r="G11" s="2" t="s">
        <v>33</v>
      </c>
      <c r="H11" s="2" t="s">
        <v>40</v>
      </c>
      <c r="I11" s="2" t="s">
        <v>33</v>
      </c>
      <c r="J11" s="2" t="s">
        <v>33</v>
      </c>
      <c r="K11" s="2" t="s">
        <v>33</v>
      </c>
      <c r="L11" s="2" t="s">
        <v>33</v>
      </c>
      <c r="M11" s="2" t="s">
        <v>33</v>
      </c>
      <c r="N11" s="2" t="s">
        <v>33</v>
      </c>
      <c r="O11" s="2" t="s">
        <v>33</v>
      </c>
      <c r="P11" s="2" t="s">
        <v>33</v>
      </c>
      <c r="Q11" s="2" t="s">
        <v>33</v>
      </c>
      <c r="R11" s="2" t="s">
        <v>33</v>
      </c>
      <c r="S11" s="2" t="s">
        <v>33</v>
      </c>
      <c r="T11" s="2" t="s">
        <v>33</v>
      </c>
      <c r="U11" s="2" t="s">
        <v>33</v>
      </c>
      <c r="V11" s="2" t="s">
        <v>33</v>
      </c>
      <c r="W11" s="2" t="s">
        <v>33</v>
      </c>
      <c r="X11" s="2" t="s">
        <v>33</v>
      </c>
      <c r="Y11" s="2" t="s">
        <v>33</v>
      </c>
      <c r="Z11" s="2" t="s">
        <v>33</v>
      </c>
      <c r="AA11" s="2" t="s">
        <v>36</v>
      </c>
      <c r="AB11" s="2" t="s">
        <v>33</v>
      </c>
      <c r="AC11" s="2" t="s">
        <v>33</v>
      </c>
      <c r="AD11" t="s">
        <v>48</v>
      </c>
    </row>
    <row r="12" spans="1:30" x14ac:dyDescent="0.25">
      <c r="A12">
        <v>11</v>
      </c>
      <c r="B12" s="2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37</v>
      </c>
      <c r="H12" s="2" t="s">
        <v>33</v>
      </c>
      <c r="I12" s="2" t="s">
        <v>33</v>
      </c>
      <c r="J12" s="2" t="s">
        <v>36</v>
      </c>
      <c r="K12" s="2" t="s">
        <v>37</v>
      </c>
      <c r="L12" s="2" t="s">
        <v>33</v>
      </c>
      <c r="M12" s="2" t="s">
        <v>33</v>
      </c>
      <c r="N12" s="2" t="s">
        <v>33</v>
      </c>
      <c r="O12" s="2" t="s">
        <v>33</v>
      </c>
      <c r="P12" s="2" t="s">
        <v>37</v>
      </c>
      <c r="Q12" s="2" t="s">
        <v>33</v>
      </c>
      <c r="R12" s="2" t="s">
        <v>37</v>
      </c>
      <c r="S12" s="2" t="s">
        <v>33</v>
      </c>
      <c r="T12" s="2" t="s">
        <v>33</v>
      </c>
      <c r="U12" s="2" t="s">
        <v>33</v>
      </c>
      <c r="V12" s="2" t="s">
        <v>33</v>
      </c>
      <c r="W12" s="2" t="s">
        <v>33</v>
      </c>
      <c r="X12" s="2" t="s">
        <v>36</v>
      </c>
      <c r="Y12" s="2" t="s">
        <v>34</v>
      </c>
      <c r="Z12" s="2" t="s">
        <v>33</v>
      </c>
      <c r="AA12" s="2" t="s">
        <v>33</v>
      </c>
      <c r="AB12" s="2" t="s">
        <v>33</v>
      </c>
      <c r="AC12" s="2" t="s">
        <v>33</v>
      </c>
      <c r="AD12" t="s">
        <v>49</v>
      </c>
    </row>
    <row r="13" spans="1:30" x14ac:dyDescent="0.25">
      <c r="A13">
        <v>12</v>
      </c>
      <c r="B13" s="2" t="s">
        <v>33</v>
      </c>
      <c r="C13" s="2" t="s">
        <v>33</v>
      </c>
      <c r="D13" s="2" t="s">
        <v>33</v>
      </c>
      <c r="E13" s="2" t="s">
        <v>33</v>
      </c>
      <c r="F13" s="2" t="s">
        <v>33</v>
      </c>
      <c r="G13" s="2" t="s">
        <v>33</v>
      </c>
      <c r="H13" s="2" t="s">
        <v>33</v>
      </c>
      <c r="I13" s="2" t="s">
        <v>33</v>
      </c>
      <c r="J13" s="2" t="s">
        <v>33</v>
      </c>
      <c r="K13" s="2" t="s">
        <v>33</v>
      </c>
      <c r="L13" s="2" t="s">
        <v>33</v>
      </c>
      <c r="M13" s="2" t="s">
        <v>33</v>
      </c>
      <c r="N13" s="2" t="s">
        <v>33</v>
      </c>
      <c r="O13" s="2" t="s">
        <v>33</v>
      </c>
      <c r="P13" s="2" t="s">
        <v>33</v>
      </c>
      <c r="Q13" s="2" t="s">
        <v>33</v>
      </c>
      <c r="R13" s="2" t="s">
        <v>33</v>
      </c>
      <c r="S13" s="2" t="s">
        <v>33</v>
      </c>
      <c r="T13" s="2" t="s">
        <v>33</v>
      </c>
      <c r="U13" s="2" t="s">
        <v>33</v>
      </c>
      <c r="V13" s="2" t="s">
        <v>33</v>
      </c>
      <c r="W13" s="2" t="s">
        <v>33</v>
      </c>
      <c r="X13" s="2" t="s">
        <v>33</v>
      </c>
      <c r="Y13" s="2" t="s">
        <v>33</v>
      </c>
      <c r="Z13" s="2" t="s">
        <v>33</v>
      </c>
      <c r="AA13" s="2" t="s">
        <v>33</v>
      </c>
      <c r="AB13" s="2" t="s">
        <v>33</v>
      </c>
      <c r="AC13" s="2" t="s">
        <v>33</v>
      </c>
      <c r="AD13" t="s">
        <v>50</v>
      </c>
    </row>
    <row r="14" spans="1:30" x14ac:dyDescent="0.25">
      <c r="A14">
        <v>13</v>
      </c>
      <c r="B14" s="2" t="s">
        <v>36</v>
      </c>
      <c r="C14" s="2" t="s">
        <v>37</v>
      </c>
      <c r="D14" s="2" t="s">
        <v>33</v>
      </c>
      <c r="E14" s="2" t="s">
        <v>37</v>
      </c>
      <c r="F14" s="2" t="s">
        <v>36</v>
      </c>
      <c r="G14" s="2" t="s">
        <v>33</v>
      </c>
      <c r="H14" s="2" t="s">
        <v>33</v>
      </c>
      <c r="I14" s="2" t="s">
        <v>33</v>
      </c>
      <c r="J14" s="2" t="s">
        <v>33</v>
      </c>
      <c r="K14" s="2" t="s">
        <v>36</v>
      </c>
      <c r="L14" s="2" t="s">
        <v>33</v>
      </c>
      <c r="M14" s="2" t="s">
        <v>33</v>
      </c>
      <c r="N14" s="2" t="s">
        <v>33</v>
      </c>
      <c r="O14" s="2" t="s">
        <v>33</v>
      </c>
      <c r="P14" s="2" t="s">
        <v>33</v>
      </c>
      <c r="Q14" s="2" t="s">
        <v>33</v>
      </c>
      <c r="R14" s="2" t="s">
        <v>33</v>
      </c>
      <c r="S14" s="2" t="s">
        <v>33</v>
      </c>
      <c r="T14" s="2" t="s">
        <v>33</v>
      </c>
      <c r="U14" s="2" t="s">
        <v>33</v>
      </c>
      <c r="V14" s="2" t="s">
        <v>33</v>
      </c>
      <c r="W14" s="2" t="s">
        <v>33</v>
      </c>
      <c r="X14" s="2" t="s">
        <v>33</v>
      </c>
      <c r="Y14" s="2" t="s">
        <v>36</v>
      </c>
      <c r="Z14" s="2" t="s">
        <v>36</v>
      </c>
      <c r="AA14" s="2" t="s">
        <v>36</v>
      </c>
      <c r="AB14" s="2" t="s">
        <v>36</v>
      </c>
      <c r="AC14" s="2" t="s">
        <v>36</v>
      </c>
      <c r="AD14" t="s">
        <v>51</v>
      </c>
    </row>
    <row r="15" spans="1:30" x14ac:dyDescent="0.25">
      <c r="A15">
        <v>14</v>
      </c>
      <c r="B15" s="2" t="s">
        <v>33</v>
      </c>
      <c r="C15" s="2" t="s">
        <v>36</v>
      </c>
      <c r="D15" s="2" t="s">
        <v>37</v>
      </c>
      <c r="E15" s="2" t="s">
        <v>33</v>
      </c>
      <c r="F15" s="2" t="s">
        <v>36</v>
      </c>
      <c r="G15" s="2" t="s">
        <v>36</v>
      </c>
      <c r="H15" s="2" t="s">
        <v>33</v>
      </c>
      <c r="I15" s="2" t="s">
        <v>36</v>
      </c>
      <c r="J15" s="2" t="s">
        <v>36</v>
      </c>
      <c r="K15" s="2" t="s">
        <v>36</v>
      </c>
      <c r="L15" s="2" t="s">
        <v>33</v>
      </c>
      <c r="M15" s="2" t="s">
        <v>33</v>
      </c>
      <c r="N15" s="2" t="s">
        <v>36</v>
      </c>
      <c r="O15" s="2" t="s">
        <v>36</v>
      </c>
      <c r="P15" s="2" t="s">
        <v>33</v>
      </c>
      <c r="Q15" s="2" t="s">
        <v>33</v>
      </c>
      <c r="R15" s="2" t="s">
        <v>33</v>
      </c>
      <c r="S15" s="2" t="s">
        <v>33</v>
      </c>
      <c r="T15" s="2" t="s">
        <v>36</v>
      </c>
      <c r="U15" s="2" t="s">
        <v>33</v>
      </c>
      <c r="V15" s="2" t="s">
        <v>36</v>
      </c>
      <c r="W15" s="2" t="s">
        <v>36</v>
      </c>
      <c r="X15" s="2" t="s">
        <v>33</v>
      </c>
      <c r="Y15" s="2" t="s">
        <v>33</v>
      </c>
      <c r="Z15" s="2" t="s">
        <v>36</v>
      </c>
      <c r="AA15" s="2" t="s">
        <v>36</v>
      </c>
      <c r="AB15" s="2" t="s">
        <v>33</v>
      </c>
      <c r="AC15" s="2" t="s">
        <v>33</v>
      </c>
      <c r="AD15" t="s">
        <v>52</v>
      </c>
    </row>
    <row r="16" spans="1:30" x14ac:dyDescent="0.25">
      <c r="A16">
        <v>15</v>
      </c>
      <c r="B16" s="2" t="s">
        <v>33</v>
      </c>
      <c r="C16" s="2" t="s">
        <v>33</v>
      </c>
      <c r="D16" s="2" t="s">
        <v>33</v>
      </c>
      <c r="E16" s="2" t="s">
        <v>33</v>
      </c>
      <c r="F16" s="2" t="s">
        <v>33</v>
      </c>
      <c r="G16" s="2" t="s">
        <v>33</v>
      </c>
      <c r="H16" s="2" t="s">
        <v>33</v>
      </c>
      <c r="I16" s="2" t="s">
        <v>33</v>
      </c>
      <c r="J16" s="2" t="s">
        <v>33</v>
      </c>
      <c r="K16" s="2" t="s">
        <v>33</v>
      </c>
      <c r="L16" s="2" t="s">
        <v>33</v>
      </c>
      <c r="M16" s="2" t="s">
        <v>33</v>
      </c>
      <c r="N16" s="2" t="s">
        <v>33</v>
      </c>
      <c r="O16" s="2" t="s">
        <v>33</v>
      </c>
      <c r="P16" s="2" t="s">
        <v>33</v>
      </c>
      <c r="Q16" s="2" t="s">
        <v>33</v>
      </c>
      <c r="R16" s="2" t="s">
        <v>33</v>
      </c>
      <c r="S16" s="2" t="s">
        <v>33</v>
      </c>
      <c r="T16" s="2" t="s">
        <v>33</v>
      </c>
      <c r="U16" s="2" t="s">
        <v>33</v>
      </c>
      <c r="V16" s="2" t="s">
        <v>33</v>
      </c>
      <c r="W16" s="2" t="s">
        <v>33</v>
      </c>
      <c r="X16" s="2" t="s">
        <v>33</v>
      </c>
      <c r="Y16" s="2" t="s">
        <v>33</v>
      </c>
      <c r="Z16" s="2" t="s">
        <v>33</v>
      </c>
      <c r="AA16" s="2" t="s">
        <v>33</v>
      </c>
      <c r="AB16" s="2" t="s">
        <v>33</v>
      </c>
      <c r="AC16" s="2" t="s">
        <v>33</v>
      </c>
      <c r="AD16" t="s">
        <v>53</v>
      </c>
    </row>
    <row r="17" spans="1:30" ht="15.75" thickBot="1" x14ac:dyDescent="0.3"/>
    <row r="18" spans="1:30" ht="15.75" thickBot="1" x14ac:dyDescent="0.3">
      <c r="A18" s="3" t="s">
        <v>54</v>
      </c>
      <c r="B18" s="5" t="s">
        <v>4</v>
      </c>
      <c r="C18" s="5" t="s">
        <v>5</v>
      </c>
      <c r="D18" s="5" t="s">
        <v>6</v>
      </c>
      <c r="E18" s="5" t="s">
        <v>7</v>
      </c>
      <c r="F18" s="5" t="s">
        <v>8</v>
      </c>
      <c r="G18" s="5" t="s">
        <v>9</v>
      </c>
      <c r="H18" s="5" t="s">
        <v>10</v>
      </c>
      <c r="I18" s="5" t="s">
        <v>11</v>
      </c>
      <c r="J18" s="5" t="s">
        <v>12</v>
      </c>
      <c r="K18" s="5" t="s">
        <v>13</v>
      </c>
      <c r="L18" s="5" t="s">
        <v>14</v>
      </c>
      <c r="M18" s="5" t="s">
        <v>15</v>
      </c>
      <c r="N18" s="5" t="s">
        <v>16</v>
      </c>
      <c r="O18" s="5" t="s">
        <v>17</v>
      </c>
      <c r="P18" s="5" t="s">
        <v>18</v>
      </c>
      <c r="Q18" s="5" t="s">
        <v>19</v>
      </c>
      <c r="R18" s="5" t="s">
        <v>20</v>
      </c>
      <c r="S18" s="5" t="s">
        <v>21</v>
      </c>
      <c r="T18" s="5" t="s">
        <v>22</v>
      </c>
      <c r="U18" s="5" t="s">
        <v>23</v>
      </c>
      <c r="V18" s="5" t="s">
        <v>24</v>
      </c>
      <c r="W18" s="5" t="s">
        <v>25</v>
      </c>
      <c r="X18" s="5" t="s">
        <v>26</v>
      </c>
      <c r="Y18" s="5" t="s">
        <v>27</v>
      </c>
      <c r="Z18" s="5" t="s">
        <v>28</v>
      </c>
      <c r="AA18" s="5" t="s">
        <v>29</v>
      </c>
      <c r="AB18" s="5" t="s">
        <v>30</v>
      </c>
      <c r="AC18" s="5" t="s">
        <v>31</v>
      </c>
      <c r="AD18" s="7" t="s">
        <v>55</v>
      </c>
    </row>
    <row r="19" spans="1:30" ht="15.75" thickBot="1" x14ac:dyDescent="0.3">
      <c r="A19" s="4">
        <v>0</v>
      </c>
      <c r="B19" s="6">
        <f>COUNTIF(B2:B16, $A$19)</f>
        <v>13</v>
      </c>
      <c r="C19" s="6">
        <f>COUNTIF(C2:C16, $A$19)</f>
        <v>11</v>
      </c>
      <c r="D19" s="6">
        <f t="shared" ref="D19:AC19" si="0">COUNTIF(D2:D16, $A$19)</f>
        <v>9</v>
      </c>
      <c r="E19" s="6">
        <f t="shared" si="0"/>
        <v>8</v>
      </c>
      <c r="F19" s="6">
        <f t="shared" si="0"/>
        <v>7</v>
      </c>
      <c r="G19" s="6">
        <f t="shared" si="0"/>
        <v>10</v>
      </c>
      <c r="H19" s="6">
        <f t="shared" si="0"/>
        <v>12</v>
      </c>
      <c r="I19" s="6">
        <f t="shared" si="0"/>
        <v>12</v>
      </c>
      <c r="J19" s="6">
        <f t="shared" si="0"/>
        <v>10</v>
      </c>
      <c r="K19" s="6">
        <f t="shared" si="0"/>
        <v>8</v>
      </c>
      <c r="L19" s="6">
        <f t="shared" si="0"/>
        <v>13</v>
      </c>
      <c r="M19" s="6">
        <f t="shared" si="0"/>
        <v>11</v>
      </c>
      <c r="N19" s="6">
        <f t="shared" si="0"/>
        <v>11</v>
      </c>
      <c r="O19" s="6">
        <f t="shared" si="0"/>
        <v>10</v>
      </c>
      <c r="P19" s="6">
        <f t="shared" si="0"/>
        <v>10</v>
      </c>
      <c r="Q19" s="6">
        <f t="shared" si="0"/>
        <v>12</v>
      </c>
      <c r="R19" s="6">
        <f t="shared" si="0"/>
        <v>9</v>
      </c>
      <c r="S19" s="6">
        <f t="shared" si="0"/>
        <v>15</v>
      </c>
      <c r="T19" s="6">
        <f t="shared" si="0"/>
        <v>11</v>
      </c>
      <c r="U19" s="6">
        <f t="shared" si="0"/>
        <v>12</v>
      </c>
      <c r="V19" s="6">
        <f t="shared" si="0"/>
        <v>13</v>
      </c>
      <c r="W19" s="6">
        <f t="shared" si="0"/>
        <v>9</v>
      </c>
      <c r="X19" s="6">
        <f t="shared" si="0"/>
        <v>12</v>
      </c>
      <c r="Y19" s="6">
        <f t="shared" si="0"/>
        <v>11</v>
      </c>
      <c r="Z19" s="6">
        <f t="shared" si="0"/>
        <v>10</v>
      </c>
      <c r="AA19" s="6">
        <f t="shared" si="0"/>
        <v>11</v>
      </c>
      <c r="AB19" s="6">
        <f t="shared" si="0"/>
        <v>13</v>
      </c>
      <c r="AC19" s="6">
        <f t="shared" si="0"/>
        <v>13</v>
      </c>
      <c r="AD19" s="6">
        <f t="shared" ref="AD19:AD24" si="1">SUM(B19:AC19)</f>
        <v>306</v>
      </c>
    </row>
    <row r="20" spans="1:30" ht="15.75" thickBot="1" x14ac:dyDescent="0.3">
      <c r="A20" s="4">
        <v>1</v>
      </c>
      <c r="B20" s="6">
        <f>COUNTIF(B2:B16, $A$20)</f>
        <v>2</v>
      </c>
      <c r="C20" s="6">
        <f>COUNTIF(C2:C16, $A$20)</f>
        <v>2</v>
      </c>
      <c r="D20" s="6">
        <f t="shared" ref="D20:AC20" si="2">COUNTIF(D2:D16, $A$20)</f>
        <v>2</v>
      </c>
      <c r="E20" s="6">
        <f t="shared" si="2"/>
        <v>2</v>
      </c>
      <c r="F20" s="6">
        <f t="shared" si="2"/>
        <v>7</v>
      </c>
      <c r="G20" s="6">
        <f t="shared" si="2"/>
        <v>4</v>
      </c>
      <c r="H20" s="6">
        <f t="shared" si="2"/>
        <v>1</v>
      </c>
      <c r="I20" s="6">
        <f t="shared" si="2"/>
        <v>2</v>
      </c>
      <c r="J20" s="6">
        <f t="shared" si="2"/>
        <v>4</v>
      </c>
      <c r="K20" s="6">
        <f t="shared" si="2"/>
        <v>4</v>
      </c>
      <c r="L20" s="6">
        <f t="shared" si="2"/>
        <v>1</v>
      </c>
      <c r="M20" s="6">
        <f t="shared" si="2"/>
        <v>3</v>
      </c>
      <c r="N20" s="6">
        <f t="shared" si="2"/>
        <v>3</v>
      </c>
      <c r="O20" s="6">
        <f t="shared" si="2"/>
        <v>5</v>
      </c>
      <c r="P20" s="6">
        <f t="shared" si="2"/>
        <v>4</v>
      </c>
      <c r="Q20" s="6">
        <f t="shared" si="2"/>
        <v>3</v>
      </c>
      <c r="R20" s="6">
        <f t="shared" si="2"/>
        <v>3</v>
      </c>
      <c r="S20" s="6">
        <f t="shared" si="2"/>
        <v>0</v>
      </c>
      <c r="T20" s="6">
        <f t="shared" si="2"/>
        <v>4</v>
      </c>
      <c r="U20" s="6">
        <f t="shared" si="2"/>
        <v>3</v>
      </c>
      <c r="V20" s="6">
        <f t="shared" si="2"/>
        <v>2</v>
      </c>
      <c r="W20" s="6">
        <f t="shared" si="2"/>
        <v>6</v>
      </c>
      <c r="X20" s="6">
        <f t="shared" si="2"/>
        <v>2</v>
      </c>
      <c r="Y20" s="6">
        <f t="shared" si="2"/>
        <v>2</v>
      </c>
      <c r="Z20" s="6">
        <f t="shared" si="2"/>
        <v>5</v>
      </c>
      <c r="AA20" s="6">
        <f t="shared" si="2"/>
        <v>4</v>
      </c>
      <c r="AB20" s="6">
        <f t="shared" si="2"/>
        <v>1</v>
      </c>
      <c r="AC20" s="6">
        <f t="shared" si="2"/>
        <v>2</v>
      </c>
      <c r="AD20" s="6">
        <f t="shared" si="1"/>
        <v>83</v>
      </c>
    </row>
    <row r="21" spans="1:30" ht="15.75" thickBot="1" x14ac:dyDescent="0.3">
      <c r="A21" s="4">
        <v>2</v>
      </c>
      <c r="B21" s="6">
        <f>COUNTIF(B2:B16, $A$21)</f>
        <v>0</v>
      </c>
      <c r="C21" s="6">
        <f>COUNTIF(C2:C16, $A$21)</f>
        <v>2</v>
      </c>
      <c r="D21" s="6">
        <f t="shared" ref="D21:AC21" si="3">COUNTIF(D2:D16, $A$21)</f>
        <v>2</v>
      </c>
      <c r="E21" s="6">
        <f t="shared" si="3"/>
        <v>2</v>
      </c>
      <c r="F21" s="6">
        <f t="shared" si="3"/>
        <v>1</v>
      </c>
      <c r="G21" s="6">
        <f t="shared" si="3"/>
        <v>1</v>
      </c>
      <c r="H21" s="6">
        <f t="shared" si="3"/>
        <v>0</v>
      </c>
      <c r="I21" s="6">
        <f t="shared" si="3"/>
        <v>1</v>
      </c>
      <c r="J21" s="6">
        <f t="shared" si="3"/>
        <v>1</v>
      </c>
      <c r="K21" s="6">
        <f t="shared" si="3"/>
        <v>3</v>
      </c>
      <c r="L21" s="6">
        <f t="shared" si="3"/>
        <v>1</v>
      </c>
      <c r="M21" s="6">
        <f t="shared" si="3"/>
        <v>1</v>
      </c>
      <c r="N21" s="6">
        <f t="shared" si="3"/>
        <v>1</v>
      </c>
      <c r="O21" s="6">
        <f t="shared" si="3"/>
        <v>0</v>
      </c>
      <c r="P21" s="6">
        <f t="shared" si="3"/>
        <v>1</v>
      </c>
      <c r="Q21" s="6">
        <f t="shared" si="3"/>
        <v>0</v>
      </c>
      <c r="R21" s="6">
        <f t="shared" si="3"/>
        <v>2</v>
      </c>
      <c r="S21" s="6">
        <f t="shared" si="3"/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1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1"/>
        <v>20</v>
      </c>
    </row>
    <row r="22" spans="1:30" ht="15.75" thickBot="1" x14ac:dyDescent="0.3">
      <c r="A22" s="4">
        <v>3</v>
      </c>
      <c r="B22" s="6">
        <f>COUNTIF(B2:B16, $A$22)</f>
        <v>0</v>
      </c>
      <c r="C22" s="6">
        <f>COUNTIF(C2:C16, $A$22)</f>
        <v>0</v>
      </c>
      <c r="D22" s="6">
        <f t="shared" ref="D22:AC22" si="4">COUNTIF(D2:D16, $A$22)</f>
        <v>1</v>
      </c>
      <c r="E22" s="6">
        <f t="shared" si="4"/>
        <v>0</v>
      </c>
      <c r="F22" s="6">
        <f t="shared" si="4"/>
        <v>0</v>
      </c>
      <c r="G22" s="6">
        <f t="shared" si="4"/>
        <v>0</v>
      </c>
      <c r="H22" s="6">
        <f t="shared" si="4"/>
        <v>0</v>
      </c>
      <c r="I22" s="6">
        <f t="shared" si="4"/>
        <v>0</v>
      </c>
      <c r="J22" s="6">
        <f t="shared" si="4"/>
        <v>0</v>
      </c>
      <c r="K22" s="6">
        <f t="shared" si="4"/>
        <v>0</v>
      </c>
      <c r="L22" s="6">
        <f t="shared" si="4"/>
        <v>0</v>
      </c>
      <c r="M22" s="6">
        <f t="shared" si="4"/>
        <v>0</v>
      </c>
      <c r="N22" s="6">
        <f t="shared" si="4"/>
        <v>0</v>
      </c>
      <c r="O22" s="6">
        <f t="shared" si="4"/>
        <v>0</v>
      </c>
      <c r="P22" s="6">
        <f t="shared" si="4"/>
        <v>0</v>
      </c>
      <c r="Q22" s="6">
        <f t="shared" si="4"/>
        <v>0</v>
      </c>
      <c r="R22" s="6">
        <f t="shared" si="4"/>
        <v>0</v>
      </c>
      <c r="S22" s="6">
        <f t="shared" si="4"/>
        <v>0</v>
      </c>
      <c r="T22" s="6">
        <f t="shared" si="4"/>
        <v>0</v>
      </c>
      <c r="U22" s="6">
        <f t="shared" si="4"/>
        <v>0</v>
      </c>
      <c r="V22" s="6">
        <f t="shared" si="4"/>
        <v>0</v>
      </c>
      <c r="W22" s="6">
        <f t="shared" si="4"/>
        <v>0</v>
      </c>
      <c r="X22" s="6">
        <f t="shared" si="4"/>
        <v>1</v>
      </c>
      <c r="Y22" s="6">
        <f t="shared" si="4"/>
        <v>1</v>
      </c>
      <c r="Z22" s="6">
        <f t="shared" si="4"/>
        <v>0</v>
      </c>
      <c r="AA22" s="6">
        <f t="shared" si="4"/>
        <v>0</v>
      </c>
      <c r="AB22" s="6">
        <f t="shared" si="4"/>
        <v>1</v>
      </c>
      <c r="AC22" s="6">
        <f t="shared" si="4"/>
        <v>0</v>
      </c>
      <c r="AD22" s="6">
        <f t="shared" si="1"/>
        <v>4</v>
      </c>
    </row>
    <row r="23" spans="1:30" ht="15.75" thickBot="1" x14ac:dyDescent="0.3">
      <c r="A23" s="4">
        <v>4</v>
      </c>
      <c r="B23" s="6">
        <f>COUNTIF(B2:B16, $A$23)</f>
        <v>0</v>
      </c>
      <c r="C23" s="6">
        <f>COUNTIF(C2:C16, $A$23)</f>
        <v>0</v>
      </c>
      <c r="D23" s="6">
        <f t="shared" ref="D23:AC23" si="5">COUNTIF(D2:D16, $A$23)</f>
        <v>0</v>
      </c>
      <c r="E23" s="6">
        <f t="shared" si="5"/>
        <v>1</v>
      </c>
      <c r="F23" s="6">
        <f t="shared" si="5"/>
        <v>0</v>
      </c>
      <c r="G23" s="6">
        <f t="shared" si="5"/>
        <v>0</v>
      </c>
      <c r="H23" s="6">
        <f t="shared" si="5"/>
        <v>0</v>
      </c>
      <c r="I23" s="6">
        <f t="shared" si="5"/>
        <v>0</v>
      </c>
      <c r="J23" s="6">
        <f t="shared" si="5"/>
        <v>0</v>
      </c>
      <c r="K23" s="6">
        <f t="shared" si="5"/>
        <v>0</v>
      </c>
      <c r="L23" s="6">
        <f t="shared" si="5"/>
        <v>0</v>
      </c>
      <c r="M23" s="6">
        <f t="shared" si="5"/>
        <v>0</v>
      </c>
      <c r="N23" s="6">
        <f t="shared" si="5"/>
        <v>0</v>
      </c>
      <c r="O23" s="6">
        <f t="shared" si="5"/>
        <v>0</v>
      </c>
      <c r="P23" s="6">
        <f t="shared" si="5"/>
        <v>0</v>
      </c>
      <c r="Q23" s="6">
        <f t="shared" si="5"/>
        <v>0</v>
      </c>
      <c r="R23" s="6">
        <f t="shared" si="5"/>
        <v>0</v>
      </c>
      <c r="S23" s="6">
        <f t="shared" si="5"/>
        <v>0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6">
        <f t="shared" si="5"/>
        <v>0</v>
      </c>
      <c r="Z23" s="6">
        <f t="shared" si="5"/>
        <v>0</v>
      </c>
      <c r="AA23" s="6">
        <f t="shared" si="5"/>
        <v>0</v>
      </c>
      <c r="AB23" s="6">
        <f t="shared" si="5"/>
        <v>0</v>
      </c>
      <c r="AC23" s="6">
        <f t="shared" si="5"/>
        <v>0</v>
      </c>
      <c r="AD23" s="6">
        <f t="shared" si="1"/>
        <v>1</v>
      </c>
    </row>
    <row r="24" spans="1:30" ht="15.75" thickBot="1" x14ac:dyDescent="0.3">
      <c r="A24" s="4" t="s">
        <v>40</v>
      </c>
      <c r="B24" s="6">
        <f>COUNTIF(B2:B16, $A$24)</f>
        <v>0</v>
      </c>
      <c r="C24" s="6">
        <f>COUNTIF(C2:C16, $A$24)</f>
        <v>0</v>
      </c>
      <c r="D24" s="6">
        <f t="shared" ref="D24:AC24" si="6">COUNTIF(D2:D16, $A$24)</f>
        <v>1</v>
      </c>
      <c r="E24" s="6">
        <f t="shared" si="6"/>
        <v>2</v>
      </c>
      <c r="F24" s="6">
        <f t="shared" si="6"/>
        <v>0</v>
      </c>
      <c r="G24" s="6">
        <f t="shared" si="6"/>
        <v>0</v>
      </c>
      <c r="H24" s="6">
        <f t="shared" si="6"/>
        <v>2</v>
      </c>
      <c r="I24" s="6">
        <f t="shared" si="6"/>
        <v>0</v>
      </c>
      <c r="J24" s="6">
        <f t="shared" si="6"/>
        <v>0</v>
      </c>
      <c r="K24" s="6">
        <f t="shared" si="6"/>
        <v>0</v>
      </c>
      <c r="L24" s="6">
        <f t="shared" si="6"/>
        <v>0</v>
      </c>
      <c r="M24" s="6">
        <f t="shared" si="6"/>
        <v>0</v>
      </c>
      <c r="N24" s="6">
        <f t="shared" si="6"/>
        <v>0</v>
      </c>
      <c r="O24" s="6">
        <f t="shared" si="6"/>
        <v>0</v>
      </c>
      <c r="P24" s="6">
        <f t="shared" si="6"/>
        <v>0</v>
      </c>
      <c r="Q24" s="6">
        <f t="shared" si="6"/>
        <v>0</v>
      </c>
      <c r="R24" s="6">
        <f t="shared" si="6"/>
        <v>1</v>
      </c>
      <c r="S24" s="6">
        <f t="shared" si="6"/>
        <v>0</v>
      </c>
      <c r="T24" s="6">
        <f t="shared" si="6"/>
        <v>0</v>
      </c>
      <c r="U24" s="6">
        <f t="shared" si="6"/>
        <v>0</v>
      </c>
      <c r="V24" s="6">
        <f t="shared" si="6"/>
        <v>0</v>
      </c>
      <c r="W24" s="6">
        <f t="shared" si="6"/>
        <v>0</v>
      </c>
      <c r="X24" s="6">
        <f t="shared" si="6"/>
        <v>0</v>
      </c>
      <c r="Y24" s="6">
        <f t="shared" si="6"/>
        <v>0</v>
      </c>
      <c r="Z24" s="6">
        <f t="shared" si="6"/>
        <v>0</v>
      </c>
      <c r="AA24" s="6">
        <f t="shared" si="6"/>
        <v>0</v>
      </c>
      <c r="AB24" s="6">
        <f t="shared" si="6"/>
        <v>0</v>
      </c>
      <c r="AC24" s="6">
        <f t="shared" si="6"/>
        <v>0</v>
      </c>
      <c r="AD24" s="6">
        <f t="shared" si="1"/>
        <v>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Enrique Piedra</cp:lastModifiedBy>
  <cp:revision/>
  <dcterms:created xsi:type="dcterms:W3CDTF">2006-09-16T00:00:00Z</dcterms:created>
  <dcterms:modified xsi:type="dcterms:W3CDTF">2024-01-30T22:28:24Z</dcterms:modified>
  <cp:category/>
  <cp:contentStatus/>
</cp:coreProperties>
</file>