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1" i="1"/>
  <c r="E39" i="1"/>
  <c r="E38" i="1"/>
</calcChain>
</file>

<file path=xl/sharedStrings.xml><?xml version="1.0" encoding="utf-8"?>
<sst xmlns="http://schemas.openxmlformats.org/spreadsheetml/2006/main" count="15" uniqueCount="9">
  <si>
    <t>I</t>
  </si>
  <si>
    <t>U</t>
  </si>
  <si>
    <t>27t</t>
  </si>
  <si>
    <t>47t</t>
  </si>
  <si>
    <t>R=</t>
  </si>
  <si>
    <t>r</t>
  </si>
  <si>
    <t>R2=</t>
  </si>
  <si>
    <t>u=</t>
  </si>
  <si>
    <t>U2=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</si>
</sst>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U=f(I)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7634259259259263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Лист1!$B$3:$B$12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350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</c:numCache>
            </c:numRef>
          </c:cat>
          <c:val>
            <c:numRef>
              <c:f>Лист1!$C$3:$C$12</c:f>
              <c:numCache>
                <c:formatCode>General</c:formatCode>
                <c:ptCount val="10"/>
                <c:pt idx="0">
                  <c:v>655.1</c:v>
                </c:pt>
                <c:pt idx="1">
                  <c:v>714.7</c:v>
                </c:pt>
                <c:pt idx="2">
                  <c:v>732.6</c:v>
                </c:pt>
                <c:pt idx="3">
                  <c:v>756.3</c:v>
                </c:pt>
                <c:pt idx="4">
                  <c:v>774.2</c:v>
                </c:pt>
                <c:pt idx="5">
                  <c:v>792.1</c:v>
                </c:pt>
                <c:pt idx="6">
                  <c:v>806.6</c:v>
                </c:pt>
                <c:pt idx="7">
                  <c:v>815.8</c:v>
                </c:pt>
                <c:pt idx="8">
                  <c:v>826.3</c:v>
                </c:pt>
                <c:pt idx="9">
                  <c:v>833.8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8-457E-AC12-7B75A6089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163136"/>
        <c:axId val="1923164800"/>
      </c:lineChart>
      <c:catAx>
        <c:axId val="192316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164800"/>
        <c:crosses val="autoZero"/>
        <c:auto val="1"/>
        <c:lblAlgn val="ctr"/>
        <c:lblOffset val="100"/>
        <c:noMultiLvlLbl val="0"/>
      </c:catAx>
      <c:valAx>
        <c:axId val="19231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1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U=f(I)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Лист1!$G$3:$G$12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350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</c:numCache>
            </c:numRef>
          </c:cat>
          <c:val>
            <c:numRef>
              <c:f>Лист1!$H$3:$H$12</c:f>
              <c:numCache>
                <c:formatCode>General</c:formatCode>
                <c:ptCount val="10"/>
                <c:pt idx="0">
                  <c:v>619.4</c:v>
                </c:pt>
                <c:pt idx="1">
                  <c:v>683</c:v>
                </c:pt>
                <c:pt idx="2">
                  <c:v>702.1</c:v>
                </c:pt>
                <c:pt idx="3">
                  <c:v>727.4</c:v>
                </c:pt>
                <c:pt idx="4">
                  <c:v>746.5</c:v>
                </c:pt>
                <c:pt idx="5">
                  <c:v>765.6</c:v>
                </c:pt>
                <c:pt idx="6">
                  <c:v>781.1</c:v>
                </c:pt>
                <c:pt idx="7">
                  <c:v>790.9</c:v>
                </c:pt>
                <c:pt idx="8">
                  <c:v>802.1</c:v>
                </c:pt>
                <c:pt idx="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C-402C-83E8-523D45C9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163552"/>
        <c:axId val="1923163968"/>
      </c:lineChart>
      <c:catAx>
        <c:axId val="192316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163968"/>
        <c:crosses val="autoZero"/>
        <c:auto val="1"/>
        <c:lblAlgn val="ctr"/>
        <c:lblOffset val="100"/>
        <c:noMultiLvlLbl val="0"/>
      </c:catAx>
      <c:valAx>
        <c:axId val="19231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16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Лист1!$J$3:$J$12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350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</c:numCache>
            </c:numRef>
          </c:cat>
          <c:val>
            <c:numRef>
              <c:f>Лист1!$K$3:$K$12</c:f>
              <c:numCache>
                <c:formatCode>General</c:formatCode>
                <c:ptCount val="10"/>
                <c:pt idx="0">
                  <c:v>655.1</c:v>
                </c:pt>
                <c:pt idx="1">
                  <c:v>714.7</c:v>
                </c:pt>
                <c:pt idx="2">
                  <c:v>732.6</c:v>
                </c:pt>
                <c:pt idx="3">
                  <c:v>756.3</c:v>
                </c:pt>
                <c:pt idx="4">
                  <c:v>774.2</c:v>
                </c:pt>
                <c:pt idx="5">
                  <c:v>792.1</c:v>
                </c:pt>
                <c:pt idx="6">
                  <c:v>806.6</c:v>
                </c:pt>
                <c:pt idx="7">
                  <c:v>815</c:v>
                </c:pt>
                <c:pt idx="8">
                  <c:v>826.3</c:v>
                </c:pt>
                <c:pt idx="9">
                  <c:v>833.8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D-4BDB-8846-AE78B5EA9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112912"/>
        <c:axId val="1458116240"/>
      </c:lineChart>
      <c:catAx>
        <c:axId val="14581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116240"/>
        <c:crosses val="autoZero"/>
        <c:auto val="1"/>
        <c:lblAlgn val="ctr"/>
        <c:lblOffset val="100"/>
        <c:noMultiLvlLbl val="0"/>
      </c:catAx>
      <c:valAx>
        <c:axId val="14581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1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Лист1!$N$3:$N$12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350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</c:numCache>
            </c:numRef>
          </c:cat>
          <c:val>
            <c:numRef>
              <c:f>Лист1!$O$3:$O$12</c:f>
              <c:numCache>
                <c:formatCode>General</c:formatCode>
                <c:ptCount val="10"/>
                <c:pt idx="0">
                  <c:v>619.4</c:v>
                </c:pt>
                <c:pt idx="1">
                  <c:v>683</c:v>
                </c:pt>
                <c:pt idx="2">
                  <c:v>702.1</c:v>
                </c:pt>
                <c:pt idx="3">
                  <c:v>727.4</c:v>
                </c:pt>
                <c:pt idx="4">
                  <c:v>746.5</c:v>
                </c:pt>
                <c:pt idx="5">
                  <c:v>765.6</c:v>
                </c:pt>
                <c:pt idx="6">
                  <c:v>781.1</c:v>
                </c:pt>
                <c:pt idx="7">
                  <c:v>790.9</c:v>
                </c:pt>
                <c:pt idx="8">
                  <c:v>802.1</c:v>
                </c:pt>
                <c:pt idx="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1-4070-91A2-230B6C83B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804464"/>
        <c:axId val="1546110032"/>
      </c:lineChart>
      <c:catAx>
        <c:axId val="15458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110032"/>
        <c:crosses val="autoZero"/>
        <c:auto val="1"/>
        <c:lblAlgn val="ctr"/>
        <c:lblOffset val="100"/>
        <c:noMultiLvlLbl val="0"/>
      </c:catAx>
      <c:valAx>
        <c:axId val="15461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580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17</xdr:row>
      <xdr:rowOff>19050</xdr:rowOff>
    </xdr:from>
    <xdr:to>
      <xdr:col>8</xdr:col>
      <xdr:colOff>38100</xdr:colOff>
      <xdr:row>31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214312</xdr:colOff>
      <xdr:row>17</xdr:row>
      <xdr:rowOff>0</xdr:rowOff>
    </xdr:from>
    <xdr:to>
      <xdr:col>15</xdr:col>
      <xdr:colOff>519112</xdr:colOff>
      <xdr:row>31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17</xdr:row>
      <xdr:rowOff>28575</xdr:rowOff>
    </xdr:from>
    <xdr:to>
      <xdr:col>23</xdr:col>
      <xdr:colOff>304800</xdr:colOff>
      <xdr:row>31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133350</xdr:colOff>
      <xdr:row>1</xdr:row>
      <xdr:rowOff>161925</xdr:rowOff>
    </xdr:from>
    <xdr:to>
      <xdr:col>23</xdr:col>
      <xdr:colOff>438150</xdr:colOff>
      <xdr:row>16</xdr:row>
      <xdr:rowOff>47625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"/>
  <sheetViews>
    <sheetView tabSelected="1" workbookViewId="0">
      <selection activeCell="P2" sqref="P2"/>
    </sheetView>
  </sheetViews>
  <sheetFormatPr defaultRowHeight="15" x14ac:dyDescent="0.25"/>
  <sheetData>
    <row r="2" spans="2:16" x14ac:dyDescent="0.25">
      <c r="B2" t="s">
        <v>0</v>
      </c>
      <c r="C2" t="s">
        <v>1</v>
      </c>
      <c r="D2" t="s">
        <v>2</v>
      </c>
      <c r="G2" t="s">
        <v>0</v>
      </c>
      <c r="H2" t="s">
        <v>1</v>
      </c>
      <c r="I2" t="s">
        <v>3</v>
      </c>
      <c r="J2" t="s">
        <v>0</v>
      </c>
      <c r="K2" t="s">
        <v>1</v>
      </c>
      <c r="L2">
        <v>27</v>
      </c>
      <c r="N2" t="s">
        <v>0</v>
      </c>
      <c r="O2" t="s">
        <v>1</v>
      </c>
      <c r="P2">
        <v>47</v>
      </c>
    </row>
    <row r="3" spans="2:16" x14ac:dyDescent="0.25">
      <c r="B3">
        <v>1</v>
      </c>
      <c r="C3">
        <v>655.1</v>
      </c>
      <c r="G3">
        <v>1</v>
      </c>
      <c r="H3">
        <v>619.4</v>
      </c>
      <c r="J3">
        <v>1</v>
      </c>
      <c r="K3">
        <v>655.1</v>
      </c>
      <c r="N3">
        <v>1</v>
      </c>
      <c r="O3">
        <v>619.4</v>
      </c>
    </row>
    <row r="4" spans="2:16" x14ac:dyDescent="0.25">
      <c r="B4">
        <v>10</v>
      </c>
      <c r="C4">
        <v>714.7</v>
      </c>
      <c r="G4">
        <v>10</v>
      </c>
      <c r="H4">
        <v>683</v>
      </c>
      <c r="J4">
        <v>10</v>
      </c>
      <c r="K4">
        <v>714.7</v>
      </c>
      <c r="N4">
        <v>10</v>
      </c>
      <c r="O4">
        <v>683</v>
      </c>
    </row>
    <row r="5" spans="2:16" x14ac:dyDescent="0.25">
      <c r="B5">
        <v>20</v>
      </c>
      <c r="C5">
        <v>732.6</v>
      </c>
      <c r="G5">
        <v>20</v>
      </c>
      <c r="H5">
        <v>702.1</v>
      </c>
      <c r="J5">
        <v>20</v>
      </c>
      <c r="K5">
        <v>732.6</v>
      </c>
      <c r="N5">
        <v>20</v>
      </c>
      <c r="O5">
        <v>702.1</v>
      </c>
    </row>
    <row r="6" spans="2:16" x14ac:dyDescent="0.25">
      <c r="B6">
        <v>50</v>
      </c>
      <c r="C6">
        <v>756.3</v>
      </c>
      <c r="G6">
        <v>50</v>
      </c>
      <c r="H6">
        <v>727.4</v>
      </c>
      <c r="J6">
        <v>50</v>
      </c>
      <c r="K6">
        <v>756.3</v>
      </c>
      <c r="N6">
        <v>50</v>
      </c>
      <c r="O6">
        <v>727.4</v>
      </c>
    </row>
    <row r="7" spans="2:16" x14ac:dyDescent="0.25">
      <c r="B7">
        <v>100</v>
      </c>
      <c r="C7">
        <v>774.2</v>
      </c>
      <c r="G7">
        <v>100</v>
      </c>
      <c r="H7">
        <v>746.5</v>
      </c>
      <c r="J7">
        <v>100</v>
      </c>
      <c r="K7">
        <v>774.2</v>
      </c>
      <c r="N7">
        <v>100</v>
      </c>
      <c r="O7">
        <v>746.5</v>
      </c>
    </row>
    <row r="8" spans="2:16" x14ac:dyDescent="0.25">
      <c r="B8">
        <v>200</v>
      </c>
      <c r="C8">
        <v>792.1</v>
      </c>
      <c r="G8">
        <v>200</v>
      </c>
      <c r="H8">
        <v>765.6</v>
      </c>
      <c r="J8">
        <v>200</v>
      </c>
      <c r="K8">
        <v>792.1</v>
      </c>
      <c r="N8">
        <v>200</v>
      </c>
      <c r="O8">
        <v>765.6</v>
      </c>
    </row>
    <row r="9" spans="2:16" x14ac:dyDescent="0.25">
      <c r="B9">
        <v>350</v>
      </c>
      <c r="C9">
        <v>806.6</v>
      </c>
      <c r="G9">
        <v>350</v>
      </c>
      <c r="H9">
        <v>781.1</v>
      </c>
      <c r="J9">
        <v>350</v>
      </c>
      <c r="K9">
        <v>806.6</v>
      </c>
      <c r="N9">
        <v>350</v>
      </c>
      <c r="O9">
        <v>781.1</v>
      </c>
    </row>
    <row r="10" spans="2:16" x14ac:dyDescent="0.25">
      <c r="B10">
        <v>500</v>
      </c>
      <c r="C10">
        <v>815.8</v>
      </c>
      <c r="G10">
        <v>500</v>
      </c>
      <c r="H10">
        <v>790.9</v>
      </c>
      <c r="J10">
        <v>500</v>
      </c>
      <c r="K10">
        <v>815</v>
      </c>
      <c r="N10">
        <v>500</v>
      </c>
      <c r="O10">
        <v>790.9</v>
      </c>
    </row>
    <row r="11" spans="2:16" x14ac:dyDescent="0.25">
      <c r="B11">
        <v>750</v>
      </c>
      <c r="C11">
        <v>826.3</v>
      </c>
      <c r="G11">
        <v>750</v>
      </c>
      <c r="H11">
        <v>802.1</v>
      </c>
      <c r="J11">
        <v>750</v>
      </c>
      <c r="K11">
        <v>826.3</v>
      </c>
      <c r="N11">
        <v>750</v>
      </c>
      <c r="O11">
        <v>802.1</v>
      </c>
    </row>
    <row r="12" spans="2:16" x14ac:dyDescent="0.25">
      <c r="B12">
        <v>1000</v>
      </c>
      <c r="C12">
        <v>833.8</v>
      </c>
      <c r="G12">
        <v>1000</v>
      </c>
      <c r="H12">
        <v>810</v>
      </c>
      <c r="J12">
        <v>1000</v>
      </c>
      <c r="K12">
        <v>833.8</v>
      </c>
      <c r="N12">
        <v>1000</v>
      </c>
      <c r="O12">
        <v>810</v>
      </c>
    </row>
    <row r="35" spans="3:5" x14ac:dyDescent="0.25">
      <c r="C35" t="s">
        <v>5</v>
      </c>
    </row>
    <row r="38" spans="3:5" x14ac:dyDescent="0.25">
      <c r="D38" t="s">
        <v>4</v>
      </c>
      <c r="E38">
        <f>1/833.8</f>
        <v>1.1993283761093788E-3</v>
      </c>
    </row>
    <row r="39" spans="3:5" x14ac:dyDescent="0.25">
      <c r="D39" t="s">
        <v>6</v>
      </c>
      <c r="E39">
        <f>0.75/810</f>
        <v>9.2592592592592596E-4</v>
      </c>
    </row>
    <row r="41" spans="3:5" x14ac:dyDescent="0.25">
      <c r="D41" t="s">
        <v>8</v>
      </c>
      <c r="E41">
        <f>O12-O3</f>
        <v>190.60000000000002</v>
      </c>
    </row>
    <row r="42" spans="3:5" x14ac:dyDescent="0.25">
      <c r="D42" t="s">
        <v>7</v>
      </c>
      <c r="E42">
        <f>H12-H3</f>
        <v>190.60000000000002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2022-09-28T12:22:20Z</dcterms:created>
  <dcterms:modified xsi:type="dcterms:W3CDTF">2022-09-30T15:34:47Z</dcterms:modified>
</cp:coreProperties>
</file>