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tem\OneDrive\Documents\"/>
    </mc:Choice>
  </mc:AlternateContent>
  <xr:revisionPtr revIDLastSave="0" documentId="13_ncr:1_{C6D5FC23-89BF-4B6E-9796-BC34D87D7CFC}" xr6:coauthVersionLast="47" xr6:coauthVersionMax="47" xr10:uidLastSave="{00000000-0000-0000-0000-000000000000}"/>
  <bookViews>
    <workbookView xWindow="-120" yWindow="-120" windowWidth="29040" windowHeight="1572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4" i="17"/>
  <c r="O239" i="17"/>
  <c r="O386" i="17"/>
  <c r="O391" i="17"/>
  <c r="O498" i="17"/>
  <c r="O533" i="17"/>
  <c r="O604" i="17"/>
  <c r="O606" i="17"/>
  <c r="O702" i="17"/>
  <c r="O775" i="17"/>
  <c r="O826" i="17"/>
  <c r="O829" i="17"/>
  <c r="O889" i="17"/>
  <c r="O942" i="17"/>
  <c r="O983" i="17"/>
  <c r="M8" i="17"/>
  <c r="M12" i="17"/>
  <c r="M15" i="17"/>
  <c r="M26" i="17"/>
  <c r="M42" i="17"/>
  <c r="M48" i="17"/>
  <c r="M57" i="17"/>
  <c r="M81" i="17"/>
  <c r="M107" i="17"/>
  <c r="M108" i="17"/>
  <c r="M112" i="17"/>
  <c r="M135" i="17"/>
  <c r="M136" i="17"/>
  <c r="M167" i="17"/>
  <c r="M171" i="17"/>
  <c r="M195" i="17"/>
  <c r="M199" i="17"/>
  <c r="M224" i="17"/>
  <c r="M226" i="17"/>
  <c r="M228" i="17"/>
  <c r="M259" i="17"/>
  <c r="M282" i="17"/>
  <c r="M283" i="17"/>
  <c r="M288" i="17"/>
  <c r="M314" i="17"/>
  <c r="M317" i="17"/>
  <c r="M343" i="17"/>
  <c r="M346" i="17"/>
  <c r="M371" i="17"/>
  <c r="M372" i="17"/>
  <c r="M399" i="17"/>
  <c r="M400" i="17"/>
  <c r="M405" i="17"/>
  <c r="M435" i="17"/>
  <c r="M455" i="17"/>
  <c r="M458" i="17"/>
  <c r="M461" i="17"/>
  <c r="M482" i="17"/>
  <c r="M484" i="17"/>
  <c r="M511" i="17"/>
  <c r="M538" i="17"/>
  <c r="M559" i="17"/>
  <c r="M564" i="17"/>
  <c r="M583" i="17"/>
  <c r="M586" i="17"/>
  <c r="M589" i="17"/>
  <c r="M610" i="17"/>
  <c r="M612" i="17"/>
  <c r="M639" i="17"/>
  <c r="M666" i="17"/>
  <c r="M687" i="17"/>
  <c r="M690" i="17"/>
  <c r="M711" i="17"/>
  <c r="M730" i="17"/>
  <c r="M733" i="17"/>
  <c r="M751" i="17"/>
  <c r="M754" i="17"/>
  <c r="M767" i="17"/>
  <c r="M770" i="17"/>
  <c r="M772" i="17"/>
  <c r="M783" i="17"/>
  <c r="M786" i="17"/>
  <c r="M789" i="17"/>
  <c r="M802" i="17"/>
  <c r="M804" i="17"/>
  <c r="M815" i="17"/>
  <c r="M817" i="17"/>
  <c r="M820" i="17"/>
  <c r="M831" i="17"/>
  <c r="M833" i="17"/>
  <c r="M847" i="17"/>
  <c r="M848" i="17"/>
  <c r="M858" i="17"/>
  <c r="M863" i="17"/>
  <c r="M874" i="17"/>
  <c r="M876" i="17"/>
  <c r="M877" i="17"/>
  <c r="M888" i="17"/>
  <c r="M890" i="17"/>
  <c r="M893" i="17"/>
  <c r="M903" i="17"/>
  <c r="M904" i="17"/>
  <c r="M906" i="17"/>
  <c r="M920" i="17"/>
  <c r="M921" i="17"/>
  <c r="M936" i="17"/>
  <c r="M964" i="17"/>
  <c r="M976" i="17"/>
  <c r="M977" i="17"/>
  <c r="M980" i="17"/>
  <c r="M991" i="17"/>
  <c r="M993" i="17"/>
  <c r="M994" i="17"/>
  <c r="L3" i="17"/>
  <c r="M3" i="17" s="1"/>
  <c r="L4" i="17"/>
  <c r="M4" i="17" s="1"/>
  <c r="L5" i="17"/>
  <c r="M5" i="17" s="1"/>
  <c r="L6" i="17"/>
  <c r="M6" i="17" s="1"/>
  <c r="L7" i="17"/>
  <c r="M7" i="17" s="1"/>
  <c r="L8" i="17"/>
  <c r="L9" i="17"/>
  <c r="M9" i="17" s="1"/>
  <c r="L10" i="17"/>
  <c r="M10" i="17" s="1"/>
  <c r="L11" i="17"/>
  <c r="M11" i="17" s="1"/>
  <c r="L12" i="17"/>
  <c r="L13" i="17"/>
  <c r="M13" i="17" s="1"/>
  <c r="L14" i="17"/>
  <c r="M14" i="17" s="1"/>
  <c r="L15" i="17"/>
  <c r="L16" i="17"/>
  <c r="M16" i="17" s="1"/>
  <c r="L17" i="17"/>
  <c r="M17" i="17" s="1"/>
  <c r="L18" i="17"/>
  <c r="M18" i="17" s="1"/>
  <c r="L19" i="17"/>
  <c r="M19" i="17" s="1"/>
  <c r="L20" i="17"/>
  <c r="M20" i="17" s="1"/>
  <c r="L21" i="17"/>
  <c r="M21" i="17" s="1"/>
  <c r="L22" i="17"/>
  <c r="M22" i="17" s="1"/>
  <c r="L23" i="17"/>
  <c r="M23" i="17" s="1"/>
  <c r="L24" i="17"/>
  <c r="M24" i="17" s="1"/>
  <c r="L25" i="17"/>
  <c r="M25" i="17" s="1"/>
  <c r="L26" i="17"/>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L43" i="17"/>
  <c r="M43" i="17" s="1"/>
  <c r="L44" i="17"/>
  <c r="M44" i="17" s="1"/>
  <c r="L45" i="17"/>
  <c r="M45" i="17" s="1"/>
  <c r="L46" i="17"/>
  <c r="M46" i="17" s="1"/>
  <c r="L47" i="17"/>
  <c r="M47" i="17" s="1"/>
  <c r="L48" i="17"/>
  <c r="L49" i="17"/>
  <c r="M49" i="17" s="1"/>
  <c r="L50" i="17"/>
  <c r="M50" i="17" s="1"/>
  <c r="L51" i="17"/>
  <c r="M51" i="17" s="1"/>
  <c r="L52" i="17"/>
  <c r="M52" i="17" s="1"/>
  <c r="L53" i="17"/>
  <c r="M53" i="17" s="1"/>
  <c r="L54" i="17"/>
  <c r="M54" i="17" s="1"/>
  <c r="L55" i="17"/>
  <c r="M55" i="17" s="1"/>
  <c r="L56" i="17"/>
  <c r="M56" i="17" s="1"/>
  <c r="L57" i="17"/>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L108" i="17"/>
  <c r="L109" i="17"/>
  <c r="M109" i="17" s="1"/>
  <c r="L110" i="17"/>
  <c r="M110" i="17" s="1"/>
  <c r="L111" i="17"/>
  <c r="M111" i="17" s="1"/>
  <c r="L112" i="17"/>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L136" i="17"/>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L168" i="17"/>
  <c r="M168" i="17" s="1"/>
  <c r="L169" i="17"/>
  <c r="M169" i="17" s="1"/>
  <c r="L170" i="17"/>
  <c r="M170" i="17" s="1"/>
  <c r="L171" i="17"/>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L196" i="17"/>
  <c r="M196" i="17" s="1"/>
  <c r="L197" i="17"/>
  <c r="M197" i="17" s="1"/>
  <c r="L198" i="17"/>
  <c r="M198" i="17" s="1"/>
  <c r="L199" i="17"/>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L225" i="17"/>
  <c r="M225" i="17" s="1"/>
  <c r="L226" i="17"/>
  <c r="L227" i="17"/>
  <c r="M227" i="17" s="1"/>
  <c r="L228" i="17"/>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L283" i="17"/>
  <c r="L284" i="17"/>
  <c r="M284" i="17" s="1"/>
  <c r="L285" i="17"/>
  <c r="M285" i="17" s="1"/>
  <c r="L286" i="17"/>
  <c r="M286" i="17" s="1"/>
  <c r="L287" i="17"/>
  <c r="M287" i="17" s="1"/>
  <c r="L288" i="17"/>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L315" i="17"/>
  <c r="M315" i="17" s="1"/>
  <c r="L316" i="17"/>
  <c r="M316" i="17" s="1"/>
  <c r="L317" i="17"/>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L344" i="17"/>
  <c r="M344" i="17" s="1"/>
  <c r="L345" i="17"/>
  <c r="M345" i="17" s="1"/>
  <c r="L346" i="17"/>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L372" i="17"/>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L400" i="17"/>
  <c r="L401" i="17"/>
  <c r="M401" i="17" s="1"/>
  <c r="L402" i="17"/>
  <c r="M402" i="17" s="1"/>
  <c r="L403" i="17"/>
  <c r="M403" i="17" s="1"/>
  <c r="L404" i="17"/>
  <c r="M404" i="17" s="1"/>
  <c r="L405" i="17"/>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L456" i="17"/>
  <c r="M456" i="17" s="1"/>
  <c r="L457" i="17"/>
  <c r="M457" i="17" s="1"/>
  <c r="L458" i="17"/>
  <c r="L459" i="17"/>
  <c r="M459" i="17" s="1"/>
  <c r="L460" i="17"/>
  <c r="M460" i="17" s="1"/>
  <c r="L461" i="17"/>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L483" i="17"/>
  <c r="M483" i="17" s="1"/>
  <c r="L484" i="17"/>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L560" i="17"/>
  <c r="M560" i="17" s="1"/>
  <c r="L561" i="17"/>
  <c r="M561" i="17" s="1"/>
  <c r="L562" i="17"/>
  <c r="M562" i="17" s="1"/>
  <c r="L563" i="17"/>
  <c r="M563" i="17" s="1"/>
  <c r="L564" i="17"/>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L584" i="17"/>
  <c r="M584" i="17" s="1"/>
  <c r="L585" i="17"/>
  <c r="M585" i="17" s="1"/>
  <c r="L586" i="17"/>
  <c r="L587" i="17"/>
  <c r="M587" i="17" s="1"/>
  <c r="L588" i="17"/>
  <c r="M588" i="17" s="1"/>
  <c r="L589" i="17"/>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L611" i="17"/>
  <c r="M611" i="17" s="1"/>
  <c r="L612" i="17"/>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L688" i="17"/>
  <c r="M688" i="17" s="1"/>
  <c r="L689" i="17"/>
  <c r="M689" i="17" s="1"/>
  <c r="L690" i="17"/>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L731" i="17"/>
  <c r="M731" i="17" s="1"/>
  <c r="L732" i="17"/>
  <c r="M732" i="17" s="1"/>
  <c r="L733" i="17"/>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L752" i="17"/>
  <c r="M752" i="17" s="1"/>
  <c r="L753" i="17"/>
  <c r="M753" i="17" s="1"/>
  <c r="L754" i="17"/>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L768" i="17"/>
  <c r="M768" i="17" s="1"/>
  <c r="L769" i="17"/>
  <c r="M769" i="17" s="1"/>
  <c r="L770" i="17"/>
  <c r="L771" i="17"/>
  <c r="M771" i="17" s="1"/>
  <c r="L772" i="17"/>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L784" i="17"/>
  <c r="M784" i="17" s="1"/>
  <c r="L785" i="17"/>
  <c r="M785" i="17" s="1"/>
  <c r="L786" i="17"/>
  <c r="L787" i="17"/>
  <c r="M787" i="17" s="1"/>
  <c r="L788" i="17"/>
  <c r="M788" i="17" s="1"/>
  <c r="L789" i="17"/>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L803" i="17"/>
  <c r="M803" i="17" s="1"/>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L816" i="17"/>
  <c r="M816" i="17" s="1"/>
  <c r="L817" i="17"/>
  <c r="L818" i="17"/>
  <c r="M818" i="17" s="1"/>
  <c r="L819" i="17"/>
  <c r="M819" i="17" s="1"/>
  <c r="L820" i="17"/>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L832" i="17"/>
  <c r="M832" i="17" s="1"/>
  <c r="L833" i="17"/>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L848" i="17"/>
  <c r="L849" i="17"/>
  <c r="M849" i="17" s="1"/>
  <c r="L850" i="17"/>
  <c r="M850" i="17" s="1"/>
  <c r="L851" i="17"/>
  <c r="M851" i="17" s="1"/>
  <c r="L852" i="17"/>
  <c r="M852" i="17" s="1"/>
  <c r="L853" i="17"/>
  <c r="M853" i="17" s="1"/>
  <c r="L854" i="17"/>
  <c r="M854" i="17" s="1"/>
  <c r="L855" i="17"/>
  <c r="M855" i="17" s="1"/>
  <c r="L856" i="17"/>
  <c r="M856" i="17" s="1"/>
  <c r="L857" i="17"/>
  <c r="M857" i="17" s="1"/>
  <c r="L858" i="17"/>
  <c r="L859" i="17"/>
  <c r="M859" i="17" s="1"/>
  <c r="L860" i="17"/>
  <c r="M860" i="17" s="1"/>
  <c r="L861" i="17"/>
  <c r="M861" i="17" s="1"/>
  <c r="L862" i="17"/>
  <c r="M862" i="17" s="1"/>
  <c r="L863" i="17"/>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L875" i="17"/>
  <c r="M875" i="17" s="1"/>
  <c r="L876" i="17"/>
  <c r="L877" i="17"/>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L889" i="17"/>
  <c r="M889" i="17" s="1"/>
  <c r="L890" i="17"/>
  <c r="L891" i="17"/>
  <c r="M891" i="17" s="1"/>
  <c r="L892" i="17"/>
  <c r="M892" i="17" s="1"/>
  <c r="L893" i="17"/>
  <c r="L894" i="17"/>
  <c r="M894" i="17" s="1"/>
  <c r="L895" i="17"/>
  <c r="M895" i="17" s="1"/>
  <c r="L896" i="17"/>
  <c r="M896" i="17" s="1"/>
  <c r="L897" i="17"/>
  <c r="M897" i="17" s="1"/>
  <c r="L898" i="17"/>
  <c r="M898" i="17" s="1"/>
  <c r="L899" i="17"/>
  <c r="M899" i="17" s="1"/>
  <c r="L900" i="17"/>
  <c r="M900" i="17" s="1"/>
  <c r="L901" i="17"/>
  <c r="M901" i="17" s="1"/>
  <c r="L902" i="17"/>
  <c r="M902" i="17" s="1"/>
  <c r="L903" i="17"/>
  <c r="L904" i="17"/>
  <c r="L905" i="17"/>
  <c r="M905" i="17" s="1"/>
  <c r="L906" i="17"/>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L921" i="17"/>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L977" i="17"/>
  <c r="L978" i="17"/>
  <c r="M978" i="17" s="1"/>
  <c r="L979" i="17"/>
  <c r="M979" i="17" s="1"/>
  <c r="L980" i="17"/>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L992" i="17"/>
  <c r="M992" i="17" s="1"/>
  <c r="L993" i="17"/>
  <c r="L994" i="17"/>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J387" i="17"/>
  <c r="O387" i="17" s="1"/>
  <c r="J388" i="17"/>
  <c r="O388" i="17" s="1"/>
  <c r="J389" i="17"/>
  <c r="O389" i="17" s="1"/>
  <c r="J390" i="17"/>
  <c r="O390" i="17" s="1"/>
  <c r="J391" i="17"/>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J605" i="17"/>
  <c r="O605" i="17" s="1"/>
  <c r="J606" i="17"/>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J827" i="17"/>
  <c r="O827" i="17" s="1"/>
  <c r="J828" i="17"/>
  <c r="O828" i="17" s="1"/>
  <c r="J829" i="17"/>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<sst xmlns="http://schemas.openxmlformats.org/spreadsheetml/2006/main" count="11128" uniqueCount="6221">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</sst>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 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quot;$&quot;#,##0.00"/>
    </dxf>
    <dxf>
      <numFmt numFmtId="167" formatCode="&quot;$&quot;#,##0.00"/>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fill>
        <patternFill>
          <bgColor theme="4" tint="-0.24994659260841701"/>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rgb="FF000066"/>
        <name val="Calibri"/>
        <family val="2"/>
        <scheme val="minor"/>
      </font>
      <fill>
        <patternFill>
          <bgColor theme="4" tint="0.3999450666829432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20"/>
        <color theme="0"/>
        <name val="Abadi"/>
        <family val="2"/>
        <scheme val="none"/>
      </font>
      <fill>
        <patternFill>
          <bgColor theme="4" tint="-0.24994659260841701"/>
        </patternFill>
      </fill>
    </dxf>
    <dxf>
      <font>
        <b val="0"/>
        <i val="0"/>
        <sz val="16"/>
        <name val="Abadi"/>
        <family val="2"/>
        <scheme val="none"/>
      </font>
      <fill>
        <patternFill patternType="solid">
          <fgColor theme="0"/>
          <bgColor theme="4" tint="0.79998168889431442"/>
        </patternFill>
      </fill>
      <border diagonalUp="0" diagonalDown="0">
        <left/>
        <right/>
        <top/>
        <bottom/>
        <vertical/>
        <horizontal/>
      </border>
    </dxf>
    <dxf>
      <font>
        <b/>
        <i val="0"/>
        <sz val="18"/>
        <color theme="0"/>
        <name val="Abadi"/>
        <family val="2"/>
        <scheme val="none"/>
      </font>
    </dxf>
    <dxf>
      <font>
        <sz val="14"/>
        <name val="Abadi"/>
        <family val="2"/>
        <scheme val="none"/>
      </font>
      <fill>
        <patternFill>
          <bgColor theme="4" tint="-0.24994659260841701"/>
        </patternFill>
      </fill>
    </dxf>
  </dxfs>
  <tableStyles count="4" defaultTableStyle="TableStyleMedium2" defaultPivotStyle="PivotStyleMedium9">
    <tableStyle name="Blue Slicer" pivot="0" table="0" count="6" xr9:uid="{2F3A2EDF-2DDC-434C-8BB0-F8189789B1BB}">
      <tableStyleElement type="wholeTable" dxfId="19"/>
      <tableStyleElement type="headerRow" dxfId="18"/>
    </tableStyle>
    <tableStyle name="Blue Style" pivot="0" table="0" count="8" xr9:uid="{5BB9B4BC-7559-463D-AF14-4C6F139D983C}">
      <tableStyleElement type="wholeTable" dxfId="17"/>
      <tableStyleElement type="headerRow" dxfId="16"/>
    </tableStyle>
    <tableStyle name="Timeline Style 1" pivot="0" table="0" count="8" xr9:uid="{F41C1DDD-56A9-4C1F-84FB-FADC0F6673CD}">
      <tableStyleElement type="wholeTable" dxfId="15"/>
      <tableStyleElement type="headerRow" dxfId="14"/>
    </tableStyle>
    <tableStyle name="Timeline Style 2" pivot="0" table="0" count="8" xr9:uid="{42666CC7-F244-4E89-A780-C46CAA6E72B8}">
      <tableStyleElement type="wholeTable" dxfId="13"/>
      <tableStyleElement type="headerRow" dxfId="12"/>
    </tableStyle>
  </tableStyles>
  <colors>
    <mruColors>
      <color rgb="FFC83200"/>
      <color rgb="FFFFD700"/>
      <color rgb="FFFFCC99"/>
      <color rgb="FFFF9966"/>
      <color rgb="FFCC3300"/>
      <color rgb="FFFF9933"/>
      <color rgb="FFFF9900"/>
      <color rgb="FFFFFF66"/>
      <color rgb="FFFFFF00"/>
      <color rgb="FFFF0000"/>
    </mruColors>
  </colors>
  <extLst>
    <ext xmlns:x14="http://schemas.microsoft.com/office/spreadsheetml/2009/9/main" uri="{46F421CA-312F-682f-3DD2-61675219B42D}">
      <x14:dxfs count="4">
        <dxf>
          <font>
            <b/>
            <i val="0"/>
            <sz val="14"/>
            <color rgb="FF000066"/>
            <name val="Abadi"/>
            <family val="2"/>
            <scheme val="none"/>
          </font>
          <fill>
            <patternFill>
              <bgColor theme="4" tint="0.59996337778862885"/>
            </patternFill>
          </fill>
        </dxf>
        <dxf>
          <font>
            <b/>
            <i val="0"/>
            <sz val="14"/>
            <color theme="0"/>
            <name val="Abad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4"/>
            <color rgb="FF000066"/>
            <name val="Abadi"/>
            <family val="2"/>
            <scheme val="none"/>
          </font>
          <fill>
            <patternFill>
              <bgColor theme="0" tint="-4.9989318521683403E-2"/>
            </patternFill>
          </fill>
        </dxf>
        <dxf>
          <font>
            <sz val="14"/>
            <color theme="0"/>
            <name val="Abadi"/>
            <family val="2"/>
            <scheme val="none"/>
          </font>
          <fill>
            <patternFill>
              <bgColor theme="4" tint="-0.24994659260841701"/>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theme="4" tint="0.59996337778862885"/>
            </patternFill>
          </fill>
        </dxf>
        <dxf>
          <fill>
            <patternFill patternType="solid">
              <fgColor theme="0"/>
              <bgColor theme="0"/>
            </patternFill>
          </fill>
        </dxf>
        <dxf>
          <font>
            <sz val="9"/>
            <color theme="4" tint="-0.24994659260841701"/>
            <name val="Abadi"/>
            <family val="2"/>
            <scheme val="none"/>
          </font>
        </dxf>
        <dxf>
          <font>
            <sz val="9"/>
            <color theme="4" tint="-0.24994659260841701"/>
            <name val="Abadi"/>
            <family val="2"/>
            <scheme val="none"/>
          </font>
        </dxf>
        <dxf>
          <font>
            <sz val="9"/>
            <color theme="4" tint="-0.24994659260841701"/>
            <name val="Abadi"/>
            <family val="2"/>
            <scheme val="none"/>
          </font>
        </dxf>
        <dxf>
          <font>
            <sz val="10"/>
            <color theme="4" tint="-0.24994659260841701"/>
            <name val="Abadi"/>
            <family val="2"/>
            <scheme val="none"/>
          </font>
        </dxf>
      </x15:dxfs>
    </ext>
    <ext xmlns:x15="http://schemas.microsoft.com/office/spreadsheetml/2010/11/main" uri="{9260A510-F301-46a8-8635-F512D64BE5F5}">
      <x15:timelineStyles defaultTimelineStyle="TimeSlicerStyleLight1">
        <x15:timelineStyle name="Blu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11"/>
  </c:pivotSource>
  <c:chart>
    <c:title>
      <c:tx>
        <c:rich>
          <a:bodyPr rot="0" spcFirstLastPara="1" vertOverflow="ellipsis" vert="horz" wrap="square" anchor="ctr" anchorCtr="1"/>
          <a:lstStyle/>
          <a:p>
            <a:pPr>
              <a:defRPr sz="1440" b="0" i="0" u="none" strike="noStrike" kern="1200" spc="0" baseline="0">
                <a:solidFill>
                  <a:srgbClr val="000066"/>
                </a:solidFill>
                <a:latin typeface="Abadi" panose="020B0604020104020204" pitchFamily="34" charset="0"/>
                <a:ea typeface="+mn-ea"/>
                <a:cs typeface="+mn-cs"/>
              </a:defRPr>
            </a:pPr>
            <a:r>
              <a:rPr lang="en-US" sz="2000"/>
              <a:t>Total Sale Over Time</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000066"/>
              </a:solidFill>
              <a:latin typeface="Abadi" panose="020B0604020104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none"/>
        </c:marker>
      </c:pivotFmt>
      <c:pivotFmt>
        <c:idx val="5"/>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66"/>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AB4-46E8-9E8A-786A96DF9EA0}"/>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AB4-46E8-9E8A-786A96DF9EA0}"/>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AB4-46E8-9E8A-786A96DF9EA0}"/>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AB4-46E8-9E8A-786A96DF9EA0}"/>
            </c:ext>
          </c:extLst>
        </c:ser>
        <c:dLbls>
          <c:showLegendKey val="0"/>
          <c:showVal val="0"/>
          <c:showCatName val="0"/>
          <c:showSerName val="0"/>
          <c:showPercent val="0"/>
          <c:showBubbleSize val="0"/>
        </c:dLbls>
        <c:smooth val="0"/>
        <c:axId val="716383039"/>
        <c:axId val="618450111"/>
      </c:lineChart>
      <c:catAx>
        <c:axId val="71638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crossAx val="618450111"/>
        <c:crosses val="autoZero"/>
        <c:auto val="1"/>
        <c:lblAlgn val="ctr"/>
        <c:lblOffset val="100"/>
        <c:noMultiLvlLbl val="0"/>
      </c:catAx>
      <c:valAx>
        <c:axId val="61845011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crossAx val="71638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200" baseline="0">
          <a:solidFill>
            <a:srgbClr val="000066"/>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17"/>
  </c:pivotSource>
  <c:chart>
    <c:title>
      <c:tx>
        <c:rich>
          <a:bodyPr rot="0" spcFirstLastPara="1" vertOverflow="ellipsis" vert="horz" wrap="square" anchor="ctr" anchorCtr="1"/>
          <a:lstStyle/>
          <a:p>
            <a:pPr>
              <a:defRPr sz="1440" b="0" i="0" u="none" strike="noStrike" kern="1200" spc="0" baseline="0">
                <a:solidFill>
                  <a:srgbClr val="000066"/>
                </a:solidFill>
                <a:latin typeface="Abadi" panose="020B0604020104020204" pitchFamily="34" charset="0"/>
                <a:ea typeface="+mn-ea"/>
                <a:cs typeface="+mn-cs"/>
              </a:defRPr>
            </a:pPr>
            <a:r>
              <a:rPr lang="en-US" sz="2000"/>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000066"/>
              </a:solidFill>
              <a:latin typeface="Abadi" panose="020B0604020104020204" pitchFamily="34" charset="0"/>
              <a:ea typeface="+mn-ea"/>
              <a:cs typeface="+mn-cs"/>
            </a:defRPr>
          </a:pPr>
          <a:endParaRPr lang="en-US"/>
        </a:p>
      </c:txPr>
    </c:title>
    <c:autoTitleDeleted val="0"/>
    <c:pivotFmts>
      <c:pivotFmt>
        <c:idx val="0"/>
        <c:spPr>
          <a:solidFill>
            <a:srgbClr val="FF9900"/>
          </a:solidFill>
          <a:ln w="381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w="38100" cmpd="sng">
            <a:noFill/>
          </a:ln>
          <a:effectLst/>
        </c:spPr>
      </c:pivotFmt>
      <c:pivotFmt>
        <c:idx val="2"/>
        <c:spPr>
          <a:solidFill>
            <a:srgbClr val="C83200"/>
          </a:solidFill>
          <a:ln w="38100" cmpd="sng">
            <a:noFill/>
          </a:ln>
          <a:effectLst/>
        </c:spPr>
      </c:pivotFmt>
      <c:pivotFmt>
        <c:idx val="3"/>
        <c:spPr>
          <a:solidFill>
            <a:srgbClr val="FFD700"/>
          </a:solidFill>
          <a:ln w="38100" cmpd="sng">
            <a:noFill/>
          </a:ln>
          <a:effectLst/>
        </c:spPr>
      </c:pivotFmt>
      <c:pivotFmt>
        <c:idx val="4"/>
        <c:spPr>
          <a:solidFill>
            <a:srgbClr val="FF9900"/>
          </a:solidFill>
          <a:ln w="381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700"/>
          </a:solidFill>
          <a:ln w="38100" cmpd="sng">
            <a:noFill/>
          </a:ln>
          <a:effectLst/>
        </c:spPr>
      </c:pivotFmt>
      <c:pivotFmt>
        <c:idx val="6"/>
        <c:spPr>
          <a:solidFill>
            <a:srgbClr val="C83200"/>
          </a:solidFill>
          <a:ln w="38100" cmpd="sng">
            <a:noFill/>
          </a:ln>
          <a:effectLst/>
        </c:spPr>
      </c:pivotFmt>
      <c:pivotFmt>
        <c:idx val="7"/>
        <c:spPr>
          <a:solidFill>
            <a:srgbClr val="FF9900"/>
          </a:solidFill>
          <a:ln w="38100" cmpd="sng">
            <a:noFill/>
          </a:ln>
          <a:effectLst/>
        </c:spPr>
      </c:pivotFmt>
      <c:pivotFmt>
        <c:idx val="8"/>
        <c:spPr>
          <a:solidFill>
            <a:srgbClr val="FF9900"/>
          </a:solidFill>
          <a:ln w="381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700"/>
          </a:solidFill>
          <a:ln w="38100" cmpd="sng">
            <a:noFill/>
          </a:ln>
          <a:effectLst/>
        </c:spPr>
      </c:pivotFmt>
      <c:pivotFmt>
        <c:idx val="10"/>
        <c:spPr>
          <a:solidFill>
            <a:srgbClr val="C83200"/>
          </a:solidFill>
          <a:ln w="38100" cmpd="sng">
            <a:noFill/>
          </a:ln>
          <a:effectLst/>
        </c:spPr>
      </c:pivotFmt>
      <c:pivotFmt>
        <c:idx val="11"/>
        <c:spPr>
          <a:solidFill>
            <a:srgbClr val="FF9900"/>
          </a:solidFill>
          <a:ln w="38100" cmpd="sng">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9900"/>
            </a:solidFill>
            <a:ln w="38100" cmpd="sng">
              <a:solidFill>
                <a:schemeClr val="bg1"/>
              </a:solidFill>
            </a:ln>
            <a:effectLst/>
          </c:spPr>
          <c:invertIfNegative val="0"/>
          <c:dPt>
            <c:idx val="0"/>
            <c:invertIfNegative val="0"/>
            <c:bubble3D val="0"/>
            <c:spPr>
              <a:solidFill>
                <a:srgbClr val="FFD700"/>
              </a:solidFill>
              <a:ln w="38100" cmpd="sng">
                <a:noFill/>
              </a:ln>
              <a:effectLst/>
            </c:spPr>
            <c:extLst>
              <c:ext xmlns:c16="http://schemas.microsoft.com/office/drawing/2014/chart" uri="{C3380CC4-5D6E-409C-BE32-E72D297353CC}">
                <c16:uniqueId val="{00000001-7DF2-4EC2-B401-3F072E05ED3A}"/>
              </c:ext>
            </c:extLst>
          </c:dPt>
          <c:dPt>
            <c:idx val="1"/>
            <c:invertIfNegative val="0"/>
            <c:bubble3D val="0"/>
            <c:spPr>
              <a:solidFill>
                <a:srgbClr val="C83200"/>
              </a:solidFill>
              <a:ln w="38100" cmpd="sng">
                <a:noFill/>
              </a:ln>
              <a:effectLst/>
            </c:spPr>
            <c:extLst>
              <c:ext xmlns:c16="http://schemas.microsoft.com/office/drawing/2014/chart" uri="{C3380CC4-5D6E-409C-BE32-E72D297353CC}">
                <c16:uniqueId val="{00000003-7DF2-4EC2-B401-3F072E05ED3A}"/>
              </c:ext>
            </c:extLst>
          </c:dPt>
          <c:dPt>
            <c:idx val="2"/>
            <c:invertIfNegative val="0"/>
            <c:bubble3D val="0"/>
            <c:spPr>
              <a:solidFill>
                <a:srgbClr val="FF9900"/>
              </a:solidFill>
              <a:ln w="38100" cmpd="sng">
                <a:noFill/>
              </a:ln>
              <a:effectLst/>
            </c:spPr>
            <c:extLst>
              <c:ext xmlns:c16="http://schemas.microsoft.com/office/drawing/2014/chart" uri="{C3380CC4-5D6E-409C-BE32-E72D297353CC}">
                <c16:uniqueId val="{00000005-7DF2-4EC2-B401-3F072E05ED3A}"/>
              </c:ext>
            </c:extLst>
          </c:dPt>
          <c:dLbls>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DF2-4EC2-B401-3F072E05ED3A}"/>
            </c:ext>
          </c:extLst>
        </c:ser>
        <c:dLbls>
          <c:dLblPos val="outEnd"/>
          <c:showLegendKey val="0"/>
          <c:showVal val="1"/>
          <c:showCatName val="0"/>
          <c:showSerName val="0"/>
          <c:showPercent val="0"/>
          <c:showBubbleSize val="0"/>
        </c:dLbls>
        <c:gapWidth val="182"/>
        <c:axId val="1342310527"/>
        <c:axId val="1342299487"/>
      </c:barChart>
      <c:catAx>
        <c:axId val="1342310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crossAx val="1342299487"/>
        <c:crosses val="autoZero"/>
        <c:auto val="1"/>
        <c:lblAlgn val="ctr"/>
        <c:lblOffset val="100"/>
        <c:noMultiLvlLbl val="0"/>
      </c:catAx>
      <c:valAx>
        <c:axId val="134229948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crossAx val="134231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200" baseline="0">
          <a:solidFill>
            <a:srgbClr val="000066"/>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18"/>
  </c:pivotSource>
  <c:chart>
    <c:title>
      <c:tx>
        <c:rich>
          <a:bodyPr rot="0" spcFirstLastPara="1" vertOverflow="ellipsis" vert="horz" wrap="square" anchor="ctr" anchorCtr="1"/>
          <a:lstStyle/>
          <a:p>
            <a:pPr>
              <a:defRPr sz="1440" b="0" i="0" u="none" strike="noStrike" kern="1200" spc="0" baseline="0">
                <a:solidFill>
                  <a:srgbClr val="000066"/>
                </a:solidFill>
                <a:latin typeface="Abadi" panose="020B0604020104020204" pitchFamily="34" charset="0"/>
                <a:ea typeface="+mn-ea"/>
                <a:cs typeface="+mn-cs"/>
              </a:defRPr>
            </a:pPr>
            <a:r>
              <a:rPr lang="en-US" sz="2000"/>
              <a:t>Top</a:t>
            </a:r>
            <a:r>
              <a:rPr lang="en-US" sz="2000" baseline="0"/>
              <a:t> 5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000066"/>
              </a:solidFill>
              <a:latin typeface="Abadi" panose="020B0604020104020204" pitchFamily="34" charset="0"/>
              <a:ea typeface="+mn-ea"/>
              <a:cs typeface="+mn-cs"/>
            </a:defRPr>
          </a:pPr>
          <a:endParaRPr lang="en-US"/>
        </a:p>
      </c:txPr>
    </c:title>
    <c:autoTitleDeleted val="0"/>
    <c:pivotFmts>
      <c:pivotFmt>
        <c:idx val="0"/>
        <c:spPr>
          <a:solidFill>
            <a:srgbClr val="FF9900"/>
          </a:solidFill>
          <a:ln w="381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00"/>
          </a:solidFill>
          <a:ln w="38100" cmpd="sng">
            <a:noFill/>
          </a:ln>
          <a:effectLst/>
        </c:spPr>
      </c:pivotFmt>
      <c:pivotFmt>
        <c:idx val="2"/>
        <c:spPr>
          <a:solidFill>
            <a:srgbClr val="C83200"/>
          </a:solidFill>
          <a:ln w="38100" cmpd="sng">
            <a:noFill/>
          </a:ln>
          <a:effectLst/>
        </c:spPr>
      </c:pivotFmt>
      <c:pivotFmt>
        <c:idx val="3"/>
        <c:spPr>
          <a:solidFill>
            <a:srgbClr val="FFD700"/>
          </a:solidFill>
          <a:ln w="38100" cmpd="sng">
            <a:noFill/>
          </a:ln>
          <a:effectLst/>
        </c:spPr>
      </c:pivotFmt>
      <c:pivotFmt>
        <c:idx val="4"/>
        <c:spPr>
          <a:solidFill>
            <a:srgbClr val="FF9900"/>
          </a:solidFill>
          <a:ln w="381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700"/>
          </a:solidFill>
          <a:ln w="38100" cmpd="sng">
            <a:noFill/>
          </a:ln>
          <a:effectLst/>
        </c:spPr>
      </c:pivotFmt>
      <c:pivotFmt>
        <c:idx val="6"/>
        <c:spPr>
          <a:solidFill>
            <a:srgbClr val="C83200"/>
          </a:solidFill>
          <a:ln w="38100" cmpd="sng">
            <a:noFill/>
          </a:ln>
          <a:effectLst/>
        </c:spPr>
      </c:pivotFmt>
      <c:pivotFmt>
        <c:idx val="7"/>
        <c:spPr>
          <a:solidFill>
            <a:srgbClr val="FF9900"/>
          </a:solidFill>
          <a:ln w="38100" cmpd="sng">
            <a:noFill/>
          </a:ln>
          <a:effectLst/>
        </c:spPr>
      </c:pivotFmt>
      <c:pivotFmt>
        <c:idx val="8"/>
        <c:spPr>
          <a:solidFill>
            <a:srgbClr val="FF9900"/>
          </a:solidFill>
          <a:ln w="381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9900"/>
          </a:solidFill>
          <a:ln w="38100"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9900"/>
            </a:solidFill>
            <a:ln w="38100" cmpd="sng">
              <a:solidFill>
                <a:schemeClr val="bg1"/>
              </a:solidFill>
            </a:ln>
            <a:effectLst/>
          </c:spPr>
          <c:invertIfNegative val="0"/>
          <c:dPt>
            <c:idx val="0"/>
            <c:invertIfNegative val="0"/>
            <c:bubble3D val="0"/>
            <c:extLst>
              <c:ext xmlns:c16="http://schemas.microsoft.com/office/drawing/2014/chart" uri="{C3380CC4-5D6E-409C-BE32-E72D297353CC}">
                <c16:uniqueId val="{00000000-C05B-4EA8-8E10-131E030B35E2}"/>
              </c:ext>
            </c:extLst>
          </c:dPt>
          <c:dPt>
            <c:idx val="1"/>
            <c:invertIfNegative val="0"/>
            <c:bubble3D val="0"/>
            <c:extLst>
              <c:ext xmlns:c16="http://schemas.microsoft.com/office/drawing/2014/chart" uri="{C3380CC4-5D6E-409C-BE32-E72D297353CC}">
                <c16:uniqueId val="{00000001-C05B-4EA8-8E10-131E030B35E2}"/>
              </c:ext>
            </c:extLst>
          </c:dPt>
          <c:dPt>
            <c:idx val="2"/>
            <c:invertIfNegative val="0"/>
            <c:bubble3D val="0"/>
            <c:extLst>
              <c:ext xmlns:c16="http://schemas.microsoft.com/office/drawing/2014/chart" uri="{C3380CC4-5D6E-409C-BE32-E72D297353CC}">
                <c16:uniqueId val="{00000002-C05B-4EA8-8E10-131E030B35E2}"/>
              </c:ext>
            </c:extLst>
          </c:dPt>
          <c:dLbls>
            <c:spPr>
              <a:noFill/>
              <a:ln>
                <a:noFill/>
              </a:ln>
              <a:effectLst/>
            </c:spPr>
            <c:txPr>
              <a:bodyPr rot="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05B-4EA8-8E10-131E030B35E2}"/>
            </c:ext>
          </c:extLst>
        </c:ser>
        <c:dLbls>
          <c:dLblPos val="outEnd"/>
          <c:showLegendKey val="0"/>
          <c:showVal val="1"/>
          <c:showCatName val="0"/>
          <c:showSerName val="0"/>
          <c:showPercent val="0"/>
          <c:showBubbleSize val="0"/>
        </c:dLbls>
        <c:gapWidth val="182"/>
        <c:axId val="1342310527"/>
        <c:axId val="1342299487"/>
      </c:barChart>
      <c:catAx>
        <c:axId val="1342310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crossAx val="1342299487"/>
        <c:crosses val="autoZero"/>
        <c:auto val="1"/>
        <c:lblAlgn val="ctr"/>
        <c:lblOffset val="100"/>
        <c:noMultiLvlLbl val="0"/>
      </c:catAx>
      <c:valAx>
        <c:axId val="134229948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0066"/>
                </a:solidFill>
                <a:latin typeface="Abadi" panose="020B0604020104020204" pitchFamily="34" charset="0"/>
                <a:ea typeface="+mn-ea"/>
                <a:cs typeface="+mn-cs"/>
              </a:defRPr>
            </a:pPr>
            <a:endParaRPr lang="en-US"/>
          </a:p>
        </c:txPr>
        <c:crossAx val="134231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200" baseline="0">
          <a:solidFill>
            <a:srgbClr val="000066"/>
          </a:solidFill>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19050</xdr:rowOff>
    </xdr:from>
    <xdr:to>
      <xdr:col>24</xdr:col>
      <xdr:colOff>9525</xdr:colOff>
      <xdr:row>5</xdr:row>
      <xdr:rowOff>19050</xdr:rowOff>
    </xdr:to>
    <xdr:sp macro="" textlink="">
      <xdr:nvSpPr>
        <xdr:cNvPr id="3" name="Rectangle 2">
          <a:extLst>
            <a:ext uri="{FF2B5EF4-FFF2-40B4-BE49-F238E27FC236}">
              <a16:creationId xmlns:a16="http://schemas.microsoft.com/office/drawing/2014/main" id="{AB2BE24D-C990-D653-D026-75CB49ED178D}"/>
            </a:ext>
          </a:extLst>
        </xdr:cNvPr>
        <xdr:cNvSpPr/>
      </xdr:nvSpPr>
      <xdr:spPr>
        <a:xfrm>
          <a:off x="123825" y="76200"/>
          <a:ext cx="14020800" cy="7620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4000" b="1">
              <a:solidFill>
                <a:schemeClr val="bg1"/>
              </a:solidFill>
              <a:latin typeface="Abadi" panose="020B0604020104020204" pitchFamily="34" charset="0"/>
            </a:rPr>
            <a:t>Coffee</a:t>
          </a:r>
          <a:r>
            <a:rPr lang="en-AU" sz="4000" b="1" baseline="0">
              <a:solidFill>
                <a:schemeClr val="bg1"/>
              </a:solidFill>
              <a:latin typeface="Abadi" panose="020B0604020104020204" pitchFamily="34" charset="0"/>
            </a:rPr>
            <a:t> Sales Dashboard</a:t>
          </a:r>
        </a:p>
        <a:p>
          <a:pPr algn="l"/>
          <a:endParaRPr lang="en-AU" sz="1100">
            <a:solidFill>
              <a:schemeClr val="bg1"/>
            </a:solidFill>
          </a:endParaRPr>
        </a:p>
      </xdr:txBody>
    </xdr:sp>
    <xdr:clientData/>
  </xdr:twoCellAnchor>
  <xdr:twoCellAnchor>
    <xdr:from>
      <xdr:col>1</xdr:col>
      <xdr:colOff>2384</xdr:colOff>
      <xdr:row>15</xdr:row>
      <xdr:rowOff>117724</xdr:rowOff>
    </xdr:from>
    <xdr:to>
      <xdr:col>13</xdr:col>
      <xdr:colOff>281725</xdr:colOff>
      <xdr:row>41</xdr:row>
      <xdr:rowOff>80492</xdr:rowOff>
    </xdr:to>
    <xdr:graphicFrame macro="">
      <xdr:nvGraphicFramePr>
        <xdr:cNvPr id="4" name="Chart 3">
          <a:extLst>
            <a:ext uri="{FF2B5EF4-FFF2-40B4-BE49-F238E27FC236}">
              <a16:creationId xmlns:a16="http://schemas.microsoft.com/office/drawing/2014/main" id="{0842EFFD-8FEA-46E5-9118-A9FC1893E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8018</xdr:colOff>
      <xdr:row>5</xdr:row>
      <xdr:rowOff>38971</xdr:rowOff>
    </xdr:from>
    <xdr:to>
      <xdr:col>14</xdr:col>
      <xdr:colOff>201232</xdr:colOff>
      <xdr:row>15</xdr:row>
      <xdr:rowOff>79869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2916AB85-320B-42AB-83AF-4DC1D87B217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774" y="847488"/>
              <a:ext cx="8112255" cy="1923747"/>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18</xdr:col>
      <xdr:colOff>26831</xdr:colOff>
      <xdr:row>9</xdr:row>
      <xdr:rowOff>93908</xdr:rowOff>
    </xdr:from>
    <xdr:to>
      <xdr:col>24</xdr:col>
      <xdr:colOff>13417</xdr:colOff>
      <xdr:row>15</xdr:row>
      <xdr:rowOff>80493</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8BBC12C4-FADE-4691-B25C-93C5245781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93255" y="1655565"/>
              <a:ext cx="3641528" cy="111629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241479</xdr:colOff>
      <xdr:row>9</xdr:row>
      <xdr:rowOff>93906</xdr:rowOff>
    </xdr:from>
    <xdr:to>
      <xdr:col>17</xdr:col>
      <xdr:colOff>600982</xdr:colOff>
      <xdr:row>15</xdr:row>
      <xdr:rowOff>82825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F1F36AFD-E4D1-46C8-9AFA-4A3F0C384D6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271276" y="1655563"/>
              <a:ext cx="2186973" cy="111862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242563</xdr:colOff>
      <xdr:row>5</xdr:row>
      <xdr:rowOff>56942</xdr:rowOff>
    </xdr:from>
    <xdr:to>
      <xdr:col>24</xdr:col>
      <xdr:colOff>13414</xdr:colOff>
      <xdr:row>9</xdr:row>
      <xdr:rowOff>53661</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720D7FCB-7F5E-4BFA-9AEC-22277C4C366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272360" y="865459"/>
              <a:ext cx="5862420" cy="74985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335387</xdr:colOff>
      <xdr:row>15</xdr:row>
      <xdr:rowOff>117724</xdr:rowOff>
    </xdr:from>
    <xdr:to>
      <xdr:col>24</xdr:col>
      <xdr:colOff>13415</xdr:colOff>
      <xdr:row>26</xdr:row>
      <xdr:rowOff>174400</xdr:rowOff>
    </xdr:to>
    <xdr:graphicFrame macro="">
      <xdr:nvGraphicFramePr>
        <xdr:cNvPr id="11" name="Chart 10">
          <a:extLst>
            <a:ext uri="{FF2B5EF4-FFF2-40B4-BE49-F238E27FC236}">
              <a16:creationId xmlns:a16="http://schemas.microsoft.com/office/drawing/2014/main" id="{8B66BA3D-69E6-42A9-9111-68C4C9374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335387</xdr:colOff>
      <xdr:row>27</xdr:row>
      <xdr:rowOff>40247</xdr:rowOff>
    </xdr:from>
    <xdr:to>
      <xdr:col>24</xdr:col>
      <xdr:colOff>13415</xdr:colOff>
      <xdr:row>41</xdr:row>
      <xdr:rowOff>80493</xdr:rowOff>
    </xdr:to>
    <xdr:graphicFrame macro="">
      <xdr:nvGraphicFramePr>
        <xdr:cNvPr id="12" name="Chart 11">
          <a:extLst>
            <a:ext uri="{FF2B5EF4-FFF2-40B4-BE49-F238E27FC236}">
              <a16:creationId xmlns:a16="http://schemas.microsoft.com/office/drawing/2014/main" id="{A76E8CDC-F7B9-41DC-9D63-52E497E14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ртём Будкин" refreshedDate="45503.473353125002" createdVersion="8" refreshedVersion="8" minRefreshableVersion="3" recordCount="1000" xr:uid="{BC036C10-B89B-422E-AABA-556D707F253E}">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36141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133593-7A19-42C8-B1F9-E6CF6E817DC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h="1" x="2"/>
        <item h="1" x="1"/>
        <item x="3"/>
        <item h="1"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10" format="7" series="1">
      <pivotArea type="data" outline="0" fieldPosition="0">
        <references count="2">
          <reference field="4294967294" count="1" selected="0">
            <x v="0"/>
          </reference>
          <reference field="13" count="1" selected="0">
            <x v="0"/>
          </reference>
        </references>
      </pivotArea>
    </chartFormat>
    <chartFormat chart="10" format="8" series="1">
      <pivotArea type="data" outline="0" fieldPosition="0">
        <references count="2">
          <reference field="4294967294" count="1" selected="0">
            <x v="0"/>
          </reference>
          <reference field="13" count="1" selected="0">
            <x v="1"/>
          </reference>
        </references>
      </pivotArea>
    </chartFormat>
    <chartFormat chart="10" format="9" series="1">
      <pivotArea type="data" outline="0" fieldPosition="0">
        <references count="2">
          <reference field="4294967294" count="1" selected="0">
            <x v="0"/>
          </reference>
          <reference field="13" count="1" selected="0">
            <x v="2"/>
          </reference>
        </references>
      </pivotArea>
    </chartFormat>
    <chartFormat chart="10" format="10" series="1">
      <pivotArea type="data" outline="0" fieldPosition="0">
        <references count="2">
          <reference field="4294967294" count="1" selected="0">
            <x v="0"/>
          </reference>
          <reference field="13" count="1" selected="0">
            <x v="3"/>
          </reference>
        </references>
      </pivotArea>
    </chartFormat>
    <chartFormat chart="11" format="11" series="1">
      <pivotArea type="data" outline="0" fieldPosition="0">
        <references count="2">
          <reference field="4294967294" count="1" selected="0">
            <x v="0"/>
          </reference>
          <reference field="13" count="1" selected="0">
            <x v="0"/>
          </reference>
        </references>
      </pivotArea>
    </chartFormat>
    <chartFormat chart="11" format="12" series="1">
      <pivotArea type="data" outline="0" fieldPosition="0">
        <references count="2">
          <reference field="4294967294" count="1" selected="0">
            <x v="0"/>
          </reference>
          <reference field="13" count="1" selected="0">
            <x v="1"/>
          </reference>
        </references>
      </pivotArea>
    </chartFormat>
    <chartFormat chart="11" format="13" series="1">
      <pivotArea type="data" outline="0" fieldPosition="0">
        <references count="2">
          <reference field="4294967294" count="1" selected="0">
            <x v="0"/>
          </reference>
          <reference field="13" count="1" selected="0">
            <x v="2"/>
          </reference>
        </references>
      </pivotArea>
    </chartFormat>
    <chartFormat chart="11"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F40CAC-16F0-4F91-A754-1D490109388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h="1" x="2"/>
        <item h="1" x="1"/>
        <item x="3"/>
        <item h="1"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5">
    <chartFormat chart="1" format="6"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ACCEED-5208-4B2C-83C1-F58FA36D088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h="1" x="2"/>
        <item h="1" x="1"/>
        <item x="3"/>
        <item h="1"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1" format="6"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60A105-8F17-474A-BFB3-321FBC7667BA}" sourceName="Size">
  <pivotTables>
    <pivotTable tabId="18" name="TotalSales"/>
    <pivotTable tabId="19" name="TotalSales"/>
    <pivotTable tabId="20" name="TotalSales"/>
  </pivotTables>
  <data>
    <tabular pivotCacheId="6361411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0DFDB1-A4C5-485C-B7C1-B6BF32403AF6}" sourceName="Loyalty Card">
  <pivotTables>
    <pivotTable tabId="18" name="TotalSales"/>
    <pivotTable tabId="19" name="TotalSales"/>
    <pivotTable tabId="20" name="TotalSales"/>
  </pivotTables>
  <data>
    <tabular pivotCacheId="63614110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C9AC4BA-C6ED-4596-AA02-EE3E6B840C98}" sourceName="Roast Type Name">
  <pivotTables>
    <pivotTable tabId="18" name="TotalSales"/>
    <pivotTable tabId="19" name="TotalSales"/>
    <pivotTable tabId="20" name="TotalSales"/>
  </pivotTables>
  <data>
    <tabular pivotCacheId="63614110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AC7F1FD-1F8C-4C26-AED4-1153FB618D2D}" cache="Slicer_Size" caption="Size" columnCount="2" style="Blue Slicer" rowHeight="241300"/>
  <slicer name="Loyalty Card" xr10:uid="{76ACFA14-0F8F-4629-A988-91A79F6AC49D}" cache="Slicer_Loyalty_Card" caption="Loyalty Card" style="Blue Slicer" rowHeight="241300"/>
  <slicer name="Roast Type Name" xr10:uid="{4BCF724A-F4CA-4A24-8D64-F2C3FBF4EDE7}" cache="Slicer_Roast_Type_Name" caption="Roast Type" columnCount="3"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BE085B-75F2-48C9-90EE-1762D516A1EF}" name="OrdersTable" displayName="OrdersTable" ref="A1:P1001" totalsRowShown="0" headerRowDxfId="11">
  <autoFilter ref="A1:P1001" xr:uid="{50BE085B-75F2-48C9-90EE-1762D516A1EF}"/>
  <tableColumns count="16">
    <tableColumn id="1" xr3:uid="{9A5826BD-2840-4CAB-AE0B-28F85FF63AA6}" name="Order ID" dataDxfId="10"/>
    <tableColumn id="2" xr3:uid="{4D1E2C53-C56D-4ABF-A143-3280E001EB33}" name="Order Date" dataDxfId="9"/>
    <tableColumn id="3" xr3:uid="{B9ED67DE-BF58-41C1-A2A3-EB1AE5D54A7F}" name="Customer ID" dataDxfId="8"/>
    <tableColumn id="4" xr3:uid="{3D9BE7B9-2F9C-4B9B-99AA-7A961EA20344}" name="Product ID"/>
    <tableColumn id="5" xr3:uid="{A9ADF745-6FF3-4B28-B489-788B3D978299}" name="Quantity" dataDxfId="7"/>
    <tableColumn id="6" xr3:uid="{0E5F1487-1C4A-440E-920A-D6647CCC5951}" name="Customer Name" dataDxfId="6">
      <calculatedColumnFormula>_xlfn.XLOOKUP(C2,customers!$A$1:$A$1001,customers!$B$1:$B$1001,,0)</calculatedColumnFormula>
    </tableColumn>
    <tableColumn id="7" xr3:uid="{9ABB9372-3D29-449A-AAF2-E8692BDF92C4}" name="Email" dataDxfId="5">
      <calculatedColumnFormula>IF(_xlfn.XLOOKUP(C2,customers!$A$1:$A$1001,customers!$C$1:$C$1001,,0)=0,"",_xlfn.XLOOKUP(C2,customers!$A$1:$A$1001,customers!$C$1:$C$1001,,0))</calculatedColumnFormula>
    </tableColumn>
    <tableColumn id="8" xr3:uid="{C8F4C269-61E3-404B-951B-FF0E1FD0B27A}" name="Country" dataDxfId="4">
      <calculatedColumnFormula>_xlfn.XLOOKUP(C2,customers!$A$1:$A$1001,customers!$G$1:$G$1001,,0)</calculatedColumnFormula>
    </tableColumn>
    <tableColumn id="9" xr3:uid="{DB89C862-5E5C-4572-9248-003EC2CA614D}" name="Coffee Type">
      <calculatedColumnFormula>INDEX(products!$A$1:$G$49,MATCH(orders!$D2,products!$A$1:$A$49,0),MATCH(orders!I$1,products!$A$1:$G$1,0))</calculatedColumnFormula>
    </tableColumn>
    <tableColumn id="10" xr3:uid="{7BB3E028-95D9-4563-B025-788471B6D070}" name="Roast Type">
      <calculatedColumnFormula>INDEX(products!$A$1:$G$49,MATCH(orders!$D2,products!$A$1:$A$49,0),MATCH(orders!J$1,products!$A$1:$G$1,0))</calculatedColumnFormula>
    </tableColumn>
    <tableColumn id="11" xr3:uid="{4CB8091F-251A-479E-B78E-5E86F002AA2E}" name="Size" dataDxfId="3">
      <calculatedColumnFormula>INDEX(products!$A$1:$G$49,MATCH(orders!$D2,products!$A$1:$A$49,0),MATCH(orders!K$1,products!$A$1:$G$1,0))</calculatedColumnFormula>
    </tableColumn>
    <tableColumn id="12" xr3:uid="{6FB73C46-96C7-49A0-AC2F-B6A85AA3FF10}" name="Unit Price" dataDxfId="2">
      <calculatedColumnFormula>INDEX(products!$A$1:$G$49,MATCH(orders!$D2,products!$A$1:$A$49,0),MATCH(orders!L$1,products!$A$1:$G$1,0))</calculatedColumnFormula>
    </tableColumn>
    <tableColumn id="13" xr3:uid="{4C842089-DA1C-466D-8C99-0D58C1B43A46}" name="Sales" dataDxfId="1">
      <calculatedColumnFormula>E2*L2</calculatedColumnFormula>
    </tableColumn>
    <tableColumn id="14" xr3:uid="{28418BEE-59D2-403F-A609-7C0B3F00AEB0}" name="Coffee Type Name">
      <calculatedColumnFormula>IF(I2="Rob","Robusta",IF(I2="Exc","Excelsa",IF(I2="Ara","Arabica",IF(I2="Lib","Liberica",""))))</calculatedColumnFormula>
    </tableColumn>
    <tableColumn id="15" xr3:uid="{4A74C0DD-8BBF-4C4F-ADEF-836333891094}" name="Roast Type Name">
      <calculatedColumnFormula>IF(J2="M", "Medium",IF(J2="L","Light",IF(J2="D","Dark","")))</calculatedColumnFormula>
    </tableColumn>
    <tableColumn id="16" xr3:uid="{F65B4083-2C50-4F79-BB4E-58FA35FDB366}" name="Loyalty Card" dataDxfId="0">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4DDEFDA-51D7-4705-B2DE-BF2D3C84B825}" sourceName="Order Date">
  <pivotTables>
    <pivotTable tabId="18" name="TotalSales"/>
    <pivotTable tabId="19" name="TotalSales"/>
    <pivotTable tabId="20" name="TotalSales"/>
  </pivotTables>
  <state minimalRefreshVersion="6" lastRefreshVersion="6" pivotCacheId="6361411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B66CDD7-A905-4B66-B172-4EC4292DF3D8}" cache="NativeTimeline_Order_Date" caption="Order Date" level="2" selectionLevel="2" scrollPosition="2020-10-24T00:00:00" style="Blu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17461-4A0F-4D6D-A5DA-39B22EEB074D}">
  <dimension ref="A3:F48"/>
  <sheetViews>
    <sheetView zoomScale="80" zoomScaleNormal="80" workbookViewId="0">
      <selection activeCell="Y11" activeCellId="1" sqref="Y22 Y11"/>
    </sheetView>
  </sheetViews>
  <sheetFormatPr defaultRowHeight="15" x14ac:dyDescent="0.25"/>
  <cols>
    <col min="1" max="1" width="13.140625" bestFit="1" customWidth="1"/>
    <col min="2" max="2" width="22.85546875" bestFit="1" customWidth="1"/>
    <col min="3" max="3" width="20.7109375" bestFit="1" customWidth="1"/>
    <col min="4" max="4" width="7.85546875" bestFit="1" customWidth="1"/>
    <col min="5" max="5" width="8" bestFit="1" customWidth="1"/>
    <col min="6" max="6" width="8.425781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2CDE0-81FE-4834-99A8-C5F9A9EB51AD}">
  <dimension ref="A3:B6"/>
  <sheetViews>
    <sheetView zoomScale="80" zoomScaleNormal="80" workbookViewId="0">
      <selection activeCell="X18" sqref="X18"/>
    </sheetView>
  </sheetViews>
  <sheetFormatPr defaultRowHeight="15" x14ac:dyDescent="0.25"/>
  <cols>
    <col min="1" max="1" width="17" bestFit="1" customWidth="1"/>
    <col min="2" max="2" width="12.7109375" bestFit="1" customWidth="1"/>
    <col min="3" max="3" width="7.85546875" bestFit="1" customWidth="1"/>
    <col min="4" max="4" width="8" bestFit="1" customWidth="1"/>
    <col min="5" max="6" width="8.425781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745A6-50A8-43D8-BD8E-D8D075667036}">
  <dimension ref="A3:B8"/>
  <sheetViews>
    <sheetView zoomScale="80" zoomScaleNormal="80" workbookViewId="0">
      <selection activeCell="W11" sqref="W11"/>
    </sheetView>
  </sheetViews>
  <sheetFormatPr defaultRowHeight="15" x14ac:dyDescent="0.25"/>
  <cols>
    <col min="1" max="1" width="18.5703125" bestFit="1" customWidth="1"/>
    <col min="2" max="2" width="12.7109375" bestFit="1" customWidth="1"/>
    <col min="3" max="3" width="7.85546875" bestFit="1" customWidth="1"/>
    <col min="4" max="4" width="8" bestFit="1" customWidth="1"/>
    <col min="5" max="6" width="8.425781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8785-9456-451E-9673-B8E48AFDBA07}">
  <dimension ref="A1"/>
  <sheetViews>
    <sheetView tabSelected="1" zoomScale="86" zoomScaleNormal="86" workbookViewId="0">
      <selection activeCell="Z8" sqref="Z8"/>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0.7109375" customWidth="1"/>
    <col min="8" max="8" width="12.42578125" customWidth="1"/>
    <col min="9" max="9" width="13.140625" customWidth="1"/>
    <col min="10" max="10" width="12.42578125" customWidth="1"/>
    <col min="11" max="11" width="10.42578125" customWidth="1"/>
    <col min="12" max="12" width="11.28515625" customWidth="1"/>
    <col min="13" max="13" width="8.7109375"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 "Medium",IF(J2="L","Light",IF(J2="D","Dark","")))</f>
        <v>Medium</v>
      </c>
      <c r="P2" t="str">
        <f>_xlfn.XLOOKUP(OrdersTable[[#This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 "Medium",IF(J3="L","Light",IF(J3="D","Dark","")))</f>
        <v>Medium</v>
      </c>
      <c r="P3" t="str">
        <f>_xlfn.XLOOKUP(OrdersTable[[#This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 "Medium",IF(J67="L","Light",IF(J67="D","Dark","")))</f>
        <v>Dark</v>
      </c>
      <c r="P67" t="str">
        <f>_xlfn.XLOOKUP(OrdersTable[[#This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 "Medium",IF(J131="L","Light",IF(J131="D","Dark","")))</f>
        <v>Dark</v>
      </c>
      <c r="P131" t="str">
        <f>_xlfn.XLOOKUP(OrdersTable[[#This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 "Medium",IF(J195="L","Light",IF(J195="D","Dark","")))</f>
        <v>Light</v>
      </c>
      <c r="P195" t="str">
        <f>_xlfn.XLOOKUP(OrdersTable[[#This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 "Medium",IF(J259="L","Light",IF(J259="D","Dark","")))</f>
        <v>Dark</v>
      </c>
      <c r="P259" t="str">
        <f>_xlfn.XLOOKUP(OrdersTable[[#This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 "Medium",IF(J323="L","Light",IF(J323="D","Dark","")))</f>
        <v>Medium</v>
      </c>
      <c r="P323" t="str">
        <f>_xlfn.XLOOKUP(OrdersTable[[#This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 "Medium",IF(J387="L","Light",IF(J387="D","Dark","")))</f>
        <v>Medium</v>
      </c>
      <c r="P387" t="str">
        <f>_xlfn.XLOOKUP(OrdersTable[[#This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 "Medium",IF(J451="L","Light",IF(J451="D","Dark","")))</f>
        <v>Dark</v>
      </c>
      <c r="P451" t="str">
        <f>_xlfn.XLOOKUP(OrdersTable[[#This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 "Medium",IF(J515="L","Light",IF(J515="D","Dark","")))</f>
        <v>Light</v>
      </c>
      <c r="P515" t="str">
        <f>_xlfn.XLOOKUP(OrdersTable[[#This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 "Medium",IF(J579="L","Light",IF(J579="D","Dark","")))</f>
        <v>Medium</v>
      </c>
      <c r="P579" t="str">
        <f>_xlfn.XLOOKUP(OrdersTable[[#This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 "Medium",IF(J643="L","Light",IF(J643="D","Dark","")))</f>
        <v>Light</v>
      </c>
      <c r="P643" t="str">
        <f>_xlfn.XLOOKUP(OrdersTable[[#This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 "Medium",IF(J707="L","Light",IF(J707="D","Dark","")))</f>
        <v>Light</v>
      </c>
      <c r="P707" t="str">
        <f>_xlfn.XLOOKUP(OrdersTable[[#This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 "Medium",IF(J771="L","Light",IF(J771="D","Dark","")))</f>
        <v>Medium</v>
      </c>
      <c r="P771" t="str">
        <f>_xlfn.XLOOKUP(OrdersTable[[#This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 "Medium",IF(J835="L","Light",IF(J835="D","Dark","")))</f>
        <v>Dark</v>
      </c>
      <c r="P835" t="str">
        <f>_xlfn.XLOOKUP(OrdersTable[[#This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 "Medium",IF(J899="L","Light",IF(J899="D","Dark","")))</f>
        <v>Dark</v>
      </c>
      <c r="P899" t="str">
        <f>_xlfn.XLOOKUP(OrdersTable[[#This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 "Medium",IF(J963="L","Light",IF(J963="D","Dark","")))</f>
        <v>Dark</v>
      </c>
      <c r="P963" t="str">
        <f>_xlfn.XLOOKUP(OrdersTable[[#This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C1001" sqref="C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Артём Будкин</dc:creator>
  <cp:keywords/>
  <dc:description/>
  <cp:lastModifiedBy>Артём Будкин</cp:lastModifiedBy>
  <cp:revision/>
  <dcterms:created xsi:type="dcterms:W3CDTF">2022-11-26T09:51:45Z</dcterms:created>
  <dcterms:modified xsi:type="dcterms:W3CDTF">2024-07-31T00:12:04Z</dcterms:modified>
  <cp:category/>
  <cp:contentStatus/>
</cp:coreProperties>
</file>