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Python\Timetable\"/>
    </mc:Choice>
  </mc:AlternateContent>
  <xr:revisionPtr revIDLastSave="0" documentId="13_ncr:1_{7060CD90-A8AC-4890-9830-46679976258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УК1,2" sheetId="2" r:id="rId1"/>
    <sheet name="УК3" sheetId="3" r:id="rId2"/>
    <sheet name="УК4" sheetId="4" r:id="rId3"/>
    <sheet name="УК1 МВ" sheetId="5" r:id="rId4"/>
    <sheet name="УК3 МВ" sheetId="6" r:id="rId5"/>
    <sheet name="УК4 МВ" sheetId="7" r:id="rId6"/>
  </sheets>
  <definedNames>
    <definedName name="_xlnm.Print_Area" localSheetId="3">'УК1 МВ'!$A$1:$G$40</definedName>
    <definedName name="_xlnm.Print_Area" localSheetId="0">'УК1,2'!$A$1:$I$53</definedName>
    <definedName name="_xlnm.Print_Area" localSheetId="2">УК4!$A$1:$I$43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7" l="1"/>
  <c r="D37" i="7"/>
  <c r="G37" i="7"/>
  <c r="G36" i="7"/>
  <c r="G34" i="7"/>
  <c r="E32" i="7"/>
  <c r="F32" i="7"/>
  <c r="G32" i="7"/>
  <c r="G31" i="7"/>
  <c r="G30" i="7"/>
  <c r="G29" i="7"/>
  <c r="G28" i="7"/>
  <c r="G26" i="7"/>
  <c r="G25" i="7"/>
  <c r="G24" i="7"/>
  <c r="G22" i="7"/>
  <c r="G21" i="7"/>
  <c r="G20" i="7"/>
  <c r="G18" i="7"/>
  <c r="G17" i="7"/>
  <c r="G15" i="7"/>
  <c r="G14" i="7"/>
  <c r="G13" i="7"/>
  <c r="G10" i="7"/>
  <c r="G9" i="7"/>
  <c r="G9" i="5"/>
  <c r="G10" i="5"/>
  <c r="G13" i="5"/>
  <c r="G15" i="5"/>
  <c r="G17" i="5"/>
  <c r="G18" i="5"/>
  <c r="G20" i="5"/>
  <c r="G21" i="5"/>
  <c r="G22" i="5"/>
  <c r="G24" i="5"/>
  <c r="G25" i="5"/>
  <c r="G26" i="5"/>
  <c r="G30" i="5"/>
  <c r="G31" i="5"/>
  <c r="D32" i="5"/>
  <c r="E32" i="5"/>
  <c r="F32" i="5"/>
  <c r="G32" i="5"/>
  <c r="G34" i="5"/>
  <c r="G35" i="5"/>
  <c r="G36" i="5"/>
  <c r="D32" i="2"/>
  <c r="E32" i="2"/>
  <c r="F32" i="2"/>
  <c r="G32" i="2"/>
  <c r="H32" i="2"/>
  <c r="D33" i="6"/>
  <c r="E33" i="6"/>
  <c r="F33" i="6"/>
  <c r="G16" i="6"/>
  <c r="G33" i="6"/>
  <c r="G37" i="6"/>
  <c r="G36" i="6"/>
  <c r="G35" i="6"/>
  <c r="G32" i="6"/>
  <c r="G31" i="6"/>
  <c r="G27" i="6"/>
  <c r="G26" i="6"/>
  <c r="G25" i="6"/>
  <c r="G23" i="6"/>
  <c r="G22" i="6"/>
  <c r="G21" i="6"/>
  <c r="G19" i="6"/>
  <c r="G18" i="6"/>
  <c r="G14" i="6"/>
  <c r="G11" i="6"/>
  <c r="G10" i="6"/>
  <c r="D42" i="4"/>
  <c r="E42" i="4"/>
  <c r="F42" i="4"/>
  <c r="G42" i="4"/>
  <c r="H42" i="4"/>
  <c r="I42" i="4"/>
  <c r="D41" i="3"/>
  <c r="E41" i="3"/>
  <c r="F41" i="3"/>
  <c r="G41" i="3"/>
  <c r="H41" i="3"/>
  <c r="I41" i="3"/>
  <c r="D53" i="2"/>
  <c r="E53" i="2"/>
  <c r="F53" i="2"/>
  <c r="G53" i="2"/>
  <c r="H53" i="2"/>
  <c r="I53" i="2"/>
  <c r="I35" i="4"/>
  <c r="I37" i="4"/>
  <c r="I36" i="4"/>
  <c r="I34" i="4"/>
  <c r="D32" i="4"/>
  <c r="E32" i="4"/>
  <c r="F32" i="4"/>
  <c r="G32" i="4"/>
  <c r="H32" i="4"/>
  <c r="I32" i="4"/>
  <c r="I31" i="4"/>
  <c r="I30" i="4"/>
  <c r="I29" i="4"/>
  <c r="I28" i="4"/>
  <c r="I27" i="4"/>
  <c r="I26" i="4"/>
  <c r="I25" i="4"/>
  <c r="I24" i="4"/>
  <c r="I22" i="4"/>
  <c r="I21" i="4"/>
  <c r="I20" i="4"/>
  <c r="I19" i="4"/>
  <c r="I18" i="4"/>
  <c r="I17" i="4"/>
  <c r="I15" i="4"/>
  <c r="I14" i="4"/>
  <c r="I13" i="4"/>
  <c r="I10" i="4"/>
  <c r="I9" i="4"/>
  <c r="I36" i="3"/>
  <c r="I35" i="3"/>
  <c r="I34" i="3"/>
  <c r="D32" i="3"/>
  <c r="E32" i="3"/>
  <c r="F32" i="3"/>
  <c r="G32" i="3"/>
  <c r="H32" i="3"/>
  <c r="I32" i="3"/>
  <c r="I31" i="3"/>
  <c r="I30" i="3"/>
  <c r="I29" i="3"/>
  <c r="I28" i="3"/>
  <c r="I27" i="3"/>
  <c r="I26" i="3"/>
  <c r="I25" i="3"/>
  <c r="I24" i="3"/>
  <c r="I22" i="3"/>
  <c r="I21" i="3"/>
  <c r="I20" i="3"/>
  <c r="I19" i="3"/>
  <c r="I18" i="3"/>
  <c r="I17" i="3"/>
  <c r="I15" i="3"/>
  <c r="I14" i="3"/>
  <c r="I13" i="3"/>
  <c r="I10" i="3"/>
  <c r="I9" i="3"/>
  <c r="I9" i="2"/>
  <c r="I10" i="2"/>
  <c r="I13" i="2"/>
  <c r="I14" i="2"/>
  <c r="I15" i="2"/>
  <c r="I17" i="2"/>
  <c r="I18" i="2"/>
  <c r="I19" i="2"/>
  <c r="I20" i="2"/>
  <c r="I21" i="2"/>
  <c r="I22" i="2"/>
  <c r="I24" i="2"/>
  <c r="I25" i="2"/>
  <c r="I26" i="2"/>
  <c r="I27" i="2"/>
  <c r="I28" i="2"/>
  <c r="I29" i="2"/>
  <c r="I30" i="2"/>
  <c r="I31" i="2"/>
  <c r="I32" i="2"/>
  <c r="I34" i="2"/>
  <c r="I35" i="2"/>
  <c r="I36" i="2"/>
  <c r="I37" i="2"/>
  <c r="I39" i="2"/>
  <c r="I40" i="2"/>
  <c r="I41" i="2"/>
  <c r="I42" i="2"/>
  <c r="I43" i="2"/>
  <c r="I44" i="2"/>
  <c r="I45" i="2"/>
  <c r="I46" i="2"/>
  <c r="I47" i="2"/>
  <c r="I48" i="2"/>
</calcChain>
</file>

<file path=xl/sharedStrings.xml><?xml version="1.0" encoding="utf-8"?>
<sst xmlns="http://schemas.openxmlformats.org/spreadsheetml/2006/main" count="338" uniqueCount="94">
  <si>
    <t>Русский язык и литература</t>
  </si>
  <si>
    <t>Русский язык</t>
  </si>
  <si>
    <t>Литература</t>
  </si>
  <si>
    <t>Родной язык и родная литература</t>
  </si>
  <si>
    <t>Родной язык</t>
  </si>
  <si>
    <t>Родная литература</t>
  </si>
  <si>
    <t>Иностранный язык (английский)</t>
  </si>
  <si>
    <t>Второй иностранный язык (немецкий/испанский)</t>
  </si>
  <si>
    <t>Общественно-научные предметы</t>
  </si>
  <si>
    <t>Обществознание</t>
  </si>
  <si>
    <t>География</t>
  </si>
  <si>
    <t>Математика и информатика</t>
  </si>
  <si>
    <t xml:space="preserve"> Всеобщая история</t>
  </si>
  <si>
    <t>Алгебра</t>
  </si>
  <si>
    <t>Математика</t>
  </si>
  <si>
    <t>Геометрия</t>
  </si>
  <si>
    <t>Информатика</t>
  </si>
  <si>
    <t>Предметная область</t>
  </si>
  <si>
    <t>Предмет</t>
  </si>
  <si>
    <t>Основы духовно-нравственной культуры народов России</t>
  </si>
  <si>
    <t>ОДНКР</t>
  </si>
  <si>
    <t>Естественнонаучные предметы</t>
  </si>
  <si>
    <t>Физика</t>
  </si>
  <si>
    <t>Биология</t>
  </si>
  <si>
    <t>Химия</t>
  </si>
  <si>
    <t>Искусство</t>
  </si>
  <si>
    <t>Изобразительное искусство</t>
  </si>
  <si>
    <t>Музыка</t>
  </si>
  <si>
    <t>Технология</t>
  </si>
  <si>
    <t>Физическая культура и основы безопасности жизнедеятельности</t>
  </si>
  <si>
    <t>Физическая культура</t>
  </si>
  <si>
    <t>ОБЖ</t>
  </si>
  <si>
    <t>Обязательная часть</t>
  </si>
  <si>
    <t>ИТОГО:</t>
  </si>
  <si>
    <t>Часть, формируемая участниками образовательных отношений</t>
  </si>
  <si>
    <t>ВСЕГО</t>
  </si>
  <si>
    <t>Максимально допустимая учебная нагрузка</t>
  </si>
  <si>
    <t>Учебных недель</t>
  </si>
  <si>
    <t>Практикум по обществознанию</t>
  </si>
  <si>
    <t>Робототехника</t>
  </si>
  <si>
    <t>Математическое моделирование</t>
  </si>
  <si>
    <t>Курсы по выбору обучающихся</t>
  </si>
  <si>
    <t>Практикум по биологии</t>
  </si>
  <si>
    <t>Практикум по английскому языку</t>
  </si>
  <si>
    <t>Практикум по химии</t>
  </si>
  <si>
    <t>Практикум по физике</t>
  </si>
  <si>
    <t>Практикум по информатике и ИКТ</t>
  </si>
  <si>
    <t>Шаг в медицину</t>
  </si>
  <si>
    <t>Профессиональное обучение без границ</t>
  </si>
  <si>
    <t xml:space="preserve">УТВЕРЖДАЮ </t>
  </si>
  <si>
    <t xml:space="preserve">Директор ГБОУ Школа № 627 </t>
  </si>
  <si>
    <t>ФГОС ООО</t>
  </si>
  <si>
    <t>5                          а, б, в, д</t>
  </si>
  <si>
    <t>6                  а, б, в, д</t>
  </si>
  <si>
    <t>8                       а, б, в, д</t>
  </si>
  <si>
    <t>9               а, б, в, д</t>
  </si>
  <si>
    <t xml:space="preserve"> Основное общее образование 2019-2020 уч. год        </t>
  </si>
  <si>
    <t>Иностранный язык.         Второй иностранный язык</t>
  </si>
  <si>
    <t xml:space="preserve">Естествознание (модульный курс) </t>
  </si>
  <si>
    <t>Инженерный практикум</t>
  </si>
  <si>
    <t>Введение в IT-технологии</t>
  </si>
  <si>
    <t>Обучающиеся выбирают 1 из трех курсов</t>
  </si>
  <si>
    <t>Обучающиеся выбирают 2 из 6 курсов</t>
  </si>
  <si>
    <t>5                           ж, з, и</t>
  </si>
  <si>
    <t>6                  ж, з</t>
  </si>
  <si>
    <t>8                       ж, з, и</t>
  </si>
  <si>
    <t>9               ж, з, и</t>
  </si>
  <si>
    <t>5                           н, о, п</t>
  </si>
  <si>
    <t>6                  н, о, п</t>
  </si>
  <si>
    <t>8                       н, о</t>
  </si>
  <si>
    <t>9               н, о</t>
  </si>
  <si>
    <t>Естествознание (модульный курс)</t>
  </si>
  <si>
    <t>Технологии и мастерство</t>
  </si>
  <si>
    <t>ФГОС ООО. МАТЕМАТИЧЕСКАЯ ВЕРТИКАЛЬ</t>
  </si>
  <si>
    <t>8 (а, б группы)</t>
  </si>
  <si>
    <t>Иностранный язык.                 Второй иностранный язык</t>
  </si>
  <si>
    <t>7                      б (гр), в, д</t>
  </si>
  <si>
    <t>Всего часов за учебный год</t>
  </si>
  <si>
    <t>Приказ от 28.08.2019 № ______</t>
  </si>
  <si>
    <t xml:space="preserve">/____________/Л. В. Павлюченко </t>
  </si>
  <si>
    <t>7а, 7б (гр), 7н (гр)</t>
  </si>
  <si>
    <t>7З</t>
  </si>
  <si>
    <t xml:space="preserve">УЧЕБНЫЙ ПЛАН НА 2019-2022 уч. год        </t>
  </si>
  <si>
    <t>7                    ж, и</t>
  </si>
  <si>
    <t>Иностранный язык (английский/немецкий)</t>
  </si>
  <si>
    <t>Второй иностранный язык (немецкий/испанский/английский)</t>
  </si>
  <si>
    <t>История России</t>
  </si>
  <si>
    <t xml:space="preserve">История России </t>
  </si>
  <si>
    <t>7н, о (группа)</t>
  </si>
  <si>
    <t>Всеобщая история</t>
  </si>
  <si>
    <t xml:space="preserve"> Основное общее образование 2019-2022 уч. год        </t>
  </si>
  <si>
    <t>Профориентационный практикум</t>
  </si>
  <si>
    <t>Теория вероятностей и статистика</t>
  </si>
  <si>
    <t xml:space="preserve">7                    н ,       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</si>
</sst>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4"/>
      <color rgb="FFFF000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7" fillId="2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3" fillId="2" borderId="11" xfId="0" applyFont="1" applyFill="1" applyBorder="1"/>
    <xf numFmtId="0" fontId="5" fillId="2" borderId="13" xfId="0" applyFont="1" applyFill="1" applyBorder="1" applyAlignment="1"/>
    <xf numFmtId="0" fontId="3" fillId="0" borderId="13" xfId="0" applyFont="1" applyBorder="1" applyAlignment="1">
      <alignment horizontal="center"/>
    </xf>
    <xf numFmtId="0" fontId="3" fillId="2" borderId="15" xfId="0" applyFont="1" applyFill="1" applyBorder="1"/>
    <xf numFmtId="0" fontId="3" fillId="2" borderId="17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5" fillId="2" borderId="11" xfId="0" applyFont="1" applyFill="1" applyBorder="1"/>
    <xf numFmtId="0" fontId="5" fillId="2" borderId="15" xfId="0" applyFont="1" applyFill="1" applyBorder="1"/>
    <xf numFmtId="0" fontId="3" fillId="2" borderId="11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2" borderId="19" xfId="0" applyFont="1" applyFill="1" applyBorder="1"/>
    <xf numFmtId="0" fontId="5" fillId="2" borderId="21" xfId="0" applyFont="1" applyFill="1" applyBorder="1"/>
    <xf numFmtId="0" fontId="2" fillId="0" borderId="22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/>
    <xf numFmtId="0" fontId="6" fillId="2" borderId="22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5" fillId="2" borderId="17" xfId="0" applyFont="1" applyFill="1" applyBorder="1" applyAlignment="1"/>
    <xf numFmtId="0" fontId="5" fillId="2" borderId="17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2" borderId="21" xfId="0" applyFont="1" applyFill="1" applyBorder="1"/>
    <xf numFmtId="0" fontId="3" fillId="2" borderId="22" xfId="0" applyFont="1" applyFill="1" applyBorder="1" applyAlignment="1"/>
    <xf numFmtId="0" fontId="3" fillId="2" borderId="2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3" fillId="2" borderId="11" xfId="0" applyFont="1" applyFill="1" applyBorder="1" applyAlignment="1">
      <alignment horizontal="center" wrapText="1"/>
    </xf>
    <xf numFmtId="0" fontId="3" fillId="2" borderId="19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center" wrapText="1"/>
    </xf>
    <xf numFmtId="0" fontId="7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2" borderId="17" xfId="0" applyFont="1" applyFill="1" applyBorder="1" applyAlignment="1">
      <alignment horizontal="left" vertical="center" wrapText="1"/>
    </xf>
    <xf numFmtId="0" fontId="7" fillId="2" borderId="17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7" xfId="0" applyFont="1" applyBorder="1"/>
    <xf numFmtId="0" fontId="3" fillId="0" borderId="0" xfId="0" applyFont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2" fillId="0" borderId="22" xfId="0" applyFont="1" applyFill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3" fillId="2" borderId="29" xfId="0" applyFont="1" applyFill="1" applyBorder="1" applyAlignment="1">
      <alignment horizontal="center" wrapText="1"/>
    </xf>
    <xf numFmtId="0" fontId="1" fillId="0" borderId="30" xfId="0" applyFont="1" applyBorder="1" applyAlignment="1">
      <alignment horizontal="center"/>
    </xf>
    <xf numFmtId="0" fontId="3" fillId="2" borderId="13" xfId="0" applyFont="1" applyFill="1" applyBorder="1" applyAlignment="1">
      <alignment wrapText="1"/>
    </xf>
    <xf numFmtId="0" fontId="3" fillId="2" borderId="17" xfId="0" applyFont="1" applyFill="1" applyBorder="1" applyAlignment="1">
      <alignment wrapText="1"/>
    </xf>
    <xf numFmtId="0" fontId="4" fillId="0" borderId="22" xfId="0" applyFont="1" applyBorder="1" applyAlignment="1">
      <alignment horizontal="center" wrapText="1"/>
    </xf>
    <xf numFmtId="0" fontId="7" fillId="0" borderId="13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32" xfId="0" applyFont="1" applyBorder="1" applyAlignment="1">
      <alignment horizontal="center" wrapText="1"/>
    </xf>
    <xf numFmtId="0" fontId="1" fillId="0" borderId="31" xfId="0" applyFont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2" borderId="17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3" xfId="0" applyFont="1" applyFill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/>
    <xf numFmtId="0" fontId="1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2" borderId="17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3" xfId="0" applyFont="1" applyFill="1" applyBorder="1" applyAlignment="1"/>
    <xf numFmtId="0" fontId="7" fillId="0" borderId="3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" fillId="2" borderId="29" xfId="0" applyFont="1" applyFill="1" applyBorder="1" applyAlignment="1">
      <alignment horizontal="right"/>
    </xf>
    <xf numFmtId="0" fontId="4" fillId="2" borderId="35" xfId="0" applyFont="1" applyFill="1" applyBorder="1" applyAlignment="1">
      <alignment horizontal="center" wrapText="1"/>
    </xf>
    <xf numFmtId="0" fontId="4" fillId="2" borderId="33" xfId="0" applyFont="1" applyFill="1" applyBorder="1" applyAlignment="1">
      <alignment horizontal="center" wrapText="1"/>
    </xf>
    <xf numFmtId="0" fontId="1" fillId="0" borderId="37" xfId="0" applyFont="1" applyBorder="1" applyAlignment="1">
      <alignment horizontal="center"/>
    </xf>
    <xf numFmtId="0" fontId="3" fillId="0" borderId="38" xfId="0" applyFont="1" applyBorder="1"/>
    <xf numFmtId="0" fontId="1" fillId="0" borderId="17" xfId="0" applyFont="1" applyBorder="1" applyAlignment="1">
      <alignment horizontal="center" vertical="center"/>
    </xf>
    <xf numFmtId="0" fontId="3" fillId="0" borderId="17" xfId="0" applyFont="1" applyBorder="1"/>
    <xf numFmtId="0" fontId="2" fillId="0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17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2" borderId="17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wrapText="1"/>
    </xf>
    <xf numFmtId="0" fontId="3" fillId="2" borderId="13" xfId="0" applyFont="1" applyFill="1" applyBorder="1" applyAlignment="1"/>
    <xf numFmtId="0" fontId="3" fillId="0" borderId="0" xfId="0" applyFont="1"/>
    <xf numFmtId="0" fontId="4" fillId="0" borderId="0" xfId="0" applyFont="1" applyBorder="1" applyAlignment="1">
      <alignment horizontal="center"/>
    </xf>
    <xf numFmtId="0" fontId="3" fillId="2" borderId="1" xfId="0" applyFont="1" applyFill="1" applyBorder="1" applyAlignment="1"/>
    <xf numFmtId="0" fontId="7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1" fillId="2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1" fillId="0" borderId="28" xfId="0" applyFont="1" applyBorder="1" applyAlignment="1">
      <alignment horizontal="center"/>
    </xf>
    <xf numFmtId="0" fontId="3" fillId="0" borderId="28" xfId="0" applyFont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0" xfId="0" applyFont="1"/>
    <xf numFmtId="0" fontId="1" fillId="0" borderId="6" xfId="0" applyFont="1" applyBorder="1" applyAlignment="1">
      <alignment horizont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5" fillId="0" borderId="17" xfId="0" applyFont="1" applyFill="1" applyBorder="1" applyAlignment="1">
      <alignment wrapText="1"/>
    </xf>
    <xf numFmtId="0" fontId="3" fillId="2" borderId="17" xfId="0" applyFont="1" applyFill="1" applyBorder="1" applyAlignment="1"/>
    <xf numFmtId="0" fontId="4" fillId="2" borderId="24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1" fillId="2" borderId="3" xfId="0" applyFont="1" applyFill="1" applyBorder="1" applyAlignment="1"/>
    <xf numFmtId="0" fontId="4" fillId="2" borderId="6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5" fillId="0" borderId="13" xfId="0" applyFont="1" applyFill="1" applyBorder="1" applyAlignment="1">
      <alignment wrapText="1"/>
    </xf>
    <xf numFmtId="0" fontId="3" fillId="2" borderId="13" xfId="0" applyFont="1" applyFill="1" applyBorder="1" applyAlignment="1"/>
    <xf numFmtId="0" fontId="10" fillId="0" borderId="12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5" xfId="0" applyFont="1" applyFill="1" applyBorder="1" applyAlignment="1">
      <alignment horizontal="left" wrapText="1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45" xfId="0" applyFont="1" applyFill="1" applyBorder="1" applyAlignment="1"/>
    <xf numFmtId="0" fontId="2" fillId="0" borderId="46" xfId="0" applyFont="1" applyFill="1" applyBorder="1" applyAlignment="1"/>
    <xf numFmtId="0" fontId="4" fillId="0" borderId="3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4" fillId="2" borderId="39" xfId="0" applyFont="1" applyFill="1" applyBorder="1" applyAlignment="1">
      <alignment horizontal="center" wrapText="1"/>
    </xf>
    <xf numFmtId="0" fontId="4" fillId="2" borderId="41" xfId="0" applyFont="1" applyFill="1" applyBorder="1" applyAlignment="1">
      <alignment horizontal="center" wrapText="1"/>
    </xf>
    <xf numFmtId="0" fontId="4" fillId="2" borderId="47" xfId="0" applyFont="1" applyFill="1" applyBorder="1" applyAlignment="1">
      <alignment horizontal="center" wrapText="1"/>
    </xf>
    <xf numFmtId="0" fontId="5" fillId="0" borderId="39" xfId="0" applyFont="1" applyFill="1" applyBorder="1" applyAlignment="1">
      <alignment horizontal="left" wrapText="1"/>
    </xf>
    <xf numFmtId="0" fontId="5" fillId="0" borderId="40" xfId="0" applyFont="1" applyFill="1" applyBorder="1" applyAlignment="1">
      <alignment horizontal="left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view="pageBreakPreview" topLeftCell="B6" zoomScale="80" zoomScaleNormal="80" zoomScaleSheetLayoutView="80" workbookViewId="0">
      <selection activeCell="B8" sqref="B8:I8"/>
    </sheetView>
  </sheetViews>
  <sheetFormatPr defaultColWidth="8.7109375" defaultRowHeight="18.75" x14ac:dyDescent="0.3"/>
  <cols>
    <col min="1" max="1" width="4.42578125" style="12" customWidth="1"/>
    <col min="2" max="2" width="40.140625" style="16" customWidth="1"/>
    <col min="3" max="3" width="40" style="12" customWidth="1"/>
    <col min="4" max="4" width="12.140625" style="13" customWidth="1"/>
    <col min="5" max="5" width="12.140625" style="6" customWidth="1"/>
    <col min="6" max="6" width="13.28515625" style="6" customWidth="1"/>
    <col min="7" max="8" width="12.140625" style="6" customWidth="1"/>
    <col min="9" max="9" width="10.42578125" style="11" customWidth="1"/>
    <col min="10" max="16384" width="8.7109375" style="12"/>
  </cols>
  <sheetData>
    <row r="1" spans="1:9" x14ac:dyDescent="0.3">
      <c r="B1" s="14"/>
      <c r="D1" s="11"/>
      <c r="F1" s="7"/>
      <c r="G1" s="7"/>
      <c r="H1" s="160" t="s">
        <v>49</v>
      </c>
      <c r="I1" s="160"/>
    </row>
    <row r="2" spans="1:9" x14ac:dyDescent="0.3">
      <c r="B2" s="14"/>
      <c r="D2" s="6"/>
      <c r="F2" s="160" t="s">
        <v>50</v>
      </c>
      <c r="G2" s="160"/>
      <c r="H2" s="160"/>
      <c r="I2" s="160"/>
    </row>
    <row r="3" spans="1:9" x14ac:dyDescent="0.3">
      <c r="B3" s="14"/>
      <c r="D3" s="6"/>
      <c r="F3" s="160" t="s">
        <v>79</v>
      </c>
      <c r="G3" s="160"/>
      <c r="H3" s="160"/>
      <c r="I3" s="160"/>
    </row>
    <row r="4" spans="1:9" x14ac:dyDescent="0.3">
      <c r="F4" s="173" t="s">
        <v>78</v>
      </c>
      <c r="G4" s="173"/>
      <c r="H4" s="173"/>
      <c r="I4" s="173"/>
    </row>
    <row r="5" spans="1:9" x14ac:dyDescent="0.3">
      <c r="A5" s="163" t="s">
        <v>56</v>
      </c>
      <c r="B5" s="163"/>
      <c r="C5" s="163"/>
      <c r="D5" s="163"/>
      <c r="E5" s="163"/>
      <c r="F5" s="163"/>
      <c r="G5" s="164"/>
      <c r="H5" s="165"/>
      <c r="I5" s="166"/>
    </row>
    <row r="6" spans="1:9" ht="19.5" thickBot="1" x14ac:dyDescent="0.35">
      <c r="A6" s="161" t="s">
        <v>51</v>
      </c>
      <c r="B6" s="161"/>
      <c r="C6" s="161"/>
      <c r="D6" s="161"/>
      <c r="E6" s="161"/>
      <c r="F6" s="161"/>
      <c r="G6" s="161"/>
      <c r="H6" s="162"/>
      <c r="I6" s="161"/>
    </row>
    <row r="7" spans="1:9" ht="57" thickBot="1" x14ac:dyDescent="0.35">
      <c r="A7" s="75"/>
      <c r="B7" s="76" t="s">
        <v>17</v>
      </c>
      <c r="C7" s="77" t="s">
        <v>18</v>
      </c>
      <c r="D7" s="78" t="s">
        <v>52</v>
      </c>
      <c r="E7" s="79" t="s">
        <v>53</v>
      </c>
      <c r="F7" s="79" t="s">
        <v>76</v>
      </c>
      <c r="G7" s="79" t="s">
        <v>54</v>
      </c>
      <c r="H7" s="94" t="s">
        <v>55</v>
      </c>
      <c r="I7" s="95" t="s">
        <v>35</v>
      </c>
    </row>
    <row r="8" spans="1:9" ht="20.25" thickBot="1" x14ac:dyDescent="0.4">
      <c r="A8" s="124"/>
      <c r="B8" s="169" t="s">
        <v>32</v>
      </c>
      <c r="C8" s="170"/>
      <c r="D8" s="170"/>
      <c r="E8" s="170"/>
      <c r="F8" s="170"/>
      <c r="G8" s="170"/>
      <c r="H8" s="171"/>
      <c r="I8" s="172"/>
    </row>
    <row r="9" spans="1:9" ht="23.1" customHeight="1" x14ac:dyDescent="0.3">
      <c r="A9" s="19">
        <v>1</v>
      </c>
      <c r="B9" s="167" t="s">
        <v>0</v>
      </c>
      <c r="C9" s="20" t="s">
        <v>1</v>
      </c>
      <c r="D9" s="111">
        <v>5</v>
      </c>
      <c r="E9" s="111">
        <v>5</v>
      </c>
      <c r="F9" s="111">
        <v>4</v>
      </c>
      <c r="G9" s="111">
        <v>3</v>
      </c>
      <c r="H9" s="21">
        <v>3</v>
      </c>
      <c r="I9" s="106">
        <f>SUM(D9:H9)</f>
        <v>20</v>
      </c>
    </row>
    <row r="10" spans="1:9" ht="23.1" customHeight="1" thickBot="1" x14ac:dyDescent="0.35">
      <c r="A10" s="22">
        <v>2</v>
      </c>
      <c r="B10" s="168"/>
      <c r="C10" s="108" t="s">
        <v>2</v>
      </c>
      <c r="D10" s="23">
        <v>2</v>
      </c>
      <c r="E10" s="23">
        <v>2</v>
      </c>
      <c r="F10" s="23">
        <v>2</v>
      </c>
      <c r="G10" s="23">
        <v>2</v>
      </c>
      <c r="H10" s="24">
        <v>3</v>
      </c>
      <c r="I10" s="25">
        <f>SUM(D10:H10)</f>
        <v>11</v>
      </c>
    </row>
    <row r="11" spans="1:9" ht="23.1" customHeight="1" x14ac:dyDescent="0.3">
      <c r="A11" s="26">
        <v>3</v>
      </c>
      <c r="B11" s="167" t="s">
        <v>3</v>
      </c>
      <c r="C11" s="113" t="s">
        <v>4</v>
      </c>
      <c r="D11" s="111">
        <v>1</v>
      </c>
      <c r="E11" s="111"/>
      <c r="F11" s="111"/>
      <c r="G11" s="111"/>
      <c r="H11" s="21"/>
      <c r="I11" s="106">
        <v>1</v>
      </c>
    </row>
    <row r="12" spans="1:9" ht="23.1" customHeight="1" thickBot="1" x14ac:dyDescent="0.35">
      <c r="A12" s="27">
        <v>4</v>
      </c>
      <c r="B12" s="168"/>
      <c r="C12" s="108" t="s">
        <v>5</v>
      </c>
      <c r="D12" s="23"/>
      <c r="E12" s="23">
        <v>1</v>
      </c>
      <c r="F12" s="23"/>
      <c r="G12" s="23"/>
      <c r="H12" s="24"/>
      <c r="I12" s="25">
        <v>1</v>
      </c>
    </row>
    <row r="13" spans="1:9" ht="23.1" customHeight="1" x14ac:dyDescent="0.3">
      <c r="A13" s="28">
        <v>5</v>
      </c>
      <c r="B13" s="167" t="s">
        <v>75</v>
      </c>
      <c r="C13" s="113" t="s">
        <v>6</v>
      </c>
      <c r="D13" s="111">
        <v>3</v>
      </c>
      <c r="E13" s="111">
        <v>3</v>
      </c>
      <c r="F13" s="111">
        <v>3</v>
      </c>
      <c r="G13" s="111">
        <v>3</v>
      </c>
      <c r="H13" s="21">
        <v>3</v>
      </c>
      <c r="I13" s="106">
        <f>SUM(D13:H13)</f>
        <v>15</v>
      </c>
    </row>
    <row r="14" spans="1:9" ht="36.6" customHeight="1" thickBot="1" x14ac:dyDescent="0.35">
      <c r="A14" s="29">
        <v>6</v>
      </c>
      <c r="B14" s="168"/>
      <c r="C14" s="83" t="s">
        <v>7</v>
      </c>
      <c r="D14" s="23">
        <v>2</v>
      </c>
      <c r="E14" s="23">
        <v>2</v>
      </c>
      <c r="F14" s="23">
        <v>1</v>
      </c>
      <c r="G14" s="23">
        <v>1</v>
      </c>
      <c r="H14" s="24"/>
      <c r="I14" s="25">
        <f>SUM(D14:H14)</f>
        <v>6</v>
      </c>
    </row>
    <row r="15" spans="1:9" ht="23.1" customHeight="1" x14ac:dyDescent="0.3">
      <c r="A15" s="28">
        <v>7</v>
      </c>
      <c r="B15" s="167" t="s">
        <v>8</v>
      </c>
      <c r="C15" s="113" t="s">
        <v>86</v>
      </c>
      <c r="D15" s="187">
        <v>2</v>
      </c>
      <c r="E15" s="187">
        <v>2</v>
      </c>
      <c r="F15" s="183">
        <v>2</v>
      </c>
      <c r="G15" s="183">
        <v>2</v>
      </c>
      <c r="H15" s="185">
        <v>2</v>
      </c>
      <c r="I15" s="174">
        <f>SUM(D15:H15)</f>
        <v>10</v>
      </c>
    </row>
    <row r="16" spans="1:9" ht="23.1" customHeight="1" x14ac:dyDescent="0.3">
      <c r="A16" s="30">
        <v>8</v>
      </c>
      <c r="B16" s="182"/>
      <c r="C16" s="114" t="s">
        <v>12</v>
      </c>
      <c r="D16" s="188"/>
      <c r="E16" s="188"/>
      <c r="F16" s="184"/>
      <c r="G16" s="184"/>
      <c r="H16" s="186"/>
      <c r="I16" s="175"/>
    </row>
    <row r="17" spans="1:9" ht="23.1" customHeight="1" x14ac:dyDescent="0.3">
      <c r="A17" s="30">
        <v>9</v>
      </c>
      <c r="B17" s="182"/>
      <c r="C17" s="114" t="s">
        <v>9</v>
      </c>
      <c r="D17" s="112"/>
      <c r="E17" s="112">
        <v>1</v>
      </c>
      <c r="F17" s="112">
        <v>1</v>
      </c>
      <c r="G17" s="112">
        <v>1</v>
      </c>
      <c r="H17" s="1">
        <v>1</v>
      </c>
      <c r="I17" s="107">
        <f t="shared" ref="I17:I22" si="0">SUM(D17:H17)</f>
        <v>4</v>
      </c>
    </row>
    <row r="18" spans="1:9" ht="23.1" customHeight="1" thickBot="1" x14ac:dyDescent="0.35">
      <c r="A18" s="29">
        <v>10</v>
      </c>
      <c r="B18" s="168"/>
      <c r="C18" s="108" t="s">
        <v>10</v>
      </c>
      <c r="D18" s="23">
        <v>1</v>
      </c>
      <c r="E18" s="23">
        <v>1</v>
      </c>
      <c r="F18" s="23">
        <v>2</v>
      </c>
      <c r="G18" s="23">
        <v>2</v>
      </c>
      <c r="H18" s="24">
        <v>2</v>
      </c>
      <c r="I18" s="25">
        <f t="shared" si="0"/>
        <v>8</v>
      </c>
    </row>
    <row r="19" spans="1:9" ht="23.1" customHeight="1" x14ac:dyDescent="0.3">
      <c r="A19" s="19">
        <v>11</v>
      </c>
      <c r="B19" s="167" t="s">
        <v>11</v>
      </c>
      <c r="C19" s="113" t="s">
        <v>14</v>
      </c>
      <c r="D19" s="111">
        <v>5</v>
      </c>
      <c r="E19" s="111">
        <v>5</v>
      </c>
      <c r="F19" s="111"/>
      <c r="G19" s="111"/>
      <c r="H19" s="21"/>
      <c r="I19" s="106">
        <f t="shared" si="0"/>
        <v>10</v>
      </c>
    </row>
    <row r="20" spans="1:9" ht="23.1" customHeight="1" x14ac:dyDescent="0.3">
      <c r="A20" s="31">
        <v>12</v>
      </c>
      <c r="B20" s="182"/>
      <c r="C20" s="114" t="s">
        <v>13</v>
      </c>
      <c r="D20" s="112"/>
      <c r="E20" s="112"/>
      <c r="F20" s="112">
        <v>4</v>
      </c>
      <c r="G20" s="112">
        <v>4</v>
      </c>
      <c r="H20" s="1">
        <v>4</v>
      </c>
      <c r="I20" s="107">
        <f t="shared" si="0"/>
        <v>12</v>
      </c>
    </row>
    <row r="21" spans="1:9" ht="23.1" customHeight="1" x14ac:dyDescent="0.3">
      <c r="A21" s="31">
        <v>13</v>
      </c>
      <c r="B21" s="182"/>
      <c r="C21" s="114" t="s">
        <v>15</v>
      </c>
      <c r="D21" s="112"/>
      <c r="E21" s="112"/>
      <c r="F21" s="112">
        <v>2</v>
      </c>
      <c r="G21" s="112">
        <v>2</v>
      </c>
      <c r="H21" s="1">
        <v>2</v>
      </c>
      <c r="I21" s="107">
        <f t="shared" si="0"/>
        <v>6</v>
      </c>
    </row>
    <row r="22" spans="1:9" ht="23.1" customHeight="1" thickBot="1" x14ac:dyDescent="0.35">
      <c r="A22" s="22">
        <v>14</v>
      </c>
      <c r="B22" s="168"/>
      <c r="C22" s="108" t="s">
        <v>16</v>
      </c>
      <c r="D22" s="23"/>
      <c r="E22" s="23"/>
      <c r="F22" s="23">
        <v>1</v>
      </c>
      <c r="G22" s="23">
        <v>1</v>
      </c>
      <c r="H22" s="24">
        <v>1</v>
      </c>
      <c r="I22" s="25">
        <f t="shared" si="0"/>
        <v>3</v>
      </c>
    </row>
    <row r="23" spans="1:9" ht="39.950000000000003" customHeight="1" thickBot="1" x14ac:dyDescent="0.35">
      <c r="A23" s="32">
        <v>15</v>
      </c>
      <c r="B23" s="33" t="s">
        <v>19</v>
      </c>
      <c r="C23" s="34" t="s">
        <v>20</v>
      </c>
      <c r="D23" s="35"/>
      <c r="E23" s="35"/>
      <c r="F23" s="35"/>
      <c r="G23" s="35"/>
      <c r="H23" s="36"/>
      <c r="I23" s="37"/>
    </row>
    <row r="24" spans="1:9" ht="23.1" customHeight="1" x14ac:dyDescent="0.3">
      <c r="A24" s="19">
        <v>16</v>
      </c>
      <c r="B24" s="167" t="s">
        <v>21</v>
      </c>
      <c r="C24" s="113" t="s">
        <v>22</v>
      </c>
      <c r="D24" s="111"/>
      <c r="E24" s="111"/>
      <c r="F24" s="111">
        <v>2</v>
      </c>
      <c r="G24" s="111">
        <v>2</v>
      </c>
      <c r="H24" s="21">
        <v>2</v>
      </c>
      <c r="I24" s="106">
        <f t="shared" ref="I24:I32" si="1">SUM(D24:H24)</f>
        <v>6</v>
      </c>
    </row>
    <row r="25" spans="1:9" ht="23.1" customHeight="1" x14ac:dyDescent="0.3">
      <c r="A25" s="31">
        <v>17</v>
      </c>
      <c r="B25" s="182"/>
      <c r="C25" s="114" t="s">
        <v>23</v>
      </c>
      <c r="D25" s="112">
        <v>1</v>
      </c>
      <c r="E25" s="112">
        <v>1</v>
      </c>
      <c r="F25" s="112">
        <v>2</v>
      </c>
      <c r="G25" s="112">
        <v>2</v>
      </c>
      <c r="H25" s="1">
        <v>2</v>
      </c>
      <c r="I25" s="107">
        <f t="shared" si="1"/>
        <v>8</v>
      </c>
    </row>
    <row r="26" spans="1:9" ht="23.1" customHeight="1" thickBot="1" x14ac:dyDescent="0.35">
      <c r="A26" s="22">
        <v>18</v>
      </c>
      <c r="B26" s="168"/>
      <c r="C26" s="108" t="s">
        <v>24</v>
      </c>
      <c r="D26" s="23"/>
      <c r="E26" s="23"/>
      <c r="F26" s="23"/>
      <c r="G26" s="23">
        <v>2</v>
      </c>
      <c r="H26" s="24">
        <v>2</v>
      </c>
      <c r="I26" s="25">
        <f t="shared" si="1"/>
        <v>4</v>
      </c>
    </row>
    <row r="27" spans="1:9" ht="23.1" customHeight="1" x14ac:dyDescent="0.3">
      <c r="A27" s="26">
        <v>19</v>
      </c>
      <c r="B27" s="167" t="s">
        <v>25</v>
      </c>
      <c r="C27" s="20" t="s">
        <v>26</v>
      </c>
      <c r="D27" s="38">
        <v>1</v>
      </c>
      <c r="E27" s="38">
        <v>1</v>
      </c>
      <c r="F27" s="38"/>
      <c r="G27" s="38"/>
      <c r="H27" s="39"/>
      <c r="I27" s="40">
        <f t="shared" si="1"/>
        <v>2</v>
      </c>
    </row>
    <row r="28" spans="1:9" ht="23.1" customHeight="1" thickBot="1" x14ac:dyDescent="0.35">
      <c r="A28" s="27">
        <v>20</v>
      </c>
      <c r="B28" s="168"/>
      <c r="C28" s="41" t="s">
        <v>27</v>
      </c>
      <c r="D28" s="42">
        <v>1</v>
      </c>
      <c r="E28" s="42">
        <v>1</v>
      </c>
      <c r="F28" s="42"/>
      <c r="G28" s="42"/>
      <c r="H28" s="43"/>
      <c r="I28" s="44">
        <f t="shared" si="1"/>
        <v>2</v>
      </c>
    </row>
    <row r="29" spans="1:9" ht="23.1" customHeight="1" thickBot="1" x14ac:dyDescent="0.35">
      <c r="A29" s="45">
        <v>21</v>
      </c>
      <c r="B29" s="33" t="s">
        <v>28</v>
      </c>
      <c r="C29" s="46" t="s">
        <v>28</v>
      </c>
      <c r="D29" s="47">
        <v>1</v>
      </c>
      <c r="E29" s="47">
        <v>1</v>
      </c>
      <c r="F29" s="47">
        <v>1</v>
      </c>
      <c r="G29" s="47">
        <v>1</v>
      </c>
      <c r="H29" s="36"/>
      <c r="I29" s="37">
        <f t="shared" si="1"/>
        <v>4</v>
      </c>
    </row>
    <row r="30" spans="1:9" ht="23.1" customHeight="1" x14ac:dyDescent="0.3">
      <c r="A30" s="26">
        <v>22</v>
      </c>
      <c r="B30" s="167" t="s">
        <v>29</v>
      </c>
      <c r="C30" s="20" t="s">
        <v>30</v>
      </c>
      <c r="D30" s="38">
        <v>2</v>
      </c>
      <c r="E30" s="38">
        <v>2</v>
      </c>
      <c r="F30" s="38">
        <v>2</v>
      </c>
      <c r="G30" s="38">
        <v>2</v>
      </c>
      <c r="H30" s="21">
        <v>2</v>
      </c>
      <c r="I30" s="106">
        <f t="shared" si="1"/>
        <v>10</v>
      </c>
    </row>
    <row r="31" spans="1:9" ht="31.9" customHeight="1" thickBot="1" x14ac:dyDescent="0.35">
      <c r="A31" s="22">
        <v>23</v>
      </c>
      <c r="B31" s="168"/>
      <c r="C31" s="108" t="s">
        <v>31</v>
      </c>
      <c r="D31" s="23"/>
      <c r="E31" s="23"/>
      <c r="F31" s="23"/>
      <c r="G31" s="23">
        <v>1</v>
      </c>
      <c r="H31" s="24"/>
      <c r="I31" s="25">
        <f t="shared" si="1"/>
        <v>1</v>
      </c>
    </row>
    <row r="32" spans="1:9" x14ac:dyDescent="0.3">
      <c r="A32" s="125"/>
      <c r="B32" s="189" t="s">
        <v>33</v>
      </c>
      <c r="C32" s="190"/>
      <c r="D32" s="4">
        <f>SUM(D9:D31)</f>
        <v>27</v>
      </c>
      <c r="E32" s="4">
        <f>SUM(E9:E31)</f>
        <v>28</v>
      </c>
      <c r="F32" s="4">
        <f>SUM(F9:F31)</f>
        <v>29</v>
      </c>
      <c r="G32" s="4">
        <f>SUM(G9:G31)</f>
        <v>31</v>
      </c>
      <c r="H32" s="18">
        <f>SUM(H9:H31)</f>
        <v>29</v>
      </c>
      <c r="I32" s="81">
        <f t="shared" si="1"/>
        <v>144</v>
      </c>
    </row>
    <row r="33" spans="1:9" ht="20.25" thickBot="1" x14ac:dyDescent="0.4">
      <c r="A33" s="126"/>
      <c r="B33" s="191" t="s">
        <v>34</v>
      </c>
      <c r="C33" s="192"/>
      <c r="D33" s="192"/>
      <c r="E33" s="192"/>
      <c r="F33" s="192"/>
      <c r="G33" s="192"/>
      <c r="H33" s="193"/>
      <c r="I33" s="194"/>
    </row>
    <row r="34" spans="1:9" x14ac:dyDescent="0.3">
      <c r="A34" s="49">
        <v>1</v>
      </c>
      <c r="B34" s="195" t="s">
        <v>40</v>
      </c>
      <c r="C34" s="196"/>
      <c r="D34" s="111">
        <v>1</v>
      </c>
      <c r="E34" s="111">
        <v>1</v>
      </c>
      <c r="F34" s="111">
        <v>1</v>
      </c>
      <c r="G34" s="111">
        <v>1</v>
      </c>
      <c r="H34" s="21">
        <v>1</v>
      </c>
      <c r="I34" s="106">
        <f>SUM(D34:H34)</f>
        <v>5</v>
      </c>
    </row>
    <row r="35" spans="1:9" ht="18.75" customHeight="1" x14ac:dyDescent="0.3">
      <c r="A35" s="50">
        <v>2</v>
      </c>
      <c r="B35" s="156" t="s">
        <v>58</v>
      </c>
      <c r="C35" s="157"/>
      <c r="D35" s="112">
        <v>1</v>
      </c>
      <c r="E35" s="112">
        <v>1</v>
      </c>
      <c r="F35" s="112">
        <v>1</v>
      </c>
      <c r="G35" s="3"/>
      <c r="H35" s="1"/>
      <c r="I35" s="107">
        <f>SUM(D35:H35)</f>
        <v>3</v>
      </c>
    </row>
    <row r="36" spans="1:9" x14ac:dyDescent="0.3">
      <c r="A36" s="50">
        <v>3</v>
      </c>
      <c r="B36" s="156" t="s">
        <v>39</v>
      </c>
      <c r="C36" s="157"/>
      <c r="D36" s="112"/>
      <c r="E36" s="112"/>
      <c r="F36" s="112">
        <v>1</v>
      </c>
      <c r="G36" s="3"/>
      <c r="H36" s="1"/>
      <c r="I36" s="107">
        <f>SUM(D36:H36)</f>
        <v>1</v>
      </c>
    </row>
    <row r="37" spans="1:9" ht="19.5" thickBot="1" x14ac:dyDescent="0.35">
      <c r="A37" s="51">
        <v>4</v>
      </c>
      <c r="B37" s="176" t="s">
        <v>48</v>
      </c>
      <c r="C37" s="177"/>
      <c r="D37" s="23"/>
      <c r="E37" s="23"/>
      <c r="F37" s="23"/>
      <c r="G37" s="52"/>
      <c r="H37" s="24">
        <v>1</v>
      </c>
      <c r="I37" s="25">
        <f>SUM(D37:H37)</f>
        <v>1</v>
      </c>
    </row>
    <row r="38" spans="1:9" ht="20.25" thickBot="1" x14ac:dyDescent="0.4">
      <c r="A38" s="127"/>
      <c r="B38" s="178" t="s">
        <v>41</v>
      </c>
      <c r="C38" s="179"/>
      <c r="D38" s="179"/>
      <c r="E38" s="179"/>
      <c r="F38" s="179"/>
      <c r="G38" s="180"/>
      <c r="H38" s="181"/>
      <c r="I38" s="128"/>
    </row>
    <row r="39" spans="1:9" ht="19.5" x14ac:dyDescent="0.35">
      <c r="A39" s="53">
        <v>1</v>
      </c>
      <c r="B39" s="54" t="s">
        <v>47</v>
      </c>
      <c r="C39" s="153" t="s">
        <v>61</v>
      </c>
      <c r="D39" s="55"/>
      <c r="E39" s="55"/>
      <c r="F39" s="55"/>
      <c r="G39" s="56">
        <v>1</v>
      </c>
      <c r="H39" s="55"/>
      <c r="I39" s="57">
        <f t="shared" ref="I39:I47" si="2">SUM(G39:H39)</f>
        <v>1</v>
      </c>
    </row>
    <row r="40" spans="1:9" x14ac:dyDescent="0.3">
      <c r="A40" s="58">
        <v>2</v>
      </c>
      <c r="B40" s="17" t="s">
        <v>59</v>
      </c>
      <c r="C40" s="154"/>
      <c r="D40" s="8"/>
      <c r="E40" s="8"/>
      <c r="F40" s="8"/>
      <c r="G40" s="8">
        <v>1</v>
      </c>
      <c r="H40" s="8"/>
      <c r="I40" s="59">
        <f t="shared" si="2"/>
        <v>1</v>
      </c>
    </row>
    <row r="41" spans="1:9" ht="19.5" thickBot="1" x14ac:dyDescent="0.35">
      <c r="A41" s="60">
        <v>3</v>
      </c>
      <c r="B41" s="61" t="s">
        <v>60</v>
      </c>
      <c r="C41" s="155"/>
      <c r="D41" s="62"/>
      <c r="E41" s="62"/>
      <c r="F41" s="62"/>
      <c r="G41" s="62">
        <v>1</v>
      </c>
      <c r="H41" s="62"/>
      <c r="I41" s="63">
        <f t="shared" si="2"/>
        <v>1</v>
      </c>
    </row>
    <row r="42" spans="1:9" x14ac:dyDescent="0.3">
      <c r="A42" s="64">
        <v>4</v>
      </c>
      <c r="B42" s="54" t="s">
        <v>42</v>
      </c>
      <c r="C42" s="153" t="s">
        <v>62</v>
      </c>
      <c r="D42" s="65"/>
      <c r="E42" s="66"/>
      <c r="F42" s="66"/>
      <c r="G42" s="66"/>
      <c r="H42" s="66">
        <v>1</v>
      </c>
      <c r="I42" s="57">
        <f t="shared" si="2"/>
        <v>1</v>
      </c>
    </row>
    <row r="43" spans="1:9" x14ac:dyDescent="0.3">
      <c r="A43" s="58">
        <v>5</v>
      </c>
      <c r="B43" s="17" t="s">
        <v>44</v>
      </c>
      <c r="C43" s="154"/>
      <c r="D43" s="9"/>
      <c r="E43" s="10"/>
      <c r="F43" s="10"/>
      <c r="G43" s="10"/>
      <c r="H43" s="10">
        <v>1</v>
      </c>
      <c r="I43" s="59">
        <f t="shared" si="2"/>
        <v>1</v>
      </c>
    </row>
    <row r="44" spans="1:9" x14ac:dyDescent="0.3">
      <c r="A44" s="58">
        <v>6</v>
      </c>
      <c r="B44" s="17" t="s">
        <v>38</v>
      </c>
      <c r="C44" s="154"/>
      <c r="D44" s="9"/>
      <c r="E44" s="10"/>
      <c r="F44" s="10"/>
      <c r="G44" s="10"/>
      <c r="H44" s="10">
        <v>1</v>
      </c>
      <c r="I44" s="59">
        <f t="shared" si="2"/>
        <v>1</v>
      </c>
    </row>
    <row r="45" spans="1:9" ht="37.5" x14ac:dyDescent="0.3">
      <c r="A45" s="58">
        <v>7</v>
      </c>
      <c r="B45" s="17" t="s">
        <v>43</v>
      </c>
      <c r="C45" s="154"/>
      <c r="D45" s="9"/>
      <c r="E45" s="10"/>
      <c r="F45" s="10"/>
      <c r="G45" s="10"/>
      <c r="H45" s="10">
        <v>1</v>
      </c>
      <c r="I45" s="59">
        <f t="shared" si="2"/>
        <v>1</v>
      </c>
    </row>
    <row r="46" spans="1:9" x14ac:dyDescent="0.3">
      <c r="A46" s="58">
        <v>8</v>
      </c>
      <c r="B46" s="17" t="s">
        <v>45</v>
      </c>
      <c r="C46" s="154"/>
      <c r="D46" s="9"/>
      <c r="E46" s="10"/>
      <c r="F46" s="10"/>
      <c r="G46" s="10"/>
      <c r="H46" s="10">
        <v>1</v>
      </c>
      <c r="I46" s="59">
        <f t="shared" si="2"/>
        <v>1</v>
      </c>
    </row>
    <row r="47" spans="1:9" ht="38.25" thickBot="1" x14ac:dyDescent="0.35">
      <c r="A47" s="60">
        <v>9</v>
      </c>
      <c r="B47" s="61" t="s">
        <v>46</v>
      </c>
      <c r="C47" s="155"/>
      <c r="D47" s="67"/>
      <c r="E47" s="68"/>
      <c r="F47" s="68"/>
      <c r="G47" s="68"/>
      <c r="H47" s="68">
        <v>1</v>
      </c>
      <c r="I47" s="63">
        <f t="shared" si="2"/>
        <v>1</v>
      </c>
    </row>
    <row r="48" spans="1:9" x14ac:dyDescent="0.3">
      <c r="A48" s="69"/>
      <c r="B48" s="159" t="s">
        <v>33</v>
      </c>
      <c r="C48" s="159"/>
      <c r="D48" s="70">
        <v>29</v>
      </c>
      <c r="E48" s="71">
        <v>30</v>
      </c>
      <c r="F48" s="71">
        <v>32</v>
      </c>
      <c r="G48" s="71">
        <v>33</v>
      </c>
      <c r="H48" s="71">
        <v>33</v>
      </c>
      <c r="I48" s="57">
        <f>SUM(D48:H48)</f>
        <v>157</v>
      </c>
    </row>
    <row r="49" spans="1:9" x14ac:dyDescent="0.3">
      <c r="A49" s="72"/>
      <c r="B49" s="158"/>
      <c r="C49" s="158"/>
      <c r="D49" s="5"/>
      <c r="E49" s="3"/>
      <c r="F49" s="3"/>
      <c r="G49" s="3"/>
      <c r="H49" s="3"/>
      <c r="I49" s="59"/>
    </row>
    <row r="50" spans="1:9" x14ac:dyDescent="0.3">
      <c r="A50" s="72"/>
      <c r="B50" s="157" t="s">
        <v>36</v>
      </c>
      <c r="C50" s="157"/>
      <c r="D50" s="2">
        <v>29</v>
      </c>
      <c r="E50" s="112">
        <v>30</v>
      </c>
      <c r="F50" s="112">
        <v>32</v>
      </c>
      <c r="G50" s="112">
        <v>33</v>
      </c>
      <c r="H50" s="112">
        <v>33</v>
      </c>
      <c r="I50" s="59"/>
    </row>
    <row r="51" spans="1:9" x14ac:dyDescent="0.3">
      <c r="A51" s="73"/>
      <c r="B51" s="157" t="s">
        <v>37</v>
      </c>
      <c r="C51" s="157"/>
      <c r="D51" s="2">
        <v>34</v>
      </c>
      <c r="E51" s="112">
        <v>34</v>
      </c>
      <c r="F51" s="112">
        <v>34</v>
      </c>
      <c r="G51" s="112">
        <v>34</v>
      </c>
      <c r="H51" s="112">
        <v>33</v>
      </c>
      <c r="I51" s="59"/>
    </row>
    <row r="52" spans="1:9" x14ac:dyDescent="0.3">
      <c r="A52" s="73"/>
      <c r="B52" s="15"/>
      <c r="C52" s="114"/>
      <c r="D52" s="2"/>
      <c r="E52" s="112"/>
      <c r="F52" s="112"/>
      <c r="G52" s="112"/>
      <c r="H52" s="112"/>
      <c r="I52" s="59"/>
    </row>
    <row r="53" spans="1:9" ht="19.5" thickBot="1" x14ac:dyDescent="0.35">
      <c r="A53" s="129"/>
      <c r="B53" s="130" t="s">
        <v>77</v>
      </c>
      <c r="C53" s="131"/>
      <c r="D53" s="132">
        <f>D48*D51</f>
        <v>986</v>
      </c>
      <c r="E53" s="132">
        <f t="shared" ref="E53:H53" si="3">E48*E51</f>
        <v>1020</v>
      </c>
      <c r="F53" s="132">
        <f t="shared" si="3"/>
        <v>1088</v>
      </c>
      <c r="G53" s="132">
        <f t="shared" si="3"/>
        <v>1122</v>
      </c>
      <c r="H53" s="132">
        <f t="shared" si="3"/>
        <v>1089</v>
      </c>
      <c r="I53" s="133">
        <f>SUM(D53:H53)</f>
        <v>5305</v>
      </c>
    </row>
  </sheetData>
  <mergeCells count="34">
    <mergeCell ref="I15:I16"/>
    <mergeCell ref="B37:C37"/>
    <mergeCell ref="B38:H38"/>
    <mergeCell ref="B19:B22"/>
    <mergeCell ref="G15:G16"/>
    <mergeCell ref="H15:H16"/>
    <mergeCell ref="B15:B18"/>
    <mergeCell ref="D15:D16"/>
    <mergeCell ref="E15:E16"/>
    <mergeCell ref="F15:F16"/>
    <mergeCell ref="B32:C32"/>
    <mergeCell ref="B24:B26"/>
    <mergeCell ref="B27:B28"/>
    <mergeCell ref="B30:B31"/>
    <mergeCell ref="B33:I33"/>
    <mergeCell ref="B34:C34"/>
    <mergeCell ref="H1:I1"/>
    <mergeCell ref="A6:I6"/>
    <mergeCell ref="A5:I5"/>
    <mergeCell ref="B13:B14"/>
    <mergeCell ref="B8:I8"/>
    <mergeCell ref="B9:B10"/>
    <mergeCell ref="B11:B12"/>
    <mergeCell ref="F2:I2"/>
    <mergeCell ref="F3:I3"/>
    <mergeCell ref="F4:I4"/>
    <mergeCell ref="C39:C41"/>
    <mergeCell ref="B35:C35"/>
    <mergeCell ref="B36:C36"/>
    <mergeCell ref="B51:C51"/>
    <mergeCell ref="B49:C49"/>
    <mergeCell ref="B50:C50"/>
    <mergeCell ref="B48:C48"/>
    <mergeCell ref="C42:C47"/>
  </mergeCells>
  <pageMargins left="0.7" right="0.7" top="0.75" bottom="0.75" header="0.3" footer="0.3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view="pageBreakPreview" topLeftCell="A10" zoomScale="90" zoomScaleNormal="100" zoomScaleSheetLayoutView="90" workbookViewId="0">
      <selection activeCell="B30" sqref="B30:B31"/>
    </sheetView>
  </sheetViews>
  <sheetFormatPr defaultColWidth="8.7109375" defaultRowHeight="18.75" x14ac:dyDescent="0.3"/>
  <cols>
    <col min="1" max="1" width="4.42578125" style="74" customWidth="1"/>
    <col min="2" max="2" width="40.140625" style="16" customWidth="1"/>
    <col min="3" max="3" width="36.7109375" style="74" customWidth="1"/>
    <col min="4" max="4" width="12.140625" style="13" customWidth="1"/>
    <col min="5" max="8" width="12.140625" style="6" customWidth="1"/>
    <col min="9" max="9" width="10.7109375" style="11" customWidth="1"/>
    <col min="10" max="16384" width="8.7109375" style="74"/>
  </cols>
  <sheetData>
    <row r="1" spans="1:9" x14ac:dyDescent="0.3">
      <c r="B1" s="14"/>
      <c r="D1" s="11"/>
      <c r="F1" s="7"/>
      <c r="G1" s="7"/>
      <c r="H1" s="160" t="s">
        <v>49</v>
      </c>
      <c r="I1" s="160"/>
    </row>
    <row r="2" spans="1:9" x14ac:dyDescent="0.3">
      <c r="B2" s="14"/>
      <c r="D2" s="6"/>
      <c r="F2" s="160" t="s">
        <v>50</v>
      </c>
      <c r="G2" s="160"/>
      <c r="H2" s="160"/>
      <c r="I2" s="160"/>
    </row>
    <row r="3" spans="1:9" x14ac:dyDescent="0.3">
      <c r="B3" s="14"/>
      <c r="D3" s="6"/>
      <c r="F3" s="160" t="s">
        <v>79</v>
      </c>
      <c r="G3" s="160"/>
      <c r="H3" s="160"/>
      <c r="I3" s="160"/>
    </row>
    <row r="4" spans="1:9" x14ac:dyDescent="0.3">
      <c r="F4" s="173" t="s">
        <v>78</v>
      </c>
      <c r="G4" s="173"/>
      <c r="H4" s="173"/>
      <c r="I4" s="173"/>
    </row>
    <row r="5" spans="1:9" x14ac:dyDescent="0.3">
      <c r="A5" s="163" t="s">
        <v>56</v>
      </c>
      <c r="B5" s="163"/>
      <c r="C5" s="163"/>
      <c r="D5" s="163"/>
      <c r="E5" s="163"/>
      <c r="F5" s="163"/>
      <c r="G5" s="164"/>
      <c r="H5" s="165"/>
      <c r="I5" s="166"/>
    </row>
    <row r="6" spans="1:9" ht="19.5" thickBot="1" x14ac:dyDescent="0.35">
      <c r="A6" s="161" t="s">
        <v>51</v>
      </c>
      <c r="B6" s="161"/>
      <c r="C6" s="161"/>
      <c r="D6" s="161"/>
      <c r="E6" s="161"/>
      <c r="F6" s="161"/>
      <c r="G6" s="161"/>
      <c r="H6" s="162"/>
      <c r="I6" s="161"/>
    </row>
    <row r="7" spans="1:9" ht="38.25" thickBot="1" x14ac:dyDescent="0.35">
      <c r="A7" s="75"/>
      <c r="B7" s="76" t="s">
        <v>17</v>
      </c>
      <c r="C7" s="77" t="s">
        <v>18</v>
      </c>
      <c r="D7" s="78" t="s">
        <v>63</v>
      </c>
      <c r="E7" s="79" t="s">
        <v>64</v>
      </c>
      <c r="F7" s="79" t="s">
        <v>83</v>
      </c>
      <c r="G7" s="79" t="s">
        <v>65</v>
      </c>
      <c r="H7" s="94" t="s">
        <v>66</v>
      </c>
      <c r="I7" s="95" t="s">
        <v>35</v>
      </c>
    </row>
    <row r="8" spans="1:9" ht="20.25" thickBot="1" x14ac:dyDescent="0.4">
      <c r="A8" s="124"/>
      <c r="B8" s="169" t="s">
        <v>32</v>
      </c>
      <c r="C8" s="170"/>
      <c r="D8" s="170"/>
      <c r="E8" s="170"/>
      <c r="F8" s="170"/>
      <c r="G8" s="170"/>
      <c r="H8" s="171"/>
      <c r="I8" s="172"/>
    </row>
    <row r="9" spans="1:9" ht="23.1" customHeight="1" x14ac:dyDescent="0.3">
      <c r="A9" s="19">
        <v>1</v>
      </c>
      <c r="B9" s="167" t="s">
        <v>0</v>
      </c>
      <c r="C9" s="20" t="s">
        <v>1</v>
      </c>
      <c r="D9" s="111">
        <v>5</v>
      </c>
      <c r="E9" s="111">
        <v>5</v>
      </c>
      <c r="F9" s="111">
        <v>4</v>
      </c>
      <c r="G9" s="111">
        <v>3</v>
      </c>
      <c r="H9" s="21">
        <v>3</v>
      </c>
      <c r="I9" s="106">
        <f>SUM(D9:H9)</f>
        <v>20</v>
      </c>
    </row>
    <row r="10" spans="1:9" ht="23.1" customHeight="1" thickBot="1" x14ac:dyDescent="0.35">
      <c r="A10" s="22">
        <v>2</v>
      </c>
      <c r="B10" s="168"/>
      <c r="C10" s="108" t="s">
        <v>2</v>
      </c>
      <c r="D10" s="23">
        <v>2</v>
      </c>
      <c r="E10" s="23">
        <v>2</v>
      </c>
      <c r="F10" s="23">
        <v>3</v>
      </c>
      <c r="G10" s="23">
        <v>3</v>
      </c>
      <c r="H10" s="24">
        <v>3</v>
      </c>
      <c r="I10" s="25">
        <f>SUM(D10:H10)</f>
        <v>13</v>
      </c>
    </row>
    <row r="11" spans="1:9" ht="23.1" customHeight="1" x14ac:dyDescent="0.3">
      <c r="A11" s="26">
        <v>3</v>
      </c>
      <c r="B11" s="167" t="s">
        <v>3</v>
      </c>
      <c r="C11" s="113" t="s">
        <v>4</v>
      </c>
      <c r="D11" s="111">
        <v>1</v>
      </c>
      <c r="E11" s="111"/>
      <c r="F11" s="111"/>
      <c r="G11" s="111"/>
      <c r="H11" s="21"/>
      <c r="I11" s="106">
        <v>1</v>
      </c>
    </row>
    <row r="12" spans="1:9" ht="23.1" customHeight="1" thickBot="1" x14ac:dyDescent="0.35">
      <c r="A12" s="27">
        <v>4</v>
      </c>
      <c r="B12" s="168"/>
      <c r="C12" s="108" t="s">
        <v>5</v>
      </c>
      <c r="D12" s="23"/>
      <c r="E12" s="23">
        <v>1</v>
      </c>
      <c r="F12" s="23"/>
      <c r="G12" s="23"/>
      <c r="H12" s="24"/>
      <c r="I12" s="25">
        <v>1</v>
      </c>
    </row>
    <row r="13" spans="1:9" ht="23.1" customHeight="1" x14ac:dyDescent="0.3">
      <c r="A13" s="28">
        <v>5</v>
      </c>
      <c r="B13" s="167" t="s">
        <v>57</v>
      </c>
      <c r="C13" s="113" t="s">
        <v>6</v>
      </c>
      <c r="D13" s="111">
        <v>3</v>
      </c>
      <c r="E13" s="111">
        <v>3</v>
      </c>
      <c r="F13" s="111">
        <v>3</v>
      </c>
      <c r="G13" s="111">
        <v>3</v>
      </c>
      <c r="H13" s="21">
        <v>3</v>
      </c>
      <c r="I13" s="106">
        <f>SUM(D13:H13)</f>
        <v>15</v>
      </c>
    </row>
    <row r="14" spans="1:9" ht="36.6" customHeight="1" thickBot="1" x14ac:dyDescent="0.35">
      <c r="A14" s="29">
        <v>6</v>
      </c>
      <c r="B14" s="168"/>
      <c r="C14" s="83" t="s">
        <v>7</v>
      </c>
      <c r="D14" s="23">
        <v>2</v>
      </c>
      <c r="E14" s="23">
        <v>2</v>
      </c>
      <c r="F14" s="23">
        <v>2</v>
      </c>
      <c r="G14" s="23">
        <v>1</v>
      </c>
      <c r="H14" s="24"/>
      <c r="I14" s="25">
        <f>SUM(D14:H14)</f>
        <v>7</v>
      </c>
    </row>
    <row r="15" spans="1:9" ht="23.1" customHeight="1" x14ac:dyDescent="0.3">
      <c r="A15" s="28">
        <v>7</v>
      </c>
      <c r="B15" s="167" t="s">
        <v>8</v>
      </c>
      <c r="C15" s="113" t="s">
        <v>86</v>
      </c>
      <c r="D15" s="187">
        <v>2</v>
      </c>
      <c r="E15" s="187">
        <v>2</v>
      </c>
      <c r="F15" s="183">
        <v>2</v>
      </c>
      <c r="G15" s="183">
        <v>2</v>
      </c>
      <c r="H15" s="185">
        <v>2</v>
      </c>
      <c r="I15" s="174">
        <f>SUM(D15:H15)</f>
        <v>10</v>
      </c>
    </row>
    <row r="16" spans="1:9" ht="23.1" customHeight="1" x14ac:dyDescent="0.3">
      <c r="A16" s="30">
        <v>8</v>
      </c>
      <c r="B16" s="182"/>
      <c r="C16" s="114" t="s">
        <v>12</v>
      </c>
      <c r="D16" s="188"/>
      <c r="E16" s="188"/>
      <c r="F16" s="184"/>
      <c r="G16" s="184"/>
      <c r="H16" s="186"/>
      <c r="I16" s="175"/>
    </row>
    <row r="17" spans="1:9" ht="23.1" customHeight="1" x14ac:dyDescent="0.3">
      <c r="A17" s="30">
        <v>9</v>
      </c>
      <c r="B17" s="182"/>
      <c r="C17" s="114" t="s">
        <v>9</v>
      </c>
      <c r="D17" s="112"/>
      <c r="E17" s="112">
        <v>1</v>
      </c>
      <c r="F17" s="112">
        <v>1</v>
      </c>
      <c r="G17" s="112">
        <v>1</v>
      </c>
      <c r="H17" s="1">
        <v>1</v>
      </c>
      <c r="I17" s="107">
        <f t="shared" ref="I17:I22" si="0">SUM(D17:H17)</f>
        <v>4</v>
      </c>
    </row>
    <row r="18" spans="1:9" ht="23.1" customHeight="1" thickBot="1" x14ac:dyDescent="0.35">
      <c r="A18" s="29">
        <v>10</v>
      </c>
      <c r="B18" s="168"/>
      <c r="C18" s="108" t="s">
        <v>10</v>
      </c>
      <c r="D18" s="23">
        <v>1</v>
      </c>
      <c r="E18" s="23">
        <v>1</v>
      </c>
      <c r="F18" s="23">
        <v>2</v>
      </c>
      <c r="G18" s="23">
        <v>2</v>
      </c>
      <c r="H18" s="24">
        <v>2</v>
      </c>
      <c r="I18" s="25">
        <f t="shared" si="0"/>
        <v>8</v>
      </c>
    </row>
    <row r="19" spans="1:9" ht="23.1" customHeight="1" x14ac:dyDescent="0.3">
      <c r="A19" s="19">
        <v>11</v>
      </c>
      <c r="B19" s="167" t="s">
        <v>11</v>
      </c>
      <c r="C19" s="113" t="s">
        <v>14</v>
      </c>
      <c r="D19" s="111">
        <v>5</v>
      </c>
      <c r="E19" s="111">
        <v>5</v>
      </c>
      <c r="F19" s="111"/>
      <c r="G19" s="111"/>
      <c r="H19" s="21"/>
      <c r="I19" s="106">
        <f t="shared" si="0"/>
        <v>10</v>
      </c>
    </row>
    <row r="20" spans="1:9" ht="23.1" customHeight="1" x14ac:dyDescent="0.3">
      <c r="A20" s="31">
        <v>12</v>
      </c>
      <c r="B20" s="182"/>
      <c r="C20" s="114" t="s">
        <v>13</v>
      </c>
      <c r="D20" s="112"/>
      <c r="E20" s="112"/>
      <c r="F20" s="112">
        <v>4</v>
      </c>
      <c r="G20" s="112">
        <v>4</v>
      </c>
      <c r="H20" s="1">
        <v>4</v>
      </c>
      <c r="I20" s="107">
        <f t="shared" si="0"/>
        <v>12</v>
      </c>
    </row>
    <row r="21" spans="1:9" ht="23.1" customHeight="1" x14ac:dyDescent="0.3">
      <c r="A21" s="31">
        <v>13</v>
      </c>
      <c r="B21" s="182"/>
      <c r="C21" s="114" t="s">
        <v>15</v>
      </c>
      <c r="D21" s="112"/>
      <c r="E21" s="112"/>
      <c r="F21" s="112">
        <v>2</v>
      </c>
      <c r="G21" s="112">
        <v>2</v>
      </c>
      <c r="H21" s="1">
        <v>2</v>
      </c>
      <c r="I21" s="107">
        <f t="shared" si="0"/>
        <v>6</v>
      </c>
    </row>
    <row r="22" spans="1:9" ht="23.1" customHeight="1" thickBot="1" x14ac:dyDescent="0.35">
      <c r="A22" s="22">
        <v>14</v>
      </c>
      <c r="B22" s="168"/>
      <c r="C22" s="108" t="s">
        <v>16</v>
      </c>
      <c r="D22" s="23"/>
      <c r="E22" s="23"/>
      <c r="F22" s="23">
        <v>1</v>
      </c>
      <c r="G22" s="23">
        <v>1</v>
      </c>
      <c r="H22" s="24">
        <v>1</v>
      </c>
      <c r="I22" s="25">
        <f t="shared" si="0"/>
        <v>3</v>
      </c>
    </row>
    <row r="23" spans="1:9" ht="39.950000000000003" customHeight="1" thickBot="1" x14ac:dyDescent="0.35">
      <c r="A23" s="32">
        <v>15</v>
      </c>
      <c r="B23" s="33" t="s">
        <v>19</v>
      </c>
      <c r="C23" s="34" t="s">
        <v>20</v>
      </c>
      <c r="D23" s="35"/>
      <c r="E23" s="35"/>
      <c r="F23" s="35"/>
      <c r="G23" s="35"/>
      <c r="H23" s="36"/>
      <c r="I23" s="37"/>
    </row>
    <row r="24" spans="1:9" ht="23.1" customHeight="1" x14ac:dyDescent="0.3">
      <c r="A24" s="19">
        <v>16</v>
      </c>
      <c r="B24" s="167" t="s">
        <v>21</v>
      </c>
      <c r="C24" s="113" t="s">
        <v>22</v>
      </c>
      <c r="D24" s="111"/>
      <c r="E24" s="111"/>
      <c r="F24" s="111">
        <v>2</v>
      </c>
      <c r="G24" s="111">
        <v>2</v>
      </c>
      <c r="H24" s="21">
        <v>2</v>
      </c>
      <c r="I24" s="106">
        <f t="shared" ref="I24:I32" si="1">SUM(D24:H24)</f>
        <v>6</v>
      </c>
    </row>
    <row r="25" spans="1:9" ht="23.1" customHeight="1" x14ac:dyDescent="0.3">
      <c r="A25" s="31">
        <v>17</v>
      </c>
      <c r="B25" s="182"/>
      <c r="C25" s="114" t="s">
        <v>23</v>
      </c>
      <c r="D25" s="112">
        <v>1</v>
      </c>
      <c r="E25" s="112">
        <v>1</v>
      </c>
      <c r="F25" s="112">
        <v>2</v>
      </c>
      <c r="G25" s="112">
        <v>2</v>
      </c>
      <c r="H25" s="1">
        <v>2</v>
      </c>
      <c r="I25" s="107">
        <f t="shared" si="1"/>
        <v>8</v>
      </c>
    </row>
    <row r="26" spans="1:9" ht="23.1" customHeight="1" thickBot="1" x14ac:dyDescent="0.35">
      <c r="A26" s="22">
        <v>18</v>
      </c>
      <c r="B26" s="168"/>
      <c r="C26" s="108" t="s">
        <v>24</v>
      </c>
      <c r="D26" s="23"/>
      <c r="E26" s="23"/>
      <c r="F26" s="23"/>
      <c r="G26" s="23">
        <v>2</v>
      </c>
      <c r="H26" s="24">
        <v>2</v>
      </c>
      <c r="I26" s="25">
        <f t="shared" si="1"/>
        <v>4</v>
      </c>
    </row>
    <row r="27" spans="1:9" ht="23.1" customHeight="1" x14ac:dyDescent="0.3">
      <c r="A27" s="26">
        <v>19</v>
      </c>
      <c r="B27" s="167" t="s">
        <v>25</v>
      </c>
      <c r="C27" s="20" t="s">
        <v>26</v>
      </c>
      <c r="D27" s="38">
        <v>1</v>
      </c>
      <c r="E27" s="38">
        <v>1</v>
      </c>
      <c r="F27" s="38"/>
      <c r="G27" s="38"/>
      <c r="H27" s="39"/>
      <c r="I27" s="40">
        <f t="shared" si="1"/>
        <v>2</v>
      </c>
    </row>
    <row r="28" spans="1:9" ht="23.1" customHeight="1" thickBot="1" x14ac:dyDescent="0.35">
      <c r="A28" s="27">
        <v>20</v>
      </c>
      <c r="B28" s="168"/>
      <c r="C28" s="41" t="s">
        <v>27</v>
      </c>
      <c r="D28" s="42">
        <v>1</v>
      </c>
      <c r="E28" s="42">
        <v>1</v>
      </c>
      <c r="F28" s="42"/>
      <c r="G28" s="42"/>
      <c r="H28" s="43"/>
      <c r="I28" s="44">
        <f t="shared" si="1"/>
        <v>2</v>
      </c>
    </row>
    <row r="29" spans="1:9" ht="23.1" customHeight="1" thickBot="1" x14ac:dyDescent="0.35">
      <c r="A29" s="45">
        <v>21</v>
      </c>
      <c r="B29" s="33" t="s">
        <v>28</v>
      </c>
      <c r="C29" s="46" t="s">
        <v>28</v>
      </c>
      <c r="D29" s="47">
        <v>1</v>
      </c>
      <c r="E29" s="47">
        <v>1</v>
      </c>
      <c r="F29" s="47"/>
      <c r="G29" s="47"/>
      <c r="H29" s="36"/>
      <c r="I29" s="37">
        <f t="shared" si="1"/>
        <v>2</v>
      </c>
    </row>
    <row r="30" spans="1:9" ht="23.1" customHeight="1" x14ac:dyDescent="0.3">
      <c r="A30" s="26">
        <v>22</v>
      </c>
      <c r="B30" s="197" t="s">
        <v>29</v>
      </c>
      <c r="C30" s="20" t="s">
        <v>30</v>
      </c>
      <c r="D30" s="38">
        <v>2</v>
      </c>
      <c r="E30" s="38">
        <v>2</v>
      </c>
      <c r="F30" s="38">
        <v>2</v>
      </c>
      <c r="G30" s="38">
        <v>2</v>
      </c>
      <c r="H30" s="21">
        <v>2</v>
      </c>
      <c r="I30" s="106">
        <f t="shared" si="1"/>
        <v>10</v>
      </c>
    </row>
    <row r="31" spans="1:9" ht="28.9" customHeight="1" thickBot="1" x14ac:dyDescent="0.35">
      <c r="A31" s="22">
        <v>23</v>
      </c>
      <c r="B31" s="198"/>
      <c r="C31" s="108" t="s">
        <v>31</v>
      </c>
      <c r="D31" s="23"/>
      <c r="E31" s="23"/>
      <c r="F31" s="23"/>
      <c r="G31" s="23">
        <v>1</v>
      </c>
      <c r="H31" s="24"/>
      <c r="I31" s="25">
        <f t="shared" si="1"/>
        <v>1</v>
      </c>
    </row>
    <row r="32" spans="1:9" x14ac:dyDescent="0.3">
      <c r="A32" s="125"/>
      <c r="B32" s="189" t="s">
        <v>33</v>
      </c>
      <c r="C32" s="190"/>
      <c r="D32" s="4">
        <f>SUM(D9:D31)</f>
        <v>27</v>
      </c>
      <c r="E32" s="4">
        <f>SUM(E9:E31)</f>
        <v>28</v>
      </c>
      <c r="F32" s="4">
        <f>SUM(F9:F31)</f>
        <v>30</v>
      </c>
      <c r="G32" s="4">
        <f>SUM(G9:G31)</f>
        <v>31</v>
      </c>
      <c r="H32" s="18">
        <f>SUM(H9:H31)</f>
        <v>29</v>
      </c>
      <c r="I32" s="81">
        <f t="shared" si="1"/>
        <v>145</v>
      </c>
    </row>
    <row r="33" spans="1:9" ht="20.25" thickBot="1" x14ac:dyDescent="0.4">
      <c r="A33" s="126"/>
      <c r="B33" s="191" t="s">
        <v>34</v>
      </c>
      <c r="C33" s="192"/>
      <c r="D33" s="192"/>
      <c r="E33" s="192"/>
      <c r="F33" s="192"/>
      <c r="G33" s="192"/>
      <c r="H33" s="193"/>
      <c r="I33" s="194"/>
    </row>
    <row r="34" spans="1:9" x14ac:dyDescent="0.3">
      <c r="A34" s="49">
        <v>1</v>
      </c>
      <c r="B34" s="195" t="s">
        <v>43</v>
      </c>
      <c r="C34" s="196"/>
      <c r="D34" s="111">
        <v>2</v>
      </c>
      <c r="E34" s="111">
        <v>2</v>
      </c>
      <c r="F34" s="111">
        <v>2</v>
      </c>
      <c r="G34" s="111">
        <v>2</v>
      </c>
      <c r="H34" s="21">
        <v>3</v>
      </c>
      <c r="I34" s="106">
        <f>SUM(D34:H34)</f>
        <v>11</v>
      </c>
    </row>
    <row r="35" spans="1:9" ht="18.75" customHeight="1" thickBot="1" x14ac:dyDescent="0.35">
      <c r="A35" s="50">
        <v>2</v>
      </c>
      <c r="B35" s="156" t="s">
        <v>48</v>
      </c>
      <c r="C35" s="157"/>
      <c r="D35" s="112"/>
      <c r="E35" s="112"/>
      <c r="F35" s="112"/>
      <c r="G35" s="3"/>
      <c r="H35" s="1">
        <v>1</v>
      </c>
      <c r="I35" s="107">
        <f>SUM(D35:H35)</f>
        <v>1</v>
      </c>
    </row>
    <row r="36" spans="1:9" x14ac:dyDescent="0.3">
      <c r="A36" s="69"/>
      <c r="B36" s="159" t="s">
        <v>33</v>
      </c>
      <c r="C36" s="159"/>
      <c r="D36" s="70">
        <v>29</v>
      </c>
      <c r="E36" s="71">
        <v>30</v>
      </c>
      <c r="F36" s="71">
        <v>32</v>
      </c>
      <c r="G36" s="71">
        <v>33</v>
      </c>
      <c r="H36" s="71">
        <v>33</v>
      </c>
      <c r="I36" s="57">
        <f>SUM(D36:H36)</f>
        <v>157</v>
      </c>
    </row>
    <row r="37" spans="1:9" x14ac:dyDescent="0.3">
      <c r="A37" s="72"/>
      <c r="B37" s="158"/>
      <c r="C37" s="158"/>
      <c r="D37" s="5"/>
      <c r="E37" s="3"/>
      <c r="F37" s="3"/>
      <c r="G37" s="3"/>
      <c r="H37" s="3"/>
      <c r="I37" s="59"/>
    </row>
    <row r="38" spans="1:9" x14ac:dyDescent="0.3">
      <c r="A38" s="72"/>
      <c r="B38" s="157" t="s">
        <v>36</v>
      </c>
      <c r="C38" s="157"/>
      <c r="D38" s="2">
        <v>29</v>
      </c>
      <c r="E38" s="112">
        <v>30</v>
      </c>
      <c r="F38" s="112">
        <v>32</v>
      </c>
      <c r="G38" s="112">
        <v>33</v>
      </c>
      <c r="H38" s="112">
        <v>33</v>
      </c>
      <c r="I38" s="59"/>
    </row>
    <row r="39" spans="1:9" x14ac:dyDescent="0.3">
      <c r="A39" s="73"/>
      <c r="B39" s="157" t="s">
        <v>37</v>
      </c>
      <c r="C39" s="157"/>
      <c r="D39" s="2">
        <v>34</v>
      </c>
      <c r="E39" s="112">
        <v>34</v>
      </c>
      <c r="F39" s="112">
        <v>34</v>
      </c>
      <c r="G39" s="112">
        <v>34</v>
      </c>
      <c r="H39" s="112">
        <v>33</v>
      </c>
      <c r="I39" s="59"/>
    </row>
    <row r="40" spans="1:9" x14ac:dyDescent="0.3">
      <c r="A40" s="73"/>
      <c r="B40" s="15"/>
      <c r="C40" s="114"/>
      <c r="D40" s="2"/>
      <c r="E40" s="112"/>
      <c r="F40" s="112"/>
      <c r="G40" s="112"/>
      <c r="H40" s="112"/>
      <c r="I40" s="59"/>
    </row>
    <row r="41" spans="1:9" x14ac:dyDescent="0.3">
      <c r="A41" s="73"/>
      <c r="B41" s="199" t="s">
        <v>77</v>
      </c>
      <c r="C41" s="200"/>
      <c r="D41" s="5">
        <f>D36*D39</f>
        <v>986</v>
      </c>
      <c r="E41" s="5">
        <f t="shared" ref="E41:H41" si="2">E36*E39</f>
        <v>1020</v>
      </c>
      <c r="F41" s="5">
        <f t="shared" si="2"/>
        <v>1088</v>
      </c>
      <c r="G41" s="5">
        <f t="shared" si="2"/>
        <v>1122</v>
      </c>
      <c r="H41" s="5">
        <f t="shared" si="2"/>
        <v>1089</v>
      </c>
      <c r="I41" s="96">
        <f>SUM(D41:H41)</f>
        <v>5305</v>
      </c>
    </row>
    <row r="42" spans="1:9" ht="19.5" thickBot="1" x14ac:dyDescent="0.35">
      <c r="A42" s="129"/>
      <c r="B42" s="134"/>
      <c r="C42" s="135"/>
      <c r="D42" s="132"/>
      <c r="E42" s="136"/>
      <c r="F42" s="136"/>
      <c r="G42" s="136"/>
      <c r="H42" s="136"/>
      <c r="I42" s="25"/>
    </row>
  </sheetData>
  <mergeCells count="30">
    <mergeCell ref="B39:C39"/>
    <mergeCell ref="B41:C41"/>
    <mergeCell ref="B33:I33"/>
    <mergeCell ref="B34:C34"/>
    <mergeCell ref="B35:C35"/>
    <mergeCell ref="B36:C36"/>
    <mergeCell ref="B37:C37"/>
    <mergeCell ref="B38:C38"/>
    <mergeCell ref="B32:C32"/>
    <mergeCell ref="B8:I8"/>
    <mergeCell ref="B9:B10"/>
    <mergeCell ref="B11:B12"/>
    <mergeCell ref="B13:B14"/>
    <mergeCell ref="B15:B18"/>
    <mergeCell ref="D15:D16"/>
    <mergeCell ref="E15:E16"/>
    <mergeCell ref="F15:F16"/>
    <mergeCell ref="G15:G16"/>
    <mergeCell ref="H15:H16"/>
    <mergeCell ref="I15:I16"/>
    <mergeCell ref="B19:B22"/>
    <mergeCell ref="B24:B26"/>
    <mergeCell ref="B27:B28"/>
    <mergeCell ref="B30:B31"/>
    <mergeCell ref="A6:I6"/>
    <mergeCell ref="H1:I1"/>
    <mergeCell ref="F2:I2"/>
    <mergeCell ref="F3:I3"/>
    <mergeCell ref="A5:I5"/>
    <mergeCell ref="F4:I4"/>
  </mergeCells>
  <pageMargins left="0.7" right="0.7" top="0.75" bottom="0.75" header="0.3" footer="0.3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I43"/>
  <sheetViews>
    <sheetView tabSelected="1" view="pageBreakPreview" topLeftCell="A4" zoomScale="82" zoomScaleNormal="100" zoomScaleSheetLayoutView="82" workbookViewId="0">
      <selection activeCell="K9" sqref="K9"/>
    </sheetView>
  </sheetViews>
  <sheetFormatPr defaultColWidth="8.7109375" defaultRowHeight="18.75" x14ac:dyDescent="0.3"/>
  <cols>
    <col min="1" max="1" width="4.42578125" style="74" customWidth="1"/>
    <col min="2" max="2" width="40.140625" style="16" customWidth="1"/>
    <col min="3" max="3" width="41.5703125" style="74" customWidth="1"/>
    <col min="4" max="4" width="12.140625" style="13" customWidth="1"/>
    <col min="5" max="8" width="12.140625" style="6" customWidth="1"/>
    <col min="9" max="9" width="8.7109375" style="11"/>
    <col min="10" max="16384" width="8.7109375" style="74"/>
  </cols>
  <sheetData>
    <row r="1" spans="1:9" x14ac:dyDescent="0.3">
      <c r="B1" s="14"/>
      <c r="D1" s="11"/>
      <c r="F1" s="7"/>
      <c r="G1" s="7"/>
      <c r="H1" s="160" t="s">
        <v>49</v>
      </c>
      <c r="I1" s="160"/>
    </row>
    <row r="2" spans="1:9" x14ac:dyDescent="0.3">
      <c r="B2" s="14"/>
      <c r="D2" s="6"/>
      <c r="F2" s="160" t="s">
        <v>50</v>
      </c>
      <c r="G2" s="160"/>
      <c r="H2" s="160"/>
      <c r="I2" s="160"/>
    </row>
    <row r="3" spans="1:9" x14ac:dyDescent="0.3">
      <c r="B3" s="14"/>
      <c r="D3" s="6"/>
      <c r="F3" s="160" t="s">
        <v>79</v>
      </c>
      <c r="G3" s="160"/>
      <c r="H3" s="160"/>
      <c r="I3" s="160"/>
    </row>
    <row r="4" spans="1:9" x14ac:dyDescent="0.3">
      <c r="F4" s="173" t="s">
        <v>78</v>
      </c>
      <c r="G4" s="173"/>
      <c r="H4" s="173"/>
      <c r="I4" s="173"/>
    </row>
    <row r="5" spans="1:9" x14ac:dyDescent="0.3">
      <c r="A5" s="163" t="s">
        <v>56</v>
      </c>
      <c r="B5" s="163"/>
      <c r="C5" s="163"/>
      <c r="D5" s="163"/>
      <c r="E5" s="163"/>
      <c r="F5" s="163"/>
      <c r="G5" s="164"/>
      <c r="H5" s="165"/>
      <c r="I5" s="166"/>
    </row>
    <row r="6" spans="1:9" ht="19.5" thickBot="1" x14ac:dyDescent="0.35">
      <c r="A6" s="161" t="s">
        <v>51</v>
      </c>
      <c r="B6" s="161"/>
      <c r="C6" s="161"/>
      <c r="D6" s="161"/>
      <c r="E6" s="161"/>
      <c r="F6" s="161"/>
      <c r="G6" s="161"/>
      <c r="H6" s="162"/>
      <c r="I6" s="161"/>
    </row>
    <row r="7" spans="1:9" ht="38.25" thickBot="1" x14ac:dyDescent="0.35">
      <c r="A7" s="75"/>
      <c r="B7" s="76" t="s">
        <v>17</v>
      </c>
      <c r="C7" s="77" t="s">
        <v>18</v>
      </c>
      <c r="D7" s="78" t="s">
        <v>67</v>
      </c>
      <c r="E7" s="79" t="s">
        <v>68</v>
      </c>
      <c r="F7" s="79" t="s">
        <v>93</v>
      </c>
      <c r="G7" s="79" t="s">
        <v>69</v>
      </c>
      <c r="H7" s="79" t="s">
        <v>70</v>
      </c>
      <c r="I7" s="137" t="s">
        <v>35</v>
      </c>
    </row>
    <row r="8" spans="1:9" ht="20.25" thickBot="1" x14ac:dyDescent="0.4">
      <c r="A8" s="124"/>
      <c r="B8" s="169" t="s">
        <v>32</v>
      </c>
      <c r="C8" s="170"/>
      <c r="D8" s="170"/>
      <c r="E8" s="170"/>
      <c r="F8" s="170"/>
      <c r="G8" s="170"/>
      <c r="H8" s="171"/>
      <c r="I8" s="172"/>
    </row>
    <row r="9" spans="1:9" ht="23.1" customHeight="1" x14ac:dyDescent="0.3">
      <c r="A9" s="19">
        <v>1</v>
      </c>
      <c r="B9" s="167" t="s">
        <v>0</v>
      </c>
      <c r="C9" s="20" t="s">
        <v>1</v>
      </c>
      <c r="D9" s="111">
        <v>5</v>
      </c>
      <c r="E9" s="111">
        <v>5</v>
      </c>
      <c r="F9" s="111">
        <v>4</v>
      </c>
      <c r="G9" s="111">
        <v>3</v>
      </c>
      <c r="H9" s="21">
        <v>3</v>
      </c>
      <c r="I9" s="106">
        <f>SUM(D9:H9)</f>
        <v>20</v>
      </c>
    </row>
    <row r="10" spans="1:9" ht="23.1" customHeight="1" thickBot="1" x14ac:dyDescent="0.35">
      <c r="A10" s="22">
        <v>2</v>
      </c>
      <c r="B10" s="168"/>
      <c r="C10" s="108" t="s">
        <v>2</v>
      </c>
      <c r="D10" s="23">
        <v>2</v>
      </c>
      <c r="E10" s="23">
        <v>2</v>
      </c>
      <c r="F10" s="23">
        <v>2</v>
      </c>
      <c r="G10" s="23">
        <v>2</v>
      </c>
      <c r="H10" s="24">
        <v>3</v>
      </c>
      <c r="I10" s="25">
        <f>SUM(D10:H10)</f>
        <v>11</v>
      </c>
    </row>
    <row r="11" spans="1:9" ht="23.1" customHeight="1" x14ac:dyDescent="0.3">
      <c r="A11" s="26">
        <v>3</v>
      </c>
      <c r="B11" s="167" t="s">
        <v>3</v>
      </c>
      <c r="C11" s="113" t="s">
        <v>4</v>
      </c>
      <c r="D11" s="111">
        <v>1</v>
      </c>
      <c r="E11" s="111"/>
      <c r="F11" s="111"/>
      <c r="G11" s="111"/>
      <c r="H11" s="21"/>
      <c r="I11" s="106">
        <v>1</v>
      </c>
    </row>
    <row r="12" spans="1:9" ht="23.1" customHeight="1" thickBot="1" x14ac:dyDescent="0.35">
      <c r="A12" s="27">
        <v>4</v>
      </c>
      <c r="B12" s="168"/>
      <c r="C12" s="108" t="s">
        <v>5</v>
      </c>
      <c r="D12" s="23"/>
      <c r="E12" s="23">
        <v>1</v>
      </c>
      <c r="F12" s="23"/>
      <c r="G12" s="23"/>
      <c r="H12" s="24"/>
      <c r="I12" s="25">
        <v>1</v>
      </c>
    </row>
    <row r="13" spans="1:9" ht="37.5" customHeight="1" x14ac:dyDescent="0.3">
      <c r="A13" s="28">
        <v>5</v>
      </c>
      <c r="B13" s="167" t="s">
        <v>57</v>
      </c>
      <c r="C13" s="82" t="s">
        <v>84</v>
      </c>
      <c r="D13" s="111">
        <v>3</v>
      </c>
      <c r="E13" s="111">
        <v>3</v>
      </c>
      <c r="F13" s="111">
        <v>3</v>
      </c>
      <c r="G13" s="111">
        <v>3</v>
      </c>
      <c r="H13" s="21">
        <v>3</v>
      </c>
      <c r="I13" s="106">
        <f>SUM(D13:H13)</f>
        <v>15</v>
      </c>
    </row>
    <row r="14" spans="1:9" ht="36.6" customHeight="1" thickBot="1" x14ac:dyDescent="0.35">
      <c r="A14" s="29">
        <v>6</v>
      </c>
      <c r="B14" s="168"/>
      <c r="C14" s="83" t="s">
        <v>85</v>
      </c>
      <c r="D14" s="23">
        <v>2</v>
      </c>
      <c r="E14" s="23">
        <v>2</v>
      </c>
      <c r="F14" s="23">
        <v>2</v>
      </c>
      <c r="G14" s="23">
        <v>2</v>
      </c>
      <c r="H14" s="24">
        <v>2</v>
      </c>
      <c r="I14" s="25">
        <f>SUM(D14:H14)</f>
        <v>10</v>
      </c>
    </row>
    <row r="15" spans="1:9" ht="23.1" customHeight="1" x14ac:dyDescent="0.3">
      <c r="A15" s="28">
        <v>7</v>
      </c>
      <c r="B15" s="167" t="s">
        <v>8</v>
      </c>
      <c r="C15" s="113" t="s">
        <v>87</v>
      </c>
      <c r="D15" s="187">
        <v>2</v>
      </c>
      <c r="E15" s="187">
        <v>2</v>
      </c>
      <c r="F15" s="183">
        <v>2</v>
      </c>
      <c r="G15" s="183">
        <v>2</v>
      </c>
      <c r="H15" s="185">
        <v>2</v>
      </c>
      <c r="I15" s="174">
        <f>SUM(D15:H15)</f>
        <v>10</v>
      </c>
    </row>
    <row r="16" spans="1:9" ht="23.1" customHeight="1" x14ac:dyDescent="0.3">
      <c r="A16" s="30">
        <v>8</v>
      </c>
      <c r="B16" s="182"/>
      <c r="C16" s="114" t="s">
        <v>89</v>
      </c>
      <c r="D16" s="188"/>
      <c r="E16" s="188"/>
      <c r="F16" s="184"/>
      <c r="G16" s="184"/>
      <c r="H16" s="186"/>
      <c r="I16" s="175"/>
    </row>
    <row r="17" spans="1:9" ht="23.1" customHeight="1" x14ac:dyDescent="0.3">
      <c r="A17" s="30">
        <v>9</v>
      </c>
      <c r="B17" s="182"/>
      <c r="C17" s="114" t="s">
        <v>9</v>
      </c>
      <c r="D17" s="112"/>
      <c r="E17" s="112">
        <v>1</v>
      </c>
      <c r="F17" s="112">
        <v>1</v>
      </c>
      <c r="G17" s="112">
        <v>1</v>
      </c>
      <c r="H17" s="1">
        <v>1</v>
      </c>
      <c r="I17" s="107">
        <f t="shared" ref="I17:I22" si="0">SUM(D17:H17)</f>
        <v>4</v>
      </c>
    </row>
    <row r="18" spans="1:9" ht="23.1" customHeight="1" thickBot="1" x14ac:dyDescent="0.35">
      <c r="A18" s="29">
        <v>10</v>
      </c>
      <c r="B18" s="168"/>
      <c r="C18" s="108" t="s">
        <v>10</v>
      </c>
      <c r="D18" s="23">
        <v>1</v>
      </c>
      <c r="E18" s="23">
        <v>1</v>
      </c>
      <c r="F18" s="23">
        <v>2</v>
      </c>
      <c r="G18" s="23">
        <v>2</v>
      </c>
      <c r="H18" s="24">
        <v>2</v>
      </c>
      <c r="I18" s="25">
        <f t="shared" si="0"/>
        <v>8</v>
      </c>
    </row>
    <row r="19" spans="1:9" ht="23.1" customHeight="1" x14ac:dyDescent="0.3">
      <c r="A19" s="19">
        <v>11</v>
      </c>
      <c r="B19" s="167" t="s">
        <v>11</v>
      </c>
      <c r="C19" s="113" t="s">
        <v>14</v>
      </c>
      <c r="D19" s="111">
        <v>5</v>
      </c>
      <c r="E19" s="111">
        <v>5</v>
      </c>
      <c r="F19" s="111"/>
      <c r="G19" s="111"/>
      <c r="H19" s="21"/>
      <c r="I19" s="106">
        <f t="shared" si="0"/>
        <v>10</v>
      </c>
    </row>
    <row r="20" spans="1:9" ht="23.1" customHeight="1" x14ac:dyDescent="0.3">
      <c r="A20" s="31">
        <v>12</v>
      </c>
      <c r="B20" s="182"/>
      <c r="C20" s="114" t="s">
        <v>13</v>
      </c>
      <c r="D20" s="112"/>
      <c r="E20" s="112"/>
      <c r="F20" s="112">
        <v>4</v>
      </c>
      <c r="G20" s="112">
        <v>4</v>
      </c>
      <c r="H20" s="1">
        <v>4</v>
      </c>
      <c r="I20" s="107">
        <f t="shared" si="0"/>
        <v>12</v>
      </c>
    </row>
    <row r="21" spans="1:9" ht="23.1" customHeight="1" x14ac:dyDescent="0.3">
      <c r="A21" s="31">
        <v>13</v>
      </c>
      <c r="B21" s="182"/>
      <c r="C21" s="114" t="s">
        <v>15</v>
      </c>
      <c r="D21" s="112"/>
      <c r="E21" s="112"/>
      <c r="F21" s="112">
        <v>2</v>
      </c>
      <c r="G21" s="112">
        <v>2</v>
      </c>
      <c r="H21" s="1">
        <v>2</v>
      </c>
      <c r="I21" s="107">
        <f t="shared" si="0"/>
        <v>6</v>
      </c>
    </row>
    <row r="22" spans="1:9" ht="23.1" customHeight="1" thickBot="1" x14ac:dyDescent="0.35">
      <c r="A22" s="22">
        <v>14</v>
      </c>
      <c r="B22" s="168"/>
      <c r="C22" s="108" t="s">
        <v>16</v>
      </c>
      <c r="D22" s="23"/>
      <c r="E22" s="23"/>
      <c r="F22" s="23"/>
      <c r="G22" s="23">
        <v>1</v>
      </c>
      <c r="H22" s="24">
        <v>1</v>
      </c>
      <c r="I22" s="25">
        <f t="shared" si="0"/>
        <v>2</v>
      </c>
    </row>
    <row r="23" spans="1:9" ht="39.950000000000003" customHeight="1" thickBot="1" x14ac:dyDescent="0.35">
      <c r="A23" s="32">
        <v>15</v>
      </c>
      <c r="B23" s="33" t="s">
        <v>19</v>
      </c>
      <c r="C23" s="34" t="s">
        <v>20</v>
      </c>
      <c r="D23" s="35"/>
      <c r="E23" s="35"/>
      <c r="F23" s="35"/>
      <c r="G23" s="35"/>
      <c r="H23" s="36"/>
      <c r="I23" s="37"/>
    </row>
    <row r="24" spans="1:9" ht="23.1" customHeight="1" x14ac:dyDescent="0.3">
      <c r="A24" s="19">
        <v>16</v>
      </c>
      <c r="B24" s="167" t="s">
        <v>21</v>
      </c>
      <c r="C24" s="113" t="s">
        <v>22</v>
      </c>
      <c r="D24" s="111"/>
      <c r="E24" s="111"/>
      <c r="F24" s="111">
        <v>2</v>
      </c>
      <c r="G24" s="111">
        <v>2</v>
      </c>
      <c r="H24" s="21">
        <v>2</v>
      </c>
      <c r="I24" s="106">
        <f t="shared" ref="I24:I32" si="1">SUM(D24:H24)</f>
        <v>6</v>
      </c>
    </row>
    <row r="25" spans="1:9" ht="23.1" customHeight="1" x14ac:dyDescent="0.3">
      <c r="A25" s="31">
        <v>17</v>
      </c>
      <c r="B25" s="182"/>
      <c r="C25" s="114" t="s">
        <v>23</v>
      </c>
      <c r="D25" s="112">
        <v>1</v>
      </c>
      <c r="E25" s="112">
        <v>1</v>
      </c>
      <c r="F25" s="112">
        <v>1</v>
      </c>
      <c r="G25" s="112">
        <v>2</v>
      </c>
      <c r="H25" s="1">
        <v>2</v>
      </c>
      <c r="I25" s="107">
        <f t="shared" si="1"/>
        <v>7</v>
      </c>
    </row>
    <row r="26" spans="1:9" ht="23.1" customHeight="1" thickBot="1" x14ac:dyDescent="0.35">
      <c r="A26" s="22">
        <v>18</v>
      </c>
      <c r="B26" s="168"/>
      <c r="C26" s="108" t="s">
        <v>24</v>
      </c>
      <c r="D26" s="23"/>
      <c r="E26" s="23"/>
      <c r="F26" s="23"/>
      <c r="G26" s="23">
        <v>2</v>
      </c>
      <c r="H26" s="24">
        <v>2</v>
      </c>
      <c r="I26" s="25">
        <f t="shared" si="1"/>
        <v>4</v>
      </c>
    </row>
    <row r="27" spans="1:9" ht="23.1" customHeight="1" x14ac:dyDescent="0.3">
      <c r="A27" s="26">
        <v>19</v>
      </c>
      <c r="B27" s="167" t="s">
        <v>25</v>
      </c>
      <c r="C27" s="20" t="s">
        <v>26</v>
      </c>
      <c r="D27" s="38">
        <v>1</v>
      </c>
      <c r="E27" s="38">
        <v>1</v>
      </c>
      <c r="F27" s="38">
        <v>1</v>
      </c>
      <c r="G27" s="38"/>
      <c r="H27" s="39"/>
      <c r="I27" s="40">
        <f t="shared" si="1"/>
        <v>3</v>
      </c>
    </row>
    <row r="28" spans="1:9" ht="23.1" customHeight="1" thickBot="1" x14ac:dyDescent="0.35">
      <c r="A28" s="27">
        <v>20</v>
      </c>
      <c r="B28" s="168"/>
      <c r="C28" s="41" t="s">
        <v>27</v>
      </c>
      <c r="D28" s="42">
        <v>1</v>
      </c>
      <c r="E28" s="42">
        <v>1</v>
      </c>
      <c r="F28" s="42">
        <v>1</v>
      </c>
      <c r="G28" s="42">
        <v>1</v>
      </c>
      <c r="H28" s="43"/>
      <c r="I28" s="44">
        <f t="shared" si="1"/>
        <v>4</v>
      </c>
    </row>
    <row r="29" spans="1:9" ht="23.1" customHeight="1" thickBot="1" x14ac:dyDescent="0.35">
      <c r="A29" s="45">
        <v>21</v>
      </c>
      <c r="B29" s="33" t="s">
        <v>28</v>
      </c>
      <c r="C29" s="46" t="s">
        <v>28</v>
      </c>
      <c r="D29" s="47">
        <v>1</v>
      </c>
      <c r="E29" s="47">
        <v>1</v>
      </c>
      <c r="F29" s="47">
        <v>1</v>
      </c>
      <c r="G29" s="47">
        <v>1</v>
      </c>
      <c r="H29" s="36"/>
      <c r="I29" s="37">
        <f t="shared" si="1"/>
        <v>4</v>
      </c>
    </row>
    <row r="30" spans="1:9" ht="23.1" customHeight="1" x14ac:dyDescent="0.3">
      <c r="A30" s="26">
        <v>22</v>
      </c>
      <c r="B30" s="197" t="s">
        <v>29</v>
      </c>
      <c r="C30" s="20" t="s">
        <v>30</v>
      </c>
      <c r="D30" s="38">
        <v>2</v>
      </c>
      <c r="E30" s="38">
        <v>2</v>
      </c>
      <c r="F30" s="38">
        <v>2</v>
      </c>
      <c r="G30" s="38">
        <v>2</v>
      </c>
      <c r="H30" s="21">
        <v>2</v>
      </c>
      <c r="I30" s="106">
        <f t="shared" si="1"/>
        <v>10</v>
      </c>
    </row>
    <row r="31" spans="1:9" ht="23.1" customHeight="1" thickBot="1" x14ac:dyDescent="0.35">
      <c r="A31" s="22">
        <v>23</v>
      </c>
      <c r="B31" s="198"/>
      <c r="C31" s="108" t="s">
        <v>31</v>
      </c>
      <c r="D31" s="23"/>
      <c r="E31" s="23"/>
      <c r="F31" s="23"/>
      <c r="G31" s="23">
        <v>1</v>
      </c>
      <c r="H31" s="24"/>
      <c r="I31" s="25">
        <f t="shared" si="1"/>
        <v>1</v>
      </c>
    </row>
    <row r="32" spans="1:9" x14ac:dyDescent="0.3">
      <c r="A32" s="125"/>
      <c r="B32" s="189" t="s">
        <v>33</v>
      </c>
      <c r="C32" s="190"/>
      <c r="D32" s="4">
        <f>SUM(D9:D31)</f>
        <v>27</v>
      </c>
      <c r="E32" s="4">
        <f>SUM(E9:E31)</f>
        <v>28</v>
      </c>
      <c r="F32" s="4">
        <f>SUM(F9:F31)</f>
        <v>30</v>
      </c>
      <c r="G32" s="4">
        <f>SUM(G9:G31)</f>
        <v>33</v>
      </c>
      <c r="H32" s="18">
        <f>SUM(H9:H31)</f>
        <v>31</v>
      </c>
      <c r="I32" s="81">
        <f t="shared" si="1"/>
        <v>149</v>
      </c>
    </row>
    <row r="33" spans="1:9" ht="20.25" thickBot="1" x14ac:dyDescent="0.4">
      <c r="A33" s="126"/>
      <c r="B33" s="191" t="s">
        <v>34</v>
      </c>
      <c r="C33" s="192"/>
      <c r="D33" s="192"/>
      <c r="E33" s="192"/>
      <c r="F33" s="192"/>
      <c r="G33" s="192"/>
      <c r="H33" s="193"/>
      <c r="I33" s="194"/>
    </row>
    <row r="34" spans="1:9" x14ac:dyDescent="0.3">
      <c r="A34" s="49">
        <v>1</v>
      </c>
      <c r="B34" s="195" t="s">
        <v>71</v>
      </c>
      <c r="C34" s="196"/>
      <c r="D34" s="111">
        <v>1</v>
      </c>
      <c r="E34" s="111">
        <v>1</v>
      </c>
      <c r="F34" s="111">
        <v>1</v>
      </c>
      <c r="G34" s="111"/>
      <c r="H34" s="21"/>
      <c r="I34" s="106">
        <f>SUM(D34:H34)</f>
        <v>3</v>
      </c>
    </row>
    <row r="35" spans="1:9" ht="19.5" customHeight="1" x14ac:dyDescent="0.3">
      <c r="A35" s="80">
        <v>2</v>
      </c>
      <c r="B35" s="201" t="s">
        <v>72</v>
      </c>
      <c r="C35" s="202"/>
      <c r="D35" s="109">
        <v>1</v>
      </c>
      <c r="E35" s="109">
        <v>1</v>
      </c>
      <c r="F35" s="109">
        <v>1</v>
      </c>
      <c r="G35" s="109"/>
      <c r="H35" s="110"/>
      <c r="I35" s="81">
        <f>SUM(D35:H35)</f>
        <v>3</v>
      </c>
    </row>
    <row r="36" spans="1:9" ht="18.75" customHeight="1" thickBot="1" x14ac:dyDescent="0.35">
      <c r="A36" s="50">
        <v>3</v>
      </c>
      <c r="B36" s="156" t="s">
        <v>91</v>
      </c>
      <c r="C36" s="157"/>
      <c r="D36" s="112"/>
      <c r="E36" s="112"/>
      <c r="F36" s="112"/>
      <c r="G36" s="3"/>
      <c r="H36" s="1">
        <v>2</v>
      </c>
      <c r="I36" s="107">
        <f>SUM(D36:H36)</f>
        <v>2</v>
      </c>
    </row>
    <row r="37" spans="1:9" x14ac:dyDescent="0.3">
      <c r="A37" s="69"/>
      <c r="B37" s="159" t="s">
        <v>33</v>
      </c>
      <c r="C37" s="159"/>
      <c r="D37" s="70">
        <v>29</v>
      </c>
      <c r="E37" s="71">
        <v>30</v>
      </c>
      <c r="F37" s="71">
        <v>32</v>
      </c>
      <c r="G37" s="71">
        <v>33</v>
      </c>
      <c r="H37" s="71">
        <v>33</v>
      </c>
      <c r="I37" s="57">
        <f>SUM(D37:H37)</f>
        <v>157</v>
      </c>
    </row>
    <row r="38" spans="1:9" x14ac:dyDescent="0.3">
      <c r="A38" s="72"/>
      <c r="B38" s="158"/>
      <c r="C38" s="158"/>
      <c r="D38" s="5"/>
      <c r="E38" s="3"/>
      <c r="F38" s="3"/>
      <c r="G38" s="3"/>
      <c r="H38" s="3"/>
      <c r="I38" s="59"/>
    </row>
    <row r="39" spans="1:9" x14ac:dyDescent="0.3">
      <c r="A39" s="72"/>
      <c r="B39" s="157" t="s">
        <v>36</v>
      </c>
      <c r="C39" s="157"/>
      <c r="D39" s="2">
        <v>29</v>
      </c>
      <c r="E39" s="112">
        <v>30</v>
      </c>
      <c r="F39" s="112">
        <v>32</v>
      </c>
      <c r="G39" s="112">
        <v>33</v>
      </c>
      <c r="H39" s="112">
        <v>33</v>
      </c>
      <c r="I39" s="59"/>
    </row>
    <row r="40" spans="1:9" x14ac:dyDescent="0.3">
      <c r="A40" s="73"/>
      <c r="B40" s="157" t="s">
        <v>37</v>
      </c>
      <c r="C40" s="157"/>
      <c r="D40" s="2">
        <v>34</v>
      </c>
      <c r="E40" s="112">
        <v>34</v>
      </c>
      <c r="F40" s="112">
        <v>34</v>
      </c>
      <c r="G40" s="112">
        <v>34</v>
      </c>
      <c r="H40" s="112">
        <v>33</v>
      </c>
      <c r="I40" s="59"/>
    </row>
    <row r="41" spans="1:9" x14ac:dyDescent="0.3">
      <c r="A41" s="73"/>
      <c r="B41" s="15"/>
      <c r="C41" s="114"/>
      <c r="D41" s="2"/>
      <c r="E41" s="112"/>
      <c r="F41" s="112"/>
      <c r="G41" s="112"/>
      <c r="H41" s="112"/>
      <c r="I41" s="59"/>
    </row>
    <row r="42" spans="1:9" x14ac:dyDescent="0.3">
      <c r="A42" s="73"/>
      <c r="B42" s="199" t="s">
        <v>77</v>
      </c>
      <c r="C42" s="200"/>
      <c r="D42" s="5">
        <f>D37*D40</f>
        <v>986</v>
      </c>
      <c r="E42" s="5">
        <f t="shared" ref="E42:H42" si="2">E37*E40</f>
        <v>1020</v>
      </c>
      <c r="F42" s="5">
        <f t="shared" si="2"/>
        <v>1088</v>
      </c>
      <c r="G42" s="5">
        <f t="shared" si="2"/>
        <v>1122</v>
      </c>
      <c r="H42" s="5">
        <f t="shared" si="2"/>
        <v>1089</v>
      </c>
      <c r="I42" s="96">
        <f>SUM(D42:H42)</f>
        <v>5305</v>
      </c>
    </row>
    <row r="43" spans="1:9" ht="19.5" thickBot="1" x14ac:dyDescent="0.35">
      <c r="A43" s="129"/>
      <c r="B43" s="134"/>
      <c r="C43" s="135"/>
      <c r="D43" s="132"/>
      <c r="E43" s="136"/>
      <c r="F43" s="136"/>
      <c r="G43" s="136"/>
      <c r="H43" s="136"/>
      <c r="I43" s="25"/>
    </row>
  </sheetData>
  <mergeCells count="31">
    <mergeCell ref="B40:C40"/>
    <mergeCell ref="B42:C42"/>
    <mergeCell ref="B35:C35"/>
    <mergeCell ref="B39:C39"/>
    <mergeCell ref="B33:I33"/>
    <mergeCell ref="B34:C34"/>
    <mergeCell ref="B36:C36"/>
    <mergeCell ref="B37:C37"/>
    <mergeCell ref="B38:C38"/>
    <mergeCell ref="B32:C32"/>
    <mergeCell ref="B8:I8"/>
    <mergeCell ref="B9:B10"/>
    <mergeCell ref="B11:B12"/>
    <mergeCell ref="B13:B14"/>
    <mergeCell ref="B15:B18"/>
    <mergeCell ref="D15:D16"/>
    <mergeCell ref="E15:E16"/>
    <mergeCell ref="F15:F16"/>
    <mergeCell ref="G15:G16"/>
    <mergeCell ref="H15:H16"/>
    <mergeCell ref="I15:I16"/>
    <mergeCell ref="B19:B22"/>
    <mergeCell ref="B24:B26"/>
    <mergeCell ref="B27:B28"/>
    <mergeCell ref="B30:B31"/>
    <mergeCell ref="A6:I6"/>
    <mergeCell ref="H1:I1"/>
    <mergeCell ref="F2:I2"/>
    <mergeCell ref="F3:I3"/>
    <mergeCell ref="A5:I5"/>
    <mergeCell ref="F4:I4"/>
  </mergeCells>
  <pageMargins left="0.7" right="0.7" top="0.75" bottom="0.75" header="0.3" footer="0.3"/>
  <pageSetup paperSize="9"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0"/>
  <sheetViews>
    <sheetView view="pageBreakPreview" topLeftCell="A13" zoomScale="80" zoomScaleNormal="100" zoomScaleSheetLayoutView="80" workbookViewId="0">
      <selection activeCell="B35" sqref="B35:C35"/>
    </sheetView>
  </sheetViews>
  <sheetFormatPr defaultColWidth="8.7109375" defaultRowHeight="18.75" x14ac:dyDescent="0.3"/>
  <cols>
    <col min="1" max="1" width="4.42578125" style="74" customWidth="1"/>
    <col min="2" max="2" width="40.140625" style="16" customWidth="1"/>
    <col min="3" max="3" width="36.7109375" style="74" customWidth="1"/>
    <col min="4" max="4" width="17" style="6" customWidth="1"/>
    <col min="5" max="5" width="14.85546875" style="6" customWidth="1"/>
    <col min="6" max="6" width="8.7109375" style="6" customWidth="1"/>
    <col min="7" max="7" width="10.85546875" style="11" customWidth="1"/>
    <col min="8" max="16384" width="8.7109375" style="74"/>
  </cols>
  <sheetData>
    <row r="1" spans="1:7" x14ac:dyDescent="0.3">
      <c r="A1" s="146"/>
      <c r="B1" s="14"/>
      <c r="C1" s="146"/>
      <c r="D1" s="7"/>
      <c r="E1" s="7"/>
      <c r="F1" s="160" t="s">
        <v>49</v>
      </c>
      <c r="G1" s="160"/>
    </row>
    <row r="2" spans="1:7" x14ac:dyDescent="0.3">
      <c r="A2" s="146"/>
      <c r="B2" s="14"/>
      <c r="C2" s="146"/>
      <c r="D2" s="160" t="s">
        <v>50</v>
      </c>
      <c r="E2" s="160"/>
      <c r="F2" s="160"/>
      <c r="G2" s="160"/>
    </row>
    <row r="3" spans="1:7" x14ac:dyDescent="0.3">
      <c r="A3" s="146"/>
      <c r="B3" s="14"/>
      <c r="C3" s="146"/>
      <c r="D3" s="160" t="s">
        <v>79</v>
      </c>
      <c r="E3" s="160"/>
      <c r="F3" s="160"/>
      <c r="G3" s="160"/>
    </row>
    <row r="4" spans="1:7" x14ac:dyDescent="0.3">
      <c r="A4" s="146"/>
      <c r="C4" s="146"/>
      <c r="D4" s="173" t="s">
        <v>78</v>
      </c>
      <c r="E4" s="173"/>
      <c r="F4" s="173"/>
      <c r="G4" s="173"/>
    </row>
    <row r="5" spans="1:7" x14ac:dyDescent="0.3">
      <c r="A5" s="206" t="s">
        <v>90</v>
      </c>
      <c r="B5" s="206"/>
      <c r="C5" s="206"/>
      <c r="D5" s="206"/>
      <c r="E5" s="206"/>
      <c r="F5" s="206"/>
      <c r="G5" s="206"/>
    </row>
    <row r="6" spans="1:7" ht="19.5" thickBot="1" x14ac:dyDescent="0.35">
      <c r="A6" s="203" t="s">
        <v>73</v>
      </c>
      <c r="B6" s="204"/>
      <c r="C6" s="204"/>
      <c r="D6" s="204"/>
      <c r="E6" s="204"/>
      <c r="F6" s="204"/>
      <c r="G6" s="205"/>
    </row>
    <row r="7" spans="1:7" ht="48.75" customHeight="1" thickBot="1" x14ac:dyDescent="0.4">
      <c r="A7" s="75"/>
      <c r="B7" s="76" t="s">
        <v>17</v>
      </c>
      <c r="C7" s="77" t="s">
        <v>18</v>
      </c>
      <c r="D7" s="79" t="s">
        <v>80</v>
      </c>
      <c r="E7" s="79" t="s">
        <v>74</v>
      </c>
      <c r="F7" s="84">
        <v>9</v>
      </c>
      <c r="G7" s="37" t="s">
        <v>35</v>
      </c>
    </row>
    <row r="8" spans="1:7" ht="20.25" thickBot="1" x14ac:dyDescent="0.4">
      <c r="A8" s="124"/>
      <c r="B8" s="209" t="s">
        <v>32</v>
      </c>
      <c r="C8" s="210"/>
      <c r="D8" s="210"/>
      <c r="E8" s="210"/>
      <c r="F8" s="210"/>
      <c r="G8" s="211"/>
    </row>
    <row r="9" spans="1:7" ht="23.1" customHeight="1" x14ac:dyDescent="0.3">
      <c r="A9" s="19">
        <v>1</v>
      </c>
      <c r="B9" s="167" t="s">
        <v>0</v>
      </c>
      <c r="C9" s="20" t="s">
        <v>1</v>
      </c>
      <c r="D9" s="142">
        <v>4</v>
      </c>
      <c r="E9" s="142">
        <v>3</v>
      </c>
      <c r="F9" s="85">
        <v>3</v>
      </c>
      <c r="G9" s="138">
        <f>SUM(D9:F9)</f>
        <v>10</v>
      </c>
    </row>
    <row r="10" spans="1:7" ht="23.1" customHeight="1" thickBot="1" x14ac:dyDescent="0.35">
      <c r="A10" s="22">
        <v>2</v>
      </c>
      <c r="B10" s="168"/>
      <c r="C10" s="140" t="s">
        <v>2</v>
      </c>
      <c r="D10" s="23">
        <v>2</v>
      </c>
      <c r="E10" s="23">
        <v>2</v>
      </c>
      <c r="F10" s="86">
        <v>3</v>
      </c>
      <c r="G10" s="25">
        <f>SUM(D10:F10)</f>
        <v>7</v>
      </c>
    </row>
    <row r="11" spans="1:7" ht="23.1" customHeight="1" x14ac:dyDescent="0.3">
      <c r="A11" s="26">
        <v>3</v>
      </c>
      <c r="B11" s="167" t="s">
        <v>3</v>
      </c>
      <c r="C11" s="145" t="s">
        <v>4</v>
      </c>
      <c r="D11" s="142"/>
      <c r="E11" s="142"/>
      <c r="F11" s="85"/>
      <c r="G11" s="138"/>
    </row>
    <row r="12" spans="1:7" ht="23.1" customHeight="1" thickBot="1" x14ac:dyDescent="0.35">
      <c r="A12" s="27">
        <v>4</v>
      </c>
      <c r="B12" s="168"/>
      <c r="C12" s="140" t="s">
        <v>5</v>
      </c>
      <c r="D12" s="23"/>
      <c r="E12" s="23"/>
      <c r="F12" s="86"/>
      <c r="G12" s="25"/>
    </row>
    <row r="13" spans="1:7" ht="23.1" customHeight="1" x14ac:dyDescent="0.3">
      <c r="A13" s="28">
        <v>5</v>
      </c>
      <c r="B13" s="167" t="s">
        <v>57</v>
      </c>
      <c r="C13" s="82" t="s">
        <v>6</v>
      </c>
      <c r="D13" s="142">
        <v>3</v>
      </c>
      <c r="E13" s="142">
        <v>3</v>
      </c>
      <c r="F13" s="85">
        <v>3</v>
      </c>
      <c r="G13" s="138">
        <f>SUM(D13:F13)</f>
        <v>9</v>
      </c>
    </row>
    <row r="14" spans="1:7" ht="36.6" customHeight="1" thickBot="1" x14ac:dyDescent="0.35">
      <c r="A14" s="29">
        <v>6</v>
      </c>
      <c r="B14" s="168"/>
      <c r="C14" s="83" t="s">
        <v>7</v>
      </c>
      <c r="D14" s="23"/>
      <c r="E14" s="23"/>
      <c r="F14" s="86"/>
      <c r="G14" s="25"/>
    </row>
    <row r="15" spans="1:7" ht="23.1" customHeight="1" x14ac:dyDescent="0.3">
      <c r="A15" s="28">
        <v>7</v>
      </c>
      <c r="B15" s="167" t="s">
        <v>8</v>
      </c>
      <c r="C15" s="145" t="s">
        <v>86</v>
      </c>
      <c r="D15" s="183">
        <v>2</v>
      </c>
      <c r="E15" s="183">
        <v>2</v>
      </c>
      <c r="F15" s="212">
        <v>2</v>
      </c>
      <c r="G15" s="214">
        <f>SUM(D15:F15)</f>
        <v>6</v>
      </c>
    </row>
    <row r="16" spans="1:7" ht="23.1" customHeight="1" x14ac:dyDescent="0.3">
      <c r="A16" s="30">
        <v>8</v>
      </c>
      <c r="B16" s="182"/>
      <c r="C16" s="148" t="s">
        <v>89</v>
      </c>
      <c r="D16" s="184"/>
      <c r="E16" s="184"/>
      <c r="F16" s="213"/>
      <c r="G16" s="215"/>
    </row>
    <row r="17" spans="1:7" ht="23.1" customHeight="1" x14ac:dyDescent="0.3">
      <c r="A17" s="30">
        <v>9</v>
      </c>
      <c r="B17" s="182"/>
      <c r="C17" s="148" t="s">
        <v>9</v>
      </c>
      <c r="D17" s="143">
        <v>1</v>
      </c>
      <c r="E17" s="143">
        <v>1</v>
      </c>
      <c r="F17" s="87">
        <v>1</v>
      </c>
      <c r="G17" s="139">
        <f t="shared" ref="G17:G22" si="0">SUM(D17:F17)</f>
        <v>3</v>
      </c>
    </row>
    <row r="18" spans="1:7" ht="23.1" customHeight="1" thickBot="1" x14ac:dyDescent="0.35">
      <c r="A18" s="29">
        <v>10</v>
      </c>
      <c r="B18" s="168"/>
      <c r="C18" s="140" t="s">
        <v>10</v>
      </c>
      <c r="D18" s="23">
        <v>2</v>
      </c>
      <c r="E18" s="23">
        <v>2</v>
      </c>
      <c r="F18" s="86">
        <v>2</v>
      </c>
      <c r="G18" s="25">
        <f t="shared" si="0"/>
        <v>6</v>
      </c>
    </row>
    <row r="19" spans="1:7" ht="23.1" customHeight="1" x14ac:dyDescent="0.3">
      <c r="A19" s="19">
        <v>11</v>
      </c>
      <c r="B19" s="167" t="s">
        <v>11</v>
      </c>
      <c r="C19" s="145" t="s">
        <v>14</v>
      </c>
      <c r="D19" s="142"/>
      <c r="E19" s="142"/>
      <c r="F19" s="85"/>
      <c r="G19" s="138"/>
    </row>
    <row r="20" spans="1:7" ht="23.1" customHeight="1" x14ac:dyDescent="0.3">
      <c r="A20" s="31">
        <v>12</v>
      </c>
      <c r="B20" s="182"/>
      <c r="C20" s="148" t="s">
        <v>13</v>
      </c>
      <c r="D20" s="143">
        <v>5</v>
      </c>
      <c r="E20" s="143">
        <v>5</v>
      </c>
      <c r="F20" s="87">
        <v>5</v>
      </c>
      <c r="G20" s="139">
        <f t="shared" si="0"/>
        <v>15</v>
      </c>
    </row>
    <row r="21" spans="1:7" ht="23.1" customHeight="1" x14ac:dyDescent="0.3">
      <c r="A21" s="31">
        <v>13</v>
      </c>
      <c r="B21" s="182"/>
      <c r="C21" s="148" t="s">
        <v>15</v>
      </c>
      <c r="D21" s="143">
        <v>3</v>
      </c>
      <c r="E21" s="143">
        <v>3</v>
      </c>
      <c r="F21" s="87">
        <v>3</v>
      </c>
      <c r="G21" s="139">
        <f t="shared" si="0"/>
        <v>9</v>
      </c>
    </row>
    <row r="22" spans="1:7" ht="23.1" customHeight="1" thickBot="1" x14ac:dyDescent="0.35">
      <c r="A22" s="22">
        <v>14</v>
      </c>
      <c r="B22" s="168"/>
      <c r="C22" s="140" t="s">
        <v>16</v>
      </c>
      <c r="D22" s="23">
        <v>1</v>
      </c>
      <c r="E22" s="23">
        <v>1</v>
      </c>
      <c r="F22" s="86">
        <v>1</v>
      </c>
      <c r="G22" s="25">
        <f t="shared" si="0"/>
        <v>3</v>
      </c>
    </row>
    <row r="23" spans="1:7" ht="39.950000000000003" customHeight="1" thickBot="1" x14ac:dyDescent="0.35">
      <c r="A23" s="32">
        <v>15</v>
      </c>
      <c r="B23" s="33" t="s">
        <v>19</v>
      </c>
      <c r="C23" s="34" t="s">
        <v>20</v>
      </c>
      <c r="D23" s="35"/>
      <c r="E23" s="35"/>
      <c r="F23" s="88"/>
      <c r="G23" s="37"/>
    </row>
    <row r="24" spans="1:7" ht="23.1" customHeight="1" x14ac:dyDescent="0.3">
      <c r="A24" s="19">
        <v>16</v>
      </c>
      <c r="B24" s="167" t="s">
        <v>21</v>
      </c>
      <c r="C24" s="145" t="s">
        <v>22</v>
      </c>
      <c r="D24" s="142">
        <v>2</v>
      </c>
      <c r="E24" s="142">
        <v>2</v>
      </c>
      <c r="F24" s="85">
        <v>2</v>
      </c>
      <c r="G24" s="138">
        <f t="shared" ref="G24:G32" si="1">SUM(D24:F24)</f>
        <v>6</v>
      </c>
    </row>
    <row r="25" spans="1:7" ht="23.1" customHeight="1" x14ac:dyDescent="0.3">
      <c r="A25" s="31">
        <v>17</v>
      </c>
      <c r="B25" s="182"/>
      <c r="C25" s="148" t="s">
        <v>23</v>
      </c>
      <c r="D25" s="143">
        <v>2</v>
      </c>
      <c r="E25" s="143">
        <v>2</v>
      </c>
      <c r="F25" s="87">
        <v>2</v>
      </c>
      <c r="G25" s="139">
        <f t="shared" si="1"/>
        <v>6</v>
      </c>
    </row>
    <row r="26" spans="1:7" ht="23.1" customHeight="1" thickBot="1" x14ac:dyDescent="0.35">
      <c r="A26" s="22">
        <v>18</v>
      </c>
      <c r="B26" s="168"/>
      <c r="C26" s="140" t="s">
        <v>24</v>
      </c>
      <c r="D26" s="23"/>
      <c r="E26" s="23">
        <v>2</v>
      </c>
      <c r="F26" s="86">
        <v>2</v>
      </c>
      <c r="G26" s="25">
        <f t="shared" si="1"/>
        <v>4</v>
      </c>
    </row>
    <row r="27" spans="1:7" ht="23.1" customHeight="1" x14ac:dyDescent="0.3">
      <c r="A27" s="26">
        <v>19</v>
      </c>
      <c r="B27" s="167" t="s">
        <v>25</v>
      </c>
      <c r="C27" s="20" t="s">
        <v>26</v>
      </c>
      <c r="D27" s="38"/>
      <c r="E27" s="38"/>
      <c r="F27" s="89"/>
      <c r="G27" s="40"/>
    </row>
    <row r="28" spans="1:7" ht="23.1" customHeight="1" thickBot="1" x14ac:dyDescent="0.35">
      <c r="A28" s="27">
        <v>20</v>
      </c>
      <c r="B28" s="168"/>
      <c r="C28" s="41" t="s">
        <v>27</v>
      </c>
      <c r="D28" s="42"/>
      <c r="E28" s="42"/>
      <c r="F28" s="90"/>
      <c r="G28" s="44"/>
    </row>
    <row r="29" spans="1:7" ht="23.1" customHeight="1" thickBot="1" x14ac:dyDescent="0.35">
      <c r="A29" s="45">
        <v>21</v>
      </c>
      <c r="B29" s="33" t="s">
        <v>28</v>
      </c>
      <c r="C29" s="46" t="s">
        <v>28</v>
      </c>
      <c r="D29" s="47"/>
      <c r="E29" s="47"/>
      <c r="F29" s="88"/>
      <c r="G29" s="37"/>
    </row>
    <row r="30" spans="1:7" ht="23.1" customHeight="1" x14ac:dyDescent="0.3">
      <c r="A30" s="26">
        <v>22</v>
      </c>
      <c r="B30" s="167" t="s">
        <v>29</v>
      </c>
      <c r="C30" s="20" t="s">
        <v>30</v>
      </c>
      <c r="D30" s="38">
        <v>2</v>
      </c>
      <c r="E30" s="38">
        <v>2</v>
      </c>
      <c r="F30" s="85">
        <v>2</v>
      </c>
      <c r="G30" s="138">
        <f t="shared" si="1"/>
        <v>6</v>
      </c>
    </row>
    <row r="31" spans="1:7" ht="31.9" customHeight="1" thickBot="1" x14ac:dyDescent="0.35">
      <c r="A31" s="22">
        <v>23</v>
      </c>
      <c r="B31" s="168"/>
      <c r="C31" s="140" t="s">
        <v>31</v>
      </c>
      <c r="D31" s="23"/>
      <c r="E31" s="23">
        <v>1</v>
      </c>
      <c r="F31" s="86"/>
      <c r="G31" s="25">
        <f t="shared" si="1"/>
        <v>1</v>
      </c>
    </row>
    <row r="32" spans="1:7" ht="19.5" x14ac:dyDescent="0.35">
      <c r="A32" s="125"/>
      <c r="B32" s="207" t="s">
        <v>33</v>
      </c>
      <c r="C32" s="208"/>
      <c r="D32" s="4">
        <f>SUM(D9:D31)</f>
        <v>29</v>
      </c>
      <c r="E32" s="4">
        <f>SUM(E9:E31)</f>
        <v>31</v>
      </c>
      <c r="F32" s="91">
        <f>SUM(F9:F31)</f>
        <v>31</v>
      </c>
      <c r="G32" s="81">
        <f t="shared" si="1"/>
        <v>91</v>
      </c>
    </row>
    <row r="33" spans="1:7" ht="20.25" customHeight="1" thickBot="1" x14ac:dyDescent="0.4">
      <c r="A33" s="126"/>
      <c r="B33" s="222" t="s">
        <v>34</v>
      </c>
      <c r="C33" s="223"/>
      <c r="D33" s="223"/>
      <c r="E33" s="223"/>
      <c r="F33" s="223"/>
      <c r="G33" s="224"/>
    </row>
    <row r="34" spans="1:7" ht="18.75" customHeight="1" x14ac:dyDescent="0.3">
      <c r="A34" s="49">
        <v>1</v>
      </c>
      <c r="B34" s="195" t="s">
        <v>92</v>
      </c>
      <c r="C34" s="196"/>
      <c r="D34" s="142">
        <v>1</v>
      </c>
      <c r="E34" s="142">
        <v>1</v>
      </c>
      <c r="F34" s="85">
        <v>1</v>
      </c>
      <c r="G34" s="138">
        <f>SUM(D34:F34)</f>
        <v>3</v>
      </c>
    </row>
    <row r="35" spans="1:7" ht="19.5" customHeight="1" thickBot="1" x14ac:dyDescent="0.35">
      <c r="A35" s="80">
        <v>2</v>
      </c>
      <c r="B35" s="225" t="s">
        <v>39</v>
      </c>
      <c r="C35" s="226"/>
      <c r="D35" s="141">
        <v>1</v>
      </c>
      <c r="E35" s="141">
        <v>1</v>
      </c>
      <c r="F35" s="149">
        <v>1</v>
      </c>
      <c r="G35" s="81">
        <f>SUM(D35:F35)</f>
        <v>3</v>
      </c>
    </row>
    <row r="36" spans="1:7" ht="19.5" x14ac:dyDescent="0.35">
      <c r="A36" s="69"/>
      <c r="B36" s="227" t="s">
        <v>33</v>
      </c>
      <c r="C36" s="228"/>
      <c r="D36" s="71">
        <v>32</v>
      </c>
      <c r="E36" s="71">
        <v>33</v>
      </c>
      <c r="F36" s="92">
        <v>33</v>
      </c>
      <c r="G36" s="57">
        <f>SUM(D36:F36)</f>
        <v>98</v>
      </c>
    </row>
    <row r="37" spans="1:7" ht="19.5" x14ac:dyDescent="0.35">
      <c r="A37" s="72"/>
      <c r="B37" s="218"/>
      <c r="C37" s="219"/>
      <c r="D37" s="3"/>
      <c r="E37" s="3"/>
      <c r="F37" s="93"/>
      <c r="G37" s="59"/>
    </row>
    <row r="38" spans="1:7" x14ac:dyDescent="0.3">
      <c r="A38" s="72"/>
      <c r="B38" s="220" t="s">
        <v>36</v>
      </c>
      <c r="C38" s="221"/>
      <c r="D38" s="143">
        <v>32</v>
      </c>
      <c r="E38" s="143">
        <v>33</v>
      </c>
      <c r="F38" s="10">
        <v>33</v>
      </c>
      <c r="G38" s="59"/>
    </row>
    <row r="39" spans="1:7" x14ac:dyDescent="0.3">
      <c r="A39" s="73"/>
      <c r="B39" s="220" t="s">
        <v>37</v>
      </c>
      <c r="C39" s="221"/>
      <c r="D39" s="143">
        <v>34</v>
      </c>
      <c r="E39" s="143">
        <v>34</v>
      </c>
      <c r="F39" s="10">
        <v>33</v>
      </c>
      <c r="G39" s="59"/>
    </row>
    <row r="40" spans="1:7" ht="19.5" thickBot="1" x14ac:dyDescent="0.35">
      <c r="A40" s="129"/>
      <c r="B40" s="216"/>
      <c r="C40" s="217"/>
      <c r="D40" s="23"/>
      <c r="E40" s="23"/>
      <c r="F40" s="68"/>
      <c r="G40" s="63"/>
    </row>
  </sheetData>
  <mergeCells count="28">
    <mergeCell ref="B40:C40"/>
    <mergeCell ref="B37:C37"/>
    <mergeCell ref="B38:C38"/>
    <mergeCell ref="B39:C39"/>
    <mergeCell ref="B33:G33"/>
    <mergeCell ref="B34:C34"/>
    <mergeCell ref="B35:C35"/>
    <mergeCell ref="B36:C36"/>
    <mergeCell ref="B32:C32"/>
    <mergeCell ref="B8:G8"/>
    <mergeCell ref="B9:B10"/>
    <mergeCell ref="B11:B12"/>
    <mergeCell ref="B13:B14"/>
    <mergeCell ref="B15:B18"/>
    <mergeCell ref="D15:D16"/>
    <mergeCell ref="E15:E16"/>
    <mergeCell ref="F15:F16"/>
    <mergeCell ref="G15:G16"/>
    <mergeCell ref="B19:B22"/>
    <mergeCell ref="B24:B26"/>
    <mergeCell ref="B27:B28"/>
    <mergeCell ref="B30:B31"/>
    <mergeCell ref="A6:G6"/>
    <mergeCell ref="F1:G1"/>
    <mergeCell ref="D2:G2"/>
    <mergeCell ref="D3:G3"/>
    <mergeCell ref="A5:G5"/>
    <mergeCell ref="D4:G4"/>
  </mergeCells>
  <pageMargins left="0.7" right="0.7" top="0.75" bottom="0.75" header="0.3" footer="0.3"/>
  <pageSetup paperSize="9"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1"/>
  <sheetViews>
    <sheetView view="pageBreakPreview" zoomScale="60" zoomScaleNormal="100" workbookViewId="0">
      <selection activeCell="B40" sqref="B40:C40"/>
    </sheetView>
  </sheetViews>
  <sheetFormatPr defaultColWidth="8.7109375" defaultRowHeight="18.75" x14ac:dyDescent="0.3"/>
  <cols>
    <col min="1" max="1" width="4.42578125" style="97" customWidth="1"/>
    <col min="2" max="2" width="40.140625" style="16" customWidth="1"/>
    <col min="3" max="3" width="40.7109375" style="97" customWidth="1"/>
    <col min="4" max="6" width="12.5703125" style="98" customWidth="1"/>
    <col min="7" max="7" width="12.5703125" style="11" customWidth="1"/>
    <col min="8" max="16384" width="8.7109375" style="97"/>
  </cols>
  <sheetData>
    <row r="1" spans="1:7" x14ac:dyDescent="0.3">
      <c r="B1" s="14"/>
      <c r="D1" s="7"/>
      <c r="E1" s="7"/>
      <c r="F1" s="160" t="s">
        <v>49</v>
      </c>
      <c r="G1" s="160"/>
    </row>
    <row r="2" spans="1:7" x14ac:dyDescent="0.3">
      <c r="B2" s="14"/>
      <c r="D2" s="160" t="s">
        <v>50</v>
      </c>
      <c r="E2" s="160"/>
      <c r="F2" s="160"/>
      <c r="G2" s="160"/>
    </row>
    <row r="3" spans="1:7" x14ac:dyDescent="0.3">
      <c r="B3" s="14"/>
      <c r="D3" s="160" t="s">
        <v>79</v>
      </c>
      <c r="E3" s="160"/>
      <c r="F3" s="160"/>
      <c r="G3" s="160"/>
    </row>
    <row r="4" spans="1:7" x14ac:dyDescent="0.3">
      <c r="D4" s="173" t="s">
        <v>78</v>
      </c>
      <c r="E4" s="173"/>
      <c r="F4" s="173"/>
      <c r="G4" s="173"/>
    </row>
    <row r="5" spans="1:7" x14ac:dyDescent="0.3">
      <c r="G5" s="98"/>
    </row>
    <row r="6" spans="1:7" x14ac:dyDescent="0.3">
      <c r="A6" s="163" t="s">
        <v>82</v>
      </c>
      <c r="B6" s="163"/>
      <c r="C6" s="163"/>
      <c r="D6" s="163"/>
      <c r="E6" s="164"/>
      <c r="F6" s="165"/>
      <c r="G6" s="166"/>
    </row>
    <row r="7" spans="1:7" ht="19.5" thickBot="1" x14ac:dyDescent="0.35">
      <c r="A7" s="161" t="s">
        <v>73</v>
      </c>
      <c r="B7" s="161"/>
      <c r="C7" s="161"/>
      <c r="D7" s="161"/>
      <c r="E7" s="161"/>
      <c r="F7" s="162"/>
      <c r="G7" s="161"/>
    </row>
    <row r="8" spans="1:7" ht="48.75" customHeight="1" thickBot="1" x14ac:dyDescent="0.4">
      <c r="A8" s="75"/>
      <c r="B8" s="76" t="s">
        <v>17</v>
      </c>
      <c r="C8" s="77" t="s">
        <v>18</v>
      </c>
      <c r="D8" s="79" t="s">
        <v>81</v>
      </c>
      <c r="E8" s="84">
        <v>8</v>
      </c>
      <c r="F8" s="84">
        <v>9</v>
      </c>
      <c r="G8" s="37" t="s">
        <v>35</v>
      </c>
    </row>
    <row r="9" spans="1:7" ht="20.25" thickBot="1" x14ac:dyDescent="0.4">
      <c r="A9" s="124"/>
      <c r="B9" s="169" t="s">
        <v>32</v>
      </c>
      <c r="C9" s="170"/>
      <c r="D9" s="170"/>
      <c r="E9" s="170"/>
      <c r="F9" s="171"/>
      <c r="G9" s="172"/>
    </row>
    <row r="10" spans="1:7" ht="23.1" customHeight="1" x14ac:dyDescent="0.3">
      <c r="A10" s="19">
        <v>1</v>
      </c>
      <c r="B10" s="167" t="s">
        <v>0</v>
      </c>
      <c r="C10" s="20" t="s">
        <v>1</v>
      </c>
      <c r="D10" s="120">
        <v>4</v>
      </c>
      <c r="E10" s="66">
        <v>3</v>
      </c>
      <c r="F10" s="85">
        <v>3</v>
      </c>
      <c r="G10" s="116">
        <f>SUM(D10:F10)</f>
        <v>10</v>
      </c>
    </row>
    <row r="11" spans="1:7" ht="23.1" customHeight="1" thickBot="1" x14ac:dyDescent="0.35">
      <c r="A11" s="22">
        <v>2</v>
      </c>
      <c r="B11" s="168"/>
      <c r="C11" s="118" t="s">
        <v>2</v>
      </c>
      <c r="D11" s="23">
        <v>2</v>
      </c>
      <c r="E11" s="68">
        <v>2</v>
      </c>
      <c r="F11" s="86">
        <v>3</v>
      </c>
      <c r="G11" s="25">
        <f>SUM(D11:F11)</f>
        <v>7</v>
      </c>
    </row>
    <row r="12" spans="1:7" ht="23.1" customHeight="1" x14ac:dyDescent="0.3">
      <c r="A12" s="26">
        <v>3</v>
      </c>
      <c r="B12" s="167" t="s">
        <v>3</v>
      </c>
      <c r="C12" s="122" t="s">
        <v>4</v>
      </c>
      <c r="D12" s="120"/>
      <c r="E12" s="66"/>
      <c r="F12" s="85"/>
      <c r="G12" s="116"/>
    </row>
    <row r="13" spans="1:7" ht="23.1" customHeight="1" thickBot="1" x14ac:dyDescent="0.35">
      <c r="A13" s="27">
        <v>4</v>
      </c>
      <c r="B13" s="168"/>
      <c r="C13" s="118" t="s">
        <v>5</v>
      </c>
      <c r="D13" s="23"/>
      <c r="E13" s="68"/>
      <c r="F13" s="86"/>
      <c r="G13" s="25"/>
    </row>
    <row r="14" spans="1:7" ht="21.75" customHeight="1" x14ac:dyDescent="0.3">
      <c r="A14" s="28">
        <v>5</v>
      </c>
      <c r="B14" s="167" t="s">
        <v>57</v>
      </c>
      <c r="C14" s="82" t="s">
        <v>6</v>
      </c>
      <c r="D14" s="120">
        <v>3</v>
      </c>
      <c r="E14" s="66">
        <v>3</v>
      </c>
      <c r="F14" s="85">
        <v>3</v>
      </c>
      <c r="G14" s="116">
        <f>SUM(D14:F14)</f>
        <v>9</v>
      </c>
    </row>
    <row r="15" spans="1:7" ht="36.6" customHeight="1" thickBot="1" x14ac:dyDescent="0.35">
      <c r="A15" s="29">
        <v>6</v>
      </c>
      <c r="B15" s="168"/>
      <c r="C15" s="83" t="s">
        <v>7</v>
      </c>
      <c r="D15" s="23"/>
      <c r="E15" s="68"/>
      <c r="F15" s="86"/>
      <c r="G15" s="25"/>
    </row>
    <row r="16" spans="1:7" ht="23.1" customHeight="1" x14ac:dyDescent="0.3">
      <c r="A16" s="28">
        <v>7</v>
      </c>
      <c r="B16" s="167" t="s">
        <v>8</v>
      </c>
      <c r="C16" s="122" t="s">
        <v>86</v>
      </c>
      <c r="D16" s="183">
        <v>2</v>
      </c>
      <c r="E16" s="229">
        <v>2</v>
      </c>
      <c r="F16" s="212">
        <v>2</v>
      </c>
      <c r="G16" s="174">
        <f>SUM(D16:F16)</f>
        <v>6</v>
      </c>
    </row>
    <row r="17" spans="1:7" ht="23.1" customHeight="1" x14ac:dyDescent="0.3">
      <c r="A17" s="30">
        <v>8</v>
      </c>
      <c r="B17" s="182"/>
      <c r="C17" s="115" t="s">
        <v>12</v>
      </c>
      <c r="D17" s="184"/>
      <c r="E17" s="230"/>
      <c r="F17" s="213"/>
      <c r="G17" s="175"/>
    </row>
    <row r="18" spans="1:7" ht="23.1" customHeight="1" x14ac:dyDescent="0.3">
      <c r="A18" s="30">
        <v>9</v>
      </c>
      <c r="B18" s="182"/>
      <c r="C18" s="115" t="s">
        <v>9</v>
      </c>
      <c r="D18" s="121">
        <v>1</v>
      </c>
      <c r="E18" s="10">
        <v>1</v>
      </c>
      <c r="F18" s="87">
        <v>1</v>
      </c>
      <c r="G18" s="117">
        <f t="shared" ref="G18:G23" si="0">SUM(D18:F18)</f>
        <v>3</v>
      </c>
    </row>
    <row r="19" spans="1:7" ht="23.1" customHeight="1" thickBot="1" x14ac:dyDescent="0.35">
      <c r="A19" s="29">
        <v>10</v>
      </c>
      <c r="B19" s="168"/>
      <c r="C19" s="118" t="s">
        <v>10</v>
      </c>
      <c r="D19" s="23">
        <v>2</v>
      </c>
      <c r="E19" s="68">
        <v>2</v>
      </c>
      <c r="F19" s="86">
        <v>2</v>
      </c>
      <c r="G19" s="25">
        <f t="shared" si="0"/>
        <v>6</v>
      </c>
    </row>
    <row r="20" spans="1:7" ht="23.1" customHeight="1" x14ac:dyDescent="0.3">
      <c r="A20" s="19">
        <v>11</v>
      </c>
      <c r="B20" s="167" t="s">
        <v>11</v>
      </c>
      <c r="C20" s="122" t="s">
        <v>14</v>
      </c>
      <c r="D20" s="120"/>
      <c r="E20" s="66"/>
      <c r="F20" s="85"/>
      <c r="G20" s="116"/>
    </row>
    <row r="21" spans="1:7" ht="23.1" customHeight="1" x14ac:dyDescent="0.3">
      <c r="A21" s="31">
        <v>12</v>
      </c>
      <c r="B21" s="182"/>
      <c r="C21" s="115" t="s">
        <v>13</v>
      </c>
      <c r="D21" s="121">
        <v>5</v>
      </c>
      <c r="E21" s="10">
        <v>5</v>
      </c>
      <c r="F21" s="87">
        <v>5</v>
      </c>
      <c r="G21" s="117">
        <f t="shared" si="0"/>
        <v>15</v>
      </c>
    </row>
    <row r="22" spans="1:7" ht="23.1" customHeight="1" x14ac:dyDescent="0.3">
      <c r="A22" s="31">
        <v>13</v>
      </c>
      <c r="B22" s="182"/>
      <c r="C22" s="115" t="s">
        <v>15</v>
      </c>
      <c r="D22" s="121">
        <v>3</v>
      </c>
      <c r="E22" s="10">
        <v>3</v>
      </c>
      <c r="F22" s="87">
        <v>3</v>
      </c>
      <c r="G22" s="117">
        <f t="shared" si="0"/>
        <v>9</v>
      </c>
    </row>
    <row r="23" spans="1:7" ht="23.1" customHeight="1" thickBot="1" x14ac:dyDescent="0.35">
      <c r="A23" s="22">
        <v>14</v>
      </c>
      <c r="B23" s="168"/>
      <c r="C23" s="118" t="s">
        <v>16</v>
      </c>
      <c r="D23" s="23">
        <v>1</v>
      </c>
      <c r="E23" s="68">
        <v>1</v>
      </c>
      <c r="F23" s="86">
        <v>1</v>
      </c>
      <c r="G23" s="25">
        <f t="shared" si="0"/>
        <v>3</v>
      </c>
    </row>
    <row r="24" spans="1:7" ht="39.950000000000003" customHeight="1" thickBot="1" x14ac:dyDescent="0.35">
      <c r="A24" s="32">
        <v>15</v>
      </c>
      <c r="B24" s="33" t="s">
        <v>19</v>
      </c>
      <c r="C24" s="34" t="s">
        <v>20</v>
      </c>
      <c r="D24" s="35"/>
      <c r="E24" s="99"/>
      <c r="F24" s="88"/>
      <c r="G24" s="37"/>
    </row>
    <row r="25" spans="1:7" ht="23.1" customHeight="1" x14ac:dyDescent="0.3">
      <c r="A25" s="19">
        <v>16</v>
      </c>
      <c r="B25" s="167" t="s">
        <v>21</v>
      </c>
      <c r="C25" s="122" t="s">
        <v>22</v>
      </c>
      <c r="D25" s="120">
        <v>2</v>
      </c>
      <c r="E25" s="66">
        <v>2</v>
      </c>
      <c r="F25" s="85">
        <v>2</v>
      </c>
      <c r="G25" s="116">
        <f t="shared" ref="G25:G32" si="1">SUM(D25:F25)</f>
        <v>6</v>
      </c>
    </row>
    <row r="26" spans="1:7" ht="23.1" customHeight="1" x14ac:dyDescent="0.3">
      <c r="A26" s="31">
        <v>17</v>
      </c>
      <c r="B26" s="182"/>
      <c r="C26" s="115" t="s">
        <v>23</v>
      </c>
      <c r="D26" s="121">
        <v>2</v>
      </c>
      <c r="E26" s="10">
        <v>2</v>
      </c>
      <c r="F26" s="87">
        <v>2</v>
      </c>
      <c r="G26" s="117">
        <f t="shared" si="1"/>
        <v>6</v>
      </c>
    </row>
    <row r="27" spans="1:7" ht="23.1" customHeight="1" thickBot="1" x14ac:dyDescent="0.35">
      <c r="A27" s="22">
        <v>18</v>
      </c>
      <c r="B27" s="168"/>
      <c r="C27" s="118" t="s">
        <v>24</v>
      </c>
      <c r="D27" s="23"/>
      <c r="E27" s="68">
        <v>2</v>
      </c>
      <c r="F27" s="86">
        <v>2</v>
      </c>
      <c r="G27" s="25">
        <f t="shared" si="1"/>
        <v>4</v>
      </c>
    </row>
    <row r="28" spans="1:7" ht="23.1" customHeight="1" x14ac:dyDescent="0.3">
      <c r="A28" s="26">
        <v>19</v>
      </c>
      <c r="B28" s="167" t="s">
        <v>25</v>
      </c>
      <c r="C28" s="20" t="s">
        <v>26</v>
      </c>
      <c r="D28" s="38"/>
      <c r="E28" s="38"/>
      <c r="F28" s="89"/>
      <c r="G28" s="40"/>
    </row>
    <row r="29" spans="1:7" ht="23.1" customHeight="1" thickBot="1" x14ac:dyDescent="0.35">
      <c r="A29" s="27">
        <v>20</v>
      </c>
      <c r="B29" s="168"/>
      <c r="C29" s="41" t="s">
        <v>27</v>
      </c>
      <c r="D29" s="42"/>
      <c r="E29" s="42"/>
      <c r="F29" s="90"/>
      <c r="G29" s="44"/>
    </row>
    <row r="30" spans="1:7" ht="23.1" customHeight="1" thickBot="1" x14ac:dyDescent="0.35">
      <c r="A30" s="45">
        <v>21</v>
      </c>
      <c r="B30" s="33" t="s">
        <v>28</v>
      </c>
      <c r="C30" s="46" t="s">
        <v>28</v>
      </c>
      <c r="D30" s="47"/>
      <c r="E30" s="47"/>
      <c r="F30" s="88"/>
      <c r="G30" s="37"/>
    </row>
    <row r="31" spans="1:7" ht="23.1" customHeight="1" x14ac:dyDescent="0.3">
      <c r="A31" s="26">
        <v>22</v>
      </c>
      <c r="B31" s="167" t="s">
        <v>29</v>
      </c>
      <c r="C31" s="20" t="s">
        <v>30</v>
      </c>
      <c r="D31" s="38">
        <v>2</v>
      </c>
      <c r="E31" s="100">
        <v>2</v>
      </c>
      <c r="F31" s="85">
        <v>2</v>
      </c>
      <c r="G31" s="116">
        <f t="shared" si="1"/>
        <v>6</v>
      </c>
    </row>
    <row r="32" spans="1:7" ht="31.9" customHeight="1" thickBot="1" x14ac:dyDescent="0.35">
      <c r="A32" s="22">
        <v>23</v>
      </c>
      <c r="B32" s="168"/>
      <c r="C32" s="118" t="s">
        <v>31</v>
      </c>
      <c r="D32" s="23"/>
      <c r="E32" s="68">
        <v>1</v>
      </c>
      <c r="F32" s="86"/>
      <c r="G32" s="25">
        <f t="shared" si="1"/>
        <v>1</v>
      </c>
    </row>
    <row r="33" spans="1:7" ht="19.5" x14ac:dyDescent="0.35">
      <c r="A33" s="125"/>
      <c r="B33" s="189" t="s">
        <v>33</v>
      </c>
      <c r="C33" s="190"/>
      <c r="D33" s="4">
        <f>SUM(D10:D32)</f>
        <v>29</v>
      </c>
      <c r="E33" s="4">
        <f>SUM(E10:E32)</f>
        <v>31</v>
      </c>
      <c r="F33" s="91">
        <f>SUM(F10:F32)</f>
        <v>31</v>
      </c>
      <c r="G33" s="81">
        <f>SUM(D33:F33)</f>
        <v>91</v>
      </c>
    </row>
    <row r="34" spans="1:7" ht="20.25" thickBot="1" x14ac:dyDescent="0.4">
      <c r="A34" s="126"/>
      <c r="B34" s="191" t="s">
        <v>34</v>
      </c>
      <c r="C34" s="192"/>
      <c r="D34" s="192"/>
      <c r="E34" s="192"/>
      <c r="F34" s="193"/>
      <c r="G34" s="194"/>
    </row>
    <row r="35" spans="1:7" ht="18.75" customHeight="1" x14ac:dyDescent="0.3">
      <c r="A35" s="49">
        <v>1</v>
      </c>
      <c r="B35" s="195" t="s">
        <v>92</v>
      </c>
      <c r="C35" s="196"/>
      <c r="D35" s="120">
        <v>1</v>
      </c>
      <c r="E35" s="120">
        <v>1</v>
      </c>
      <c r="F35" s="85">
        <v>1</v>
      </c>
      <c r="G35" s="116">
        <f>SUM(D35:F35)</f>
        <v>3</v>
      </c>
    </row>
    <row r="36" spans="1:7" ht="19.5" customHeight="1" thickBot="1" x14ac:dyDescent="0.35">
      <c r="A36" s="80">
        <v>2</v>
      </c>
      <c r="B36" s="201" t="s">
        <v>43</v>
      </c>
      <c r="C36" s="202"/>
      <c r="D36" s="119">
        <v>2</v>
      </c>
      <c r="E36" s="119">
        <v>2</v>
      </c>
      <c r="F36" s="123">
        <v>2</v>
      </c>
      <c r="G36" s="81">
        <f>SUM(D36:F36)</f>
        <v>6</v>
      </c>
    </row>
    <row r="37" spans="1:7" ht="19.5" x14ac:dyDescent="0.35">
      <c r="A37" s="69"/>
      <c r="B37" s="159" t="s">
        <v>33</v>
      </c>
      <c r="C37" s="159"/>
      <c r="D37" s="71">
        <v>32</v>
      </c>
      <c r="E37" s="71">
        <v>33</v>
      </c>
      <c r="F37" s="92">
        <v>33</v>
      </c>
      <c r="G37" s="57">
        <f>SUM(D37:F37)</f>
        <v>98</v>
      </c>
    </row>
    <row r="38" spans="1:7" ht="19.5" x14ac:dyDescent="0.35">
      <c r="A38" s="72"/>
      <c r="B38" s="158"/>
      <c r="C38" s="158"/>
      <c r="D38" s="3"/>
      <c r="E38" s="3"/>
      <c r="F38" s="93"/>
      <c r="G38" s="59"/>
    </row>
    <row r="39" spans="1:7" x14ac:dyDescent="0.3">
      <c r="A39" s="72"/>
      <c r="B39" s="157" t="s">
        <v>36</v>
      </c>
      <c r="C39" s="157"/>
      <c r="D39" s="121">
        <v>32</v>
      </c>
      <c r="E39" s="121">
        <v>33</v>
      </c>
      <c r="F39" s="10">
        <v>33</v>
      </c>
      <c r="G39" s="59"/>
    </row>
    <row r="40" spans="1:7" x14ac:dyDescent="0.3">
      <c r="A40" s="73"/>
      <c r="B40" s="157" t="s">
        <v>37</v>
      </c>
      <c r="C40" s="157"/>
      <c r="D40" s="121">
        <v>34</v>
      </c>
      <c r="E40" s="121">
        <v>34</v>
      </c>
      <c r="F40" s="10">
        <v>33</v>
      </c>
      <c r="G40" s="59"/>
    </row>
    <row r="41" spans="1:7" ht="19.5" thickBot="1" x14ac:dyDescent="0.35">
      <c r="A41" s="129"/>
      <c r="B41" s="216"/>
      <c r="C41" s="217"/>
      <c r="D41" s="23"/>
      <c r="E41" s="23"/>
      <c r="F41" s="68"/>
      <c r="G41" s="63"/>
    </row>
  </sheetData>
  <mergeCells count="28">
    <mergeCell ref="A7:G7"/>
    <mergeCell ref="F1:G1"/>
    <mergeCell ref="D2:G2"/>
    <mergeCell ref="D3:G3"/>
    <mergeCell ref="D4:G4"/>
    <mergeCell ref="A6:G6"/>
    <mergeCell ref="B34:G34"/>
    <mergeCell ref="B9:G9"/>
    <mergeCell ref="B10:B11"/>
    <mergeCell ref="B12:B13"/>
    <mergeCell ref="B14:B15"/>
    <mergeCell ref="B16:B19"/>
    <mergeCell ref="D16:D17"/>
    <mergeCell ref="E16:E17"/>
    <mergeCell ref="F16:F17"/>
    <mergeCell ref="G16:G17"/>
    <mergeCell ref="B20:B23"/>
    <mergeCell ref="B25:B27"/>
    <mergeCell ref="B28:B29"/>
    <mergeCell ref="B31:B32"/>
    <mergeCell ref="B33:C33"/>
    <mergeCell ref="B41:C41"/>
    <mergeCell ref="B35:C35"/>
    <mergeCell ref="B36:C36"/>
    <mergeCell ref="B37:C37"/>
    <mergeCell ref="B38:C38"/>
    <mergeCell ref="B39:C39"/>
    <mergeCell ref="B40:C40"/>
  </mergeCells>
  <pageMargins left="0.7" right="0.7" top="0.75" bottom="0.75" header="0.3" footer="0.3"/>
  <pageSetup paperSize="9" scale="6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G41"/>
  <sheetViews>
    <sheetView view="pageBreakPreview" zoomScale="73" zoomScaleNormal="100" zoomScaleSheetLayoutView="73" workbookViewId="0">
      <selection activeCell="I44" sqref="I44"/>
    </sheetView>
  </sheetViews>
  <sheetFormatPr defaultColWidth="8.7109375" defaultRowHeight="18.75" x14ac:dyDescent="0.3"/>
  <cols>
    <col min="1" max="1" width="4.42578125" style="101" customWidth="1"/>
    <col min="2" max="2" width="39.85546875" style="16" customWidth="1"/>
    <col min="3" max="3" width="41" style="101" customWidth="1"/>
    <col min="4" max="4" width="13.28515625" style="102" customWidth="1"/>
    <col min="5" max="5" width="14.85546875" style="102" customWidth="1"/>
    <col min="6" max="6" width="8.7109375" style="102" customWidth="1"/>
    <col min="7" max="7" width="10.85546875" style="11" customWidth="1"/>
    <col min="8" max="16384" width="8.7109375" style="101"/>
  </cols>
  <sheetData>
    <row r="1" spans="1:7" x14ac:dyDescent="0.3">
      <c r="A1" s="146"/>
      <c r="B1" s="14"/>
      <c r="C1" s="146"/>
      <c r="D1" s="7"/>
      <c r="E1" s="7"/>
      <c r="F1" s="160" t="s">
        <v>49</v>
      </c>
      <c r="G1" s="160"/>
    </row>
    <row r="2" spans="1:7" x14ac:dyDescent="0.3">
      <c r="A2" s="146"/>
      <c r="B2" s="14"/>
      <c r="C2" s="146"/>
      <c r="D2" s="160" t="s">
        <v>50</v>
      </c>
      <c r="E2" s="160"/>
      <c r="F2" s="160"/>
      <c r="G2" s="160"/>
    </row>
    <row r="3" spans="1:7" x14ac:dyDescent="0.3">
      <c r="A3" s="146"/>
      <c r="B3" s="14"/>
      <c r="C3" s="146"/>
      <c r="D3" s="160" t="s">
        <v>79</v>
      </c>
      <c r="E3" s="160"/>
      <c r="F3" s="160"/>
      <c r="G3" s="160"/>
    </row>
    <row r="4" spans="1:7" x14ac:dyDescent="0.3">
      <c r="A4" s="146"/>
      <c r="C4" s="146"/>
      <c r="D4" s="173" t="s">
        <v>78</v>
      </c>
      <c r="E4" s="173"/>
      <c r="F4" s="173"/>
      <c r="G4" s="173"/>
    </row>
    <row r="5" spans="1:7" x14ac:dyDescent="0.3">
      <c r="A5" s="163" t="s">
        <v>90</v>
      </c>
      <c r="B5" s="163"/>
      <c r="C5" s="163"/>
      <c r="D5" s="163"/>
      <c r="E5" s="164"/>
      <c r="F5" s="165"/>
      <c r="G5" s="166"/>
    </row>
    <row r="6" spans="1:7" ht="19.5" thickBot="1" x14ac:dyDescent="0.35">
      <c r="A6" s="161" t="s">
        <v>73</v>
      </c>
      <c r="B6" s="161"/>
      <c r="C6" s="161"/>
      <c r="D6" s="161"/>
      <c r="E6" s="161"/>
      <c r="F6" s="162"/>
      <c r="G6" s="161"/>
    </row>
    <row r="7" spans="1:7" ht="39.75" customHeight="1" thickBot="1" x14ac:dyDescent="0.4">
      <c r="A7" s="75"/>
      <c r="B7" s="76" t="s">
        <v>17</v>
      </c>
      <c r="C7" s="77" t="s">
        <v>18</v>
      </c>
      <c r="D7" s="79" t="s">
        <v>88</v>
      </c>
      <c r="E7" s="84">
        <v>8</v>
      </c>
      <c r="F7" s="84">
        <v>9</v>
      </c>
      <c r="G7" s="37" t="s">
        <v>35</v>
      </c>
    </row>
    <row r="8" spans="1:7" ht="20.25" thickBot="1" x14ac:dyDescent="0.4">
      <c r="A8" s="147"/>
      <c r="B8" s="169" t="s">
        <v>32</v>
      </c>
      <c r="C8" s="170"/>
      <c r="D8" s="170"/>
      <c r="E8" s="170"/>
      <c r="F8" s="171"/>
      <c r="G8" s="181"/>
    </row>
    <row r="9" spans="1:7" ht="23.1" customHeight="1" x14ac:dyDescent="0.3">
      <c r="A9" s="19">
        <v>1</v>
      </c>
      <c r="B9" s="167" t="s">
        <v>0</v>
      </c>
      <c r="C9" s="20" t="s">
        <v>1</v>
      </c>
      <c r="D9" s="142">
        <v>3</v>
      </c>
      <c r="E9" s="66">
        <v>3</v>
      </c>
      <c r="F9" s="85">
        <v>3</v>
      </c>
      <c r="G9" s="138">
        <f>SUM(D9:F9)</f>
        <v>9</v>
      </c>
    </row>
    <row r="10" spans="1:7" ht="23.1" customHeight="1" thickBot="1" x14ac:dyDescent="0.35">
      <c r="A10" s="22">
        <v>2</v>
      </c>
      <c r="B10" s="168"/>
      <c r="C10" s="140" t="s">
        <v>2</v>
      </c>
      <c r="D10" s="23">
        <v>2</v>
      </c>
      <c r="E10" s="68">
        <v>2</v>
      </c>
      <c r="F10" s="86">
        <v>3</v>
      </c>
      <c r="G10" s="25">
        <f>SUM(D10:F10)</f>
        <v>7</v>
      </c>
    </row>
    <row r="11" spans="1:7" ht="23.1" customHeight="1" x14ac:dyDescent="0.3">
      <c r="A11" s="26">
        <v>3</v>
      </c>
      <c r="B11" s="167" t="s">
        <v>3</v>
      </c>
      <c r="C11" s="145" t="s">
        <v>4</v>
      </c>
      <c r="D11" s="142"/>
      <c r="E11" s="66"/>
      <c r="F11" s="85"/>
      <c r="G11" s="138"/>
    </row>
    <row r="12" spans="1:7" ht="23.1" customHeight="1" thickBot="1" x14ac:dyDescent="0.35">
      <c r="A12" s="27">
        <v>4</v>
      </c>
      <c r="B12" s="168"/>
      <c r="C12" s="140" t="s">
        <v>5</v>
      </c>
      <c r="D12" s="23"/>
      <c r="E12" s="68"/>
      <c r="F12" s="86"/>
      <c r="G12" s="25"/>
    </row>
    <row r="13" spans="1:7" ht="31.5" customHeight="1" x14ac:dyDescent="0.3">
      <c r="A13" s="28">
        <v>5</v>
      </c>
      <c r="B13" s="167" t="s">
        <v>57</v>
      </c>
      <c r="C13" s="82" t="s">
        <v>84</v>
      </c>
      <c r="D13" s="142">
        <v>3</v>
      </c>
      <c r="E13" s="66">
        <v>3</v>
      </c>
      <c r="F13" s="85">
        <v>3</v>
      </c>
      <c r="G13" s="138">
        <f>SUM(D13:F13)</f>
        <v>9</v>
      </c>
    </row>
    <row r="14" spans="1:7" ht="36.6" customHeight="1" thickBot="1" x14ac:dyDescent="0.35">
      <c r="A14" s="29">
        <v>6</v>
      </c>
      <c r="B14" s="168"/>
      <c r="C14" s="83" t="s">
        <v>85</v>
      </c>
      <c r="D14" s="23">
        <v>1</v>
      </c>
      <c r="E14" s="151">
        <v>1</v>
      </c>
      <c r="F14" s="152">
        <v>1</v>
      </c>
      <c r="G14" s="25">
        <f>SUM(D14:F14)</f>
        <v>3</v>
      </c>
    </row>
    <row r="15" spans="1:7" ht="23.1" customHeight="1" x14ac:dyDescent="0.3">
      <c r="A15" s="28">
        <v>7</v>
      </c>
      <c r="B15" s="167" t="s">
        <v>8</v>
      </c>
      <c r="C15" s="145" t="s">
        <v>86</v>
      </c>
      <c r="D15" s="183">
        <v>2</v>
      </c>
      <c r="E15" s="229">
        <v>2</v>
      </c>
      <c r="F15" s="212">
        <v>2</v>
      </c>
      <c r="G15" s="174">
        <f>SUM(D15:F15)</f>
        <v>6</v>
      </c>
    </row>
    <row r="16" spans="1:7" ht="23.1" customHeight="1" x14ac:dyDescent="0.3">
      <c r="A16" s="30">
        <v>8</v>
      </c>
      <c r="B16" s="182"/>
      <c r="C16" s="148" t="s">
        <v>89</v>
      </c>
      <c r="D16" s="184"/>
      <c r="E16" s="230"/>
      <c r="F16" s="213"/>
      <c r="G16" s="175"/>
    </row>
    <row r="17" spans="1:7" ht="23.1" customHeight="1" x14ac:dyDescent="0.3">
      <c r="A17" s="30">
        <v>9</v>
      </c>
      <c r="B17" s="182"/>
      <c r="C17" s="148" t="s">
        <v>9</v>
      </c>
      <c r="D17" s="143">
        <v>1</v>
      </c>
      <c r="E17" s="10">
        <v>1</v>
      </c>
      <c r="F17" s="87">
        <v>1</v>
      </c>
      <c r="G17" s="139">
        <f t="shared" ref="G17:G22" si="0">SUM(D17:F17)</f>
        <v>3</v>
      </c>
    </row>
    <row r="18" spans="1:7" ht="23.1" customHeight="1" thickBot="1" x14ac:dyDescent="0.35">
      <c r="A18" s="29">
        <v>10</v>
      </c>
      <c r="B18" s="168"/>
      <c r="C18" s="140" t="s">
        <v>10</v>
      </c>
      <c r="D18" s="23">
        <v>2</v>
      </c>
      <c r="E18" s="68">
        <v>2</v>
      </c>
      <c r="F18" s="86">
        <v>2</v>
      </c>
      <c r="G18" s="25">
        <f t="shared" si="0"/>
        <v>6</v>
      </c>
    </row>
    <row r="19" spans="1:7" ht="23.1" customHeight="1" x14ac:dyDescent="0.3">
      <c r="A19" s="19">
        <v>11</v>
      </c>
      <c r="B19" s="167" t="s">
        <v>11</v>
      </c>
      <c r="C19" s="145" t="s">
        <v>14</v>
      </c>
      <c r="D19" s="142"/>
      <c r="E19" s="66"/>
      <c r="F19" s="85"/>
      <c r="G19" s="138"/>
    </row>
    <row r="20" spans="1:7" ht="23.1" customHeight="1" x14ac:dyDescent="0.3">
      <c r="A20" s="31">
        <v>12</v>
      </c>
      <c r="B20" s="182"/>
      <c r="C20" s="148" t="s">
        <v>13</v>
      </c>
      <c r="D20" s="143">
        <v>5</v>
      </c>
      <c r="E20" s="10">
        <v>5</v>
      </c>
      <c r="F20" s="87">
        <v>5</v>
      </c>
      <c r="G20" s="139">
        <f t="shared" si="0"/>
        <v>15</v>
      </c>
    </row>
    <row r="21" spans="1:7" ht="23.1" customHeight="1" x14ac:dyDescent="0.3">
      <c r="A21" s="31">
        <v>13</v>
      </c>
      <c r="B21" s="182"/>
      <c r="C21" s="148" t="s">
        <v>15</v>
      </c>
      <c r="D21" s="143">
        <v>3</v>
      </c>
      <c r="E21" s="10">
        <v>3</v>
      </c>
      <c r="F21" s="87">
        <v>3</v>
      </c>
      <c r="G21" s="139">
        <f t="shared" si="0"/>
        <v>9</v>
      </c>
    </row>
    <row r="22" spans="1:7" ht="23.1" customHeight="1" thickBot="1" x14ac:dyDescent="0.35">
      <c r="A22" s="22">
        <v>14</v>
      </c>
      <c r="B22" s="168"/>
      <c r="C22" s="140" t="s">
        <v>16</v>
      </c>
      <c r="D22" s="23"/>
      <c r="E22" s="68">
        <v>1</v>
      </c>
      <c r="F22" s="86">
        <v>1</v>
      </c>
      <c r="G22" s="25">
        <f t="shared" si="0"/>
        <v>2</v>
      </c>
    </row>
    <row r="23" spans="1:7" ht="39.950000000000003" customHeight="1" thickBot="1" x14ac:dyDescent="0.35">
      <c r="A23" s="32">
        <v>15</v>
      </c>
      <c r="B23" s="33" t="s">
        <v>19</v>
      </c>
      <c r="C23" s="34" t="s">
        <v>20</v>
      </c>
      <c r="D23" s="35"/>
      <c r="E23" s="99"/>
      <c r="F23" s="88"/>
      <c r="G23" s="37"/>
    </row>
    <row r="24" spans="1:7" ht="23.1" customHeight="1" x14ac:dyDescent="0.3">
      <c r="A24" s="19">
        <v>16</v>
      </c>
      <c r="B24" s="167" t="s">
        <v>21</v>
      </c>
      <c r="C24" s="145" t="s">
        <v>22</v>
      </c>
      <c r="D24" s="142">
        <v>2</v>
      </c>
      <c r="E24" s="66">
        <v>2</v>
      </c>
      <c r="F24" s="85">
        <v>2</v>
      </c>
      <c r="G24" s="138">
        <f t="shared" ref="G24:G31" si="1">SUM(D24:F24)</f>
        <v>6</v>
      </c>
    </row>
    <row r="25" spans="1:7" ht="23.1" customHeight="1" x14ac:dyDescent="0.3">
      <c r="A25" s="31">
        <v>17</v>
      </c>
      <c r="B25" s="182"/>
      <c r="C25" s="148" t="s">
        <v>23</v>
      </c>
      <c r="D25" s="143">
        <v>1</v>
      </c>
      <c r="E25" s="10">
        <v>2</v>
      </c>
      <c r="F25" s="87">
        <v>2</v>
      </c>
      <c r="G25" s="139">
        <f t="shared" si="1"/>
        <v>5</v>
      </c>
    </row>
    <row r="26" spans="1:7" ht="23.1" customHeight="1" thickBot="1" x14ac:dyDescent="0.35">
      <c r="A26" s="22">
        <v>18</v>
      </c>
      <c r="B26" s="168"/>
      <c r="C26" s="140" t="s">
        <v>24</v>
      </c>
      <c r="D26" s="23"/>
      <c r="E26" s="68">
        <v>2</v>
      </c>
      <c r="F26" s="86">
        <v>2</v>
      </c>
      <c r="G26" s="25">
        <f t="shared" si="1"/>
        <v>4</v>
      </c>
    </row>
    <row r="27" spans="1:7" ht="23.1" customHeight="1" x14ac:dyDescent="0.3">
      <c r="A27" s="26">
        <v>19</v>
      </c>
      <c r="B27" s="167" t="s">
        <v>25</v>
      </c>
      <c r="C27" s="20" t="s">
        <v>26</v>
      </c>
      <c r="D27" s="38"/>
      <c r="E27" s="100"/>
      <c r="F27" s="89"/>
      <c r="G27" s="40"/>
    </row>
    <row r="28" spans="1:7" ht="23.1" customHeight="1" thickBot="1" x14ac:dyDescent="0.35">
      <c r="A28" s="27">
        <v>20</v>
      </c>
      <c r="B28" s="168"/>
      <c r="C28" s="41" t="s">
        <v>27</v>
      </c>
      <c r="D28" s="42">
        <v>1</v>
      </c>
      <c r="E28" s="103"/>
      <c r="F28" s="90"/>
      <c r="G28" s="44">
        <f>SUM(D28:F28)</f>
        <v>1</v>
      </c>
    </row>
    <row r="29" spans="1:7" ht="23.1" customHeight="1" thickBot="1" x14ac:dyDescent="0.35">
      <c r="A29" s="45">
        <v>21</v>
      </c>
      <c r="B29" s="33" t="s">
        <v>28</v>
      </c>
      <c r="C29" s="46" t="s">
        <v>28</v>
      </c>
      <c r="D29" s="47">
        <v>1</v>
      </c>
      <c r="E29" s="104"/>
      <c r="F29" s="88"/>
      <c r="G29" s="37">
        <f>SUM(D29:F29)</f>
        <v>1</v>
      </c>
    </row>
    <row r="30" spans="1:7" ht="23.1" customHeight="1" x14ac:dyDescent="0.3">
      <c r="A30" s="26">
        <v>22</v>
      </c>
      <c r="B30" s="167" t="s">
        <v>29</v>
      </c>
      <c r="C30" s="20" t="s">
        <v>30</v>
      </c>
      <c r="D30" s="38">
        <v>2</v>
      </c>
      <c r="E30" s="100">
        <v>2</v>
      </c>
      <c r="F30" s="85">
        <v>2</v>
      </c>
      <c r="G30" s="138">
        <f t="shared" si="1"/>
        <v>6</v>
      </c>
    </row>
    <row r="31" spans="1:7" ht="31.9" customHeight="1" thickBot="1" x14ac:dyDescent="0.35">
      <c r="A31" s="22">
        <v>23</v>
      </c>
      <c r="B31" s="168"/>
      <c r="C31" s="140" t="s">
        <v>31</v>
      </c>
      <c r="D31" s="23"/>
      <c r="E31" s="68">
        <v>1</v>
      </c>
      <c r="F31" s="86"/>
      <c r="G31" s="25">
        <f t="shared" si="1"/>
        <v>1</v>
      </c>
    </row>
    <row r="32" spans="1:7" ht="19.5" x14ac:dyDescent="0.35">
      <c r="A32" s="48"/>
      <c r="B32" s="189" t="s">
        <v>33</v>
      </c>
      <c r="C32" s="190"/>
      <c r="D32" s="4">
        <f>SUM(D9:D31)</f>
        <v>29</v>
      </c>
      <c r="E32" s="105">
        <f>SUM(E9:E31)</f>
        <v>32</v>
      </c>
      <c r="F32" s="91">
        <f>SUM(F9:F31)</f>
        <v>32</v>
      </c>
      <c r="G32" s="18">
        <f>SUM(D32:F32)</f>
        <v>93</v>
      </c>
    </row>
    <row r="33" spans="1:7" ht="20.25" customHeight="1" thickBot="1" x14ac:dyDescent="0.4">
      <c r="A33" s="144"/>
      <c r="B33" s="191" t="s">
        <v>34</v>
      </c>
      <c r="C33" s="192"/>
      <c r="D33" s="192"/>
      <c r="E33" s="192"/>
      <c r="F33" s="193"/>
      <c r="G33" s="233"/>
    </row>
    <row r="34" spans="1:7" ht="18.75" customHeight="1" thickBot="1" x14ac:dyDescent="0.35">
      <c r="A34" s="49">
        <v>1</v>
      </c>
      <c r="B34" s="195" t="s">
        <v>92</v>
      </c>
      <c r="C34" s="196"/>
      <c r="D34" s="142">
        <v>1</v>
      </c>
      <c r="E34" s="66">
        <v>1</v>
      </c>
      <c r="F34" s="85">
        <v>1</v>
      </c>
      <c r="G34" s="138">
        <f>SUM(D34:F34)</f>
        <v>3</v>
      </c>
    </row>
    <row r="35" spans="1:7" ht="19.5" customHeight="1" x14ac:dyDescent="0.3">
      <c r="A35" s="80">
        <v>2</v>
      </c>
      <c r="B35" s="195" t="s">
        <v>71</v>
      </c>
      <c r="C35" s="196"/>
      <c r="D35" s="141">
        <v>1</v>
      </c>
      <c r="E35" s="150"/>
      <c r="F35" s="149"/>
      <c r="G35" s="81">
        <v>1</v>
      </c>
    </row>
    <row r="36" spans="1:7" ht="19.5" thickBot="1" x14ac:dyDescent="0.35">
      <c r="A36" s="80">
        <v>3</v>
      </c>
      <c r="B36" s="201" t="s">
        <v>72</v>
      </c>
      <c r="C36" s="202"/>
      <c r="D36" s="141">
        <v>1</v>
      </c>
      <c r="E36" s="150"/>
      <c r="F36" s="149"/>
      <c r="G36" s="81">
        <f>SUM(D36:F36)</f>
        <v>1</v>
      </c>
    </row>
    <row r="37" spans="1:7" ht="19.5" x14ac:dyDescent="0.35">
      <c r="A37" s="69"/>
      <c r="B37" s="159" t="s">
        <v>33</v>
      </c>
      <c r="C37" s="159"/>
      <c r="D37" s="71">
        <f>D32+D34+D36+D35</f>
        <v>32</v>
      </c>
      <c r="E37" s="71">
        <v>33</v>
      </c>
      <c r="F37" s="92">
        <v>33</v>
      </c>
      <c r="G37" s="57">
        <f>SUM(D37:F37)</f>
        <v>98</v>
      </c>
    </row>
    <row r="38" spans="1:7" ht="19.5" x14ac:dyDescent="0.35">
      <c r="A38" s="72"/>
      <c r="B38" s="158"/>
      <c r="C38" s="158"/>
      <c r="D38" s="3"/>
      <c r="E38" s="3"/>
      <c r="F38" s="93"/>
      <c r="G38" s="59"/>
    </row>
    <row r="39" spans="1:7" x14ac:dyDescent="0.3">
      <c r="A39" s="72"/>
      <c r="B39" s="157" t="s">
        <v>36</v>
      </c>
      <c r="C39" s="157"/>
      <c r="D39" s="143">
        <v>32</v>
      </c>
      <c r="E39" s="143">
        <v>33</v>
      </c>
      <c r="F39" s="10">
        <v>33</v>
      </c>
      <c r="G39" s="59"/>
    </row>
    <row r="40" spans="1:7" x14ac:dyDescent="0.3">
      <c r="A40" s="73"/>
      <c r="B40" s="157" t="s">
        <v>37</v>
      </c>
      <c r="C40" s="157"/>
      <c r="D40" s="143">
        <v>34</v>
      </c>
      <c r="E40" s="143">
        <v>34</v>
      </c>
      <c r="F40" s="10">
        <v>33</v>
      </c>
      <c r="G40" s="59"/>
    </row>
    <row r="41" spans="1:7" x14ac:dyDescent="0.3">
      <c r="A41" s="73"/>
      <c r="B41" s="231"/>
      <c r="C41" s="232"/>
      <c r="D41" s="143"/>
      <c r="E41" s="143"/>
      <c r="F41" s="10"/>
      <c r="G41" s="59"/>
    </row>
  </sheetData>
  <mergeCells count="29">
    <mergeCell ref="B41:C41"/>
    <mergeCell ref="A6:G6"/>
    <mergeCell ref="F1:G1"/>
    <mergeCell ref="D2:G2"/>
    <mergeCell ref="D3:G3"/>
    <mergeCell ref="D4:G4"/>
    <mergeCell ref="A5:G5"/>
    <mergeCell ref="B33:G33"/>
    <mergeCell ref="B8:G8"/>
    <mergeCell ref="B9:B10"/>
    <mergeCell ref="B11:B12"/>
    <mergeCell ref="B13:B14"/>
    <mergeCell ref="B15:B18"/>
    <mergeCell ref="D15:D16"/>
    <mergeCell ref="E15:E16"/>
    <mergeCell ref="F15:F16"/>
    <mergeCell ref="G15:G16"/>
    <mergeCell ref="B19:B22"/>
    <mergeCell ref="B24:B26"/>
    <mergeCell ref="B27:B28"/>
    <mergeCell ref="B30:B31"/>
    <mergeCell ref="B32:C32"/>
    <mergeCell ref="B40:C40"/>
    <mergeCell ref="B34:C34"/>
    <mergeCell ref="B35:C35"/>
    <mergeCell ref="B36:C36"/>
    <mergeCell ref="B37:C37"/>
    <mergeCell ref="B38:C38"/>
    <mergeCell ref="B39:C39"/>
  </mergeCells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УК1,2</vt:lpstr>
      <vt:lpstr>УК3</vt:lpstr>
      <vt:lpstr>УК4</vt:lpstr>
      <vt:lpstr>УК1 МВ</vt:lpstr>
      <vt:lpstr>УК3 МВ</vt:lpstr>
      <vt:lpstr>УК4 МВ</vt:lpstr>
      <vt:lpstr>'УК1 МВ'!Область_печати</vt:lpstr>
      <vt:lpstr>'УК1,2'!Область_печати</vt:lpstr>
      <vt:lpstr>УК4!Область_печати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Куневская Людмила Викторовна</dc:creator>
  <cp:lastModifiedBy>Артём Пасечник</cp:lastModifiedBy>
  <cp:lastPrinted>2019-08-21T16:22:17Z</cp:lastPrinted>
  <dcterms:created xsi:type="dcterms:W3CDTF">2019-03-06T14:43:35Z</dcterms:created>
  <dcterms:modified xsi:type="dcterms:W3CDTF">2019-12-13T17:27:57Z</dcterms:modified>
</cp:coreProperties>
</file>