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3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P quarter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<sst xmlns="http://schemas.openxmlformats.org/spreadsheetml/2006/main" count="245" uniqueCount="245">
  <si>
    <t xml:space="preserve">Quarterly</t>
  </si>
  <si>
    <t xml:space="preserve">Table: 36-10-0104-01 (formerly CANSIM 380-0064)</t>
  </si>
  <si>
    <t xml:space="preserve">Geography: Canada</t>
  </si>
  <si>
    <t xml:space="preserve">Chained (2012) dollars</t>
  </si>
  <si>
    <t xml:space="preserve">Seasonally adjusted at annual rates</t>
  </si>
  <si>
    <t xml:space="preserve">Estimates</t>
  </si>
  <si>
    <t xml:space="preserve">Reference period</t>
  </si>
  <si>
    <t xml:space="preserve">Canada</t>
  </si>
  <si>
    <t xml:space="preserve">Gross domestic product, expenditure-based, Canada, quarterly (x 1,000,000) Chained dollars - seasonally adjusted</t>
  </si>
  <si>
    <t xml:space="preserve">change</t>
  </si>
  <si>
    <t xml:space="preserve">Quarterly rate of change in %</t>
  </si>
  <si>
    <t xml:space="preserve">Q1 1961</t>
  </si>
  <si>
    <t xml:space="preserve">empty</t>
  </si>
  <si>
    <t xml:space="preserve">Q2 1961</t>
  </si>
  <si>
    <t xml:space="preserve">Q3 1961</t>
  </si>
  <si>
    <t xml:space="preserve">Q4 1961</t>
  </si>
  <si>
    <t xml:space="preserve">Q1 1962</t>
  </si>
  <si>
    <t xml:space="preserve">Q2 1962</t>
  </si>
  <si>
    <t xml:space="preserve">Q3 1962</t>
  </si>
  <si>
    <t xml:space="preserve">Q4 1962</t>
  </si>
  <si>
    <t xml:space="preserve">Q1 1963</t>
  </si>
  <si>
    <t xml:space="preserve">Q2 1963</t>
  </si>
  <si>
    <t xml:space="preserve">Q3 1963</t>
  </si>
  <si>
    <t xml:space="preserve">Q4 1963</t>
  </si>
  <si>
    <t xml:space="preserve">Q1 1964</t>
  </si>
  <si>
    <t xml:space="preserve">Q2 1964</t>
  </si>
  <si>
    <t xml:space="preserve">Q3 1964</t>
  </si>
  <si>
    <t xml:space="preserve">Q4 1964</t>
  </si>
  <si>
    <t xml:space="preserve">Q1 1965</t>
  </si>
  <si>
    <t xml:space="preserve">Q2 1965</t>
  </si>
  <si>
    <t xml:space="preserve">Q3 1965</t>
  </si>
  <si>
    <t xml:space="preserve">Q4 1965</t>
  </si>
  <si>
    <t xml:space="preserve">Q1 1966</t>
  </si>
  <si>
    <t xml:space="preserve">Q2 1966</t>
  </si>
  <si>
    <t xml:space="preserve">Q3 1966</t>
  </si>
  <si>
    <t xml:space="preserve">Q4 1966</t>
  </si>
  <si>
    <t xml:space="preserve">Q1 1967</t>
  </si>
  <si>
    <t xml:space="preserve">Q2 1967</t>
  </si>
  <si>
    <t xml:space="preserve">Q3 1967</t>
  </si>
  <si>
    <t xml:space="preserve">Q4 1967</t>
  </si>
  <si>
    <t xml:space="preserve">Q1 1968</t>
  </si>
  <si>
    <t xml:space="preserve">Q2 1968</t>
  </si>
  <si>
    <t xml:space="preserve">Q3 1968</t>
  </si>
  <si>
    <t xml:space="preserve">Q4 1968</t>
  </si>
  <si>
    <t xml:space="preserve">Q1 1969</t>
  </si>
  <si>
    <t xml:space="preserve">Q2 1969</t>
  </si>
  <si>
    <t xml:space="preserve">Q3 1969</t>
  </si>
  <si>
    <t xml:space="preserve">Q4 1969</t>
  </si>
  <si>
    <t xml:space="preserve">Q1 1970</t>
  </si>
  <si>
    <t xml:space="preserve">Q2 1970</t>
  </si>
  <si>
    <t xml:space="preserve">Q3 1970</t>
  </si>
  <si>
    <t xml:space="preserve">Q4 1970</t>
  </si>
  <si>
    <t xml:space="preserve">Q1 1971</t>
  </si>
  <si>
    <t xml:space="preserve">Q2 1971</t>
  </si>
  <si>
    <t xml:space="preserve">Q3 1971</t>
  </si>
  <si>
    <t xml:space="preserve">Q4 1971</t>
  </si>
  <si>
    <t xml:space="preserve">Q1 1972</t>
  </si>
  <si>
    <t xml:space="preserve">Q2 1972</t>
  </si>
  <si>
    <t xml:space="preserve">Q3 1972</t>
  </si>
  <si>
    <t xml:space="preserve">Q4 1972</t>
  </si>
  <si>
    <t xml:space="preserve">Q1 1973</t>
  </si>
  <si>
    <t xml:space="preserve">Q2 1973</t>
  </si>
  <si>
    <t xml:space="preserve">Q3 1973</t>
  </si>
  <si>
    <t xml:space="preserve">Q4 1973</t>
  </si>
  <si>
    <t xml:space="preserve">Q1 1974</t>
  </si>
  <si>
    <t xml:space="preserve">Q2 1974</t>
  </si>
  <si>
    <t xml:space="preserve">Q3 1974</t>
  </si>
  <si>
    <t xml:space="preserve">Q4 1974</t>
  </si>
  <si>
    <t xml:space="preserve">Q1 1975</t>
  </si>
  <si>
    <t xml:space="preserve">Q2 1975</t>
  </si>
  <si>
    <t xml:space="preserve">Q3 1975</t>
  </si>
  <si>
    <t xml:space="preserve">Q4 1975</t>
  </si>
  <si>
    <t xml:space="preserve">Q1 1976</t>
  </si>
  <si>
    <t xml:space="preserve">Q2 1976</t>
  </si>
  <si>
    <t xml:space="preserve">Q3 1976</t>
  </si>
  <si>
    <t xml:space="preserve">Q4 1976</t>
  </si>
  <si>
    <t xml:space="preserve">Q1 1977</t>
  </si>
  <si>
    <t xml:space="preserve">Q2 1977</t>
  </si>
  <si>
    <t xml:space="preserve">Q3 1977</t>
  </si>
  <si>
    <t xml:space="preserve">Q4 1977</t>
  </si>
  <si>
    <t xml:space="preserve">Q1 1978</t>
  </si>
  <si>
    <t xml:space="preserve">Q2 1978</t>
  </si>
  <si>
    <t xml:space="preserve">Q3 1978</t>
  </si>
  <si>
    <t xml:space="preserve">Q4 1978</t>
  </si>
  <si>
    <t xml:space="preserve">Q1 1979</t>
  </si>
  <si>
    <t xml:space="preserve">Q2 1979</t>
  </si>
  <si>
    <t xml:space="preserve">Q3 1979</t>
  </si>
  <si>
    <t xml:space="preserve">Q4 1979</t>
  </si>
  <si>
    <t xml:space="preserve">Q1 1980</t>
  </si>
  <si>
    <t xml:space="preserve">Q2 1980</t>
  </si>
  <si>
    <t xml:space="preserve">negative total, because of rounding it is zero</t>
  </si>
  <si>
    <t xml:space="preserve">Q3 1980</t>
  </si>
  <si>
    <t xml:space="preserve">Q4 1980</t>
  </si>
  <si>
    <t xml:space="preserve">Q1 1981</t>
  </si>
  <si>
    <t xml:space="preserve">Q2 1981</t>
  </si>
  <si>
    <t xml:space="preserve">Q3 1981</t>
  </si>
  <si>
    <t xml:space="preserve">Q4 1981</t>
  </si>
  <si>
    <t xml:space="preserve">Q1 1982</t>
  </si>
  <si>
    <t xml:space="preserve">Q2 1982</t>
  </si>
  <si>
    <t xml:space="preserve">Q3 1982</t>
  </si>
  <si>
    <t xml:space="preserve">Q4 1982</t>
  </si>
  <si>
    <t xml:space="preserve">Q1 1983</t>
  </si>
  <si>
    <t xml:space="preserve">Q2 1983</t>
  </si>
  <si>
    <t xml:space="preserve">Q3 1983</t>
  </si>
  <si>
    <t xml:space="preserve">Q4 1983</t>
  </si>
  <si>
    <t xml:space="preserve">Q1 1984</t>
  </si>
  <si>
    <t xml:space="preserve">Q2 1984</t>
  </si>
  <si>
    <t xml:space="preserve">Q3 1984</t>
  </si>
  <si>
    <t xml:space="preserve">Q4 1984</t>
  </si>
  <si>
    <t xml:space="preserve">Q1 1985</t>
  </si>
  <si>
    <t xml:space="preserve">Q2 1985</t>
  </si>
  <si>
    <t xml:space="preserve">Q3 1985</t>
  </si>
  <si>
    <t xml:space="preserve">Q4 1985</t>
  </si>
  <si>
    <t xml:space="preserve">Q1 1986</t>
  </si>
  <si>
    <t xml:space="preserve">Q2 1986</t>
  </si>
  <si>
    <t xml:space="preserve">Q3 1986</t>
  </si>
  <si>
    <t xml:space="preserve">Q4 1986</t>
  </si>
  <si>
    <t xml:space="preserve">Q1 1987</t>
  </si>
  <si>
    <t xml:space="preserve">Q2 1987</t>
  </si>
  <si>
    <t xml:space="preserve">Q3 1987</t>
  </si>
  <si>
    <t xml:space="preserve">Q4 1987</t>
  </si>
  <si>
    <t xml:space="preserve">Q1 1988</t>
  </si>
  <si>
    <t xml:space="preserve">Q2 1988</t>
  </si>
  <si>
    <t xml:space="preserve">Q3 1988</t>
  </si>
  <si>
    <t xml:space="preserve">Q4 1988</t>
  </si>
  <si>
    <t xml:space="preserve">Q1 1989</t>
  </si>
  <si>
    <t xml:space="preserve">Q2 1989</t>
  </si>
  <si>
    <t xml:space="preserve">Q3 1989</t>
  </si>
  <si>
    <t xml:space="preserve">Q4 1989</t>
  </si>
  <si>
    <t xml:space="preserve">Q1 1990</t>
  </si>
  <si>
    <t xml:space="preserve">Q2 1990</t>
  </si>
  <si>
    <t xml:space="preserve">Q3 1990</t>
  </si>
  <si>
    <t xml:space="preserve">Q4 1990</t>
  </si>
  <si>
    <t xml:space="preserve">Q1 1991</t>
  </si>
  <si>
    <t xml:space="preserve">Q2 1991</t>
  </si>
  <si>
    <t xml:space="preserve">Q3 1991</t>
  </si>
  <si>
    <t xml:space="preserve">Q4 1991</t>
  </si>
  <si>
    <t xml:space="preserve">Q1 1992</t>
  </si>
  <si>
    <t xml:space="preserve">Q2 1992</t>
  </si>
  <si>
    <t xml:space="preserve">Q3 1992</t>
  </si>
  <si>
    <t xml:space="preserve">Q4 1992</t>
  </si>
  <si>
    <t xml:space="preserve">Q1 1993</t>
  </si>
  <si>
    <t xml:space="preserve">Q2 1993</t>
  </si>
  <si>
    <t xml:space="preserve">Q3 1993</t>
  </si>
  <si>
    <t xml:space="preserve">Q4 1993</t>
  </si>
  <si>
    <t xml:space="preserve">Q1 1994</t>
  </si>
  <si>
    <t xml:space="preserve">Q2 1994</t>
  </si>
  <si>
    <t xml:space="preserve">Q3 1994</t>
  </si>
  <si>
    <t xml:space="preserve">Q4 1994</t>
  </si>
  <si>
    <t xml:space="preserve">Q1 1995</t>
  </si>
  <si>
    <t xml:space="preserve">Q2 1995</t>
  </si>
  <si>
    <t xml:space="preserve">Q3 1995</t>
  </si>
  <si>
    <t xml:space="preserve">Q4 1995</t>
  </si>
  <si>
    <t xml:space="preserve">Q1 1996</t>
  </si>
  <si>
    <t xml:space="preserve">Q2 1996</t>
  </si>
  <si>
    <t xml:space="preserve">Q3 1996</t>
  </si>
  <si>
    <t xml:space="preserve">Q4 1996</t>
  </si>
  <si>
    <t xml:space="preserve">Q1 1997</t>
  </si>
  <si>
    <t xml:space="preserve">Q2 1997</t>
  </si>
  <si>
    <t xml:space="preserve">Q3 1997</t>
  </si>
  <si>
    <t xml:space="preserve">Q4 1997</t>
  </si>
  <si>
    <t xml:space="preserve">Q1 1998</t>
  </si>
  <si>
    <t xml:space="preserve">Q2 1998</t>
  </si>
  <si>
    <t xml:space="preserve">Q3 1998</t>
  </si>
  <si>
    <t xml:space="preserve">Q4 1998</t>
  </si>
  <si>
    <t xml:space="preserve">Q1 1999</t>
  </si>
  <si>
    <t xml:space="preserve">Q2 1999</t>
  </si>
  <si>
    <t xml:space="preserve">Q3 1999</t>
  </si>
  <si>
    <t xml:space="preserve">Q4 1999</t>
  </si>
  <si>
    <t xml:space="preserve">Q1 2000</t>
  </si>
  <si>
    <t xml:space="preserve">Q2 2000</t>
  </si>
  <si>
    <t xml:space="preserve">Q3 2000</t>
  </si>
  <si>
    <t xml:space="preserve">Q4 2000</t>
  </si>
  <si>
    <t xml:space="preserve">Q1 2001</t>
  </si>
  <si>
    <t xml:space="preserve">Q2 2001</t>
  </si>
  <si>
    <t xml:space="preserve">Q3 2001</t>
  </si>
  <si>
    <t xml:space="preserve">Q4 2001</t>
  </si>
  <si>
    <t xml:space="preserve">Q1 2002</t>
  </si>
  <si>
    <t xml:space="preserve">Q2 2002</t>
  </si>
  <si>
    <t xml:space="preserve">Q3 2002</t>
  </si>
  <si>
    <t xml:space="preserve">Q4 2002</t>
  </si>
  <si>
    <t xml:space="preserve">Q1 2003</t>
  </si>
  <si>
    <t xml:space="preserve">Q2 2003</t>
  </si>
  <si>
    <t xml:space="preserve">Q3 2003</t>
  </si>
  <si>
    <t xml:space="preserve">Q4 2003</t>
  </si>
  <si>
    <t xml:space="preserve">Q1 2004</t>
  </si>
  <si>
    <t xml:space="preserve">Q2 2004</t>
  </si>
  <si>
    <t xml:space="preserve">Q3 2004</t>
  </si>
  <si>
    <t xml:space="preserve">Q4 2004</t>
  </si>
  <si>
    <t xml:space="preserve">Q1 2005</t>
  </si>
  <si>
    <t xml:space="preserve">Q2 2005</t>
  </si>
  <si>
    <t xml:space="preserve">Q3 2005</t>
  </si>
  <si>
    <t xml:space="preserve">Q4 2005</t>
  </si>
  <si>
    <t xml:space="preserve">Q1 2006</t>
  </si>
  <si>
    <t xml:space="preserve">Q2 2006</t>
  </si>
  <si>
    <t xml:space="preserve">Q3 2006</t>
  </si>
  <si>
    <t xml:space="preserve">Q4 2006</t>
  </si>
  <si>
    <t xml:space="preserve">Q1 2007</t>
  </si>
  <si>
    <t xml:space="preserve">Q2 2007</t>
  </si>
  <si>
    <t xml:space="preserve">Q3 2007</t>
  </si>
  <si>
    <t xml:space="preserve">Q4 2007</t>
  </si>
  <si>
    <t xml:space="preserve">Q1 2008</t>
  </si>
  <si>
    <t xml:space="preserve">Q2 2008</t>
  </si>
  <si>
    <t xml:space="preserve">Q3 2008</t>
  </si>
  <si>
    <t xml:space="preserve">Q4 2008</t>
  </si>
  <si>
    <t xml:space="preserve">Q1 2009</t>
  </si>
  <si>
    <t xml:space="preserve">Q2 2009</t>
  </si>
  <si>
    <t xml:space="preserve">Q3 2009</t>
  </si>
  <si>
    <t xml:space="preserve">Q4 2009</t>
  </si>
  <si>
    <t xml:space="preserve">Q1 2010</t>
  </si>
  <si>
    <t xml:space="preserve">Q2 2010</t>
  </si>
  <si>
    <t xml:space="preserve">Q3 2010</t>
  </si>
  <si>
    <t xml:space="preserve">Q4 2010</t>
  </si>
  <si>
    <t xml:space="preserve">Q1 2011</t>
  </si>
  <si>
    <t xml:space="preserve">Q2 2011</t>
  </si>
  <si>
    <t xml:space="preserve">Q3 2011</t>
  </si>
  <si>
    <t xml:space="preserve">Q4 2011</t>
  </si>
  <si>
    <t xml:space="preserve">Q1 2012</t>
  </si>
  <si>
    <t xml:space="preserve">Q2 2012</t>
  </si>
  <si>
    <t xml:space="preserve">Q3 2012</t>
  </si>
  <si>
    <t xml:space="preserve">Q4 2012</t>
  </si>
  <si>
    <t xml:space="preserve">Q1 2013</t>
  </si>
  <si>
    <t xml:space="preserve">Q2 2013</t>
  </si>
  <si>
    <t xml:space="preserve">Q3 2013</t>
  </si>
  <si>
    <t xml:space="preserve">Q4 2013</t>
  </si>
  <si>
    <t xml:space="preserve">Q1 2014</t>
  </si>
  <si>
    <t xml:space="preserve">Q2 2014</t>
  </si>
  <si>
    <t xml:space="preserve">Q3 2014</t>
  </si>
  <si>
    <t xml:space="preserve">Q4 2014</t>
  </si>
  <si>
    <t xml:space="preserve">Q1 2015</t>
  </si>
  <si>
    <t xml:space="preserve">Q2 2015</t>
  </si>
  <si>
    <t xml:space="preserve">Q3 2015</t>
  </si>
  <si>
    <t xml:space="preserve">Q4 2015</t>
  </si>
  <si>
    <t xml:space="preserve">Q1 2016</t>
  </si>
  <si>
    <t xml:space="preserve">Q2 2016</t>
  </si>
  <si>
    <t xml:space="preserve">Q3 2016</t>
  </si>
  <si>
    <t xml:space="preserve">Q4 2016</t>
  </si>
  <si>
    <t xml:space="preserve">Q1 2017</t>
  </si>
  <si>
    <t xml:space="preserve">Q2 2017</t>
  </si>
  <si>
    <t xml:space="preserve">Q3 2017</t>
  </si>
  <si>
    <t xml:space="preserve">Q4 2017</t>
  </si>
  <si>
    <t xml:space="preserve">Q1 2018</t>
  </si>
  <si>
    <t xml:space="preserve">Q2 2018</t>
  </si>
  <si>
    <t xml:space="preserve">Q3 2018</t>
  </si>
  <si>
    <t xml:space="preserve">Q4 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</si>
</sst>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%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cked"/>
        <c:varyColors val="0"/>
        <c:ser>
          <c:idx val="0"/>
          <c:order val="0"/>
          <c:tx>
            <c:strRef>
              <c:f>gdp_quarters_change</c:f>
              <c:strCache>
                <c:ptCount val="1"/>
                <c:pt idx="0">
                  <c:v>gdp_quarters_change</c:v>
                </c:pt>
              </c:strCache>
            </c:strRef>
          </c:tx>
          <c:spPr>
            <a:solidFill>
              <a:srgbClr val="5b277d"/>
            </a:solidFill>
            <a:ln w="28800">
              <a:solidFill>
                <a:srgbClr val="5b277d"/>
              </a:solidFill>
              <a:round/>
            </a:ln>
          </c:spPr>
          <c:marker>
            <c:symbol val="none"/>
          </c:marker>
          <c:dLbls>
            <c:numFmt formatCode="0.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quarterly'!$B$12:$B$241</c:f>
              <c:strCache>
                <c:ptCount val="230"/>
                <c:pt idx="0">
                  <c:v>Q3 1961</c:v>
                </c:pt>
                <c:pt idx="1">
                  <c:v>Q4 1961</c:v>
                </c:pt>
                <c:pt idx="2">
                  <c:v>Q1 1962</c:v>
                </c:pt>
                <c:pt idx="3">
                  <c:v>Q2 1962</c:v>
                </c:pt>
                <c:pt idx="4">
                  <c:v>Q3 1962</c:v>
                </c:pt>
                <c:pt idx="5">
                  <c:v>Q4 1962</c:v>
                </c:pt>
                <c:pt idx="6">
                  <c:v>Q1 1963</c:v>
                </c:pt>
                <c:pt idx="7">
                  <c:v>Q2 1963</c:v>
                </c:pt>
                <c:pt idx="8">
                  <c:v>Q3 1963</c:v>
                </c:pt>
                <c:pt idx="9">
                  <c:v>Q4 1963</c:v>
                </c:pt>
                <c:pt idx="10">
                  <c:v>Q1 1964</c:v>
                </c:pt>
                <c:pt idx="11">
                  <c:v>Q2 1964</c:v>
                </c:pt>
                <c:pt idx="12">
                  <c:v>Q3 1964</c:v>
                </c:pt>
                <c:pt idx="13">
                  <c:v>Q4 1964</c:v>
                </c:pt>
                <c:pt idx="14">
                  <c:v>Q1 1965</c:v>
                </c:pt>
                <c:pt idx="15">
                  <c:v>Q2 1965</c:v>
                </c:pt>
                <c:pt idx="16">
                  <c:v>Q3 1965</c:v>
                </c:pt>
                <c:pt idx="17">
                  <c:v>Q4 1965</c:v>
                </c:pt>
                <c:pt idx="18">
                  <c:v>Q1 1966</c:v>
                </c:pt>
                <c:pt idx="19">
                  <c:v>Q2 1966</c:v>
                </c:pt>
                <c:pt idx="20">
                  <c:v>Q3 1966</c:v>
                </c:pt>
                <c:pt idx="21">
                  <c:v>Q4 1966</c:v>
                </c:pt>
                <c:pt idx="22">
                  <c:v>Q1 1967</c:v>
                </c:pt>
                <c:pt idx="23">
                  <c:v>Q2 1967</c:v>
                </c:pt>
                <c:pt idx="24">
                  <c:v>Q3 1967</c:v>
                </c:pt>
                <c:pt idx="25">
                  <c:v>Q4 1967</c:v>
                </c:pt>
                <c:pt idx="26">
                  <c:v>Q1 1968</c:v>
                </c:pt>
                <c:pt idx="27">
                  <c:v>Q2 1968</c:v>
                </c:pt>
                <c:pt idx="28">
                  <c:v>Q3 1968</c:v>
                </c:pt>
                <c:pt idx="29">
                  <c:v>Q4 1968</c:v>
                </c:pt>
                <c:pt idx="30">
                  <c:v>Q1 1969</c:v>
                </c:pt>
                <c:pt idx="31">
                  <c:v>Q2 1969</c:v>
                </c:pt>
                <c:pt idx="32">
                  <c:v>Q3 1969</c:v>
                </c:pt>
                <c:pt idx="33">
                  <c:v>Q4 1969</c:v>
                </c:pt>
                <c:pt idx="34">
                  <c:v>Q1 1970</c:v>
                </c:pt>
                <c:pt idx="35">
                  <c:v>Q2 1970</c:v>
                </c:pt>
                <c:pt idx="36">
                  <c:v>Q3 1970</c:v>
                </c:pt>
                <c:pt idx="37">
                  <c:v>Q4 1970</c:v>
                </c:pt>
                <c:pt idx="38">
                  <c:v>Q1 1971</c:v>
                </c:pt>
                <c:pt idx="39">
                  <c:v>Q2 1971</c:v>
                </c:pt>
                <c:pt idx="40">
                  <c:v>Q3 1971</c:v>
                </c:pt>
                <c:pt idx="41">
                  <c:v>Q4 1971</c:v>
                </c:pt>
                <c:pt idx="42">
                  <c:v>Q1 1972</c:v>
                </c:pt>
                <c:pt idx="43">
                  <c:v>Q2 1972</c:v>
                </c:pt>
                <c:pt idx="44">
                  <c:v>Q3 1972</c:v>
                </c:pt>
                <c:pt idx="45">
                  <c:v>Q4 1972</c:v>
                </c:pt>
                <c:pt idx="46">
                  <c:v>Q1 1973</c:v>
                </c:pt>
                <c:pt idx="47">
                  <c:v>Q2 1973</c:v>
                </c:pt>
                <c:pt idx="48">
                  <c:v>Q3 1973</c:v>
                </c:pt>
                <c:pt idx="49">
                  <c:v>Q4 1973</c:v>
                </c:pt>
                <c:pt idx="50">
                  <c:v>Q1 1974</c:v>
                </c:pt>
                <c:pt idx="51">
                  <c:v>Q2 1974</c:v>
                </c:pt>
                <c:pt idx="52">
                  <c:v>Q3 1974</c:v>
                </c:pt>
                <c:pt idx="53">
                  <c:v>Q4 1974</c:v>
                </c:pt>
                <c:pt idx="54">
                  <c:v>Q1 1975</c:v>
                </c:pt>
                <c:pt idx="55">
                  <c:v>Q2 1975</c:v>
                </c:pt>
                <c:pt idx="56">
                  <c:v>Q3 1975</c:v>
                </c:pt>
                <c:pt idx="57">
                  <c:v>Q4 1975</c:v>
                </c:pt>
                <c:pt idx="58">
                  <c:v>Q1 1976</c:v>
                </c:pt>
                <c:pt idx="59">
                  <c:v>Q2 1976</c:v>
                </c:pt>
                <c:pt idx="60">
                  <c:v>Q3 1976</c:v>
                </c:pt>
                <c:pt idx="61">
                  <c:v>Q4 1976</c:v>
                </c:pt>
                <c:pt idx="62">
                  <c:v>Q1 1977</c:v>
                </c:pt>
                <c:pt idx="63">
                  <c:v>Q2 1977</c:v>
                </c:pt>
                <c:pt idx="64">
                  <c:v>Q3 1977</c:v>
                </c:pt>
                <c:pt idx="65">
                  <c:v>Q4 1977</c:v>
                </c:pt>
                <c:pt idx="66">
                  <c:v>Q1 1978</c:v>
                </c:pt>
                <c:pt idx="67">
                  <c:v>Q2 1978</c:v>
                </c:pt>
                <c:pt idx="68">
                  <c:v>Q3 1978</c:v>
                </c:pt>
                <c:pt idx="69">
                  <c:v>Q4 1978</c:v>
                </c:pt>
                <c:pt idx="70">
                  <c:v>Q1 1979</c:v>
                </c:pt>
                <c:pt idx="71">
                  <c:v>Q2 1979</c:v>
                </c:pt>
                <c:pt idx="72">
                  <c:v>Q3 1979</c:v>
                </c:pt>
                <c:pt idx="73">
                  <c:v>Q4 1979</c:v>
                </c:pt>
                <c:pt idx="74">
                  <c:v>Q1 1980</c:v>
                </c:pt>
                <c:pt idx="75">
                  <c:v>Q2 1980</c:v>
                </c:pt>
                <c:pt idx="76">
                  <c:v>Q3 1980</c:v>
                </c:pt>
                <c:pt idx="77">
                  <c:v>Q4 1980</c:v>
                </c:pt>
                <c:pt idx="78">
                  <c:v>Q1 1981</c:v>
                </c:pt>
                <c:pt idx="79">
                  <c:v>Q2 1981</c:v>
                </c:pt>
                <c:pt idx="80">
                  <c:v>Q3 1981</c:v>
                </c:pt>
                <c:pt idx="81">
                  <c:v>Q4 1981</c:v>
                </c:pt>
                <c:pt idx="82">
                  <c:v>Q1 1982</c:v>
                </c:pt>
                <c:pt idx="83">
                  <c:v>Q2 1982</c:v>
                </c:pt>
                <c:pt idx="84">
                  <c:v>Q3 1982</c:v>
                </c:pt>
                <c:pt idx="85">
                  <c:v>Q4 1982</c:v>
                </c:pt>
                <c:pt idx="86">
                  <c:v>Q1 1983</c:v>
                </c:pt>
                <c:pt idx="87">
                  <c:v>Q2 1983</c:v>
                </c:pt>
                <c:pt idx="88">
                  <c:v>Q3 1983</c:v>
                </c:pt>
                <c:pt idx="89">
                  <c:v>Q4 1983</c:v>
                </c:pt>
                <c:pt idx="90">
                  <c:v>Q1 1984</c:v>
                </c:pt>
                <c:pt idx="91">
                  <c:v>Q2 1984</c:v>
                </c:pt>
                <c:pt idx="92">
                  <c:v>Q3 1984</c:v>
                </c:pt>
                <c:pt idx="93">
                  <c:v>Q4 1984</c:v>
                </c:pt>
                <c:pt idx="94">
                  <c:v>Q1 1985</c:v>
                </c:pt>
                <c:pt idx="95">
                  <c:v>Q2 1985</c:v>
                </c:pt>
                <c:pt idx="96">
                  <c:v>Q3 1985</c:v>
                </c:pt>
                <c:pt idx="97">
                  <c:v>Q4 1985</c:v>
                </c:pt>
                <c:pt idx="98">
                  <c:v>Q1 1986</c:v>
                </c:pt>
                <c:pt idx="99">
                  <c:v>Q2 1986</c:v>
                </c:pt>
                <c:pt idx="100">
                  <c:v>Q3 1986</c:v>
                </c:pt>
                <c:pt idx="101">
                  <c:v>Q4 1986</c:v>
                </c:pt>
                <c:pt idx="102">
                  <c:v>Q1 1987</c:v>
                </c:pt>
                <c:pt idx="103">
                  <c:v>Q2 1987</c:v>
                </c:pt>
                <c:pt idx="104">
                  <c:v>Q3 1987</c:v>
                </c:pt>
                <c:pt idx="105">
                  <c:v>Q4 1987</c:v>
                </c:pt>
                <c:pt idx="106">
                  <c:v>Q1 1988</c:v>
                </c:pt>
                <c:pt idx="107">
                  <c:v>Q2 1988</c:v>
                </c:pt>
                <c:pt idx="108">
                  <c:v>Q3 1988</c:v>
                </c:pt>
                <c:pt idx="109">
                  <c:v>Q4 1988</c:v>
                </c:pt>
                <c:pt idx="110">
                  <c:v>Q1 1989</c:v>
                </c:pt>
                <c:pt idx="111">
                  <c:v>Q2 1989</c:v>
                </c:pt>
                <c:pt idx="112">
                  <c:v>Q3 1989</c:v>
                </c:pt>
                <c:pt idx="113">
                  <c:v>Q4 1989</c:v>
                </c:pt>
                <c:pt idx="114">
                  <c:v>Q1 1990</c:v>
                </c:pt>
                <c:pt idx="115">
                  <c:v>Q2 1990</c:v>
                </c:pt>
                <c:pt idx="116">
                  <c:v>Q3 1990</c:v>
                </c:pt>
                <c:pt idx="117">
                  <c:v>Q4 1990</c:v>
                </c:pt>
                <c:pt idx="118">
                  <c:v>Q1 1991</c:v>
                </c:pt>
                <c:pt idx="119">
                  <c:v>Q2 1991</c:v>
                </c:pt>
                <c:pt idx="120">
                  <c:v>Q3 1991</c:v>
                </c:pt>
                <c:pt idx="121">
                  <c:v>Q4 1991</c:v>
                </c:pt>
                <c:pt idx="122">
                  <c:v>Q1 1992</c:v>
                </c:pt>
                <c:pt idx="123">
                  <c:v>Q2 1992</c:v>
                </c:pt>
                <c:pt idx="124">
                  <c:v>Q3 1992</c:v>
                </c:pt>
                <c:pt idx="125">
                  <c:v>Q4 1992</c:v>
                </c:pt>
                <c:pt idx="126">
                  <c:v>Q1 1993</c:v>
                </c:pt>
                <c:pt idx="127">
                  <c:v>Q2 1993</c:v>
                </c:pt>
                <c:pt idx="128">
                  <c:v>Q3 1993</c:v>
                </c:pt>
                <c:pt idx="129">
                  <c:v>Q4 1993</c:v>
                </c:pt>
                <c:pt idx="130">
                  <c:v>Q1 1994</c:v>
                </c:pt>
                <c:pt idx="131">
                  <c:v>Q2 1994</c:v>
                </c:pt>
                <c:pt idx="132">
                  <c:v>Q3 1994</c:v>
                </c:pt>
                <c:pt idx="133">
                  <c:v>Q4 1994</c:v>
                </c:pt>
                <c:pt idx="134">
                  <c:v>Q1 1995</c:v>
                </c:pt>
                <c:pt idx="135">
                  <c:v>Q2 1995</c:v>
                </c:pt>
                <c:pt idx="136">
                  <c:v>Q3 1995</c:v>
                </c:pt>
                <c:pt idx="137">
                  <c:v>Q4 1995</c:v>
                </c:pt>
                <c:pt idx="138">
                  <c:v>Q1 1996</c:v>
                </c:pt>
                <c:pt idx="139">
                  <c:v>Q2 1996</c:v>
                </c:pt>
                <c:pt idx="140">
                  <c:v>Q3 1996</c:v>
                </c:pt>
                <c:pt idx="141">
                  <c:v>Q4 1996</c:v>
                </c:pt>
                <c:pt idx="142">
                  <c:v>Q1 1997</c:v>
                </c:pt>
                <c:pt idx="143">
                  <c:v>Q2 1997</c:v>
                </c:pt>
                <c:pt idx="144">
                  <c:v>Q3 1997</c:v>
                </c:pt>
                <c:pt idx="145">
                  <c:v>Q4 1997</c:v>
                </c:pt>
                <c:pt idx="146">
                  <c:v>Q1 1998</c:v>
                </c:pt>
                <c:pt idx="147">
                  <c:v>Q2 1998</c:v>
                </c:pt>
                <c:pt idx="148">
                  <c:v>Q3 1998</c:v>
                </c:pt>
                <c:pt idx="149">
                  <c:v>Q4 1998</c:v>
                </c:pt>
                <c:pt idx="150">
                  <c:v>Q1 1999</c:v>
                </c:pt>
                <c:pt idx="151">
                  <c:v>Q2 1999</c:v>
                </c:pt>
                <c:pt idx="152">
                  <c:v>Q3 1999</c:v>
                </c:pt>
                <c:pt idx="153">
                  <c:v>Q4 1999</c:v>
                </c:pt>
                <c:pt idx="154">
                  <c:v>Q1 2000</c:v>
                </c:pt>
                <c:pt idx="155">
                  <c:v>Q2 2000</c:v>
                </c:pt>
                <c:pt idx="156">
                  <c:v>Q3 2000</c:v>
                </c:pt>
                <c:pt idx="157">
                  <c:v>Q4 2000</c:v>
                </c:pt>
                <c:pt idx="158">
                  <c:v>Q1 2001</c:v>
                </c:pt>
                <c:pt idx="159">
                  <c:v>Q2 2001</c:v>
                </c:pt>
                <c:pt idx="160">
                  <c:v>Q3 2001</c:v>
                </c:pt>
                <c:pt idx="161">
                  <c:v>Q4 2001</c:v>
                </c:pt>
                <c:pt idx="162">
                  <c:v>Q1 2002</c:v>
                </c:pt>
                <c:pt idx="163">
                  <c:v>Q2 2002</c:v>
                </c:pt>
                <c:pt idx="164">
                  <c:v>Q3 2002</c:v>
                </c:pt>
                <c:pt idx="165">
                  <c:v>Q4 2002</c:v>
                </c:pt>
                <c:pt idx="166">
                  <c:v>Q1 2003</c:v>
                </c:pt>
                <c:pt idx="167">
                  <c:v>Q2 2003</c:v>
                </c:pt>
                <c:pt idx="168">
                  <c:v>Q3 2003</c:v>
                </c:pt>
                <c:pt idx="169">
                  <c:v>Q4 2003</c:v>
                </c:pt>
                <c:pt idx="170">
                  <c:v>Q1 2004</c:v>
                </c:pt>
                <c:pt idx="171">
                  <c:v>Q2 2004</c:v>
                </c:pt>
                <c:pt idx="172">
                  <c:v>Q3 2004</c:v>
                </c:pt>
                <c:pt idx="173">
                  <c:v>Q4 2004</c:v>
                </c:pt>
                <c:pt idx="174">
                  <c:v>Q1 2005</c:v>
                </c:pt>
                <c:pt idx="175">
                  <c:v>Q2 2005</c:v>
                </c:pt>
                <c:pt idx="176">
                  <c:v>Q3 2005</c:v>
                </c:pt>
                <c:pt idx="177">
                  <c:v>Q4 2005</c:v>
                </c:pt>
                <c:pt idx="178">
                  <c:v>Q1 2006</c:v>
                </c:pt>
                <c:pt idx="179">
                  <c:v>Q2 2006</c:v>
                </c:pt>
                <c:pt idx="180">
                  <c:v>Q3 2006</c:v>
                </c:pt>
                <c:pt idx="181">
                  <c:v>Q4 2006</c:v>
                </c:pt>
                <c:pt idx="182">
                  <c:v>Q1 2007</c:v>
                </c:pt>
                <c:pt idx="183">
                  <c:v>Q2 2007</c:v>
                </c:pt>
                <c:pt idx="184">
                  <c:v>Q3 2007</c:v>
                </c:pt>
                <c:pt idx="185">
                  <c:v>Q4 2007</c:v>
                </c:pt>
                <c:pt idx="186">
                  <c:v>Q1 2008</c:v>
                </c:pt>
                <c:pt idx="187">
                  <c:v>Q2 2008</c:v>
                </c:pt>
                <c:pt idx="188">
                  <c:v>Q3 2008</c:v>
                </c:pt>
                <c:pt idx="189">
                  <c:v>Q4 2008</c:v>
                </c:pt>
                <c:pt idx="190">
                  <c:v>Q1 2009</c:v>
                </c:pt>
                <c:pt idx="191">
                  <c:v>Q2 2009</c:v>
                </c:pt>
                <c:pt idx="192">
                  <c:v>Q3 2009</c:v>
                </c:pt>
                <c:pt idx="193">
                  <c:v>Q4 2009</c:v>
                </c:pt>
                <c:pt idx="194">
                  <c:v>Q1 2010</c:v>
                </c:pt>
                <c:pt idx="195">
                  <c:v>Q2 2010</c:v>
                </c:pt>
                <c:pt idx="196">
                  <c:v>Q3 2010</c:v>
                </c:pt>
                <c:pt idx="197">
                  <c:v>Q4 2010</c:v>
                </c:pt>
                <c:pt idx="198">
                  <c:v>Q1 2011</c:v>
                </c:pt>
                <c:pt idx="199">
                  <c:v>Q2 2011</c:v>
                </c:pt>
                <c:pt idx="200">
                  <c:v>Q3 2011</c:v>
                </c:pt>
                <c:pt idx="201">
                  <c:v>Q4 2011</c:v>
                </c:pt>
                <c:pt idx="202">
                  <c:v>Q1 2012</c:v>
                </c:pt>
                <c:pt idx="203">
                  <c:v>Q2 2012</c:v>
                </c:pt>
                <c:pt idx="204">
                  <c:v>Q3 2012</c:v>
                </c:pt>
                <c:pt idx="205">
                  <c:v>Q4 2012</c:v>
                </c:pt>
                <c:pt idx="206">
                  <c:v>Q1 2013</c:v>
                </c:pt>
                <c:pt idx="207">
                  <c:v>Q2 2013</c:v>
                </c:pt>
                <c:pt idx="208">
                  <c:v>Q3 2013</c:v>
                </c:pt>
                <c:pt idx="209">
                  <c:v>Q4 2013</c:v>
                </c:pt>
                <c:pt idx="210">
                  <c:v>Q1 2014</c:v>
                </c:pt>
                <c:pt idx="211">
                  <c:v>Q2 2014</c:v>
                </c:pt>
                <c:pt idx="212">
                  <c:v>Q3 2014</c:v>
                </c:pt>
                <c:pt idx="213">
                  <c:v>Q4 2014</c:v>
                </c:pt>
                <c:pt idx="214">
                  <c:v>Q1 2015</c:v>
                </c:pt>
                <c:pt idx="215">
                  <c:v>Q2 2015</c:v>
                </c:pt>
                <c:pt idx="216">
                  <c:v>Q3 2015</c:v>
                </c:pt>
                <c:pt idx="217">
                  <c:v>Q4 2015</c:v>
                </c:pt>
                <c:pt idx="218">
                  <c:v>Q1 2016</c:v>
                </c:pt>
                <c:pt idx="219">
                  <c:v>Q2 2016</c:v>
                </c:pt>
                <c:pt idx="220">
                  <c:v>Q3 2016</c:v>
                </c:pt>
                <c:pt idx="221">
                  <c:v>Q4 2016</c:v>
                </c:pt>
                <c:pt idx="222">
                  <c:v>Q1 2017</c:v>
                </c:pt>
                <c:pt idx="223">
                  <c:v>Q2 2017</c:v>
                </c:pt>
                <c:pt idx="224">
                  <c:v>Q3 2017</c:v>
                </c:pt>
                <c:pt idx="225">
                  <c:v>Q4 2017</c:v>
                </c:pt>
                <c:pt idx="226">
                  <c:v>Q1 2018</c:v>
                </c:pt>
                <c:pt idx="227">
                  <c:v>Q2 2018</c:v>
                </c:pt>
                <c:pt idx="228">
                  <c:v>Q3 2018</c:v>
                </c:pt>
                <c:pt idx="229">
                  <c:v>Q4 2018</c:v>
                </c:pt>
              </c:strCache>
            </c:strRef>
          </c:cat>
          <c:val>
            <c:numRef>
              <c:f>'GDP quarterly'!$E$12:$E$241</c:f>
              <c:numCache>
                <c:formatCode>General</c:formatCode>
                <c:ptCount val="230"/>
                <c:pt idx="0">
                  <c:v>0.0240929310937061</c:v>
                </c:pt>
                <c:pt idx="1">
                  <c:v>0.0139349351902159</c:v>
                </c:pt>
                <c:pt idx="2">
                  <c:v>0.0265354384526006</c:v>
                </c:pt>
                <c:pt idx="3">
                  <c:v>0.00734258191493045</c:v>
                </c:pt>
                <c:pt idx="4">
                  <c:v>0.0131689571116599</c:v>
                </c:pt>
                <c:pt idx="5">
                  <c:v>0.0203591158058447</c:v>
                </c:pt>
                <c:pt idx="6">
                  <c:v>0.00608662961835809</c:v>
                </c:pt>
                <c:pt idx="7">
                  <c:v>0.0146237554047905</c:v>
                </c:pt>
                <c:pt idx="8">
                  <c:v>0.00779398427674532</c:v>
                </c:pt>
                <c:pt idx="9">
                  <c:v>0.0313872695859694</c:v>
                </c:pt>
                <c:pt idx="10">
                  <c:v>0.0247775921868635</c:v>
                </c:pt>
                <c:pt idx="11">
                  <c:v>0.00368792791606201</c:v>
                </c:pt>
                <c:pt idx="12">
                  <c:v>0.0104326063472052</c:v>
                </c:pt>
                <c:pt idx="13">
                  <c:v>0.00541291446250038</c:v>
                </c:pt>
                <c:pt idx="14">
                  <c:v>0.031479153451358</c:v>
                </c:pt>
                <c:pt idx="15">
                  <c:v>0.00958020627409587</c:v>
                </c:pt>
                <c:pt idx="16">
                  <c:v>0.0136181599092713</c:v>
                </c:pt>
                <c:pt idx="17">
                  <c:v>0.0245845753096564</c:v>
                </c:pt>
                <c:pt idx="18">
                  <c:v>0.0191530839024515</c:v>
                </c:pt>
                <c:pt idx="19">
                  <c:v>0.0211998309036192</c:v>
                </c:pt>
                <c:pt idx="20">
                  <c:v>-0.000250018443983573</c:v>
                </c:pt>
                <c:pt idx="21">
                  <c:v>0.0122437182530409</c:v>
                </c:pt>
                <c:pt idx="22">
                  <c:v>-0.00220932940473659</c:v>
                </c:pt>
                <c:pt idx="23">
                  <c:v>0.0210645310559258</c:v>
                </c:pt>
                <c:pt idx="24">
                  <c:v>0.00357580853224886</c:v>
                </c:pt>
                <c:pt idx="25">
                  <c:v>0.00405821327703198</c:v>
                </c:pt>
                <c:pt idx="26">
                  <c:v>0.00825720829034759</c:v>
                </c:pt>
                <c:pt idx="27">
                  <c:v>0.0272001439927065</c:v>
                </c:pt>
                <c:pt idx="28">
                  <c:v>0.0136751485601097</c:v>
                </c:pt>
                <c:pt idx="29">
                  <c:v>0.0138081996166999</c:v>
                </c:pt>
                <c:pt idx="30">
                  <c:v>0.0130826641263675</c:v>
                </c:pt>
                <c:pt idx="31">
                  <c:v>0.00492839737444844</c:v>
                </c:pt>
                <c:pt idx="32">
                  <c:v>0.0107259494431317</c:v>
                </c:pt>
                <c:pt idx="33">
                  <c:v>0.0143133998782451</c:v>
                </c:pt>
                <c:pt idx="34">
                  <c:v>0.00647239421763936</c:v>
                </c:pt>
                <c:pt idx="35">
                  <c:v>-4.05782578166074E-005</c:v>
                </c:pt>
                <c:pt idx="36">
                  <c:v>0.0103231748305789</c:v>
                </c:pt>
                <c:pt idx="37">
                  <c:v>0.0017847351013038</c:v>
                </c:pt>
                <c:pt idx="38">
                  <c:v>-0.00573688761208808</c:v>
                </c:pt>
                <c:pt idx="39">
                  <c:v>0.0289954678144697</c:v>
                </c:pt>
                <c:pt idx="40">
                  <c:v>0.0277933491565046</c:v>
                </c:pt>
                <c:pt idx="41">
                  <c:v>0.0110574173387598</c:v>
                </c:pt>
                <c:pt idx="42">
                  <c:v>-0.00348426342671159</c:v>
                </c:pt>
                <c:pt idx="43">
                  <c:v>0.028300644991444</c:v>
                </c:pt>
                <c:pt idx="44">
                  <c:v>0.0027873783922171</c:v>
                </c:pt>
                <c:pt idx="45">
                  <c:v>0.023693876834604</c:v>
                </c:pt>
                <c:pt idx="46">
                  <c:v>0.0261132786013894</c:v>
                </c:pt>
                <c:pt idx="47">
                  <c:v>0.0108460528874198</c:v>
                </c:pt>
                <c:pt idx="48">
                  <c:v>0.00362013933554138</c:v>
                </c:pt>
                <c:pt idx="49">
                  <c:v>0.0186882442693227</c:v>
                </c:pt>
                <c:pt idx="50">
                  <c:v>0.00741400547378199</c:v>
                </c:pt>
                <c:pt idx="51">
                  <c:v>0.0109428665641442</c:v>
                </c:pt>
                <c:pt idx="52">
                  <c:v>-0.00087894261327391</c:v>
                </c:pt>
                <c:pt idx="53">
                  <c:v>-0.00463837034447592</c:v>
                </c:pt>
                <c:pt idx="54">
                  <c:v>-0.00628394126474114</c:v>
                </c:pt>
                <c:pt idx="55">
                  <c:v>0.012996401490811</c:v>
                </c:pt>
                <c:pt idx="56">
                  <c:v>0.0187795457789273</c:v>
                </c:pt>
                <c:pt idx="57">
                  <c:v>0.0116648482352725</c:v>
                </c:pt>
                <c:pt idx="58">
                  <c:v>0.017328394619637</c:v>
                </c:pt>
                <c:pt idx="59">
                  <c:v>0.021638039610386</c:v>
                </c:pt>
                <c:pt idx="60">
                  <c:v>0.00445344075066519</c:v>
                </c:pt>
                <c:pt idx="61">
                  <c:v>0.00206075060630016</c:v>
                </c:pt>
                <c:pt idx="62">
                  <c:v>0.0142204239250777</c:v>
                </c:pt>
                <c:pt idx="63">
                  <c:v>0.00537242436747119</c:v>
                </c:pt>
                <c:pt idx="64">
                  <c:v>0.00528995066734157</c:v>
                </c:pt>
                <c:pt idx="65">
                  <c:v>0.0158111274021278</c:v>
                </c:pt>
                <c:pt idx="66">
                  <c:v>0.00840853026647131</c:v>
                </c:pt>
                <c:pt idx="67">
                  <c:v>0.00685996477693972</c:v>
                </c:pt>
                <c:pt idx="68">
                  <c:v>0.00954509351586254</c:v>
                </c:pt>
                <c:pt idx="69">
                  <c:v>0.00876956709658425</c:v>
                </c:pt>
                <c:pt idx="70">
                  <c:v>0.00831951714759412</c:v>
                </c:pt>
                <c:pt idx="71">
                  <c:v>0.0134706385159019</c:v>
                </c:pt>
                <c:pt idx="72">
                  <c:v>0.00691984332521927</c:v>
                </c:pt>
                <c:pt idx="73">
                  <c:v>0.00665624679407878</c:v>
                </c:pt>
                <c:pt idx="74">
                  <c:v>0.00700189434812843</c:v>
                </c:pt>
                <c:pt idx="75">
                  <c:v>-0.000317894987498512</c:v>
                </c:pt>
                <c:pt idx="76">
                  <c:v>-0.0011481206670057</c:v>
                </c:pt>
                <c:pt idx="77">
                  <c:v>0.013801630917561</c:v>
                </c:pt>
                <c:pt idx="78">
                  <c:v>0.0220395557040097</c:v>
                </c:pt>
                <c:pt idx="79">
                  <c:v>0.0112395754577477</c:v>
                </c:pt>
                <c:pt idx="80">
                  <c:v>-0.00897752489331437</c:v>
                </c:pt>
                <c:pt idx="81">
                  <c:v>-0.00457822775391251</c:v>
                </c:pt>
                <c:pt idx="82">
                  <c:v>-0.0117641087401399</c:v>
                </c:pt>
                <c:pt idx="83">
                  <c:v>-0.0115714692602571</c:v>
                </c:pt>
                <c:pt idx="84">
                  <c:v>-0.00876514443829029</c:v>
                </c:pt>
                <c:pt idx="85">
                  <c:v>-0.00922628585997825</c:v>
                </c:pt>
                <c:pt idx="86">
                  <c:v>0.0167280545745115</c:v>
                </c:pt>
                <c:pt idx="87">
                  <c:v>0.019654456255884</c:v>
                </c:pt>
                <c:pt idx="88">
                  <c:v>0.0111839800678787</c:v>
                </c:pt>
                <c:pt idx="89">
                  <c:v>0.0126019766726927</c:v>
                </c:pt>
                <c:pt idx="90">
                  <c:v>0.017202980671852</c:v>
                </c:pt>
                <c:pt idx="91">
                  <c:v>0.0195592133104662</c:v>
                </c:pt>
                <c:pt idx="92">
                  <c:v>0.0042053384860563</c:v>
                </c:pt>
                <c:pt idx="93">
                  <c:v>0.0158448387072213</c:v>
                </c:pt>
                <c:pt idx="94">
                  <c:v>0.0151940209011478</c:v>
                </c:pt>
                <c:pt idx="95">
                  <c:v>0.00318739386780015</c:v>
                </c:pt>
                <c:pt idx="96">
                  <c:v>0.0126869877156904</c:v>
                </c:pt>
                <c:pt idx="97">
                  <c:v>0.0153478149375155</c:v>
                </c:pt>
                <c:pt idx="98">
                  <c:v>-0.000300619029798094</c:v>
                </c:pt>
                <c:pt idx="99">
                  <c:v>0.005684840153505</c:v>
                </c:pt>
                <c:pt idx="100">
                  <c:v>0.00126214599398319</c:v>
                </c:pt>
                <c:pt idx="101">
                  <c:v>-0.00722101967826899</c:v>
                </c:pt>
                <c:pt idx="102">
                  <c:v>0.0230719332745366</c:v>
                </c:pt>
                <c:pt idx="103">
                  <c:v>0.0129159299469562</c:v>
                </c:pt>
                <c:pt idx="104">
                  <c:v>0.015220522825354</c:v>
                </c:pt>
                <c:pt idx="105">
                  <c:v>0.0129189241232024</c:v>
                </c:pt>
                <c:pt idx="106">
                  <c:v>0.0145793308581595</c:v>
                </c:pt>
                <c:pt idx="107">
                  <c:v>0.00885658371879992</c:v>
                </c:pt>
                <c:pt idx="108">
                  <c:v>9.09869457183138E-005</c:v>
                </c:pt>
                <c:pt idx="109">
                  <c:v>0.0069744059186782</c:v>
                </c:pt>
                <c:pt idx="110">
                  <c:v>0.0114072018032451</c:v>
                </c:pt>
                <c:pt idx="111">
                  <c:v>0.00382183085037118</c:v>
                </c:pt>
                <c:pt idx="112">
                  <c:v>0.00357792584886291</c:v>
                </c:pt>
                <c:pt idx="113">
                  <c:v>-0.00213453123043156</c:v>
                </c:pt>
                <c:pt idx="114">
                  <c:v>0.00942760140786492</c:v>
                </c:pt>
                <c:pt idx="115">
                  <c:v>-0.00414113060216559</c:v>
                </c:pt>
                <c:pt idx="116">
                  <c:v>-0.00707548459414386</c:v>
                </c:pt>
                <c:pt idx="117">
                  <c:v>-0.00891196883839691</c:v>
                </c:pt>
                <c:pt idx="118">
                  <c:v>-0.0142706855485463</c:v>
                </c:pt>
                <c:pt idx="119">
                  <c:v>0.00466260688859536</c:v>
                </c:pt>
                <c:pt idx="120">
                  <c:v>0.00133908241061017</c:v>
                </c:pt>
                <c:pt idx="121">
                  <c:v>0.00184531308220515</c:v>
                </c:pt>
                <c:pt idx="122">
                  <c:v>0.000728935670028906</c:v>
                </c:pt>
                <c:pt idx="123">
                  <c:v>0.00122114907240175</c:v>
                </c:pt>
                <c:pt idx="124">
                  <c:v>0.00536985179878871</c:v>
                </c:pt>
                <c:pt idx="125">
                  <c:v>0.00568910538170122</c:v>
                </c:pt>
                <c:pt idx="126">
                  <c:v>0.00639946264756489</c:v>
                </c:pt>
                <c:pt idx="127">
                  <c:v>0.00910433228344297</c:v>
                </c:pt>
                <c:pt idx="128">
                  <c:v>0.00953047096055804</c:v>
                </c:pt>
                <c:pt idx="129">
                  <c:v>0.00431683601946435</c:v>
                </c:pt>
                <c:pt idx="130">
                  <c:v>0.0147356869922041</c:v>
                </c:pt>
                <c:pt idx="131">
                  <c:v>0.0146132859903024</c:v>
                </c:pt>
                <c:pt idx="132">
                  <c:v>0.0127840810459876</c:v>
                </c:pt>
                <c:pt idx="133">
                  <c:v>0.00729647388515381</c:v>
                </c:pt>
                <c:pt idx="134">
                  <c:v>0.009294874249072</c:v>
                </c:pt>
                <c:pt idx="135">
                  <c:v>0.000403775086318515</c:v>
                </c:pt>
                <c:pt idx="136">
                  <c:v>0.00131784833453125</c:v>
                </c:pt>
                <c:pt idx="137">
                  <c:v>0.00409812958672846</c:v>
                </c:pt>
                <c:pt idx="138">
                  <c:v>0.000688055902656432</c:v>
                </c:pt>
                <c:pt idx="139">
                  <c:v>0.00696292747801996</c:v>
                </c:pt>
                <c:pt idx="140">
                  <c:v>0.00863973279039749</c:v>
                </c:pt>
                <c:pt idx="141">
                  <c:v>0.00805366360472979</c:v>
                </c:pt>
                <c:pt idx="142">
                  <c:v>0.0131917445053484</c:v>
                </c:pt>
                <c:pt idx="143">
                  <c:v>0.0112963151342527</c:v>
                </c:pt>
                <c:pt idx="144">
                  <c:v>0.0118343384218434</c:v>
                </c:pt>
                <c:pt idx="145">
                  <c:v>0.00968322221783897</c:v>
                </c:pt>
                <c:pt idx="146">
                  <c:v>0.0141241503044018</c:v>
                </c:pt>
                <c:pt idx="147">
                  <c:v>0.000533981405426731</c:v>
                </c:pt>
                <c:pt idx="148">
                  <c:v>0.00910210390368512</c:v>
                </c:pt>
                <c:pt idx="149">
                  <c:v>0.0136067037571262</c:v>
                </c:pt>
                <c:pt idx="150">
                  <c:v>0.0181381617436127</c:v>
                </c:pt>
                <c:pt idx="151">
                  <c:v>0.00836544697680644</c:v>
                </c:pt>
                <c:pt idx="152">
                  <c:v>0.0156467608968121</c:v>
                </c:pt>
                <c:pt idx="153">
                  <c:v>0.0140669633960008</c:v>
                </c:pt>
                <c:pt idx="154">
                  <c:v>0.0159973567974525</c:v>
                </c:pt>
                <c:pt idx="155">
                  <c:v>0.0118858470882513</c:v>
                </c:pt>
                <c:pt idx="156">
                  <c:v>0.0101698178810929</c:v>
                </c:pt>
                <c:pt idx="157">
                  <c:v>0.00171207399560497</c:v>
                </c:pt>
                <c:pt idx="158">
                  <c:v>0.00529651010772354</c:v>
                </c:pt>
                <c:pt idx="159">
                  <c:v>0.00269490025192347</c:v>
                </c:pt>
                <c:pt idx="160">
                  <c:v>-0.000666142444477944</c:v>
                </c:pt>
                <c:pt idx="161">
                  <c:v>0.00608829247178559</c:v>
                </c:pt>
                <c:pt idx="162">
                  <c:v>0.0148422604595184</c:v>
                </c:pt>
                <c:pt idx="163">
                  <c:v>0.00589373311691034</c:v>
                </c:pt>
                <c:pt idx="164">
                  <c:v>0.00865449440246542</c:v>
                </c:pt>
                <c:pt idx="165">
                  <c:v>0.00548620904529205</c:v>
                </c:pt>
                <c:pt idx="166">
                  <c:v>0.00553325235466569</c:v>
                </c:pt>
                <c:pt idx="167">
                  <c:v>-0.00147463727685812</c:v>
                </c:pt>
                <c:pt idx="168">
                  <c:v>0.00373654347313373</c:v>
                </c:pt>
                <c:pt idx="169">
                  <c:v>0.00689959181137102</c:v>
                </c:pt>
                <c:pt idx="170">
                  <c:v>0.00720267586737151</c:v>
                </c:pt>
                <c:pt idx="171">
                  <c:v>0.0118781901493359</c:v>
                </c:pt>
                <c:pt idx="172">
                  <c:v>0.0118043557656463</c:v>
                </c:pt>
                <c:pt idx="173">
                  <c:v>0.00718426543628952</c:v>
                </c:pt>
                <c:pt idx="174">
                  <c:v>0.00346066595072373</c:v>
                </c:pt>
                <c:pt idx="175">
                  <c:v>0.0072552270697321</c:v>
                </c:pt>
                <c:pt idx="176">
                  <c:v>0.0121137483480696</c:v>
                </c:pt>
                <c:pt idx="177">
                  <c:v>0.00988734322047486</c:v>
                </c:pt>
                <c:pt idx="178">
                  <c:v>0.00810995410590392</c:v>
                </c:pt>
                <c:pt idx="179">
                  <c:v>0.00051646384515356</c:v>
                </c:pt>
                <c:pt idx="180">
                  <c:v>0.00279245484759113</c:v>
                </c:pt>
                <c:pt idx="181">
                  <c:v>0.00398598242116</c:v>
                </c:pt>
                <c:pt idx="182">
                  <c:v>0.0063962664353839</c:v>
                </c:pt>
                <c:pt idx="183">
                  <c:v>0.00968907263492123</c:v>
                </c:pt>
                <c:pt idx="184">
                  <c:v>0.00419854575056191</c:v>
                </c:pt>
                <c:pt idx="185">
                  <c:v>0.00113617046373101</c:v>
                </c:pt>
                <c:pt idx="186">
                  <c:v>0.000766405672903603</c:v>
                </c:pt>
                <c:pt idx="187">
                  <c:v>0.00361671897164451</c:v>
                </c:pt>
                <c:pt idx="188">
                  <c:v>0.00820044012459655</c:v>
                </c:pt>
                <c:pt idx="189">
                  <c:v>-0.0115951848898714</c:v>
                </c:pt>
                <c:pt idx="190">
                  <c:v>-0.0225968618290763</c:v>
                </c:pt>
                <c:pt idx="191">
                  <c:v>-0.0109125859593441</c:v>
                </c:pt>
                <c:pt idx="192">
                  <c:v>0.00449938519942221</c:v>
                </c:pt>
                <c:pt idx="193">
                  <c:v>0.0116615702386032</c:v>
                </c:pt>
                <c:pt idx="194">
                  <c:v>0.0120634148662293</c:v>
                </c:pt>
                <c:pt idx="195">
                  <c:v>0.00523260909055559</c:v>
                </c:pt>
                <c:pt idx="196">
                  <c:v>0.00708694921702923</c:v>
                </c:pt>
                <c:pt idx="197">
                  <c:v>0.0111750515383539</c:v>
                </c:pt>
                <c:pt idx="198">
                  <c:v>0.00755347044066163</c:v>
                </c:pt>
                <c:pt idx="199">
                  <c:v>0.00194806510206241</c:v>
                </c:pt>
                <c:pt idx="200">
                  <c:v>0.0137963956172323</c:v>
                </c:pt>
                <c:pt idx="201">
                  <c:v>0.00787513239706267</c:v>
                </c:pt>
                <c:pt idx="202">
                  <c:v>0.000640873434641902</c:v>
                </c:pt>
                <c:pt idx="203">
                  <c:v>0.00326163736612621</c:v>
                </c:pt>
                <c:pt idx="204">
                  <c:v>0.00136217106415782</c:v>
                </c:pt>
                <c:pt idx="205">
                  <c:v>0.00206781469930847</c:v>
                </c:pt>
                <c:pt idx="206">
                  <c:v>0.00897004854956934</c:v>
                </c:pt>
                <c:pt idx="207">
                  <c:v>0.00580357191140414</c:v>
                </c:pt>
                <c:pt idx="208">
                  <c:v>0.00814973402339218</c:v>
                </c:pt>
                <c:pt idx="209">
                  <c:v>0.0105055954468465</c:v>
                </c:pt>
                <c:pt idx="210">
                  <c:v>0.00163447760839563</c:v>
                </c:pt>
                <c:pt idx="211">
                  <c:v>0.00913329104079684</c:v>
                </c:pt>
                <c:pt idx="212">
                  <c:v>0.00959051307782998</c:v>
                </c:pt>
                <c:pt idx="213">
                  <c:v>0.00691975668108196</c:v>
                </c:pt>
                <c:pt idx="214">
                  <c:v>-0.00549519408066055</c:v>
                </c:pt>
                <c:pt idx="215">
                  <c:v>-0.00272172082994409</c:v>
                </c:pt>
                <c:pt idx="216">
                  <c:v>0.00353701828840422</c:v>
                </c:pt>
                <c:pt idx="217">
                  <c:v>0.000748773760407878</c:v>
                </c:pt>
                <c:pt idx="218">
                  <c:v>0.00548500839999876</c:v>
                </c:pt>
                <c:pt idx="219">
                  <c:v>-0.00491711724001409</c:v>
                </c:pt>
                <c:pt idx="220">
                  <c:v>0.0103121368217344</c:v>
                </c:pt>
                <c:pt idx="221">
                  <c:v>0.00561483086641936</c:v>
                </c:pt>
                <c:pt idx="222">
                  <c:v>0.0115174821733928</c:v>
                </c:pt>
                <c:pt idx="223">
                  <c:v>0.0117915444701653</c:v>
                </c:pt>
                <c:pt idx="224">
                  <c:v>0.00356617295368832</c:v>
                </c:pt>
                <c:pt idx="225">
                  <c:v>0.00435260603211041</c:v>
                </c:pt>
                <c:pt idx="226">
                  <c:v>0.00543377506728292</c:v>
                </c:pt>
                <c:pt idx="227">
                  <c:v>0.00390584688551995</c:v>
                </c:pt>
                <c:pt idx="228">
                  <c:v>0.00608005503229298</c:v>
                </c:pt>
                <c:pt idx="229">
                  <c:v>0.00244056805189887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44638550"/>
        <c:axId val="72152714"/>
      </c:lineChart>
      <c:catAx>
        <c:axId val="446385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152714"/>
        <c:crosses val="autoZero"/>
        <c:auto val="1"/>
        <c:lblAlgn val="ctr"/>
        <c:lblOffset val="100"/>
      </c:catAx>
      <c:valAx>
        <c:axId val="721527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63855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744840</xdr:colOff>
      <xdr:row>8</xdr:row>
      <xdr:rowOff>2565360</xdr:rowOff>
    </xdr:from>
    <xdr:to>
      <xdr:col>16</xdr:col>
      <xdr:colOff>200880</xdr:colOff>
      <xdr:row>30</xdr:row>
      <xdr:rowOff>48600</xdr:rowOff>
    </xdr:to>
    <xdr:graphicFrame>
      <xdr:nvGraphicFramePr>
        <xdr:cNvPr id="0" name=""/>
        <xdr:cNvGraphicFramePr/>
      </xdr:nvGraphicFramePr>
      <xdr:xfrm>
        <a:off x="6008760" y="4419360"/>
        <a:ext cx="11037240" cy="620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41"/>
  <sheetViews>
    <sheetView showFormulas="false" showGridLines="true" showRowColHeaders="true" showZeros="true" rightToLeft="false" tabSelected="true" showOutlineSymbols="true" defaultGridColor="true" view="normal" topLeftCell="C10" colorId="64" zoomScale="100" zoomScaleNormal="100" zoomScalePageLayoutView="100" workbookViewId="0">
      <selection pane="topLeft" activeCell="F9" activeCellId="0" sqref="F9"/>
    </sheetView>
  </sheetViews>
  <sheetFormatPr defaultColWidth="10.83984375" defaultRowHeight="16" zeroHeight="false" outlineLevelRow="0" outlineLevelCol="0"/>
  <cols>
    <col collapsed="false" customWidth="false" hidden="false" outlineLevel="0" max="1025" min="1" style="1" width="10.83"/>
  </cols>
  <sheetData>
    <row r="2" customFormat="false" ht="16" hidden="false" customHeight="false" outlineLevel="0" collapsed="false">
      <c r="A2" s="1" t="s">
        <v>0</v>
      </c>
    </row>
    <row r="3" customFormat="false" ht="16" hidden="false" customHeight="false" outlineLevel="0" collapsed="false">
      <c r="A3" s="1" t="s">
        <v>1</v>
      </c>
    </row>
    <row r="4" customFormat="false" ht="16" hidden="false" customHeight="false" outlineLevel="0" collapsed="false">
      <c r="A4" s="1" t="s">
        <v>2</v>
      </c>
    </row>
    <row r="6" customFormat="false" ht="16" hidden="false" customHeight="false" outlineLevel="0" collapsed="false">
      <c r="C6" s="1" t="s">
        <v>3</v>
      </c>
    </row>
    <row r="7" customFormat="false" ht="16" hidden="false" customHeight="false" outlineLevel="0" collapsed="false">
      <c r="C7" s="1" t="s">
        <v>4</v>
      </c>
    </row>
    <row r="8" customFormat="false" ht="34" hidden="false" customHeight="false" outlineLevel="0" collapsed="false">
      <c r="A8" s="1" t="s">
        <v>5</v>
      </c>
      <c r="B8" s="2" t="s">
        <v>6</v>
      </c>
      <c r="C8" s="3" t="s">
        <v>7</v>
      </c>
    </row>
    <row r="9" customFormat="false" ht="204" hidden="false" customHeight="false" outlineLevel="0" collapsed="false">
      <c r="C9" s="4" t="s">
        <v>8</v>
      </c>
      <c r="D9" s="1" t="s">
        <v>9</v>
      </c>
      <c r="E9" s="4" t="s">
        <v>10</v>
      </c>
    </row>
    <row r="10" customFormat="false" ht="23" hidden="false" customHeight="true" outlineLevel="0" collapsed="false">
      <c r="B10" s="3" t="s">
        <v>11</v>
      </c>
      <c r="C10" s="0" t="n">
        <v>343577</v>
      </c>
      <c r="D10" s="3"/>
      <c r="E10" s="5" t="s">
        <v>12</v>
      </c>
    </row>
    <row r="11" customFormat="false" ht="23" hidden="false" customHeight="true" outlineLevel="0" collapsed="false">
      <c r="B11" s="3" t="s">
        <v>13</v>
      </c>
      <c r="C11" s="0" t="n">
        <v>352261</v>
      </c>
      <c r="D11" s="3" t="n">
        <f aca="false">C11 - C10</f>
        <v>8684</v>
      </c>
      <c r="E11" s="6" t="n">
        <f aca="false">D11/C10</f>
        <v>0.0252752658065004</v>
      </c>
    </row>
    <row r="12" customFormat="false" ht="23" hidden="false" customHeight="true" outlineLevel="0" collapsed="false">
      <c r="B12" s="3" t="s">
        <v>14</v>
      </c>
      <c r="C12" s="0" t="n">
        <v>360748</v>
      </c>
      <c r="D12" s="3" t="n">
        <f aca="false">C12 - C11</f>
        <v>8487</v>
      </c>
      <c r="E12" s="6" t="n">
        <f aca="false">D12/C11</f>
        <v>0.0240929310937061</v>
      </c>
    </row>
    <row r="13" customFormat="false" ht="23" hidden="false" customHeight="true" outlineLevel="0" collapsed="false">
      <c r="B13" s="3" t="s">
        <v>15</v>
      </c>
      <c r="C13" s="0" t="n">
        <v>365775</v>
      </c>
      <c r="D13" s="3" t="n">
        <f aca="false">C13 - C12</f>
        <v>5027</v>
      </c>
      <c r="E13" s="6" t="n">
        <f aca="false">D13/C12</f>
        <v>0.0139349351902159</v>
      </c>
    </row>
    <row r="14" customFormat="false" ht="23" hidden="false" customHeight="true" outlineLevel="0" collapsed="false">
      <c r="B14" s="3" t="s">
        <v>16</v>
      </c>
      <c r="C14" s="0" t="n">
        <v>375481</v>
      </c>
      <c r="D14" s="3" t="n">
        <f aca="false">C14 - C13</f>
        <v>9706</v>
      </c>
      <c r="E14" s="6" t="n">
        <f aca="false">D14/C13</f>
        <v>0.0265354384526006</v>
      </c>
    </row>
    <row r="15" customFormat="false" ht="23" hidden="false" customHeight="true" outlineLevel="0" collapsed="false">
      <c r="B15" s="3" t="s">
        <v>17</v>
      </c>
      <c r="C15" s="0" t="n">
        <v>378238</v>
      </c>
      <c r="D15" s="3" t="n">
        <f aca="false">C15 - C14</f>
        <v>2757</v>
      </c>
      <c r="E15" s="6" t="n">
        <f aca="false">D15/C14</f>
        <v>0.00734258191493045</v>
      </c>
    </row>
    <row r="16" customFormat="false" ht="23" hidden="false" customHeight="true" outlineLevel="0" collapsed="false">
      <c r="B16" s="3" t="s">
        <v>18</v>
      </c>
      <c r="C16" s="0" t="n">
        <v>383219</v>
      </c>
      <c r="D16" s="3" t="n">
        <f aca="false">C16 - C15</f>
        <v>4981</v>
      </c>
      <c r="E16" s="6" t="n">
        <f aca="false">D16/C15</f>
        <v>0.0131689571116599</v>
      </c>
    </row>
    <row r="17" customFormat="false" ht="23" hidden="false" customHeight="true" outlineLevel="0" collapsed="false">
      <c r="B17" s="3" t="s">
        <v>19</v>
      </c>
      <c r="C17" s="0" t="n">
        <v>391021</v>
      </c>
      <c r="D17" s="3" t="n">
        <f aca="false">C17 - C16</f>
        <v>7802</v>
      </c>
      <c r="E17" s="6" t="n">
        <f aca="false">D17/C16</f>
        <v>0.0203591158058447</v>
      </c>
    </row>
    <row r="18" customFormat="false" ht="23" hidden="false" customHeight="true" outlineLevel="0" collapsed="false">
      <c r="B18" s="3" t="s">
        <v>20</v>
      </c>
      <c r="C18" s="0" t="n">
        <v>393401</v>
      </c>
      <c r="D18" s="3" t="n">
        <f aca="false">C18 - C17</f>
        <v>2380</v>
      </c>
      <c r="E18" s="6" t="n">
        <f aca="false">D18/C17</f>
        <v>0.00608662961835809</v>
      </c>
    </row>
    <row r="19" customFormat="false" ht="23" hidden="false" customHeight="true" outlineLevel="0" collapsed="false">
      <c r="B19" s="3" t="s">
        <v>21</v>
      </c>
      <c r="C19" s="0" t="n">
        <v>399154</v>
      </c>
      <c r="D19" s="3" t="n">
        <f aca="false">C19 - C18</f>
        <v>5753</v>
      </c>
      <c r="E19" s="6" t="n">
        <f aca="false">D19/C18</f>
        <v>0.0146237554047905</v>
      </c>
    </row>
    <row r="20" customFormat="false" ht="23" hidden="false" customHeight="true" outlineLevel="0" collapsed="false">
      <c r="B20" s="3" t="s">
        <v>22</v>
      </c>
      <c r="C20" s="0" t="n">
        <v>402265</v>
      </c>
      <c r="D20" s="3" t="n">
        <f aca="false">C20 - C19</f>
        <v>3111</v>
      </c>
      <c r="E20" s="6" t="n">
        <f aca="false">D20/C19</f>
        <v>0.00779398427674532</v>
      </c>
    </row>
    <row r="21" customFormat="false" ht="23" hidden="false" customHeight="true" outlineLevel="0" collapsed="false">
      <c r="B21" s="3" t="s">
        <v>23</v>
      </c>
      <c r="C21" s="0" t="n">
        <v>414891</v>
      </c>
      <c r="D21" s="3" t="n">
        <f aca="false">C21 - C20</f>
        <v>12626</v>
      </c>
      <c r="E21" s="6" t="n">
        <f aca="false">D21/C20</f>
        <v>0.0313872695859694</v>
      </c>
    </row>
    <row r="22" customFormat="false" ht="23" hidden="false" customHeight="true" outlineLevel="0" collapsed="false">
      <c r="B22" s="3" t="s">
        <v>24</v>
      </c>
      <c r="C22" s="0" t="n">
        <v>425171</v>
      </c>
      <c r="D22" s="3" t="n">
        <f aca="false">C22 - C21</f>
        <v>10280</v>
      </c>
      <c r="E22" s="6" t="n">
        <f aca="false">D22/C21</f>
        <v>0.0247775921868635</v>
      </c>
    </row>
    <row r="23" customFormat="false" ht="23" hidden="false" customHeight="true" outlineLevel="0" collapsed="false">
      <c r="B23" s="3" t="s">
        <v>25</v>
      </c>
      <c r="C23" s="0" t="n">
        <v>426739</v>
      </c>
      <c r="D23" s="3" t="n">
        <f aca="false">C23 - C22</f>
        <v>1568</v>
      </c>
      <c r="E23" s="6" t="n">
        <f aca="false">D23/C22</f>
        <v>0.00368792791606201</v>
      </c>
    </row>
    <row r="24" customFormat="false" ht="23" hidden="false" customHeight="true" outlineLevel="0" collapsed="false">
      <c r="B24" s="3" t="s">
        <v>26</v>
      </c>
      <c r="C24" s="0" t="n">
        <v>431191</v>
      </c>
      <c r="D24" s="3" t="n">
        <f aca="false">C24 - C23</f>
        <v>4452</v>
      </c>
      <c r="E24" s="6" t="n">
        <f aca="false">D24/C23</f>
        <v>0.0104326063472052</v>
      </c>
    </row>
    <row r="25" customFormat="false" ht="23" hidden="false" customHeight="true" outlineLevel="0" collapsed="false">
      <c r="B25" s="3" t="s">
        <v>27</v>
      </c>
      <c r="C25" s="0" t="n">
        <v>433525</v>
      </c>
      <c r="D25" s="3" t="n">
        <f aca="false">C25 - C24</f>
        <v>2334</v>
      </c>
      <c r="E25" s="6" t="n">
        <f aca="false">D25/C24</f>
        <v>0.00541291446250038</v>
      </c>
    </row>
    <row r="26" customFormat="false" ht="23" hidden="false" customHeight="true" outlineLevel="0" collapsed="false">
      <c r="B26" s="3" t="s">
        <v>28</v>
      </c>
      <c r="C26" s="0" t="n">
        <v>447172</v>
      </c>
      <c r="D26" s="3" t="n">
        <f aca="false">C26 - C25</f>
        <v>13647</v>
      </c>
      <c r="E26" s="6" t="n">
        <f aca="false">D26/C25</f>
        <v>0.031479153451358</v>
      </c>
    </row>
    <row r="27" customFormat="false" ht="23" hidden="false" customHeight="true" outlineLevel="0" collapsed="false">
      <c r="B27" s="3" t="s">
        <v>29</v>
      </c>
      <c r="C27" s="0" t="n">
        <v>451456</v>
      </c>
      <c r="D27" s="3" t="n">
        <f aca="false">C27 - C26</f>
        <v>4284</v>
      </c>
      <c r="E27" s="6" t="n">
        <f aca="false">D27/C26</f>
        <v>0.00958020627409587</v>
      </c>
    </row>
    <row r="28" customFormat="false" ht="23" hidden="false" customHeight="true" outlineLevel="0" collapsed="false">
      <c r="B28" s="3" t="s">
        <v>30</v>
      </c>
      <c r="C28" s="0" t="n">
        <v>457604</v>
      </c>
      <c r="D28" s="3" t="n">
        <f aca="false">C28 - C27</f>
        <v>6148</v>
      </c>
      <c r="E28" s="6" t="n">
        <f aca="false">D28/C27</f>
        <v>0.0136181599092713</v>
      </c>
    </row>
    <row r="29" customFormat="false" ht="23" hidden="false" customHeight="true" outlineLevel="0" collapsed="false">
      <c r="B29" s="3" t="s">
        <v>31</v>
      </c>
      <c r="C29" s="0" t="n">
        <v>468854</v>
      </c>
      <c r="D29" s="3" t="n">
        <f aca="false">C29 - C28</f>
        <v>11250</v>
      </c>
      <c r="E29" s="6" t="n">
        <f aca="false">D29/C28</f>
        <v>0.0245845753096564</v>
      </c>
    </row>
    <row r="30" customFormat="false" ht="23" hidden="false" customHeight="true" outlineLevel="0" collapsed="false">
      <c r="B30" s="3" t="s">
        <v>32</v>
      </c>
      <c r="C30" s="0" t="n">
        <v>477834</v>
      </c>
      <c r="D30" s="3" t="n">
        <f aca="false">C30 - C29</f>
        <v>8980</v>
      </c>
      <c r="E30" s="6" t="n">
        <f aca="false">D30/C29</f>
        <v>0.0191530839024515</v>
      </c>
    </row>
    <row r="31" customFormat="false" ht="23" hidden="false" customHeight="true" outlineLevel="0" collapsed="false">
      <c r="B31" s="3" t="s">
        <v>33</v>
      </c>
      <c r="C31" s="0" t="n">
        <v>487964</v>
      </c>
      <c r="D31" s="3" t="n">
        <f aca="false">C31 - C30</f>
        <v>10130</v>
      </c>
      <c r="E31" s="6" t="n">
        <f aca="false">D31/C30</f>
        <v>0.0211998309036192</v>
      </c>
    </row>
    <row r="32" customFormat="false" ht="23" hidden="false" customHeight="true" outlineLevel="0" collapsed="false">
      <c r="B32" s="3" t="s">
        <v>34</v>
      </c>
      <c r="C32" s="0" t="n">
        <v>487842</v>
      </c>
      <c r="D32" s="3" t="n">
        <f aca="false">C32 - C31</f>
        <v>-122</v>
      </c>
      <c r="E32" s="6" t="n">
        <f aca="false">D32/C31</f>
        <v>-0.000250018443983573</v>
      </c>
    </row>
    <row r="33" customFormat="false" ht="23" hidden="false" customHeight="true" outlineLevel="0" collapsed="false">
      <c r="B33" s="3" t="s">
        <v>35</v>
      </c>
      <c r="C33" s="0" t="n">
        <v>493815</v>
      </c>
      <c r="D33" s="3" t="n">
        <f aca="false">C33 - C32</f>
        <v>5973</v>
      </c>
      <c r="E33" s="6" t="n">
        <f aca="false">D33/C32</f>
        <v>0.0122437182530409</v>
      </c>
    </row>
    <row r="34" customFormat="false" ht="23" hidden="false" customHeight="true" outlineLevel="0" collapsed="false">
      <c r="B34" s="3" t="s">
        <v>36</v>
      </c>
      <c r="C34" s="0" t="n">
        <v>492724</v>
      </c>
      <c r="D34" s="3" t="n">
        <f aca="false">C34 - C33</f>
        <v>-1091</v>
      </c>
      <c r="E34" s="6" t="n">
        <f aca="false">D34/C33</f>
        <v>-0.00220932940473659</v>
      </c>
    </row>
    <row r="35" customFormat="false" ht="23" hidden="false" customHeight="true" outlineLevel="0" collapsed="false">
      <c r="B35" s="3" t="s">
        <v>37</v>
      </c>
      <c r="C35" s="0" t="n">
        <v>503103</v>
      </c>
      <c r="D35" s="3" t="n">
        <f aca="false">C35 - C34</f>
        <v>10379</v>
      </c>
      <c r="E35" s="6" t="n">
        <f aca="false">D35/C34</f>
        <v>0.0210645310559258</v>
      </c>
    </row>
    <row r="36" customFormat="false" ht="23" hidden="false" customHeight="true" outlineLevel="0" collapsed="false">
      <c r="B36" s="3" t="s">
        <v>38</v>
      </c>
      <c r="C36" s="0" t="n">
        <v>504902</v>
      </c>
      <c r="D36" s="3" t="n">
        <f aca="false">C36 - C35</f>
        <v>1799</v>
      </c>
      <c r="E36" s="6" t="n">
        <f aca="false">D36/C35</f>
        <v>0.00357580853224886</v>
      </c>
    </row>
    <row r="37" customFormat="false" ht="23" hidden="false" customHeight="true" outlineLevel="0" collapsed="false">
      <c r="B37" s="3" t="s">
        <v>39</v>
      </c>
      <c r="C37" s="0" t="n">
        <v>506951</v>
      </c>
      <c r="D37" s="3" t="n">
        <f aca="false">C37 - C36</f>
        <v>2049</v>
      </c>
      <c r="E37" s="6" t="n">
        <f aca="false">D37/C36</f>
        <v>0.00405821327703198</v>
      </c>
    </row>
    <row r="38" customFormat="false" ht="23" hidden="false" customHeight="true" outlineLevel="0" collapsed="false">
      <c r="B38" s="3" t="s">
        <v>40</v>
      </c>
      <c r="C38" s="0" t="n">
        <v>511137</v>
      </c>
      <c r="D38" s="3" t="n">
        <f aca="false">C38 - C37</f>
        <v>4186</v>
      </c>
      <c r="E38" s="6" t="n">
        <f aca="false">D38/C37</f>
        <v>0.00825720829034759</v>
      </c>
    </row>
    <row r="39" customFormat="false" ht="23" hidden="false" customHeight="true" outlineLevel="0" collapsed="false">
      <c r="B39" s="3" t="s">
        <v>41</v>
      </c>
      <c r="C39" s="0" t="n">
        <v>525040</v>
      </c>
      <c r="D39" s="3" t="n">
        <f aca="false">C39 - C38</f>
        <v>13903</v>
      </c>
      <c r="E39" s="6" t="n">
        <f aca="false">D39/C38</f>
        <v>0.0272001439927065</v>
      </c>
    </row>
    <row r="40" customFormat="false" ht="23" hidden="false" customHeight="true" outlineLevel="0" collapsed="false">
      <c r="B40" s="3" t="s">
        <v>42</v>
      </c>
      <c r="C40" s="0" t="n">
        <v>532220</v>
      </c>
      <c r="D40" s="3" t="n">
        <f aca="false">C40 - C39</f>
        <v>7180</v>
      </c>
      <c r="E40" s="6" t="n">
        <f aca="false">D40/C39</f>
        <v>0.0136751485601097</v>
      </c>
    </row>
    <row r="41" customFormat="false" ht="23" hidden="false" customHeight="true" outlineLevel="0" collapsed="false">
      <c r="B41" s="3" t="s">
        <v>43</v>
      </c>
      <c r="C41" s="0" t="n">
        <v>539569</v>
      </c>
      <c r="D41" s="3" t="n">
        <f aca="false">C41 - C40</f>
        <v>7349</v>
      </c>
      <c r="E41" s="6" t="n">
        <f aca="false">D41/C40</f>
        <v>0.0138081996166999</v>
      </c>
    </row>
    <row r="42" customFormat="false" ht="23" hidden="false" customHeight="true" outlineLevel="0" collapsed="false">
      <c r="B42" s="3" t="s">
        <v>44</v>
      </c>
      <c r="C42" s="0" t="n">
        <v>546628</v>
      </c>
      <c r="D42" s="3" t="n">
        <f aca="false">C42 - C41</f>
        <v>7059</v>
      </c>
      <c r="E42" s="6" t="n">
        <f aca="false">D42/C41</f>
        <v>0.0130826641263675</v>
      </c>
    </row>
    <row r="43" customFormat="false" ht="23" hidden="false" customHeight="true" outlineLevel="0" collapsed="false">
      <c r="B43" s="3" t="s">
        <v>45</v>
      </c>
      <c r="C43" s="0" t="n">
        <v>549322</v>
      </c>
      <c r="D43" s="3" t="n">
        <f aca="false">C43 - C42</f>
        <v>2694</v>
      </c>
      <c r="E43" s="6" t="n">
        <f aca="false">D43/C42</f>
        <v>0.00492839737444844</v>
      </c>
    </row>
    <row r="44" customFormat="false" ht="23" hidden="false" customHeight="true" outlineLevel="0" collapsed="false">
      <c r="B44" s="3" t="s">
        <v>46</v>
      </c>
      <c r="C44" s="0" t="n">
        <v>555214</v>
      </c>
      <c r="D44" s="3" t="n">
        <f aca="false">C44 - C43</f>
        <v>5892</v>
      </c>
      <c r="E44" s="6" t="n">
        <f aca="false">D44/C43</f>
        <v>0.0107259494431317</v>
      </c>
    </row>
    <row r="45" customFormat="false" ht="23" hidden="false" customHeight="true" outlineLevel="0" collapsed="false">
      <c r="B45" s="3" t="s">
        <v>47</v>
      </c>
      <c r="C45" s="0" t="n">
        <v>563161</v>
      </c>
      <c r="D45" s="3" t="n">
        <f aca="false">C45 - C44</f>
        <v>7947</v>
      </c>
      <c r="E45" s="6" t="n">
        <f aca="false">D45/C44</f>
        <v>0.0143133998782451</v>
      </c>
    </row>
    <row r="46" customFormat="false" ht="23" hidden="false" customHeight="true" outlineLevel="0" collapsed="false">
      <c r="B46" s="3" t="s">
        <v>48</v>
      </c>
      <c r="C46" s="0" t="n">
        <v>566806</v>
      </c>
      <c r="D46" s="3" t="n">
        <f aca="false">C46 - C45</f>
        <v>3645</v>
      </c>
      <c r="E46" s="6" t="n">
        <f aca="false">D46/C45</f>
        <v>0.00647239421763936</v>
      </c>
    </row>
    <row r="47" customFormat="false" ht="23" hidden="false" customHeight="true" outlineLevel="0" collapsed="false">
      <c r="B47" s="3" t="s">
        <v>49</v>
      </c>
      <c r="C47" s="0" t="n">
        <v>566783</v>
      </c>
      <c r="D47" s="3" t="n">
        <f aca="false">C47 - C46</f>
        <v>-23</v>
      </c>
      <c r="E47" s="6" t="n">
        <f aca="false">D47/C46</f>
        <v>-4.05782578166074E-005</v>
      </c>
    </row>
    <row r="48" customFormat="false" ht="23" hidden="false" customHeight="true" outlineLevel="0" collapsed="false">
      <c r="B48" s="3" t="s">
        <v>50</v>
      </c>
      <c r="C48" s="0" t="n">
        <v>572634</v>
      </c>
      <c r="D48" s="3" t="n">
        <f aca="false">C48 - C47</f>
        <v>5851</v>
      </c>
      <c r="E48" s="6" t="n">
        <f aca="false">D48/C47</f>
        <v>0.0103231748305789</v>
      </c>
    </row>
    <row r="49" customFormat="false" ht="23" hidden="false" customHeight="true" outlineLevel="0" collapsed="false">
      <c r="B49" s="3" t="s">
        <v>51</v>
      </c>
      <c r="C49" s="0" t="n">
        <v>573656</v>
      </c>
      <c r="D49" s="3" t="n">
        <f aca="false">C49 - C48</f>
        <v>1022</v>
      </c>
      <c r="E49" s="6" t="n">
        <f aca="false">D49/C48</f>
        <v>0.0017847351013038</v>
      </c>
    </row>
    <row r="50" customFormat="false" ht="23" hidden="false" customHeight="true" outlineLevel="0" collapsed="false">
      <c r="B50" s="3" t="s">
        <v>52</v>
      </c>
      <c r="C50" s="0" t="n">
        <v>570365</v>
      </c>
      <c r="D50" s="3" t="n">
        <f aca="false">C50 - C49</f>
        <v>-3291</v>
      </c>
      <c r="E50" s="6" t="n">
        <f aca="false">D50/C49</f>
        <v>-0.00573688761208808</v>
      </c>
    </row>
    <row r="51" customFormat="false" ht="23" hidden="false" customHeight="true" outlineLevel="0" collapsed="false">
      <c r="B51" s="3" t="s">
        <v>53</v>
      </c>
      <c r="C51" s="0" t="n">
        <v>586903</v>
      </c>
      <c r="D51" s="3" t="n">
        <f aca="false">C51 - C50</f>
        <v>16538</v>
      </c>
      <c r="E51" s="6" t="n">
        <f aca="false">D51/C50</f>
        <v>0.0289954678144697</v>
      </c>
    </row>
    <row r="52" customFormat="false" ht="23" hidden="false" customHeight="true" outlineLevel="0" collapsed="false">
      <c r="B52" s="3" t="s">
        <v>54</v>
      </c>
      <c r="C52" s="0" t="n">
        <v>603215</v>
      </c>
      <c r="D52" s="3" t="n">
        <f aca="false">C52 - C51</f>
        <v>16312</v>
      </c>
      <c r="E52" s="6" t="n">
        <f aca="false">D52/C51</f>
        <v>0.0277933491565046</v>
      </c>
    </row>
    <row r="53" customFormat="false" ht="23" hidden="false" customHeight="true" outlineLevel="0" collapsed="false">
      <c r="B53" s="3" t="s">
        <v>55</v>
      </c>
      <c r="C53" s="0" t="n">
        <v>609885</v>
      </c>
      <c r="D53" s="3" t="n">
        <f aca="false">C53 - C52</f>
        <v>6670</v>
      </c>
      <c r="E53" s="6" t="n">
        <f aca="false">D53/C52</f>
        <v>0.0110574173387598</v>
      </c>
    </row>
    <row r="54" customFormat="false" ht="23" hidden="false" customHeight="true" outlineLevel="0" collapsed="false">
      <c r="B54" s="3" t="s">
        <v>56</v>
      </c>
      <c r="C54" s="0" t="n">
        <v>607760</v>
      </c>
      <c r="D54" s="3" t="n">
        <f aca="false">C54 - C53</f>
        <v>-2125</v>
      </c>
      <c r="E54" s="6" t="n">
        <f aca="false">D54/C53</f>
        <v>-0.00348426342671159</v>
      </c>
    </row>
    <row r="55" customFormat="false" ht="23" hidden="false" customHeight="true" outlineLevel="0" collapsed="false">
      <c r="B55" s="3" t="s">
        <v>57</v>
      </c>
      <c r="C55" s="0" t="n">
        <v>624960</v>
      </c>
      <c r="D55" s="3" t="n">
        <f aca="false">C55 - C54</f>
        <v>17200</v>
      </c>
      <c r="E55" s="6" t="n">
        <f aca="false">D55/C54</f>
        <v>0.028300644991444</v>
      </c>
    </row>
    <row r="56" customFormat="false" ht="23" hidden="false" customHeight="true" outlineLevel="0" collapsed="false">
      <c r="B56" s="3" t="s">
        <v>58</v>
      </c>
      <c r="C56" s="0" t="n">
        <v>626702</v>
      </c>
      <c r="D56" s="3" t="n">
        <f aca="false">C56 - C55</f>
        <v>1742</v>
      </c>
      <c r="E56" s="6" t="n">
        <f aca="false">D56/C55</f>
        <v>0.0027873783922171</v>
      </c>
    </row>
    <row r="57" customFormat="false" ht="23" hidden="false" customHeight="true" outlineLevel="0" collapsed="false">
      <c r="B57" s="3" t="s">
        <v>59</v>
      </c>
      <c r="C57" s="0" t="n">
        <v>641551</v>
      </c>
      <c r="D57" s="3" t="n">
        <f aca="false">C57 - C56</f>
        <v>14849</v>
      </c>
      <c r="E57" s="6" t="n">
        <f aca="false">D57/C56</f>
        <v>0.023693876834604</v>
      </c>
    </row>
    <row r="58" customFormat="false" ht="23" hidden="false" customHeight="true" outlineLevel="0" collapsed="false">
      <c r="B58" s="3" t="s">
        <v>60</v>
      </c>
      <c r="C58" s="0" t="n">
        <v>658304</v>
      </c>
      <c r="D58" s="3" t="n">
        <f aca="false">C58 - C57</f>
        <v>16753</v>
      </c>
      <c r="E58" s="6" t="n">
        <f aca="false">D58/C57</f>
        <v>0.0261132786013894</v>
      </c>
    </row>
    <row r="59" customFormat="false" ht="23" hidden="false" customHeight="true" outlineLevel="0" collapsed="false">
      <c r="B59" s="3" t="s">
        <v>61</v>
      </c>
      <c r="C59" s="0" t="n">
        <v>665444</v>
      </c>
      <c r="D59" s="3" t="n">
        <f aca="false">C59 - C58</f>
        <v>7140</v>
      </c>
      <c r="E59" s="6" t="n">
        <f aca="false">D59/C58</f>
        <v>0.0108460528874198</v>
      </c>
    </row>
    <row r="60" customFormat="false" ht="23" hidden="false" customHeight="true" outlineLevel="0" collapsed="false">
      <c r="B60" s="3" t="s">
        <v>62</v>
      </c>
      <c r="C60" s="0" t="n">
        <v>667853</v>
      </c>
      <c r="D60" s="3" t="n">
        <f aca="false">C60 - C59</f>
        <v>2409</v>
      </c>
      <c r="E60" s="6" t="n">
        <f aca="false">D60/C59</f>
        <v>0.00362013933554138</v>
      </c>
    </row>
    <row r="61" customFormat="false" ht="23" hidden="false" customHeight="true" outlineLevel="0" collapsed="false">
      <c r="B61" s="3" t="s">
        <v>63</v>
      </c>
      <c r="C61" s="0" t="n">
        <v>680334</v>
      </c>
      <c r="D61" s="3" t="n">
        <f aca="false">C61 - C60</f>
        <v>12481</v>
      </c>
      <c r="E61" s="6" t="n">
        <f aca="false">D61/C60</f>
        <v>0.0186882442693227</v>
      </c>
    </row>
    <row r="62" customFormat="false" ht="23" hidden="false" customHeight="true" outlineLevel="0" collapsed="false">
      <c r="B62" s="3" t="s">
        <v>64</v>
      </c>
      <c r="C62" s="0" t="n">
        <v>685378</v>
      </c>
      <c r="D62" s="3" t="n">
        <f aca="false">C62 - C61</f>
        <v>5044</v>
      </c>
      <c r="E62" s="6" t="n">
        <f aca="false">D62/C61</f>
        <v>0.00741400547378199</v>
      </c>
    </row>
    <row r="63" customFormat="false" ht="23" hidden="false" customHeight="true" outlineLevel="0" collapsed="false">
      <c r="B63" s="3" t="s">
        <v>65</v>
      </c>
      <c r="C63" s="0" t="n">
        <v>692878</v>
      </c>
      <c r="D63" s="3" t="n">
        <f aca="false">C63 - C62</f>
        <v>7500</v>
      </c>
      <c r="E63" s="6" t="n">
        <f aca="false">D63/C62</f>
        <v>0.0109428665641442</v>
      </c>
    </row>
    <row r="64" customFormat="false" ht="23" hidden="false" customHeight="true" outlineLevel="0" collapsed="false">
      <c r="A64" s="7"/>
      <c r="B64" s="8" t="s">
        <v>66</v>
      </c>
      <c r="C64" s="7" t="n">
        <v>692269</v>
      </c>
      <c r="D64" s="8" t="n">
        <f aca="false">C64 - C63</f>
        <v>-609</v>
      </c>
      <c r="E64" s="6" t="n">
        <f aca="false">D64/C63</f>
        <v>-0.00087894261327391</v>
      </c>
    </row>
    <row r="65" customFormat="false" ht="23" hidden="false" customHeight="true" outlineLevel="0" collapsed="false">
      <c r="A65" s="7"/>
      <c r="B65" s="8" t="s">
        <v>67</v>
      </c>
      <c r="C65" s="7" t="n">
        <v>689058</v>
      </c>
      <c r="D65" s="8" t="n">
        <f aca="false">C65 - C64</f>
        <v>-3211</v>
      </c>
      <c r="E65" s="6" t="n">
        <f aca="false">D65/C64</f>
        <v>-0.00463837034447592</v>
      </c>
    </row>
    <row r="66" customFormat="false" ht="23" hidden="false" customHeight="true" outlineLevel="0" collapsed="false">
      <c r="A66" s="7"/>
      <c r="B66" s="8" t="s">
        <v>68</v>
      </c>
      <c r="C66" s="7" t="n">
        <v>684728</v>
      </c>
      <c r="D66" s="8" t="n">
        <f aca="false">C66 - C65</f>
        <v>-4330</v>
      </c>
      <c r="E66" s="6" t="n">
        <f aca="false">D66/C65</f>
        <v>-0.00628394126474114</v>
      </c>
    </row>
    <row r="67" customFormat="false" ht="23" hidden="false" customHeight="true" outlineLevel="0" collapsed="false">
      <c r="B67" s="3" t="s">
        <v>69</v>
      </c>
      <c r="C67" s="0" t="n">
        <v>693627</v>
      </c>
      <c r="D67" s="3" t="n">
        <f aca="false">C67 - C66</f>
        <v>8899</v>
      </c>
      <c r="E67" s="6" t="n">
        <f aca="false">D67/C66</f>
        <v>0.012996401490811</v>
      </c>
    </row>
    <row r="68" customFormat="false" ht="23" hidden="false" customHeight="true" outlineLevel="0" collapsed="false">
      <c r="B68" s="3" t="s">
        <v>70</v>
      </c>
      <c r="C68" s="0" t="n">
        <v>706653</v>
      </c>
      <c r="D68" s="3" t="n">
        <f aca="false">C68 - C67</f>
        <v>13026</v>
      </c>
      <c r="E68" s="6" t="n">
        <f aca="false">D68/C67</f>
        <v>0.0187795457789273</v>
      </c>
    </row>
    <row r="69" customFormat="false" ht="23" hidden="false" customHeight="true" outlineLevel="0" collapsed="false">
      <c r="B69" s="3" t="s">
        <v>71</v>
      </c>
      <c r="C69" s="0" t="n">
        <v>714896</v>
      </c>
      <c r="D69" s="3" t="n">
        <f aca="false">C69 - C68</f>
        <v>8243</v>
      </c>
      <c r="E69" s="6" t="n">
        <f aca="false">D69/C68</f>
        <v>0.0116648482352725</v>
      </c>
    </row>
    <row r="70" customFormat="false" ht="23" hidden="false" customHeight="true" outlineLevel="0" collapsed="false">
      <c r="B70" s="3" t="s">
        <v>72</v>
      </c>
      <c r="C70" s="0" t="n">
        <v>727284</v>
      </c>
      <c r="D70" s="3" t="n">
        <f aca="false">C70 - C69</f>
        <v>12388</v>
      </c>
      <c r="E70" s="6" t="n">
        <f aca="false">D70/C69</f>
        <v>0.017328394619637</v>
      </c>
    </row>
    <row r="71" customFormat="false" ht="23" hidden="false" customHeight="true" outlineLevel="0" collapsed="false">
      <c r="B71" s="3" t="s">
        <v>73</v>
      </c>
      <c r="C71" s="0" t="n">
        <v>743021</v>
      </c>
      <c r="D71" s="3" t="n">
        <f aca="false">C71 - C70</f>
        <v>15737</v>
      </c>
      <c r="E71" s="6" t="n">
        <f aca="false">D71/C70</f>
        <v>0.021638039610386</v>
      </c>
    </row>
    <row r="72" customFormat="false" ht="23" hidden="false" customHeight="true" outlineLevel="0" collapsed="false">
      <c r="B72" s="3" t="s">
        <v>74</v>
      </c>
      <c r="C72" s="0" t="n">
        <v>746330</v>
      </c>
      <c r="D72" s="3" t="n">
        <f aca="false">C72 - C71</f>
        <v>3309</v>
      </c>
      <c r="E72" s="6" t="n">
        <f aca="false">D72/C71</f>
        <v>0.00445344075066519</v>
      </c>
    </row>
    <row r="73" customFormat="false" ht="23" hidden="false" customHeight="true" outlineLevel="0" collapsed="false">
      <c r="B73" s="3" t="s">
        <v>75</v>
      </c>
      <c r="C73" s="0" t="n">
        <v>747868</v>
      </c>
      <c r="D73" s="3" t="n">
        <f aca="false">C73 - C72</f>
        <v>1538</v>
      </c>
      <c r="E73" s="6" t="n">
        <f aca="false">D73/C72</f>
        <v>0.00206075060630016</v>
      </c>
    </row>
    <row r="74" customFormat="false" ht="23" hidden="false" customHeight="true" outlineLevel="0" collapsed="false">
      <c r="B74" s="3" t="s">
        <v>76</v>
      </c>
      <c r="C74" s="0" t="n">
        <v>758503</v>
      </c>
      <c r="D74" s="3" t="n">
        <f aca="false">C74 - C73</f>
        <v>10635</v>
      </c>
      <c r="E74" s="6" t="n">
        <f aca="false">D74/C73</f>
        <v>0.0142204239250777</v>
      </c>
    </row>
    <row r="75" customFormat="false" ht="23" hidden="false" customHeight="true" outlineLevel="0" collapsed="false">
      <c r="B75" s="3" t="s">
        <v>77</v>
      </c>
      <c r="C75" s="0" t="n">
        <v>762578</v>
      </c>
      <c r="D75" s="3" t="n">
        <f aca="false">C75 - C74</f>
        <v>4075</v>
      </c>
      <c r="E75" s="6" t="n">
        <f aca="false">D75/C74</f>
        <v>0.00537242436747119</v>
      </c>
    </row>
    <row r="76" customFormat="false" ht="23" hidden="false" customHeight="true" outlineLevel="0" collapsed="false">
      <c r="B76" s="3" t="s">
        <v>78</v>
      </c>
      <c r="C76" s="0" t="n">
        <v>766612</v>
      </c>
      <c r="D76" s="3" t="n">
        <f aca="false">C76 - C75</f>
        <v>4034</v>
      </c>
      <c r="E76" s="6" t="n">
        <f aca="false">D76/C75</f>
        <v>0.00528995066734157</v>
      </c>
    </row>
    <row r="77" customFormat="false" ht="23" hidden="false" customHeight="true" outlineLevel="0" collapsed="false">
      <c r="B77" s="3" t="s">
        <v>79</v>
      </c>
      <c r="C77" s="0" t="n">
        <v>778733</v>
      </c>
      <c r="D77" s="3" t="n">
        <f aca="false">C77 - C76</f>
        <v>12121</v>
      </c>
      <c r="E77" s="6" t="n">
        <f aca="false">D77/C76</f>
        <v>0.0158111274021278</v>
      </c>
    </row>
    <row r="78" customFormat="false" ht="23" hidden="false" customHeight="true" outlineLevel="0" collapsed="false">
      <c r="B78" s="3" t="s">
        <v>80</v>
      </c>
      <c r="C78" s="0" t="n">
        <v>785281</v>
      </c>
      <c r="D78" s="3" t="n">
        <f aca="false">C78 - C77</f>
        <v>6548</v>
      </c>
      <c r="E78" s="6" t="n">
        <f aca="false">D78/C77</f>
        <v>0.00840853026647131</v>
      </c>
    </row>
    <row r="79" customFormat="false" ht="23" hidden="false" customHeight="true" outlineLevel="0" collapsed="false">
      <c r="B79" s="3" t="s">
        <v>81</v>
      </c>
      <c r="C79" s="0" t="n">
        <v>790668</v>
      </c>
      <c r="D79" s="3" t="n">
        <f aca="false">C79 - C78</f>
        <v>5387</v>
      </c>
      <c r="E79" s="6" t="n">
        <f aca="false">D79/C78</f>
        <v>0.00685996477693972</v>
      </c>
    </row>
    <row r="80" customFormat="false" ht="23" hidden="false" customHeight="true" outlineLevel="0" collapsed="false">
      <c r="B80" s="3" t="s">
        <v>82</v>
      </c>
      <c r="C80" s="0" t="n">
        <v>798215</v>
      </c>
      <c r="D80" s="3" t="n">
        <f aca="false">C80 - C79</f>
        <v>7547</v>
      </c>
      <c r="E80" s="6" t="n">
        <f aca="false">D80/C79</f>
        <v>0.00954509351586254</v>
      </c>
    </row>
    <row r="81" customFormat="false" ht="23" hidden="false" customHeight="true" outlineLevel="0" collapsed="false">
      <c r="B81" s="3" t="s">
        <v>83</v>
      </c>
      <c r="C81" s="0" t="n">
        <v>805215</v>
      </c>
      <c r="D81" s="3" t="n">
        <f aca="false">C81 - C80</f>
        <v>7000</v>
      </c>
      <c r="E81" s="6" t="n">
        <f aca="false">D81/C80</f>
        <v>0.00876956709658425</v>
      </c>
    </row>
    <row r="82" customFormat="false" ht="23" hidden="false" customHeight="true" outlineLevel="0" collapsed="false">
      <c r="B82" s="3" t="s">
        <v>84</v>
      </c>
      <c r="C82" s="0" t="n">
        <v>811914</v>
      </c>
      <c r="D82" s="3" t="n">
        <f aca="false">C82 - C81</f>
        <v>6699</v>
      </c>
      <c r="E82" s="6" t="n">
        <f aca="false">D82/C81</f>
        <v>0.00831951714759412</v>
      </c>
    </row>
    <row r="83" customFormat="false" ht="23" hidden="false" customHeight="true" outlineLevel="0" collapsed="false">
      <c r="B83" s="3" t="s">
        <v>85</v>
      </c>
      <c r="C83" s="0" t="n">
        <v>822851</v>
      </c>
      <c r="D83" s="3" t="n">
        <f aca="false">C83 - C82</f>
        <v>10937</v>
      </c>
      <c r="E83" s="6" t="n">
        <f aca="false">D83/C82</f>
        <v>0.0134706385159019</v>
      </c>
    </row>
    <row r="84" customFormat="false" ht="23" hidden="false" customHeight="true" outlineLevel="0" collapsed="false">
      <c r="B84" s="3" t="s">
        <v>86</v>
      </c>
      <c r="C84" s="0" t="n">
        <v>828545</v>
      </c>
      <c r="D84" s="3" t="n">
        <f aca="false">C84 - C83</f>
        <v>5694</v>
      </c>
      <c r="E84" s="6" t="n">
        <f aca="false">D84/C83</f>
        <v>0.00691984332521927</v>
      </c>
    </row>
    <row r="85" customFormat="false" ht="23" hidden="false" customHeight="true" outlineLevel="0" collapsed="false">
      <c r="B85" s="3" t="s">
        <v>87</v>
      </c>
      <c r="C85" s="0" t="n">
        <v>834060</v>
      </c>
      <c r="D85" s="3" t="n">
        <f aca="false">C85 - C84</f>
        <v>5515</v>
      </c>
      <c r="E85" s="6" t="n">
        <f aca="false">D85/C84</f>
        <v>0.00665624679407878</v>
      </c>
    </row>
    <row r="86" customFormat="false" ht="23" hidden="false" customHeight="true" outlineLevel="0" collapsed="false">
      <c r="B86" s="3" t="s">
        <v>88</v>
      </c>
      <c r="C86" s="0" t="n">
        <v>839900</v>
      </c>
      <c r="D86" s="3" t="n">
        <f aca="false">C86 - C85</f>
        <v>5840</v>
      </c>
      <c r="E86" s="6" t="n">
        <f aca="false">D86/C85</f>
        <v>0.00700189434812843</v>
      </c>
    </row>
    <row r="87" customFormat="false" ht="23" hidden="false" customHeight="true" outlineLevel="0" collapsed="false">
      <c r="B87" s="8" t="s">
        <v>89</v>
      </c>
      <c r="C87" s="7" t="n">
        <v>839633</v>
      </c>
      <c r="D87" s="8" t="n">
        <f aca="false">C87 - C86</f>
        <v>-267</v>
      </c>
      <c r="E87" s="9" t="n">
        <f aca="false">D87/C86</f>
        <v>-0.000317894987498512</v>
      </c>
      <c r="F87" s="1" t="s">
        <v>90</v>
      </c>
    </row>
    <row r="88" customFormat="false" ht="23" hidden="false" customHeight="true" outlineLevel="0" collapsed="false">
      <c r="B88" s="8" t="s">
        <v>91</v>
      </c>
      <c r="C88" s="7" t="n">
        <v>838669</v>
      </c>
      <c r="D88" s="8" t="n">
        <f aca="false">C88 - C87</f>
        <v>-964</v>
      </c>
      <c r="E88" s="9" t="n">
        <f aca="false">D88/C87</f>
        <v>-0.0011481206670057</v>
      </c>
    </row>
    <row r="89" customFormat="false" ht="23" hidden="false" customHeight="true" outlineLevel="0" collapsed="false">
      <c r="B89" s="3" t="s">
        <v>92</v>
      </c>
      <c r="C89" s="0" t="n">
        <v>850244</v>
      </c>
      <c r="D89" s="3" t="n">
        <f aca="false">C89 - C88</f>
        <v>11575</v>
      </c>
      <c r="E89" s="6" t="n">
        <f aca="false">D89/C88</f>
        <v>0.013801630917561</v>
      </c>
    </row>
    <row r="90" customFormat="false" ht="23" hidden="false" customHeight="true" outlineLevel="0" collapsed="false">
      <c r="B90" s="3" t="s">
        <v>93</v>
      </c>
      <c r="C90" s="0" t="n">
        <v>868983</v>
      </c>
      <c r="D90" s="3" t="n">
        <f aca="false">C90 - C89</f>
        <v>18739</v>
      </c>
      <c r="E90" s="6" t="n">
        <f aca="false">D90/C89</f>
        <v>0.0220395557040097</v>
      </c>
    </row>
    <row r="91" customFormat="false" ht="23" hidden="false" customHeight="true" outlineLevel="0" collapsed="false">
      <c r="B91" s="3" t="s">
        <v>94</v>
      </c>
      <c r="C91" s="0" t="n">
        <v>878750</v>
      </c>
      <c r="D91" s="3" t="n">
        <f aca="false">C91 - C90</f>
        <v>9767</v>
      </c>
      <c r="E91" s="6" t="n">
        <f aca="false">D91/C90</f>
        <v>0.0112395754577477</v>
      </c>
    </row>
    <row r="92" customFormat="false" ht="23" hidden="false" customHeight="true" outlineLevel="0" collapsed="false">
      <c r="A92" s="7"/>
      <c r="B92" s="8" t="s">
        <v>95</v>
      </c>
      <c r="C92" s="7" t="n">
        <v>870861</v>
      </c>
      <c r="D92" s="8" t="n">
        <f aca="false">C92 - C91</f>
        <v>-7889</v>
      </c>
      <c r="E92" s="6" t="n">
        <f aca="false">D92/C91</f>
        <v>-0.00897752489331437</v>
      </c>
    </row>
    <row r="93" customFormat="false" ht="23" hidden="false" customHeight="true" outlineLevel="0" collapsed="false">
      <c r="A93" s="7"/>
      <c r="B93" s="8" t="s">
        <v>96</v>
      </c>
      <c r="C93" s="7" t="n">
        <v>866874</v>
      </c>
      <c r="D93" s="8" t="n">
        <f aca="false">C93 - C92</f>
        <v>-3987</v>
      </c>
      <c r="E93" s="6" t="n">
        <f aca="false">D93/C92</f>
        <v>-0.00457822775391251</v>
      </c>
    </row>
    <row r="94" customFormat="false" ht="23" hidden="false" customHeight="true" outlineLevel="0" collapsed="false">
      <c r="A94" s="7"/>
      <c r="B94" s="8" t="s">
        <v>97</v>
      </c>
      <c r="C94" s="7" t="n">
        <v>856676</v>
      </c>
      <c r="D94" s="8" t="n">
        <f aca="false">C94 - C93</f>
        <v>-10198</v>
      </c>
      <c r="E94" s="6" t="n">
        <f aca="false">D94/C93</f>
        <v>-0.0117641087401399</v>
      </c>
    </row>
    <row r="95" customFormat="false" ht="23" hidden="false" customHeight="true" outlineLevel="0" collapsed="false">
      <c r="A95" s="7"/>
      <c r="B95" s="8" t="s">
        <v>98</v>
      </c>
      <c r="C95" s="7" t="n">
        <v>846763</v>
      </c>
      <c r="D95" s="8" t="n">
        <f aca="false">C95 - C94</f>
        <v>-9913</v>
      </c>
      <c r="E95" s="6" t="n">
        <f aca="false">D95/C94</f>
        <v>-0.0115714692602571</v>
      </c>
    </row>
    <row r="96" customFormat="false" ht="23" hidden="false" customHeight="true" outlineLevel="0" collapsed="false">
      <c r="A96" s="7"/>
      <c r="B96" s="8" t="s">
        <v>99</v>
      </c>
      <c r="C96" s="7" t="n">
        <v>839341</v>
      </c>
      <c r="D96" s="8" t="n">
        <f aca="false">C96 - C95</f>
        <v>-7422</v>
      </c>
      <c r="E96" s="6" t="n">
        <f aca="false">D96/C95</f>
        <v>-0.00876514443829029</v>
      </c>
    </row>
    <row r="97" customFormat="false" ht="23" hidden="false" customHeight="true" outlineLevel="0" collapsed="false">
      <c r="A97" s="7"/>
      <c r="B97" s="8" t="s">
        <v>100</v>
      </c>
      <c r="C97" s="7" t="n">
        <v>831597</v>
      </c>
      <c r="D97" s="8" t="n">
        <f aca="false">C97 - C96</f>
        <v>-7744</v>
      </c>
      <c r="E97" s="6" t="n">
        <f aca="false">D97/C96</f>
        <v>-0.00922628585997825</v>
      </c>
    </row>
    <row r="98" customFormat="false" ht="23" hidden="false" customHeight="true" outlineLevel="0" collapsed="false">
      <c r="B98" s="3" t="s">
        <v>101</v>
      </c>
      <c r="C98" s="0" t="n">
        <v>845508</v>
      </c>
      <c r="D98" s="3" t="n">
        <f aca="false">C98 - C97</f>
        <v>13911</v>
      </c>
      <c r="E98" s="6" t="n">
        <f aca="false">D98/C97</f>
        <v>0.0167280545745115</v>
      </c>
    </row>
    <row r="99" customFormat="false" ht="23" hidden="false" customHeight="true" outlineLevel="0" collapsed="false">
      <c r="B99" s="3" t="s">
        <v>102</v>
      </c>
      <c r="C99" s="0" t="n">
        <v>862126</v>
      </c>
      <c r="D99" s="3" t="n">
        <f aca="false">C99 - C98</f>
        <v>16618</v>
      </c>
      <c r="E99" s="6" t="n">
        <f aca="false">D99/C98</f>
        <v>0.019654456255884</v>
      </c>
    </row>
    <row r="100" customFormat="false" ht="23" hidden="false" customHeight="true" outlineLevel="0" collapsed="false">
      <c r="B100" s="3" t="s">
        <v>103</v>
      </c>
      <c r="C100" s="0" t="n">
        <v>871768</v>
      </c>
      <c r="D100" s="3" t="n">
        <f aca="false">C100 - C99</f>
        <v>9642</v>
      </c>
      <c r="E100" s="6" t="n">
        <f aca="false">D100/C99</f>
        <v>0.0111839800678787</v>
      </c>
    </row>
    <row r="101" customFormat="false" ht="23" hidden="false" customHeight="true" outlineLevel="0" collapsed="false">
      <c r="B101" s="3" t="s">
        <v>104</v>
      </c>
      <c r="C101" s="0" t="n">
        <v>882754</v>
      </c>
      <c r="D101" s="3" t="n">
        <f aca="false">C101 - C100</f>
        <v>10986</v>
      </c>
      <c r="E101" s="6" t="n">
        <f aca="false">D101/C100</f>
        <v>0.0126019766726927</v>
      </c>
    </row>
    <row r="102" customFormat="false" ht="23" hidden="false" customHeight="true" outlineLevel="0" collapsed="false">
      <c r="B102" s="3" t="s">
        <v>105</v>
      </c>
      <c r="C102" s="0" t="n">
        <v>897940</v>
      </c>
      <c r="D102" s="3" t="n">
        <f aca="false">C102 - C101</f>
        <v>15186</v>
      </c>
      <c r="E102" s="6" t="n">
        <f aca="false">D102/C101</f>
        <v>0.017202980671852</v>
      </c>
    </row>
    <row r="103" customFormat="false" ht="23" hidden="false" customHeight="true" outlineLevel="0" collapsed="false">
      <c r="B103" s="3" t="s">
        <v>106</v>
      </c>
      <c r="C103" s="0" t="n">
        <v>915503</v>
      </c>
      <c r="D103" s="3" t="n">
        <f aca="false">C103 - C102</f>
        <v>17563</v>
      </c>
      <c r="E103" s="6" t="n">
        <f aca="false">D103/C102</f>
        <v>0.0195592133104662</v>
      </c>
    </row>
    <row r="104" customFormat="false" ht="23" hidden="false" customHeight="true" outlineLevel="0" collapsed="false">
      <c r="B104" s="3" t="s">
        <v>107</v>
      </c>
      <c r="C104" s="0" t="n">
        <v>919353</v>
      </c>
      <c r="D104" s="3" t="n">
        <f aca="false">C104 - C103</f>
        <v>3850</v>
      </c>
      <c r="E104" s="6" t="n">
        <f aca="false">D104/C103</f>
        <v>0.0042053384860563</v>
      </c>
    </row>
    <row r="105" customFormat="false" ht="23" hidden="false" customHeight="true" outlineLevel="0" collapsed="false">
      <c r="B105" s="3" t="s">
        <v>108</v>
      </c>
      <c r="C105" s="0" t="n">
        <v>933920</v>
      </c>
      <c r="D105" s="3" t="n">
        <f aca="false">C105 - C104</f>
        <v>14567</v>
      </c>
      <c r="E105" s="6" t="n">
        <f aca="false">D105/C104</f>
        <v>0.0158448387072213</v>
      </c>
    </row>
    <row r="106" customFormat="false" ht="23" hidden="false" customHeight="true" outlineLevel="0" collapsed="false">
      <c r="B106" s="3" t="s">
        <v>109</v>
      </c>
      <c r="C106" s="0" t="n">
        <v>948110</v>
      </c>
      <c r="D106" s="3" t="n">
        <f aca="false">C106 - C105</f>
        <v>14190</v>
      </c>
      <c r="E106" s="6" t="n">
        <f aca="false">D106/C105</f>
        <v>0.0151940209011478</v>
      </c>
    </row>
    <row r="107" customFormat="false" ht="23" hidden="false" customHeight="true" outlineLevel="0" collapsed="false">
      <c r="B107" s="3" t="s">
        <v>110</v>
      </c>
      <c r="C107" s="0" t="n">
        <v>951132</v>
      </c>
      <c r="D107" s="3" t="n">
        <f aca="false">C107 - C106</f>
        <v>3022</v>
      </c>
      <c r="E107" s="6" t="n">
        <f aca="false">D107/C106</f>
        <v>0.00318739386780015</v>
      </c>
    </row>
    <row r="108" customFormat="false" ht="23" hidden="false" customHeight="true" outlineLevel="0" collapsed="false">
      <c r="B108" s="3" t="s">
        <v>111</v>
      </c>
      <c r="C108" s="0" t="n">
        <v>963199</v>
      </c>
      <c r="D108" s="3" t="n">
        <f aca="false">C108 - C107</f>
        <v>12067</v>
      </c>
      <c r="E108" s="6" t="n">
        <f aca="false">D108/C107</f>
        <v>0.0126869877156904</v>
      </c>
    </row>
    <row r="109" customFormat="false" ht="23" hidden="false" customHeight="true" outlineLevel="0" collapsed="false">
      <c r="B109" s="3" t="s">
        <v>112</v>
      </c>
      <c r="C109" s="0" t="n">
        <v>977982</v>
      </c>
      <c r="D109" s="3" t="n">
        <f aca="false">C109 - C108</f>
        <v>14783</v>
      </c>
      <c r="E109" s="6" t="n">
        <f aca="false">D109/C108</f>
        <v>0.0153478149375155</v>
      </c>
    </row>
    <row r="110" customFormat="false" ht="23" hidden="false" customHeight="true" outlineLevel="0" collapsed="false">
      <c r="B110" s="3" t="s">
        <v>113</v>
      </c>
      <c r="C110" s="0" t="n">
        <v>977688</v>
      </c>
      <c r="D110" s="3" t="n">
        <f aca="false">C110 - C109</f>
        <v>-294</v>
      </c>
      <c r="E110" s="6" t="n">
        <f aca="false">D110/C109</f>
        <v>-0.000300619029798094</v>
      </c>
    </row>
    <row r="111" customFormat="false" ht="23" hidden="false" customHeight="true" outlineLevel="0" collapsed="false">
      <c r="B111" s="3" t="s">
        <v>114</v>
      </c>
      <c r="C111" s="0" t="n">
        <v>983246</v>
      </c>
      <c r="D111" s="3" t="n">
        <f aca="false">C111 - C110</f>
        <v>5558</v>
      </c>
      <c r="E111" s="6" t="n">
        <f aca="false">D111/C110</f>
        <v>0.005684840153505</v>
      </c>
    </row>
    <row r="112" customFormat="false" ht="23" hidden="false" customHeight="true" outlineLevel="0" collapsed="false">
      <c r="B112" s="3" t="s">
        <v>115</v>
      </c>
      <c r="C112" s="0" t="n">
        <v>984487</v>
      </c>
      <c r="D112" s="3" t="n">
        <f aca="false">C112 - C111</f>
        <v>1241</v>
      </c>
      <c r="E112" s="6" t="n">
        <f aca="false">D112/C111</f>
        <v>0.00126214599398319</v>
      </c>
    </row>
    <row r="113" customFormat="false" ht="23" hidden="false" customHeight="true" outlineLevel="0" collapsed="false">
      <c r="B113" s="3" t="s">
        <v>116</v>
      </c>
      <c r="C113" s="0" t="n">
        <v>977378</v>
      </c>
      <c r="D113" s="3" t="n">
        <f aca="false">C113 - C112</f>
        <v>-7109</v>
      </c>
      <c r="E113" s="6" t="n">
        <f aca="false">D113/C112</f>
        <v>-0.00722101967826899</v>
      </c>
    </row>
    <row r="114" customFormat="false" ht="23" hidden="false" customHeight="true" outlineLevel="0" collapsed="false">
      <c r="B114" s="3" t="s">
        <v>117</v>
      </c>
      <c r="C114" s="0" t="n">
        <v>999928</v>
      </c>
      <c r="D114" s="3" t="n">
        <f aca="false">C114 - C113</f>
        <v>22550</v>
      </c>
      <c r="E114" s="6" t="n">
        <f aca="false">D114/C113</f>
        <v>0.0230719332745366</v>
      </c>
    </row>
    <row r="115" customFormat="false" ht="23" hidden="false" customHeight="true" outlineLevel="0" collapsed="false">
      <c r="B115" s="3" t="s">
        <v>118</v>
      </c>
      <c r="C115" s="0" t="n">
        <v>1012843</v>
      </c>
      <c r="D115" s="3" t="n">
        <f aca="false">C115 - C114</f>
        <v>12915</v>
      </c>
      <c r="E115" s="6" t="n">
        <f aca="false">D115/C114</f>
        <v>0.0129159299469562</v>
      </c>
    </row>
    <row r="116" customFormat="false" ht="23" hidden="false" customHeight="true" outlineLevel="0" collapsed="false">
      <c r="B116" s="3" t="s">
        <v>119</v>
      </c>
      <c r="C116" s="0" t="n">
        <v>1028259</v>
      </c>
      <c r="D116" s="3" t="n">
        <f aca="false">C116 - C115</f>
        <v>15416</v>
      </c>
      <c r="E116" s="6" t="n">
        <f aca="false">D116/C115</f>
        <v>0.015220522825354</v>
      </c>
    </row>
    <row r="117" customFormat="false" ht="23" hidden="false" customHeight="true" outlineLevel="0" collapsed="false">
      <c r="B117" s="3" t="s">
        <v>120</v>
      </c>
      <c r="C117" s="0" t="n">
        <v>1041543</v>
      </c>
      <c r="D117" s="3" t="n">
        <f aca="false">C117 - C116</f>
        <v>13284</v>
      </c>
      <c r="E117" s="6" t="n">
        <f aca="false">D117/C116</f>
        <v>0.0129189241232024</v>
      </c>
    </row>
    <row r="118" customFormat="false" ht="23" hidden="false" customHeight="true" outlineLevel="0" collapsed="false">
      <c r="B118" s="3" t="s">
        <v>121</v>
      </c>
      <c r="C118" s="0" t="n">
        <v>1056728</v>
      </c>
      <c r="D118" s="3" t="n">
        <f aca="false">C118 - C117</f>
        <v>15185</v>
      </c>
      <c r="E118" s="6" t="n">
        <f aca="false">D118/C117</f>
        <v>0.0145793308581595</v>
      </c>
    </row>
    <row r="119" customFormat="false" ht="23" hidden="false" customHeight="true" outlineLevel="0" collapsed="false">
      <c r="B119" s="3" t="s">
        <v>122</v>
      </c>
      <c r="C119" s="0" t="n">
        <v>1066087</v>
      </c>
      <c r="D119" s="3" t="n">
        <f aca="false">C119 - C118</f>
        <v>9359</v>
      </c>
      <c r="E119" s="6" t="n">
        <f aca="false">D119/C118</f>
        <v>0.00885658371879992</v>
      </c>
    </row>
    <row r="120" customFormat="false" ht="23" hidden="false" customHeight="true" outlineLevel="0" collapsed="false">
      <c r="B120" s="3" t="s">
        <v>123</v>
      </c>
      <c r="C120" s="0" t="n">
        <v>1066184</v>
      </c>
      <c r="D120" s="3" t="n">
        <f aca="false">C120 - C119</f>
        <v>97</v>
      </c>
      <c r="E120" s="6" t="n">
        <f aca="false">D120/C119</f>
        <v>9.09869457183138E-005</v>
      </c>
    </row>
    <row r="121" customFormat="false" ht="23" hidden="false" customHeight="true" outlineLevel="0" collapsed="false">
      <c r="B121" s="3" t="s">
        <v>124</v>
      </c>
      <c r="C121" s="0" t="n">
        <v>1073620</v>
      </c>
      <c r="D121" s="3" t="n">
        <f aca="false">C121 - C120</f>
        <v>7436</v>
      </c>
      <c r="E121" s="6" t="n">
        <f aca="false">D121/C120</f>
        <v>0.0069744059186782</v>
      </c>
    </row>
    <row r="122" customFormat="false" ht="23" hidden="false" customHeight="true" outlineLevel="0" collapsed="false">
      <c r="B122" s="3" t="s">
        <v>125</v>
      </c>
      <c r="C122" s="0" t="n">
        <v>1085867</v>
      </c>
      <c r="D122" s="3" t="n">
        <f aca="false">C122 - C121</f>
        <v>12247</v>
      </c>
      <c r="E122" s="6" t="n">
        <f aca="false">D122/C121</f>
        <v>0.0114072018032451</v>
      </c>
    </row>
    <row r="123" customFormat="false" ht="23" hidden="false" customHeight="true" outlineLevel="0" collapsed="false">
      <c r="B123" s="3" t="s">
        <v>126</v>
      </c>
      <c r="C123" s="0" t="n">
        <v>1090017</v>
      </c>
      <c r="D123" s="3" t="n">
        <f aca="false">C123 - C122</f>
        <v>4150</v>
      </c>
      <c r="E123" s="6" t="n">
        <f aca="false">D123/C122</f>
        <v>0.00382183085037118</v>
      </c>
    </row>
    <row r="124" customFormat="false" ht="23" hidden="false" customHeight="true" outlineLevel="0" collapsed="false">
      <c r="B124" s="3" t="s">
        <v>127</v>
      </c>
      <c r="C124" s="0" t="n">
        <v>1093917</v>
      </c>
      <c r="D124" s="3" t="n">
        <f aca="false">C124 - C123</f>
        <v>3900</v>
      </c>
      <c r="E124" s="6" t="n">
        <f aca="false">D124/C123</f>
        <v>0.00357792584886291</v>
      </c>
    </row>
    <row r="125" customFormat="false" ht="23" hidden="false" customHeight="true" outlineLevel="0" collapsed="false">
      <c r="B125" s="3" t="s">
        <v>128</v>
      </c>
      <c r="C125" s="0" t="n">
        <v>1091582</v>
      </c>
      <c r="D125" s="3" t="n">
        <f aca="false">C125 - C124</f>
        <v>-2335</v>
      </c>
      <c r="E125" s="6" t="n">
        <f aca="false">D125/C124</f>
        <v>-0.00213453123043156</v>
      </c>
    </row>
    <row r="126" customFormat="false" ht="23" hidden="false" customHeight="true" outlineLevel="0" collapsed="false">
      <c r="B126" s="3" t="s">
        <v>129</v>
      </c>
      <c r="C126" s="0" t="n">
        <v>1101873</v>
      </c>
      <c r="D126" s="3" t="n">
        <f aca="false">C126 - C125</f>
        <v>10291</v>
      </c>
      <c r="E126" s="6" t="n">
        <f aca="false">D126/C125</f>
        <v>0.00942760140786492</v>
      </c>
    </row>
    <row r="127" customFormat="false" ht="23" hidden="false" customHeight="true" outlineLevel="0" collapsed="false">
      <c r="A127" s="7"/>
      <c r="B127" s="8" t="s">
        <v>130</v>
      </c>
      <c r="C127" s="7" t="n">
        <v>1097310</v>
      </c>
      <c r="D127" s="8" t="n">
        <f aca="false">C127 - C126</f>
        <v>-4563</v>
      </c>
      <c r="E127" s="6" t="n">
        <f aca="false">D127/C126</f>
        <v>-0.00414113060216559</v>
      </c>
    </row>
    <row r="128" customFormat="false" ht="23" hidden="false" customHeight="true" outlineLevel="0" collapsed="false">
      <c r="A128" s="7"/>
      <c r="B128" s="8" t="s">
        <v>131</v>
      </c>
      <c r="C128" s="7" t="n">
        <v>1089546</v>
      </c>
      <c r="D128" s="8" t="n">
        <f aca="false">C128 - C127</f>
        <v>-7764</v>
      </c>
      <c r="E128" s="6" t="n">
        <f aca="false">D128/C127</f>
        <v>-0.00707548459414386</v>
      </c>
    </row>
    <row r="129" customFormat="false" ht="23" hidden="false" customHeight="true" outlineLevel="0" collapsed="false">
      <c r="A129" s="7"/>
      <c r="B129" s="8" t="s">
        <v>132</v>
      </c>
      <c r="C129" s="7" t="n">
        <v>1079836</v>
      </c>
      <c r="D129" s="8" t="n">
        <f aca="false">C129 - C128</f>
        <v>-9710</v>
      </c>
      <c r="E129" s="6" t="n">
        <f aca="false">D129/C128</f>
        <v>-0.00891196883839691</v>
      </c>
    </row>
    <row r="130" customFormat="false" ht="23" hidden="false" customHeight="true" outlineLevel="0" collapsed="false">
      <c r="A130" s="7"/>
      <c r="B130" s="8" t="s">
        <v>133</v>
      </c>
      <c r="C130" s="7" t="n">
        <v>1064426</v>
      </c>
      <c r="D130" s="8" t="n">
        <f aca="false">C130 - C129</f>
        <v>-15410</v>
      </c>
      <c r="E130" s="6" t="n">
        <f aca="false">D130/C129</f>
        <v>-0.0142706855485463</v>
      </c>
    </row>
    <row r="131" customFormat="false" ht="23" hidden="false" customHeight="true" outlineLevel="0" collapsed="false">
      <c r="B131" s="3" t="s">
        <v>134</v>
      </c>
      <c r="C131" s="0" t="n">
        <v>1069389</v>
      </c>
      <c r="D131" s="3" t="n">
        <f aca="false">C131 - C130</f>
        <v>4963</v>
      </c>
      <c r="E131" s="6" t="n">
        <f aca="false">D131/C130</f>
        <v>0.00466260688859536</v>
      </c>
    </row>
    <row r="132" customFormat="false" ht="23" hidden="false" customHeight="true" outlineLevel="0" collapsed="false">
      <c r="B132" s="3" t="s">
        <v>135</v>
      </c>
      <c r="C132" s="0" t="n">
        <v>1070821</v>
      </c>
      <c r="D132" s="3" t="n">
        <f aca="false">C132 - C131</f>
        <v>1432</v>
      </c>
      <c r="E132" s="6" t="n">
        <f aca="false">D132/C131</f>
        <v>0.00133908241061017</v>
      </c>
    </row>
    <row r="133" customFormat="false" ht="23" hidden="false" customHeight="true" outlineLevel="0" collapsed="false">
      <c r="B133" s="3" t="s">
        <v>136</v>
      </c>
      <c r="C133" s="0" t="n">
        <v>1072797</v>
      </c>
      <c r="D133" s="3" t="n">
        <f aca="false">C133 - C132</f>
        <v>1976</v>
      </c>
      <c r="E133" s="6" t="n">
        <f aca="false">D133/C132</f>
        <v>0.00184531308220515</v>
      </c>
    </row>
    <row r="134" customFormat="false" ht="23" hidden="false" customHeight="true" outlineLevel="0" collapsed="false">
      <c r="B134" s="3" t="s">
        <v>137</v>
      </c>
      <c r="C134" s="0" t="n">
        <v>1073579</v>
      </c>
      <c r="D134" s="3" t="n">
        <f aca="false">C134 - C133</f>
        <v>782</v>
      </c>
      <c r="E134" s="6" t="n">
        <f aca="false">D134/C133</f>
        <v>0.000728935670028906</v>
      </c>
    </row>
    <row r="135" customFormat="false" ht="23" hidden="false" customHeight="true" outlineLevel="0" collapsed="false">
      <c r="B135" s="3" t="s">
        <v>138</v>
      </c>
      <c r="C135" s="0" t="n">
        <v>1074890</v>
      </c>
      <c r="D135" s="3" t="n">
        <f aca="false">C135 - C134</f>
        <v>1311</v>
      </c>
      <c r="E135" s="6" t="n">
        <f aca="false">D135/C134</f>
        <v>0.00122114907240175</v>
      </c>
    </row>
    <row r="136" customFormat="false" ht="23" hidden="false" customHeight="true" outlineLevel="0" collapsed="false">
      <c r="B136" s="3" t="s">
        <v>139</v>
      </c>
      <c r="C136" s="0" t="n">
        <v>1080662</v>
      </c>
      <c r="D136" s="3" t="n">
        <f aca="false">C136 - C135</f>
        <v>5772</v>
      </c>
      <c r="E136" s="6" t="n">
        <f aca="false">D136/C135</f>
        <v>0.00536985179878871</v>
      </c>
    </row>
    <row r="137" customFormat="false" ht="23" hidden="false" customHeight="true" outlineLevel="0" collapsed="false">
      <c r="B137" s="3" t="s">
        <v>140</v>
      </c>
      <c r="C137" s="0" t="n">
        <v>1086810</v>
      </c>
      <c r="D137" s="3" t="n">
        <f aca="false">C137 - C136</f>
        <v>6148</v>
      </c>
      <c r="E137" s="6" t="n">
        <f aca="false">D137/C136</f>
        <v>0.00568910538170122</v>
      </c>
    </row>
    <row r="138" customFormat="false" ht="23" hidden="false" customHeight="true" outlineLevel="0" collapsed="false">
      <c r="B138" s="3" t="s">
        <v>141</v>
      </c>
      <c r="C138" s="0" t="n">
        <v>1093765</v>
      </c>
      <c r="D138" s="3" t="n">
        <f aca="false">C138 - C137</f>
        <v>6955</v>
      </c>
      <c r="E138" s="6" t="n">
        <f aca="false">D138/C137</f>
        <v>0.00639946264756489</v>
      </c>
    </row>
    <row r="139" customFormat="false" ht="23" hidden="false" customHeight="true" outlineLevel="0" collapsed="false">
      <c r="B139" s="3" t="s">
        <v>142</v>
      </c>
      <c r="C139" s="0" t="n">
        <v>1103723</v>
      </c>
      <c r="D139" s="3" t="n">
        <f aca="false">C139 - C138</f>
        <v>9958</v>
      </c>
      <c r="E139" s="6" t="n">
        <f aca="false">D139/C138</f>
        <v>0.00910433228344297</v>
      </c>
    </row>
    <row r="140" customFormat="false" ht="23" hidden="false" customHeight="true" outlineLevel="0" collapsed="false">
      <c r="B140" s="3" t="s">
        <v>143</v>
      </c>
      <c r="C140" s="0" t="n">
        <v>1114242</v>
      </c>
      <c r="D140" s="3" t="n">
        <f aca="false">C140 - C139</f>
        <v>10519</v>
      </c>
      <c r="E140" s="6" t="n">
        <f aca="false">D140/C139</f>
        <v>0.00953047096055804</v>
      </c>
    </row>
    <row r="141" customFormat="false" ht="23" hidden="false" customHeight="true" outlineLevel="0" collapsed="false">
      <c r="B141" s="3" t="s">
        <v>144</v>
      </c>
      <c r="C141" s="0" t="n">
        <v>1119052</v>
      </c>
      <c r="D141" s="3" t="n">
        <f aca="false">C141 - C140</f>
        <v>4810</v>
      </c>
      <c r="E141" s="6" t="n">
        <f aca="false">D141/C140</f>
        <v>0.00431683601946435</v>
      </c>
    </row>
    <row r="142" customFormat="false" ht="23" hidden="false" customHeight="true" outlineLevel="0" collapsed="false">
      <c r="B142" s="3" t="s">
        <v>145</v>
      </c>
      <c r="C142" s="0" t="n">
        <v>1135542</v>
      </c>
      <c r="D142" s="3" t="n">
        <f aca="false">C142 - C141</f>
        <v>16490</v>
      </c>
      <c r="E142" s="6" t="n">
        <f aca="false">D142/C141</f>
        <v>0.0147356869922041</v>
      </c>
    </row>
    <row r="143" customFormat="false" ht="23" hidden="false" customHeight="true" outlineLevel="0" collapsed="false">
      <c r="B143" s="3" t="s">
        <v>146</v>
      </c>
      <c r="C143" s="0" t="n">
        <v>1152136</v>
      </c>
      <c r="D143" s="3" t="n">
        <f aca="false">C143 - C142</f>
        <v>16594</v>
      </c>
      <c r="E143" s="6" t="n">
        <f aca="false">D143/C142</f>
        <v>0.0146132859903024</v>
      </c>
    </row>
    <row r="144" customFormat="false" ht="23" hidden="false" customHeight="true" outlineLevel="0" collapsed="false">
      <c r="B144" s="3" t="s">
        <v>147</v>
      </c>
      <c r="C144" s="0" t="n">
        <v>1166865</v>
      </c>
      <c r="D144" s="3" t="n">
        <f aca="false">C144 - C143</f>
        <v>14729</v>
      </c>
      <c r="E144" s="6" t="n">
        <f aca="false">D144/C143</f>
        <v>0.0127840810459876</v>
      </c>
    </row>
    <row r="145" customFormat="false" ht="23" hidden="false" customHeight="true" outlineLevel="0" collapsed="false">
      <c r="B145" s="3" t="s">
        <v>148</v>
      </c>
      <c r="C145" s="0" t="n">
        <v>1175379</v>
      </c>
      <c r="D145" s="3" t="n">
        <f aca="false">C145 - C144</f>
        <v>8514</v>
      </c>
      <c r="E145" s="6" t="n">
        <f aca="false">D145/C144</f>
        <v>0.00729647388515381</v>
      </c>
    </row>
    <row r="146" customFormat="false" ht="23" hidden="false" customHeight="true" outlineLevel="0" collapsed="false">
      <c r="B146" s="3" t="s">
        <v>149</v>
      </c>
      <c r="C146" s="0" t="n">
        <v>1186304</v>
      </c>
      <c r="D146" s="3" t="n">
        <f aca="false">C146 - C145</f>
        <v>10925</v>
      </c>
      <c r="E146" s="6" t="n">
        <f aca="false">D146/C145</f>
        <v>0.009294874249072</v>
      </c>
    </row>
    <row r="147" customFormat="false" ht="23" hidden="false" customHeight="true" outlineLevel="0" collapsed="false">
      <c r="B147" s="3" t="s">
        <v>150</v>
      </c>
      <c r="C147" s="0" t="n">
        <v>1186783</v>
      </c>
      <c r="D147" s="3" t="n">
        <f aca="false">C147 - C146</f>
        <v>479</v>
      </c>
      <c r="E147" s="6" t="n">
        <f aca="false">D147/C146</f>
        <v>0.000403775086318515</v>
      </c>
    </row>
    <row r="148" customFormat="false" ht="23" hidden="false" customHeight="true" outlineLevel="0" collapsed="false">
      <c r="B148" s="3" t="s">
        <v>151</v>
      </c>
      <c r="C148" s="0" t="n">
        <v>1188347</v>
      </c>
      <c r="D148" s="3" t="n">
        <f aca="false">C148 - C147</f>
        <v>1564</v>
      </c>
      <c r="E148" s="6" t="n">
        <f aca="false">D148/C147</f>
        <v>0.00131784833453125</v>
      </c>
    </row>
    <row r="149" customFormat="false" ht="23" hidden="false" customHeight="true" outlineLevel="0" collapsed="false">
      <c r="B149" s="3" t="s">
        <v>152</v>
      </c>
      <c r="C149" s="0" t="n">
        <v>1193217</v>
      </c>
      <c r="D149" s="3" t="n">
        <f aca="false">C149 - C148</f>
        <v>4870</v>
      </c>
      <c r="E149" s="6" t="n">
        <f aca="false">D149/C148</f>
        <v>0.00409812958672846</v>
      </c>
    </row>
    <row r="150" customFormat="false" ht="23" hidden="false" customHeight="true" outlineLevel="0" collapsed="false">
      <c r="B150" s="3" t="s">
        <v>153</v>
      </c>
      <c r="C150" s="0" t="n">
        <v>1194038</v>
      </c>
      <c r="D150" s="3" t="n">
        <f aca="false">C150 - C149</f>
        <v>821</v>
      </c>
      <c r="E150" s="6" t="n">
        <f aca="false">D150/C149</f>
        <v>0.000688055902656432</v>
      </c>
    </row>
    <row r="151" customFormat="false" ht="23" hidden="false" customHeight="true" outlineLevel="0" collapsed="false">
      <c r="B151" s="3" t="s">
        <v>154</v>
      </c>
      <c r="C151" s="0" t="n">
        <v>1202352</v>
      </c>
      <c r="D151" s="3" t="n">
        <f aca="false">C151 - C150</f>
        <v>8314</v>
      </c>
      <c r="E151" s="6" t="n">
        <f aca="false">D151/C150</f>
        <v>0.00696292747801996</v>
      </c>
    </row>
    <row r="152" customFormat="false" ht="23" hidden="false" customHeight="true" outlineLevel="0" collapsed="false">
      <c r="B152" s="3" t="s">
        <v>155</v>
      </c>
      <c r="C152" s="0" t="n">
        <v>1212740</v>
      </c>
      <c r="D152" s="3" t="n">
        <f aca="false">C152 - C151</f>
        <v>10388</v>
      </c>
      <c r="E152" s="6" t="n">
        <f aca="false">D152/C151</f>
        <v>0.00863973279039749</v>
      </c>
    </row>
    <row r="153" customFormat="false" ht="23" hidden="false" customHeight="true" outlineLevel="0" collapsed="false">
      <c r="B153" s="3" t="s">
        <v>156</v>
      </c>
      <c r="C153" s="0" t="n">
        <v>1222507</v>
      </c>
      <c r="D153" s="3" t="n">
        <f aca="false">C153 - C152</f>
        <v>9767</v>
      </c>
      <c r="E153" s="6" t="n">
        <f aca="false">D153/C152</f>
        <v>0.00805366360472979</v>
      </c>
    </row>
    <row r="154" customFormat="false" ht="23" hidden="false" customHeight="true" outlineLevel="0" collapsed="false">
      <c r="B154" s="3" t="s">
        <v>157</v>
      </c>
      <c r="C154" s="0" t="n">
        <v>1238634</v>
      </c>
      <c r="D154" s="3" t="n">
        <f aca="false">C154 - C153</f>
        <v>16127</v>
      </c>
      <c r="E154" s="6" t="n">
        <f aca="false">D154/C153</f>
        <v>0.0131917445053484</v>
      </c>
    </row>
    <row r="155" customFormat="false" ht="23" hidden="false" customHeight="true" outlineLevel="0" collapsed="false">
      <c r="B155" s="3" t="s">
        <v>158</v>
      </c>
      <c r="C155" s="0" t="n">
        <v>1252626</v>
      </c>
      <c r="D155" s="3" t="n">
        <f aca="false">C155 - C154</f>
        <v>13992</v>
      </c>
      <c r="E155" s="6" t="n">
        <f aca="false">D155/C154</f>
        <v>0.0112963151342527</v>
      </c>
    </row>
    <row r="156" customFormat="false" ht="23" hidden="false" customHeight="true" outlineLevel="0" collapsed="false">
      <c r="B156" s="3" t="s">
        <v>159</v>
      </c>
      <c r="C156" s="0" t="n">
        <v>1267450</v>
      </c>
      <c r="D156" s="3" t="n">
        <f aca="false">C156 - C155</f>
        <v>14824</v>
      </c>
      <c r="E156" s="6" t="n">
        <f aca="false">D156/C155</f>
        <v>0.0118343384218434</v>
      </c>
    </row>
    <row r="157" customFormat="false" ht="23" hidden="false" customHeight="true" outlineLevel="0" collapsed="false">
      <c r="B157" s="3" t="s">
        <v>160</v>
      </c>
      <c r="C157" s="0" t="n">
        <v>1279723</v>
      </c>
      <c r="D157" s="3" t="n">
        <f aca="false">C157 - C156</f>
        <v>12273</v>
      </c>
      <c r="E157" s="6" t="n">
        <f aca="false">D157/C156</f>
        <v>0.00968322221783897</v>
      </c>
    </row>
    <row r="158" customFormat="false" ht="23" hidden="false" customHeight="true" outlineLevel="0" collapsed="false">
      <c r="B158" s="3" t="s">
        <v>161</v>
      </c>
      <c r="C158" s="0" t="n">
        <v>1297798</v>
      </c>
      <c r="D158" s="3" t="n">
        <f aca="false">C158 - C157</f>
        <v>18075</v>
      </c>
      <c r="E158" s="6" t="n">
        <f aca="false">D158/C157</f>
        <v>0.0141241503044018</v>
      </c>
    </row>
    <row r="159" customFormat="false" ht="23" hidden="false" customHeight="true" outlineLevel="0" collapsed="false">
      <c r="B159" s="3" t="s">
        <v>162</v>
      </c>
      <c r="C159" s="0" t="n">
        <v>1298491</v>
      </c>
      <c r="D159" s="3" t="n">
        <f aca="false">C159 - C158</f>
        <v>693</v>
      </c>
      <c r="E159" s="6" t="n">
        <f aca="false">D159/C158</f>
        <v>0.000533981405426731</v>
      </c>
    </row>
    <row r="160" customFormat="false" ht="23" hidden="false" customHeight="true" outlineLevel="0" collapsed="false">
      <c r="B160" s="3" t="s">
        <v>163</v>
      </c>
      <c r="C160" s="0" t="n">
        <v>1310310</v>
      </c>
      <c r="D160" s="3" t="n">
        <f aca="false">C160 - C159</f>
        <v>11819</v>
      </c>
      <c r="E160" s="6" t="n">
        <f aca="false">D160/C159</f>
        <v>0.00910210390368512</v>
      </c>
    </row>
    <row r="161" customFormat="false" ht="23" hidden="false" customHeight="true" outlineLevel="0" collapsed="false">
      <c r="B161" s="3" t="s">
        <v>164</v>
      </c>
      <c r="C161" s="0" t="n">
        <v>1328139</v>
      </c>
      <c r="D161" s="3" t="n">
        <f aca="false">C161 - C160</f>
        <v>17829</v>
      </c>
      <c r="E161" s="6" t="n">
        <f aca="false">D161/C160</f>
        <v>0.0136067037571262</v>
      </c>
    </row>
    <row r="162" customFormat="false" ht="23" hidden="false" customHeight="true" outlineLevel="0" collapsed="false">
      <c r="B162" s="3" t="s">
        <v>165</v>
      </c>
      <c r="C162" s="0" t="n">
        <v>1352229</v>
      </c>
      <c r="D162" s="3" t="n">
        <f aca="false">C162 - C161</f>
        <v>24090</v>
      </c>
      <c r="E162" s="6" t="n">
        <f aca="false">D162/C161</f>
        <v>0.0181381617436127</v>
      </c>
    </row>
    <row r="163" customFormat="false" ht="23" hidden="false" customHeight="true" outlineLevel="0" collapsed="false">
      <c r="B163" s="3" t="s">
        <v>166</v>
      </c>
      <c r="C163" s="0" t="n">
        <v>1363541</v>
      </c>
      <c r="D163" s="3" t="n">
        <f aca="false">C163 - C162</f>
        <v>11312</v>
      </c>
      <c r="E163" s="6" t="n">
        <f aca="false">D163/C162</f>
        <v>0.00836544697680644</v>
      </c>
    </row>
    <row r="164" customFormat="false" ht="23" hidden="false" customHeight="true" outlineLevel="0" collapsed="false">
      <c r="B164" s="3" t="s">
        <v>167</v>
      </c>
      <c r="C164" s="0" t="n">
        <v>1384876</v>
      </c>
      <c r="D164" s="3" t="n">
        <f aca="false">C164 - C163</f>
        <v>21335</v>
      </c>
      <c r="E164" s="6" t="n">
        <f aca="false">D164/C163</f>
        <v>0.0156467608968121</v>
      </c>
    </row>
    <row r="165" customFormat="false" ht="23" hidden="false" customHeight="true" outlineLevel="0" collapsed="false">
      <c r="B165" s="3" t="s">
        <v>168</v>
      </c>
      <c r="C165" s="0" t="n">
        <v>1404357</v>
      </c>
      <c r="D165" s="3" t="n">
        <f aca="false">C165 - C164</f>
        <v>19481</v>
      </c>
      <c r="E165" s="6" t="n">
        <f aca="false">D165/C164</f>
        <v>0.0140669633960008</v>
      </c>
    </row>
    <row r="166" customFormat="false" ht="23" hidden="false" customHeight="true" outlineLevel="0" collapsed="false">
      <c r="B166" s="3" t="s">
        <v>169</v>
      </c>
      <c r="C166" s="0" t="n">
        <v>1426823</v>
      </c>
      <c r="D166" s="3" t="n">
        <f aca="false">C166 - C165</f>
        <v>22466</v>
      </c>
      <c r="E166" s="6" t="n">
        <f aca="false">D166/C165</f>
        <v>0.0159973567974525</v>
      </c>
    </row>
    <row r="167" customFormat="false" ht="23" hidden="false" customHeight="true" outlineLevel="0" collapsed="false">
      <c r="B167" s="3" t="s">
        <v>170</v>
      </c>
      <c r="C167" s="0" t="n">
        <v>1443782</v>
      </c>
      <c r="D167" s="3" t="n">
        <f aca="false">C167 - C166</f>
        <v>16959</v>
      </c>
      <c r="E167" s="6" t="n">
        <f aca="false">D167/C166</f>
        <v>0.0118858470882513</v>
      </c>
    </row>
    <row r="168" customFormat="false" ht="23" hidden="false" customHeight="true" outlineLevel="0" collapsed="false">
      <c r="B168" s="3" t="s">
        <v>171</v>
      </c>
      <c r="C168" s="0" t="n">
        <v>1458465</v>
      </c>
      <c r="D168" s="3" t="n">
        <f aca="false">C168 - C167</f>
        <v>14683</v>
      </c>
      <c r="E168" s="6" t="n">
        <f aca="false">D168/C167</f>
        <v>0.0101698178810929</v>
      </c>
    </row>
    <row r="169" customFormat="false" ht="23" hidden="false" customHeight="true" outlineLevel="0" collapsed="false">
      <c r="B169" s="3" t="s">
        <v>172</v>
      </c>
      <c r="C169" s="0" t="n">
        <v>1460962</v>
      </c>
      <c r="D169" s="3" t="n">
        <f aca="false">C169 - C168</f>
        <v>2497</v>
      </c>
      <c r="E169" s="6" t="n">
        <f aca="false">D169/C168</f>
        <v>0.00171207399560497</v>
      </c>
    </row>
    <row r="170" customFormat="false" ht="23" hidden="false" customHeight="true" outlineLevel="0" collapsed="false">
      <c r="B170" s="3" t="s">
        <v>173</v>
      </c>
      <c r="C170" s="0" t="n">
        <v>1468700</v>
      </c>
      <c r="D170" s="3" t="n">
        <f aca="false">C170 - C169</f>
        <v>7738</v>
      </c>
      <c r="E170" s="6" t="n">
        <f aca="false">D170/C169</f>
        <v>0.00529651010772354</v>
      </c>
    </row>
    <row r="171" customFormat="false" ht="23" hidden="false" customHeight="true" outlineLevel="0" collapsed="false">
      <c r="B171" s="3" t="s">
        <v>174</v>
      </c>
      <c r="C171" s="0" t="n">
        <v>1472658</v>
      </c>
      <c r="D171" s="3" t="n">
        <f aca="false">C171 - C170</f>
        <v>3958</v>
      </c>
      <c r="E171" s="6" t="n">
        <f aca="false">D171/C170</f>
        <v>0.00269490025192347</v>
      </c>
    </row>
    <row r="172" customFormat="false" ht="23" hidden="false" customHeight="true" outlineLevel="0" collapsed="false">
      <c r="B172" s="3" t="s">
        <v>175</v>
      </c>
      <c r="C172" s="0" t="n">
        <v>1471677</v>
      </c>
      <c r="D172" s="3" t="n">
        <f aca="false">C172 - C171</f>
        <v>-981</v>
      </c>
      <c r="E172" s="6" t="n">
        <f aca="false">D172/C171</f>
        <v>-0.000666142444477944</v>
      </c>
    </row>
    <row r="173" customFormat="false" ht="23" hidden="false" customHeight="true" outlineLevel="0" collapsed="false">
      <c r="B173" s="3" t="s">
        <v>176</v>
      </c>
      <c r="C173" s="0" t="n">
        <v>1480637</v>
      </c>
      <c r="D173" s="3" t="n">
        <f aca="false">C173 - C172</f>
        <v>8960</v>
      </c>
      <c r="E173" s="6" t="n">
        <f aca="false">D173/C172</f>
        <v>0.00608829247178559</v>
      </c>
    </row>
    <row r="174" customFormat="false" ht="23" hidden="false" customHeight="true" outlineLevel="0" collapsed="false">
      <c r="B174" s="3" t="s">
        <v>177</v>
      </c>
      <c r="C174" s="0" t="n">
        <v>1502613</v>
      </c>
      <c r="D174" s="3" t="n">
        <f aca="false">C174 - C173</f>
        <v>21976</v>
      </c>
      <c r="E174" s="6" t="n">
        <f aca="false">D174/C173</f>
        <v>0.0148422604595184</v>
      </c>
    </row>
    <row r="175" customFormat="false" ht="23" hidden="false" customHeight="true" outlineLevel="0" collapsed="false">
      <c r="B175" s="3" t="s">
        <v>178</v>
      </c>
      <c r="C175" s="0" t="n">
        <v>1511469</v>
      </c>
      <c r="D175" s="3" t="n">
        <f aca="false">C175 - C174</f>
        <v>8856</v>
      </c>
      <c r="E175" s="6" t="n">
        <f aca="false">D175/C174</f>
        <v>0.00589373311691034</v>
      </c>
    </row>
    <row r="176" customFormat="false" ht="23" hidden="false" customHeight="true" outlineLevel="0" collapsed="false">
      <c r="B176" s="3" t="s">
        <v>179</v>
      </c>
      <c r="C176" s="0" t="n">
        <v>1524550</v>
      </c>
      <c r="D176" s="3" t="n">
        <f aca="false">C176 - C175</f>
        <v>13081</v>
      </c>
      <c r="E176" s="6" t="n">
        <f aca="false">D176/C175</f>
        <v>0.00865449440246542</v>
      </c>
    </row>
    <row r="177" customFormat="false" ht="23" hidden="false" customHeight="true" outlineLevel="0" collapsed="false">
      <c r="B177" s="3" t="s">
        <v>180</v>
      </c>
      <c r="C177" s="0" t="n">
        <v>1532914</v>
      </c>
      <c r="D177" s="3" t="n">
        <f aca="false">C177 - C176</f>
        <v>8364</v>
      </c>
      <c r="E177" s="6" t="n">
        <f aca="false">D177/C176</f>
        <v>0.00548620904529205</v>
      </c>
    </row>
    <row r="178" customFormat="false" ht="23" hidden="false" customHeight="true" outlineLevel="0" collapsed="false">
      <c r="B178" s="3" t="s">
        <v>181</v>
      </c>
      <c r="C178" s="0" t="n">
        <v>1541396</v>
      </c>
      <c r="D178" s="3" t="n">
        <f aca="false">C178 - C177</f>
        <v>8482</v>
      </c>
      <c r="E178" s="6" t="n">
        <f aca="false">D178/C177</f>
        <v>0.00553325235466569</v>
      </c>
    </row>
    <row r="179" customFormat="false" ht="23" hidden="false" customHeight="true" outlineLevel="0" collapsed="false">
      <c r="B179" s="3" t="s">
        <v>182</v>
      </c>
      <c r="C179" s="0" t="n">
        <v>1539123</v>
      </c>
      <c r="D179" s="3" t="n">
        <f aca="false">C179 - C178</f>
        <v>-2273</v>
      </c>
      <c r="E179" s="6" t="n">
        <f aca="false">D179/C178</f>
        <v>-0.00147463727685812</v>
      </c>
    </row>
    <row r="180" customFormat="false" ht="23" hidden="false" customHeight="true" outlineLevel="0" collapsed="false">
      <c r="B180" s="3" t="s">
        <v>183</v>
      </c>
      <c r="C180" s="0" t="n">
        <v>1544874</v>
      </c>
      <c r="D180" s="3" t="n">
        <f aca="false">C180 - C179</f>
        <v>5751</v>
      </c>
      <c r="E180" s="6" t="n">
        <f aca="false">D180/C179</f>
        <v>0.00373654347313373</v>
      </c>
    </row>
    <row r="181" customFormat="false" ht="23" hidden="false" customHeight="true" outlineLevel="0" collapsed="false">
      <c r="B181" s="3" t="s">
        <v>184</v>
      </c>
      <c r="C181" s="0" t="n">
        <v>1555533</v>
      </c>
      <c r="D181" s="3" t="n">
        <f aca="false">C181 - C180</f>
        <v>10659</v>
      </c>
      <c r="E181" s="6" t="n">
        <f aca="false">D181/C180</f>
        <v>0.00689959181137102</v>
      </c>
    </row>
    <row r="182" customFormat="false" ht="23" hidden="false" customHeight="true" outlineLevel="0" collapsed="false">
      <c r="B182" s="3" t="s">
        <v>185</v>
      </c>
      <c r="C182" s="0" t="n">
        <v>1566737</v>
      </c>
      <c r="D182" s="3" t="n">
        <f aca="false">C182 - C181</f>
        <v>11204</v>
      </c>
      <c r="E182" s="6" t="n">
        <f aca="false">D182/C181</f>
        <v>0.00720267586737151</v>
      </c>
    </row>
    <row r="183" customFormat="false" ht="23" hidden="false" customHeight="true" outlineLevel="0" collapsed="false">
      <c r="B183" s="3" t="s">
        <v>186</v>
      </c>
      <c r="C183" s="0" t="n">
        <v>1585347</v>
      </c>
      <c r="D183" s="3" t="n">
        <f aca="false">C183 - C182</f>
        <v>18610</v>
      </c>
      <c r="E183" s="6" t="n">
        <f aca="false">D183/C182</f>
        <v>0.0118781901493359</v>
      </c>
    </row>
    <row r="184" customFormat="false" ht="23" hidden="false" customHeight="true" outlineLevel="0" collapsed="false">
      <c r="B184" s="3" t="s">
        <v>187</v>
      </c>
      <c r="C184" s="0" t="n">
        <v>1604061</v>
      </c>
      <c r="D184" s="3" t="n">
        <f aca="false">C184 - C183</f>
        <v>18714</v>
      </c>
      <c r="E184" s="6" t="n">
        <f aca="false">D184/C183</f>
        <v>0.0118043557656463</v>
      </c>
    </row>
    <row r="185" customFormat="false" ht="23" hidden="false" customHeight="true" outlineLevel="0" collapsed="false">
      <c r="B185" s="3" t="s">
        <v>188</v>
      </c>
      <c r="C185" s="0" t="n">
        <v>1615585</v>
      </c>
      <c r="D185" s="3" t="n">
        <f aca="false">C185 - C184</f>
        <v>11524</v>
      </c>
      <c r="E185" s="6" t="n">
        <f aca="false">D185/C184</f>
        <v>0.00718426543628952</v>
      </c>
    </row>
    <row r="186" customFormat="false" ht="23" hidden="false" customHeight="true" outlineLevel="0" collapsed="false">
      <c r="B186" s="3" t="s">
        <v>189</v>
      </c>
      <c r="C186" s="0" t="n">
        <v>1621176</v>
      </c>
      <c r="D186" s="3" t="n">
        <f aca="false">C186 - C185</f>
        <v>5591</v>
      </c>
      <c r="E186" s="6" t="n">
        <f aca="false">D186/C185</f>
        <v>0.00346066595072373</v>
      </c>
    </row>
    <row r="187" customFormat="false" ht="23" hidden="false" customHeight="true" outlineLevel="0" collapsed="false">
      <c r="B187" s="3" t="s">
        <v>190</v>
      </c>
      <c r="C187" s="0" t="n">
        <v>1632938</v>
      </c>
      <c r="D187" s="3" t="n">
        <f aca="false">C187 - C186</f>
        <v>11762</v>
      </c>
      <c r="E187" s="6" t="n">
        <f aca="false">D187/C186</f>
        <v>0.0072552270697321</v>
      </c>
    </row>
    <row r="188" customFormat="false" ht="23" hidden="false" customHeight="true" outlineLevel="0" collapsed="false">
      <c r="B188" s="3" t="s">
        <v>191</v>
      </c>
      <c r="C188" s="0" t="n">
        <v>1652719</v>
      </c>
      <c r="D188" s="3" t="n">
        <f aca="false">C188 - C187</f>
        <v>19781</v>
      </c>
      <c r="E188" s="6" t="n">
        <f aca="false">D188/C187</f>
        <v>0.0121137483480696</v>
      </c>
    </row>
    <row r="189" customFormat="false" ht="23" hidden="false" customHeight="true" outlineLevel="0" collapsed="false">
      <c r="B189" s="3" t="s">
        <v>192</v>
      </c>
      <c r="C189" s="0" t="n">
        <v>1669060</v>
      </c>
      <c r="D189" s="3" t="n">
        <f aca="false">C189 - C188</f>
        <v>16341</v>
      </c>
      <c r="E189" s="6" t="n">
        <f aca="false">D189/C188</f>
        <v>0.00988734322047486</v>
      </c>
    </row>
    <row r="190" customFormat="false" ht="23" hidden="false" customHeight="true" outlineLevel="0" collapsed="false">
      <c r="B190" s="3" t="s">
        <v>193</v>
      </c>
      <c r="C190" s="0" t="n">
        <v>1682596</v>
      </c>
      <c r="D190" s="3" t="n">
        <f aca="false">C190 - C189</f>
        <v>13536</v>
      </c>
      <c r="E190" s="6" t="n">
        <f aca="false">D190/C189</f>
        <v>0.00810995410590392</v>
      </c>
    </row>
    <row r="191" customFormat="false" ht="23" hidden="false" customHeight="true" outlineLevel="0" collapsed="false">
      <c r="B191" s="3" t="s">
        <v>194</v>
      </c>
      <c r="C191" s="0" t="n">
        <v>1683465</v>
      </c>
      <c r="D191" s="3" t="n">
        <f aca="false">C191 - C190</f>
        <v>869</v>
      </c>
      <c r="E191" s="6" t="n">
        <f aca="false">D191/C190</f>
        <v>0.00051646384515356</v>
      </c>
    </row>
    <row r="192" customFormat="false" ht="23" hidden="false" customHeight="true" outlineLevel="0" collapsed="false">
      <c r="B192" s="3" t="s">
        <v>195</v>
      </c>
      <c r="C192" s="0" t="n">
        <v>1688166</v>
      </c>
      <c r="D192" s="3" t="n">
        <f aca="false">C192 - C191</f>
        <v>4701</v>
      </c>
      <c r="E192" s="6" t="n">
        <f aca="false">D192/C191</f>
        <v>0.00279245484759113</v>
      </c>
    </row>
    <row r="193" customFormat="false" ht="23" hidden="false" customHeight="true" outlineLevel="0" collapsed="false">
      <c r="B193" s="3" t="s">
        <v>196</v>
      </c>
      <c r="C193" s="0" t="n">
        <v>1694895</v>
      </c>
      <c r="D193" s="3" t="n">
        <f aca="false">C193 - C192</f>
        <v>6729</v>
      </c>
      <c r="E193" s="6" t="n">
        <f aca="false">D193/C192</f>
        <v>0.00398598242116</v>
      </c>
    </row>
    <row r="194" customFormat="false" ht="23" hidden="false" customHeight="true" outlineLevel="0" collapsed="false">
      <c r="B194" s="3" t="s">
        <v>197</v>
      </c>
      <c r="C194" s="0" t="n">
        <v>1705736</v>
      </c>
      <c r="D194" s="3" t="n">
        <f aca="false">C194 - C193</f>
        <v>10841</v>
      </c>
      <c r="E194" s="6" t="n">
        <f aca="false">D194/C193</f>
        <v>0.0063962664353839</v>
      </c>
    </row>
    <row r="195" customFormat="false" ht="23" hidden="false" customHeight="true" outlineLevel="0" collapsed="false">
      <c r="B195" s="3" t="s">
        <v>198</v>
      </c>
      <c r="C195" s="0" t="n">
        <v>1722263</v>
      </c>
      <c r="D195" s="3" t="n">
        <f aca="false">C195 - C194</f>
        <v>16527</v>
      </c>
      <c r="E195" s="6" t="n">
        <f aca="false">D195/C194</f>
        <v>0.00968907263492123</v>
      </c>
    </row>
    <row r="196" customFormat="false" ht="23" hidden="false" customHeight="true" outlineLevel="0" collapsed="false">
      <c r="B196" s="3" t="s">
        <v>199</v>
      </c>
      <c r="C196" s="0" t="n">
        <v>1729494</v>
      </c>
      <c r="D196" s="3" t="n">
        <f aca="false">C196 - C195</f>
        <v>7231</v>
      </c>
      <c r="E196" s="6" t="n">
        <f aca="false">D196/C195</f>
        <v>0.00419854575056191</v>
      </c>
    </row>
    <row r="197" customFormat="false" ht="23" hidden="false" customHeight="true" outlineLevel="0" collapsed="false">
      <c r="B197" s="3" t="s">
        <v>200</v>
      </c>
      <c r="C197" s="0" t="n">
        <v>1731459</v>
      </c>
      <c r="D197" s="3" t="n">
        <f aca="false">C197 - C196</f>
        <v>1965</v>
      </c>
      <c r="E197" s="6" t="n">
        <f aca="false">D197/C196</f>
        <v>0.00113617046373101</v>
      </c>
    </row>
    <row r="198" customFormat="false" ht="23" hidden="false" customHeight="true" outlineLevel="0" collapsed="false">
      <c r="B198" s="3" t="s">
        <v>201</v>
      </c>
      <c r="C198" s="0" t="n">
        <v>1732786</v>
      </c>
      <c r="D198" s="3" t="n">
        <f aca="false">C198 - C197</f>
        <v>1327</v>
      </c>
      <c r="E198" s="6" t="n">
        <f aca="false">D198/C197</f>
        <v>0.000766405672903603</v>
      </c>
    </row>
    <row r="199" customFormat="false" ht="23" hidden="false" customHeight="true" outlineLevel="0" collapsed="false">
      <c r="B199" s="3" t="s">
        <v>202</v>
      </c>
      <c r="C199" s="0" t="n">
        <v>1739053</v>
      </c>
      <c r="D199" s="3" t="n">
        <f aca="false">C199 - C198</f>
        <v>6267</v>
      </c>
      <c r="E199" s="6" t="n">
        <f aca="false">D199/C198</f>
        <v>0.00361671897164451</v>
      </c>
    </row>
    <row r="200" customFormat="false" ht="23" hidden="false" customHeight="true" outlineLevel="0" collapsed="false">
      <c r="B200" s="3" t="s">
        <v>203</v>
      </c>
      <c r="C200" s="0" t="n">
        <v>1753314</v>
      </c>
      <c r="D200" s="3" t="n">
        <f aca="false">C200 - C199</f>
        <v>14261</v>
      </c>
      <c r="E200" s="6" t="n">
        <f aca="false">D200/C199</f>
        <v>0.00820044012459655</v>
      </c>
    </row>
    <row r="201" customFormat="false" ht="23" hidden="false" customHeight="true" outlineLevel="0" collapsed="false">
      <c r="A201" s="7"/>
      <c r="B201" s="8" t="s">
        <v>204</v>
      </c>
      <c r="C201" s="7" t="n">
        <v>1732984</v>
      </c>
      <c r="D201" s="8" t="n">
        <f aca="false">C201 - C200</f>
        <v>-20330</v>
      </c>
      <c r="E201" s="6" t="n">
        <f aca="false">D201/C200</f>
        <v>-0.0115951848898714</v>
      </c>
    </row>
    <row r="202" customFormat="false" ht="23" hidden="false" customHeight="true" outlineLevel="0" collapsed="false">
      <c r="A202" s="7"/>
      <c r="B202" s="8" t="s">
        <v>205</v>
      </c>
      <c r="C202" s="7" t="n">
        <v>1693824</v>
      </c>
      <c r="D202" s="8" t="n">
        <f aca="false">C202 - C201</f>
        <v>-39160</v>
      </c>
      <c r="E202" s="6" t="n">
        <f aca="false">D202/C201</f>
        <v>-0.0225968618290763</v>
      </c>
    </row>
    <row r="203" customFormat="false" ht="23" hidden="false" customHeight="true" outlineLevel="0" collapsed="false">
      <c r="A203" s="7"/>
      <c r="B203" s="8" t="s">
        <v>206</v>
      </c>
      <c r="C203" s="7" t="n">
        <v>1675340</v>
      </c>
      <c r="D203" s="8" t="n">
        <f aca="false">C203 - C202</f>
        <v>-18484</v>
      </c>
      <c r="E203" s="6" t="n">
        <f aca="false">D203/C202</f>
        <v>-0.0109125859593441</v>
      </c>
    </row>
    <row r="204" customFormat="false" ht="23" hidden="false" customHeight="true" outlineLevel="0" collapsed="false">
      <c r="B204" s="3" t="s">
        <v>207</v>
      </c>
      <c r="C204" s="0" t="n">
        <v>1682878</v>
      </c>
      <c r="D204" s="3" t="n">
        <f aca="false">C204 - C203</f>
        <v>7538</v>
      </c>
      <c r="E204" s="6" t="n">
        <f aca="false">D204/C203</f>
        <v>0.00449938519942221</v>
      </c>
    </row>
    <row r="205" customFormat="false" ht="23" hidden="false" customHeight="true" outlineLevel="0" collapsed="false">
      <c r="B205" s="3" t="s">
        <v>208</v>
      </c>
      <c r="C205" s="0" t="n">
        <v>1702503</v>
      </c>
      <c r="D205" s="3" t="n">
        <f aca="false">C205 - C204</f>
        <v>19625</v>
      </c>
      <c r="E205" s="6" t="n">
        <f aca="false">D205/C204</f>
        <v>0.0116615702386032</v>
      </c>
    </row>
    <row r="206" customFormat="false" ht="23" hidden="false" customHeight="true" outlineLevel="0" collapsed="false">
      <c r="B206" s="3" t="s">
        <v>209</v>
      </c>
      <c r="C206" s="0" t="n">
        <v>1723041</v>
      </c>
      <c r="D206" s="3" t="n">
        <f aca="false">C206 - C205</f>
        <v>20538</v>
      </c>
      <c r="E206" s="6" t="n">
        <f aca="false">D206/C205</f>
        <v>0.0120634148662293</v>
      </c>
    </row>
    <row r="207" customFormat="false" ht="23" hidden="false" customHeight="true" outlineLevel="0" collapsed="false">
      <c r="B207" s="3" t="s">
        <v>210</v>
      </c>
      <c r="C207" s="0" t="n">
        <v>1732057</v>
      </c>
      <c r="D207" s="3" t="n">
        <f aca="false">C207 - C206</f>
        <v>9016</v>
      </c>
      <c r="E207" s="6" t="n">
        <f aca="false">D207/C206</f>
        <v>0.00523260909055559</v>
      </c>
    </row>
    <row r="208" customFormat="false" ht="23" hidden="false" customHeight="true" outlineLevel="0" collapsed="false">
      <c r="B208" s="3" t="s">
        <v>211</v>
      </c>
      <c r="C208" s="0" t="n">
        <v>1744332</v>
      </c>
      <c r="D208" s="3" t="n">
        <f aca="false">C208 - C207</f>
        <v>12275</v>
      </c>
      <c r="E208" s="6" t="n">
        <f aca="false">D208/C207</f>
        <v>0.00708694921702923</v>
      </c>
    </row>
    <row r="209" customFormat="false" ht="23" hidden="false" customHeight="true" outlineLevel="0" collapsed="false">
      <c r="B209" s="3" t="s">
        <v>212</v>
      </c>
      <c r="C209" s="0" t="n">
        <v>1763825</v>
      </c>
      <c r="D209" s="3" t="n">
        <f aca="false">C209 - C208</f>
        <v>19493</v>
      </c>
      <c r="E209" s="6" t="n">
        <f aca="false">D209/C208</f>
        <v>0.0111750515383539</v>
      </c>
    </row>
    <row r="210" customFormat="false" ht="23" hidden="false" customHeight="true" outlineLevel="0" collapsed="false">
      <c r="B210" s="3" t="s">
        <v>213</v>
      </c>
      <c r="C210" s="0" t="n">
        <v>1777148</v>
      </c>
      <c r="D210" s="3" t="n">
        <f aca="false">C210 - C209</f>
        <v>13323</v>
      </c>
      <c r="E210" s="6" t="n">
        <f aca="false">D210/C209</f>
        <v>0.00755347044066163</v>
      </c>
    </row>
    <row r="211" customFormat="false" ht="23" hidden="false" customHeight="true" outlineLevel="0" collapsed="false">
      <c r="B211" s="3" t="s">
        <v>214</v>
      </c>
      <c r="C211" s="0" t="n">
        <v>1780610</v>
      </c>
      <c r="D211" s="3" t="n">
        <f aca="false">C211 - C210</f>
        <v>3462</v>
      </c>
      <c r="E211" s="6" t="n">
        <f aca="false">D211/C210</f>
        <v>0.00194806510206241</v>
      </c>
    </row>
    <row r="212" customFormat="false" ht="23" hidden="false" customHeight="true" outlineLevel="0" collapsed="false">
      <c r="B212" s="3" t="s">
        <v>215</v>
      </c>
      <c r="C212" s="0" t="n">
        <v>1805176</v>
      </c>
      <c r="D212" s="3" t="n">
        <f aca="false">C212 - C211</f>
        <v>24566</v>
      </c>
      <c r="E212" s="6" t="n">
        <f aca="false">D212/C211</f>
        <v>0.0137963956172323</v>
      </c>
    </row>
    <row r="213" customFormat="false" ht="23" hidden="false" customHeight="true" outlineLevel="0" collapsed="false">
      <c r="B213" s="3" t="s">
        <v>216</v>
      </c>
      <c r="C213" s="0" t="n">
        <v>1819392</v>
      </c>
      <c r="D213" s="3" t="n">
        <f aca="false">C213 - C212</f>
        <v>14216</v>
      </c>
      <c r="E213" s="6" t="n">
        <f aca="false">D213/C212</f>
        <v>0.00787513239706267</v>
      </c>
    </row>
    <row r="214" customFormat="false" ht="23" hidden="false" customHeight="true" outlineLevel="0" collapsed="false">
      <c r="B214" s="3" t="s">
        <v>217</v>
      </c>
      <c r="C214" s="0" t="n">
        <v>1820558</v>
      </c>
      <c r="D214" s="3" t="n">
        <f aca="false">C214 - C213</f>
        <v>1166</v>
      </c>
      <c r="E214" s="6" t="n">
        <f aca="false">D214/C213</f>
        <v>0.000640873434641902</v>
      </c>
    </row>
    <row r="215" customFormat="false" ht="23" hidden="false" customHeight="true" outlineLevel="0" collapsed="false">
      <c r="B215" s="3" t="s">
        <v>218</v>
      </c>
      <c r="C215" s="0" t="n">
        <v>1826496</v>
      </c>
      <c r="D215" s="3" t="n">
        <f aca="false">C215 - C214</f>
        <v>5938</v>
      </c>
      <c r="E215" s="6" t="n">
        <f aca="false">D215/C214</f>
        <v>0.00326163736612621</v>
      </c>
    </row>
    <row r="216" customFormat="false" ht="23" hidden="false" customHeight="true" outlineLevel="0" collapsed="false">
      <c r="B216" s="3" t="s">
        <v>219</v>
      </c>
      <c r="C216" s="0" t="n">
        <v>1828984</v>
      </c>
      <c r="D216" s="3" t="n">
        <f aca="false">C216 - C215</f>
        <v>2488</v>
      </c>
      <c r="E216" s="6" t="n">
        <f aca="false">D216/C215</f>
        <v>0.00136217106415782</v>
      </c>
    </row>
    <row r="217" customFormat="false" ht="23" hidden="false" customHeight="true" outlineLevel="0" collapsed="false">
      <c r="B217" s="3" t="s">
        <v>220</v>
      </c>
      <c r="C217" s="0" t="n">
        <v>1832766</v>
      </c>
      <c r="D217" s="3" t="n">
        <f aca="false">C217 - C216</f>
        <v>3782</v>
      </c>
      <c r="E217" s="6" t="n">
        <f aca="false">D217/C216</f>
        <v>0.00206781469930847</v>
      </c>
    </row>
    <row r="218" customFormat="false" ht="23" hidden="false" customHeight="true" outlineLevel="0" collapsed="false">
      <c r="B218" s="3" t="s">
        <v>221</v>
      </c>
      <c r="C218" s="0" t="n">
        <v>1849206</v>
      </c>
      <c r="D218" s="3" t="n">
        <f aca="false">C218 - C217</f>
        <v>16440</v>
      </c>
      <c r="E218" s="6" t="n">
        <f aca="false">D218/C217</f>
        <v>0.00897004854956934</v>
      </c>
    </row>
    <row r="219" customFormat="false" ht="23" hidden="false" customHeight="true" outlineLevel="0" collapsed="false">
      <c r="B219" s="3" t="s">
        <v>222</v>
      </c>
      <c r="C219" s="0" t="n">
        <v>1859938</v>
      </c>
      <c r="D219" s="3" t="n">
        <f aca="false">C219 - C218</f>
        <v>10732</v>
      </c>
      <c r="E219" s="6" t="n">
        <f aca="false">D219/C218</f>
        <v>0.00580357191140414</v>
      </c>
    </row>
    <row r="220" customFormat="false" ht="23" hidden="false" customHeight="true" outlineLevel="0" collapsed="false">
      <c r="B220" s="3" t="s">
        <v>223</v>
      </c>
      <c r="C220" s="0" t="n">
        <v>1875096</v>
      </c>
      <c r="D220" s="3" t="n">
        <f aca="false">C220 - C219</f>
        <v>15158</v>
      </c>
      <c r="E220" s="6" t="n">
        <f aca="false">D220/C219</f>
        <v>0.00814973402339218</v>
      </c>
    </row>
    <row r="221" customFormat="false" ht="23" hidden="false" customHeight="true" outlineLevel="0" collapsed="false">
      <c r="B221" s="3" t="s">
        <v>224</v>
      </c>
      <c r="C221" s="0" t="n">
        <v>1894795</v>
      </c>
      <c r="D221" s="3" t="n">
        <f aca="false">C221 - C220</f>
        <v>19699</v>
      </c>
      <c r="E221" s="6" t="n">
        <f aca="false">D221/C220</f>
        <v>0.0105055954468465</v>
      </c>
    </row>
    <row r="222" customFormat="false" ht="23" hidden="false" customHeight="true" outlineLevel="0" collapsed="false">
      <c r="B222" s="3" t="s">
        <v>225</v>
      </c>
      <c r="C222" s="0" t="n">
        <v>1897892</v>
      </c>
      <c r="D222" s="3" t="n">
        <f aca="false">C222 - C221</f>
        <v>3097</v>
      </c>
      <c r="E222" s="6" t="n">
        <f aca="false">D222/C221</f>
        <v>0.00163447760839563</v>
      </c>
    </row>
    <row r="223" customFormat="false" ht="23" hidden="false" customHeight="true" outlineLevel="0" collapsed="false">
      <c r="B223" s="3" t="s">
        <v>226</v>
      </c>
      <c r="C223" s="0" t="n">
        <v>1915226</v>
      </c>
      <c r="D223" s="3" t="n">
        <f aca="false">C223 - C222</f>
        <v>17334</v>
      </c>
      <c r="E223" s="6" t="n">
        <f aca="false">D223/C222</f>
        <v>0.00913329104079684</v>
      </c>
    </row>
    <row r="224" customFormat="false" ht="23" hidden="false" customHeight="true" outlineLevel="0" collapsed="false">
      <c r="B224" s="3" t="s">
        <v>227</v>
      </c>
      <c r="C224" s="0" t="n">
        <v>1933594</v>
      </c>
      <c r="D224" s="3" t="n">
        <f aca="false">C224 - C223</f>
        <v>18368</v>
      </c>
      <c r="E224" s="6" t="n">
        <f aca="false">D224/C223</f>
        <v>0.00959051307782998</v>
      </c>
    </row>
    <row r="225" customFormat="false" ht="23" hidden="false" customHeight="true" outlineLevel="0" collapsed="false">
      <c r="B225" s="3" t="s">
        <v>228</v>
      </c>
      <c r="C225" s="0" t="n">
        <v>1946974</v>
      </c>
      <c r="D225" s="3" t="n">
        <f aca="false">C225 - C224</f>
        <v>13380</v>
      </c>
      <c r="E225" s="6" t="n">
        <f aca="false">D225/C224</f>
        <v>0.00691975668108196</v>
      </c>
    </row>
    <row r="226" customFormat="false" ht="23" hidden="false" customHeight="true" outlineLevel="0" collapsed="false">
      <c r="A226" s="7"/>
      <c r="B226" s="8" t="s">
        <v>229</v>
      </c>
      <c r="C226" s="7" t="n">
        <v>1936275</v>
      </c>
      <c r="D226" s="8" t="n">
        <f aca="false">C226 - C225</f>
        <v>-10699</v>
      </c>
      <c r="E226" s="6" t="n">
        <f aca="false">D226/C225</f>
        <v>-0.00549519408066055</v>
      </c>
    </row>
    <row r="227" customFormat="false" ht="23" hidden="false" customHeight="true" outlineLevel="0" collapsed="false">
      <c r="A227" s="7"/>
      <c r="B227" s="8" t="s">
        <v>230</v>
      </c>
      <c r="C227" s="7" t="n">
        <v>1931005</v>
      </c>
      <c r="D227" s="8" t="n">
        <f aca="false">C227 - C226</f>
        <v>-5270</v>
      </c>
      <c r="E227" s="6" t="n">
        <f aca="false">D227/C226</f>
        <v>-0.00272172082994409</v>
      </c>
    </row>
    <row r="228" customFormat="false" ht="23" hidden="false" customHeight="true" outlineLevel="0" collapsed="false">
      <c r="B228" s="3" t="s">
        <v>231</v>
      </c>
      <c r="C228" s="0" t="n">
        <v>1937835</v>
      </c>
      <c r="D228" s="3" t="n">
        <f aca="false">C228 - C227</f>
        <v>6830</v>
      </c>
      <c r="E228" s="6" t="n">
        <f aca="false">D228/C227</f>
        <v>0.00353701828840422</v>
      </c>
    </row>
    <row r="229" customFormat="false" ht="23" hidden="false" customHeight="true" outlineLevel="0" collapsed="false">
      <c r="B229" s="3" t="s">
        <v>232</v>
      </c>
      <c r="C229" s="0" t="n">
        <v>1939286</v>
      </c>
      <c r="D229" s="3" t="n">
        <f aca="false">C229 - C228</f>
        <v>1451</v>
      </c>
      <c r="E229" s="6" t="n">
        <f aca="false">D229/C228</f>
        <v>0.000748773760407878</v>
      </c>
    </row>
    <row r="230" customFormat="false" ht="23" hidden="false" customHeight="true" outlineLevel="0" collapsed="false">
      <c r="B230" s="3" t="s">
        <v>233</v>
      </c>
      <c r="C230" s="0" t="n">
        <v>1949923</v>
      </c>
      <c r="D230" s="3" t="n">
        <f aca="false">C230 - C229</f>
        <v>10637</v>
      </c>
      <c r="E230" s="6" t="n">
        <f aca="false">D230/C229</f>
        <v>0.00548500839999876</v>
      </c>
    </row>
    <row r="231" customFormat="false" ht="23" hidden="false" customHeight="true" outlineLevel="0" collapsed="false">
      <c r="B231" s="3" t="s">
        <v>234</v>
      </c>
      <c r="C231" s="0" t="n">
        <v>1940335</v>
      </c>
      <c r="D231" s="3" t="n">
        <f aca="false">C231 - C230</f>
        <v>-9588</v>
      </c>
      <c r="E231" s="6" t="n">
        <f aca="false">D231/C230</f>
        <v>-0.00491711724001409</v>
      </c>
    </row>
    <row r="232" customFormat="false" ht="23" hidden="false" customHeight="true" outlineLevel="0" collapsed="false">
      <c r="B232" s="3" t="s">
        <v>235</v>
      </c>
      <c r="C232" s="0" t="n">
        <v>1960344</v>
      </c>
      <c r="D232" s="3" t="n">
        <f aca="false">C232 - C231</f>
        <v>20009</v>
      </c>
      <c r="E232" s="6" t="n">
        <f aca="false">D232/C231</f>
        <v>0.0103121368217344</v>
      </c>
    </row>
    <row r="233" customFormat="false" ht="23" hidden="false" customHeight="true" outlineLevel="0" collapsed="false">
      <c r="B233" s="3" t="s">
        <v>236</v>
      </c>
      <c r="C233" s="0" t="n">
        <v>1971351</v>
      </c>
      <c r="D233" s="3" t="n">
        <f aca="false">C233 - C232</f>
        <v>11007</v>
      </c>
      <c r="E233" s="6" t="n">
        <f aca="false">D233/C232</f>
        <v>0.00561483086641936</v>
      </c>
    </row>
    <row r="234" customFormat="false" ht="23" hidden="false" customHeight="true" outlineLevel="0" collapsed="false">
      <c r="B234" s="3" t="s">
        <v>237</v>
      </c>
      <c r="C234" s="0" t="n">
        <v>1994056</v>
      </c>
      <c r="D234" s="3" t="n">
        <f aca="false">C234 - C233</f>
        <v>22705</v>
      </c>
      <c r="E234" s="6" t="n">
        <f aca="false">D234/C233</f>
        <v>0.0115174821733928</v>
      </c>
    </row>
    <row r="235" customFormat="false" ht="23" hidden="false" customHeight="true" outlineLevel="0" collapsed="false">
      <c r="B235" s="3" t="s">
        <v>238</v>
      </c>
      <c r="C235" s="0" t="n">
        <v>2017569</v>
      </c>
      <c r="D235" s="3" t="n">
        <f aca="false">C235 - C234</f>
        <v>23513</v>
      </c>
      <c r="E235" s="6" t="n">
        <f aca="false">D235/C234</f>
        <v>0.0117915444701653</v>
      </c>
    </row>
    <row r="236" customFormat="false" ht="23" hidden="false" customHeight="true" outlineLevel="0" collapsed="false">
      <c r="B236" s="3" t="s">
        <v>239</v>
      </c>
      <c r="C236" s="0" t="n">
        <v>2024764</v>
      </c>
      <c r="D236" s="3" t="n">
        <f aca="false">C236 - C235</f>
        <v>7195</v>
      </c>
      <c r="E236" s="6" t="n">
        <f aca="false">D236/C235</f>
        <v>0.00356617295368832</v>
      </c>
    </row>
    <row r="237" customFormat="false" ht="23" hidden="false" customHeight="true" outlineLevel="0" collapsed="false">
      <c r="B237" s="3" t="s">
        <v>240</v>
      </c>
      <c r="C237" s="0" t="n">
        <v>2033577</v>
      </c>
      <c r="D237" s="3" t="n">
        <f aca="false">C237 - C236</f>
        <v>8813</v>
      </c>
      <c r="E237" s="6" t="n">
        <f aca="false">D237/C236</f>
        <v>0.00435260603211041</v>
      </c>
    </row>
    <row r="238" customFormat="false" ht="23" hidden="false" customHeight="true" outlineLevel="0" collapsed="false">
      <c r="B238" s="3" t="s">
        <v>241</v>
      </c>
      <c r="C238" s="0" t="n">
        <v>2044627</v>
      </c>
      <c r="D238" s="3" t="n">
        <f aca="false">C238 - C237</f>
        <v>11050</v>
      </c>
      <c r="E238" s="6" t="n">
        <f aca="false">D238/C237</f>
        <v>0.00543377506728292</v>
      </c>
    </row>
    <row r="239" customFormat="false" ht="23" hidden="false" customHeight="true" outlineLevel="0" collapsed="false">
      <c r="B239" s="3" t="s">
        <v>242</v>
      </c>
      <c r="C239" s="0" t="n">
        <v>2052613</v>
      </c>
      <c r="D239" s="3" t="n">
        <f aca="false">C239 - C238</f>
        <v>7986</v>
      </c>
      <c r="E239" s="6" t="n">
        <f aca="false">D239/C238</f>
        <v>0.00390584688551995</v>
      </c>
    </row>
    <row r="240" customFormat="false" ht="23" hidden="false" customHeight="true" outlineLevel="0" collapsed="false">
      <c r="B240" s="3" t="s">
        <v>243</v>
      </c>
      <c r="C240" s="0" t="n">
        <v>2065093</v>
      </c>
      <c r="D240" s="3" t="n">
        <f aca="false">C240 - C239</f>
        <v>12480</v>
      </c>
      <c r="E240" s="6" t="n">
        <f aca="false">D240/C239</f>
        <v>0.00608005503229298</v>
      </c>
    </row>
    <row r="241" customFormat="false" ht="23" hidden="false" customHeight="true" outlineLevel="0" collapsed="false">
      <c r="B241" s="3" t="s">
        <v>244</v>
      </c>
      <c r="C241" s="0" t="n">
        <v>2070133</v>
      </c>
      <c r="D241" s="3" t="n">
        <f aca="false">C241 - C240</f>
        <v>5040</v>
      </c>
      <c r="E241" s="6" t="n">
        <f aca="false">D241/C240</f>
        <v>0.00244056805189887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2020-01-19T22:15:06Z</dcterms:created>
  <dc:creator>Microsoft Office User</dc:creator>
  <dc:description/>
  <dc:language>en-CA</dc:language>
  <cp:lastModifiedBy/>
  <dcterms:modified xsi:type="dcterms:W3CDTF">2020-02-06T09:54:53Z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