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16" windowHeight="9924" activeTab="4"/>
  </bookViews>
  <sheets>
    <sheet name="1 Задача" sheetId="1" r:id="rId1"/>
    <sheet name="2 Задача" sheetId="2" r:id="rId2"/>
    <sheet name="3 Задача" sheetId="3" r:id="rId3"/>
    <sheet name="4 Задача" sheetId="4" r:id="rId4"/>
    <sheet name="5 Задание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C6" i="3"/>
  <c r="C2" i="3"/>
  <c r="C15" i="2"/>
  <c r="D6" i="1"/>
  <c r="G3" i="5" l="1"/>
  <c r="G4" i="5"/>
  <c r="G5" i="5"/>
  <c r="G6" i="5"/>
  <c r="G7" i="5"/>
  <c r="G8" i="5"/>
  <c r="G9" i="5"/>
  <c r="G10" i="5"/>
  <c r="G11" i="5"/>
  <c r="G2" i="5"/>
  <c r="E2" i="4"/>
  <c r="E3" i="4"/>
  <c r="E4" i="4"/>
  <c r="E5" i="4"/>
  <c r="E6" i="4"/>
  <c r="E7" i="4"/>
  <c r="E9" i="4"/>
  <c r="E10" i="4"/>
  <c r="E11" i="4"/>
  <c r="C3" i="3"/>
  <c r="C4" i="3"/>
  <c r="C5" i="3"/>
  <c r="C7" i="3"/>
  <c r="C8" i="3"/>
  <c r="D6" i="2"/>
  <c r="D7" i="2"/>
  <c r="D8" i="2"/>
  <c r="D9" i="2"/>
  <c r="D10" i="2"/>
  <c r="D11" i="2"/>
  <c r="D12" i="2"/>
  <c r="D13" i="2"/>
  <c r="D14" i="2"/>
  <c r="D5" i="2"/>
  <c r="D2" i="1" l="1"/>
  <c r="D3" i="1"/>
  <c r="D4" i="1"/>
  <c r="D5" i="1"/>
  <c r="D7" i="1"/>
  <c r="D8" i="1"/>
  <c r="D9" i="1"/>
  <c r="D10" i="1"/>
  <c r="D11" i="1"/>
  <c r="D12" i="1" l="1"/>
</calcChain>
</file>

<file path=xl/sharedStrings.xml><?xml version="1.0" encoding="utf-8"?>
<sst xmlns="http://schemas.openxmlformats.org/spreadsheetml/2006/main" count="65" uniqueCount="56">
  <si>
    <t>Зверек</t>
  </si>
  <si>
    <t>Возраст</t>
  </si>
  <si>
    <t>Вес</t>
  </si>
  <si>
    <t>Кол-во молока</t>
  </si>
  <si>
    <t>1 зверек</t>
  </si>
  <si>
    <t>2 зверек</t>
  </si>
  <si>
    <t>3 зверек</t>
  </si>
  <si>
    <t>4 зверек</t>
  </si>
  <si>
    <t>5 зверек</t>
  </si>
  <si>
    <t>6 зверек</t>
  </si>
  <si>
    <t>7 зверек</t>
  </si>
  <si>
    <t>8 зверек</t>
  </si>
  <si>
    <t>9 зверек</t>
  </si>
  <si>
    <t>10 зверек</t>
  </si>
  <si>
    <t xml:space="preserve">Всего молока </t>
  </si>
  <si>
    <t>Фамилия И.О.</t>
  </si>
  <si>
    <t>Объем</t>
  </si>
  <si>
    <t>Льгота</t>
  </si>
  <si>
    <t>К оплате</t>
  </si>
  <si>
    <t>Иванов И.И.</t>
  </si>
  <si>
    <t>Петров В.П.</t>
  </si>
  <si>
    <t>Сидоров Т.Б.</t>
  </si>
  <si>
    <t>Юдина И.П.</t>
  </si>
  <si>
    <t>Чудов А.А.</t>
  </si>
  <si>
    <t>Митина О.Т.</t>
  </si>
  <si>
    <t>Борин М.Р.</t>
  </si>
  <si>
    <t>Муравьев А.Н.</t>
  </si>
  <si>
    <t>Юдин П.Г.</t>
  </si>
  <si>
    <t>Гусева Р.Г.</t>
  </si>
  <si>
    <t>Да</t>
  </si>
  <si>
    <t>Нет</t>
  </si>
  <si>
    <t>1 м3</t>
  </si>
  <si>
    <t>Кол-во жильцов с льготами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</si>
  <si>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</si>
  <si>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</si>
  <si>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</si>
  <si>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</si>
  <si>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</si>
  <si>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</si>
  <si>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</si>
  <si>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День недели</t>
  </si>
  <si>
    <t>Температура</t>
  </si>
  <si>
    <t>Результат</t>
  </si>
  <si>
    <t>Кол-во баллов математика</t>
  </si>
  <si>
    <t>Кол-во баллов русский</t>
  </si>
  <si>
    <t>Кол-во баллов информатика</t>
  </si>
  <si>
    <t>Абитурент</t>
  </si>
  <si>
    <t>Зачислен</t>
  </si>
  <si>
    <t xml:space="preserve">Студент </t>
  </si>
  <si>
    <t>1 экз</t>
  </si>
  <si>
    <t>2 экз</t>
  </si>
  <si>
    <t>3 экз</t>
  </si>
  <si>
    <t>4 экз</t>
  </si>
  <si>
    <t>5 экз</t>
  </si>
  <si>
    <t xml:space="preserve">Стипендия </t>
  </si>
  <si>
    <t>Базовая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</si>
</sst>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44" fontId="0" fillId="0" borderId="1" xfId="1" applyFont="1" applyBorder="1"/>
    <xf numFmtId="9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6" sqref="D16"/>
    </sheetView>
  </sheetViews>
  <sheetFormatPr defaultRowHeight="14.4" x14ac:dyDescent="0.3"/>
  <cols>
    <col min="3" max="3" width="13.88671875" bestFit="1" customWidth="1"/>
    <col min="4" max="4" width="14.6640625" bestFit="1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1" t="s">
        <v>4</v>
      </c>
      <c r="B2" s="1">
        <v>2</v>
      </c>
      <c r="C2" s="1">
        <v>2.5</v>
      </c>
      <c r="D2" s="2">
        <f>IF(AND(B2&lt;=2,C2&lt;=3),0.2+0.2,0.2)</f>
        <v>0.4</v>
      </c>
    </row>
    <row r="3" spans="1:4" x14ac:dyDescent="0.3">
      <c r="A3" s="1" t="s">
        <v>5</v>
      </c>
      <c r="B3" s="1">
        <v>3</v>
      </c>
      <c r="C3" s="1">
        <v>1.5</v>
      </c>
      <c r="D3" s="2">
        <f t="shared" ref="D3:D11" si="0">IF(AND(B3&lt;=2,C3&lt;=3),0.2+0.2,0.2)</f>
        <v>0.2</v>
      </c>
    </row>
    <row r="4" spans="1:4" x14ac:dyDescent="0.3">
      <c r="A4" s="1" t="s">
        <v>6</v>
      </c>
      <c r="B4" s="1">
        <v>6</v>
      </c>
      <c r="C4" s="1">
        <v>4</v>
      </c>
      <c r="D4" s="2">
        <f t="shared" si="0"/>
        <v>0.2</v>
      </c>
    </row>
    <row r="5" spans="1:4" x14ac:dyDescent="0.3">
      <c r="A5" s="1" t="s">
        <v>7</v>
      </c>
      <c r="B5" s="1">
        <v>2</v>
      </c>
      <c r="C5" s="1">
        <v>2</v>
      </c>
      <c r="D5" s="2">
        <f t="shared" si="0"/>
        <v>0.4</v>
      </c>
    </row>
    <row r="6" spans="1:4" x14ac:dyDescent="0.3">
      <c r="A6" s="1" t="s">
        <v>8</v>
      </c>
      <c r="B6" s="1">
        <v>4</v>
      </c>
      <c r="C6" s="1">
        <v>3</v>
      </c>
      <c r="D6" s="2">
        <f>IF(AND(B6&lt;=2,C6&lt;=3),0.2+0.2,0.2)</f>
        <v>0.2</v>
      </c>
    </row>
    <row r="7" spans="1:4" x14ac:dyDescent="0.3">
      <c r="A7" s="1" t="s">
        <v>9</v>
      </c>
      <c r="B7" s="1">
        <v>2</v>
      </c>
      <c r="C7" s="1">
        <v>4.0999999999999996</v>
      </c>
      <c r="D7" s="2">
        <f t="shared" si="0"/>
        <v>0.2</v>
      </c>
    </row>
    <row r="8" spans="1:4" x14ac:dyDescent="0.3">
      <c r="A8" s="1" t="s">
        <v>10</v>
      </c>
      <c r="B8" s="1">
        <v>3</v>
      </c>
      <c r="C8" s="1">
        <v>1.5</v>
      </c>
      <c r="D8" s="2">
        <f t="shared" si="0"/>
        <v>0.2</v>
      </c>
    </row>
    <row r="9" spans="1:4" x14ac:dyDescent="0.3">
      <c r="A9" s="1" t="s">
        <v>11</v>
      </c>
      <c r="B9" s="1">
        <v>4</v>
      </c>
      <c r="C9" s="1">
        <v>5.4</v>
      </c>
      <c r="D9" s="2">
        <f t="shared" si="0"/>
        <v>0.2</v>
      </c>
    </row>
    <row r="10" spans="1:4" x14ac:dyDescent="0.3">
      <c r="A10" s="1" t="s">
        <v>12</v>
      </c>
      <c r="B10" s="1">
        <v>1</v>
      </c>
      <c r="C10" s="1">
        <v>1.5</v>
      </c>
      <c r="D10" s="2">
        <f t="shared" si="0"/>
        <v>0.4</v>
      </c>
    </row>
    <row r="11" spans="1:4" x14ac:dyDescent="0.3">
      <c r="A11" s="1" t="s">
        <v>13</v>
      </c>
      <c r="B11" s="1">
        <v>1</v>
      </c>
      <c r="C11" s="1">
        <v>2.2000000000000002</v>
      </c>
      <c r="D11" s="2">
        <f t="shared" si="0"/>
        <v>0.4</v>
      </c>
    </row>
    <row r="12" spans="1:4" x14ac:dyDescent="0.3">
      <c r="C12" s="4" t="s">
        <v>14</v>
      </c>
      <c r="D12" s="2">
        <f>SUM(D2:D11)</f>
        <v>2.8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9" sqref="C19"/>
    </sheetView>
  </sheetViews>
  <sheetFormatPr defaultRowHeight="14.4" x14ac:dyDescent="0.3"/>
  <cols>
    <col min="1" max="1" width="17.33203125" customWidth="1"/>
    <col min="2" max="2" width="9.109375" customWidth="1"/>
    <col min="4" max="4" width="11" bestFit="1" customWidth="1"/>
  </cols>
  <sheetData>
    <row r="1" spans="1:4" x14ac:dyDescent="0.3">
      <c r="A1" s="7" t="s">
        <v>31</v>
      </c>
      <c r="B1" s="7" t="s">
        <v>17</v>
      </c>
    </row>
    <row r="2" spans="1:4" x14ac:dyDescent="0.3">
      <c r="A2" s="8">
        <v>24</v>
      </c>
      <c r="B2" s="9">
        <v>0.2</v>
      </c>
    </row>
    <row r="4" spans="1:4" x14ac:dyDescent="0.3">
      <c r="A4" s="1" t="s">
        <v>15</v>
      </c>
      <c r="B4" s="1" t="s">
        <v>16</v>
      </c>
      <c r="C4" s="1" t="s">
        <v>17</v>
      </c>
      <c r="D4" s="1" t="s">
        <v>18</v>
      </c>
    </row>
    <row r="5" spans="1:4" x14ac:dyDescent="0.3">
      <c r="A5" s="1" t="s">
        <v>26</v>
      </c>
      <c r="B5" s="1">
        <v>120</v>
      </c>
      <c r="C5" s="1" t="s">
        <v>29</v>
      </c>
      <c r="D5" s="10">
        <f>IF(C5="Да",$A$2*B5*$B$2,$A$2*B5)</f>
        <v>576</v>
      </c>
    </row>
    <row r="6" spans="1:4" x14ac:dyDescent="0.3">
      <c r="A6" s="1" t="s">
        <v>27</v>
      </c>
      <c r="B6" s="5">
        <v>150</v>
      </c>
      <c r="C6" s="1" t="s">
        <v>30</v>
      </c>
      <c r="D6" s="10">
        <f t="shared" ref="D6:D14" si="0">IF(C6="Да",$A$2*B6*$B$2,$A$2*B6)</f>
        <v>3600</v>
      </c>
    </row>
    <row r="7" spans="1:4" x14ac:dyDescent="0.3">
      <c r="A7" s="1" t="s">
        <v>28</v>
      </c>
      <c r="B7" s="5">
        <v>250</v>
      </c>
      <c r="C7" s="1" t="s">
        <v>29</v>
      </c>
      <c r="D7" s="10">
        <f t="shared" si="0"/>
        <v>1200</v>
      </c>
    </row>
    <row r="8" spans="1:4" x14ac:dyDescent="0.3">
      <c r="A8" s="5" t="s">
        <v>19</v>
      </c>
      <c r="B8" s="5">
        <v>200</v>
      </c>
      <c r="C8" s="1" t="s">
        <v>30</v>
      </c>
      <c r="D8" s="10">
        <f t="shared" si="0"/>
        <v>4800</v>
      </c>
    </row>
    <row r="9" spans="1:4" x14ac:dyDescent="0.3">
      <c r="A9" s="5" t="s">
        <v>20</v>
      </c>
      <c r="B9" s="5">
        <v>240</v>
      </c>
      <c r="C9" s="1" t="s">
        <v>29</v>
      </c>
      <c r="D9" s="10">
        <f t="shared" si="0"/>
        <v>1152</v>
      </c>
    </row>
    <row r="10" spans="1:4" x14ac:dyDescent="0.3">
      <c r="A10" s="5" t="s">
        <v>21</v>
      </c>
      <c r="B10" s="5">
        <v>150</v>
      </c>
      <c r="C10" s="1" t="s">
        <v>30</v>
      </c>
      <c r="D10" s="10">
        <f t="shared" si="0"/>
        <v>3600</v>
      </c>
    </row>
    <row r="11" spans="1:4" x14ac:dyDescent="0.3">
      <c r="A11" s="5" t="s">
        <v>22</v>
      </c>
      <c r="B11" s="5">
        <v>130</v>
      </c>
      <c r="C11" s="1" t="s">
        <v>29</v>
      </c>
      <c r="D11" s="10">
        <f t="shared" si="0"/>
        <v>624</v>
      </c>
    </row>
    <row r="12" spans="1:4" x14ac:dyDescent="0.3">
      <c r="A12" s="5" t="s">
        <v>23</v>
      </c>
      <c r="B12" s="6">
        <v>300</v>
      </c>
      <c r="C12" s="1" t="s">
        <v>30</v>
      </c>
      <c r="D12" s="10">
        <f t="shared" si="0"/>
        <v>7200</v>
      </c>
    </row>
    <row r="13" spans="1:4" x14ac:dyDescent="0.3">
      <c r="A13" s="5" t="s">
        <v>24</v>
      </c>
      <c r="B13" s="1">
        <v>272</v>
      </c>
      <c r="C13" s="1" t="s">
        <v>29</v>
      </c>
      <c r="D13" s="10">
        <f t="shared" si="0"/>
        <v>1305.6000000000001</v>
      </c>
    </row>
    <row r="14" spans="1:4" x14ac:dyDescent="0.3">
      <c r="A14" s="6" t="s">
        <v>25</v>
      </c>
      <c r="B14" s="1">
        <v>123</v>
      </c>
      <c r="C14" s="1" t="s">
        <v>30</v>
      </c>
      <c r="D14" s="10">
        <f t="shared" si="0"/>
        <v>2952</v>
      </c>
    </row>
    <row r="15" spans="1:4" x14ac:dyDescent="0.3">
      <c r="A15" s="12" t="s">
        <v>32</v>
      </c>
      <c r="B15" s="12"/>
      <c r="C15" s="1">
        <f>COUNTIF(C5:C14,"Да")</f>
        <v>5</v>
      </c>
    </row>
  </sheetData>
  <mergeCells count="1"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25" sqref="F25"/>
    </sheetView>
  </sheetViews>
  <sheetFormatPr defaultRowHeight="14.4" x14ac:dyDescent="0.3"/>
  <cols>
    <col min="1" max="1" width="13.5546875" bestFit="1" customWidth="1"/>
    <col min="2" max="2" width="13.109375" bestFit="1" customWidth="1"/>
    <col min="3" max="3" width="11.109375" bestFit="1" customWidth="1"/>
  </cols>
  <sheetData>
    <row r="1" spans="1:3" x14ac:dyDescent="0.3">
      <c r="A1" s="1" t="s">
        <v>40</v>
      </c>
      <c r="B1" s="1" t="s">
        <v>41</v>
      </c>
      <c r="C1" s="1" t="s">
        <v>42</v>
      </c>
    </row>
    <row r="2" spans="1:3" x14ac:dyDescent="0.3">
      <c r="A2" s="1" t="s">
        <v>33</v>
      </c>
      <c r="B2" s="1">
        <v>15</v>
      </c>
      <c r="C2" s="1" t="str">
        <f>IF(B2&lt;5,"Холодно",IF(AND(5&lt;=B2,B2&lt;15),"Прохладно",IF(AND(15&lt;=B2,B2&lt;24),"Тепло",IF(B2&gt;25,"Жарко"))))</f>
        <v>Тепло</v>
      </c>
    </row>
    <row r="3" spans="1:3" x14ac:dyDescent="0.3">
      <c r="A3" s="1" t="s">
        <v>34</v>
      </c>
      <c r="B3" s="1">
        <v>5</v>
      </c>
      <c r="C3" s="1" t="str">
        <f t="shared" ref="C3:C8" si="0">IF(B3&lt;5,"Холодно",IF(AND(5&lt;=B3,B3&lt;15),"Прохладно",IF(AND(15&lt;=B3,B3&lt;24),"Тепло",IF(B3&gt;25,"Жарко"))))</f>
        <v>Прохладно</v>
      </c>
    </row>
    <row r="4" spans="1:3" x14ac:dyDescent="0.3">
      <c r="A4" s="1" t="s">
        <v>35</v>
      </c>
      <c r="B4" s="1">
        <v>8</v>
      </c>
      <c r="C4" s="1" t="str">
        <f t="shared" si="0"/>
        <v>Прохладно</v>
      </c>
    </row>
    <row r="5" spans="1:3" x14ac:dyDescent="0.3">
      <c r="A5" s="1" t="s">
        <v>36</v>
      </c>
      <c r="B5" s="1">
        <v>22</v>
      </c>
      <c r="C5" s="1" t="str">
        <f t="shared" si="0"/>
        <v>Тепло</v>
      </c>
    </row>
    <row r="6" spans="1:3" x14ac:dyDescent="0.3">
      <c r="A6" s="1" t="s">
        <v>37</v>
      </c>
      <c r="B6" s="1">
        <v>19</v>
      </c>
      <c r="C6" s="1" t="str">
        <f>IF(B6&lt;5,"Холодно",IF(AND(5&lt;=B6,B6&lt;15),"Прохладно",IF(AND(15&lt;=B6,B6&lt;24),"Тепло",IF(B6&gt;25,"Жарко"))))</f>
        <v>Тепло</v>
      </c>
    </row>
    <row r="7" spans="1:3" x14ac:dyDescent="0.3">
      <c r="A7" s="1" t="s">
        <v>38</v>
      </c>
      <c r="B7" s="1">
        <v>4</v>
      </c>
      <c r="C7" s="1" t="str">
        <f t="shared" si="0"/>
        <v>Холодно</v>
      </c>
    </row>
    <row r="8" spans="1:3" x14ac:dyDescent="0.3">
      <c r="A8" s="1" t="s">
        <v>39</v>
      </c>
      <c r="B8" s="1">
        <v>7</v>
      </c>
      <c r="C8" s="1" t="str">
        <f t="shared" si="0"/>
        <v>Прохладно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4.4" x14ac:dyDescent="0.3"/>
  <cols>
    <col min="1" max="1" width="10.5546875" customWidth="1"/>
    <col min="2" max="2" width="14.44140625" customWidth="1"/>
    <col min="3" max="3" width="14.88671875" customWidth="1"/>
    <col min="4" max="4" width="15.44140625" customWidth="1"/>
    <col min="5" max="5" width="11.5546875" customWidth="1"/>
  </cols>
  <sheetData>
    <row r="1" spans="1:5" ht="37.5" customHeight="1" x14ac:dyDescent="0.3">
      <c r="A1" s="11" t="s">
        <v>46</v>
      </c>
      <c r="B1" s="11" t="s">
        <v>43</v>
      </c>
      <c r="C1" s="11" t="s">
        <v>44</v>
      </c>
      <c r="D1" s="11" t="s">
        <v>45</v>
      </c>
      <c r="E1" s="11" t="s">
        <v>47</v>
      </c>
    </row>
    <row r="2" spans="1:5" x14ac:dyDescent="0.3">
      <c r="A2" s="4">
        <v>1</v>
      </c>
      <c r="B2" s="1">
        <v>4</v>
      </c>
      <c r="C2" s="1">
        <v>5</v>
      </c>
      <c r="D2" s="1">
        <v>4</v>
      </c>
      <c r="E2" s="1" t="str">
        <f>IF(SUM(B2:D2)&gt;=12,"Да","Нет")</f>
        <v>Да</v>
      </c>
    </row>
    <row r="3" spans="1:5" x14ac:dyDescent="0.3">
      <c r="A3" s="4">
        <v>2</v>
      </c>
      <c r="B3" s="1">
        <v>5</v>
      </c>
      <c r="C3" s="1">
        <v>5</v>
      </c>
      <c r="D3" s="1">
        <v>5</v>
      </c>
      <c r="E3" s="1" t="str">
        <f t="shared" ref="E3:E11" si="0">IF(SUM(B3:D3)&gt;=12,"Да","Нет")</f>
        <v>Да</v>
      </c>
    </row>
    <row r="4" spans="1:5" x14ac:dyDescent="0.3">
      <c r="A4" s="4">
        <v>3</v>
      </c>
      <c r="B4" s="1">
        <v>5</v>
      </c>
      <c r="C4" s="1">
        <v>3</v>
      </c>
      <c r="D4" s="1">
        <v>2</v>
      </c>
      <c r="E4" s="1" t="str">
        <f t="shared" si="0"/>
        <v>Нет</v>
      </c>
    </row>
    <row r="5" spans="1:5" x14ac:dyDescent="0.3">
      <c r="A5" s="4">
        <v>4</v>
      </c>
      <c r="B5" s="1">
        <v>3</v>
      </c>
      <c r="C5" s="1">
        <v>2</v>
      </c>
      <c r="D5" s="1">
        <v>4</v>
      </c>
      <c r="E5" s="1" t="str">
        <f t="shared" si="0"/>
        <v>Нет</v>
      </c>
    </row>
    <row r="6" spans="1:5" x14ac:dyDescent="0.3">
      <c r="A6" s="4">
        <v>5</v>
      </c>
      <c r="B6" s="1">
        <v>4</v>
      </c>
      <c r="C6" s="1">
        <v>5</v>
      </c>
      <c r="D6" s="1">
        <v>3</v>
      </c>
      <c r="E6" s="1" t="str">
        <f t="shared" si="0"/>
        <v>Да</v>
      </c>
    </row>
    <row r="7" spans="1:5" x14ac:dyDescent="0.3">
      <c r="A7" s="4">
        <v>6</v>
      </c>
      <c r="B7" s="1">
        <v>5</v>
      </c>
      <c r="C7" s="1">
        <v>5</v>
      </c>
      <c r="D7" s="1">
        <v>3</v>
      </c>
      <c r="E7" s="1" t="str">
        <f t="shared" si="0"/>
        <v>Да</v>
      </c>
    </row>
    <row r="8" spans="1:5" x14ac:dyDescent="0.3">
      <c r="A8" s="4">
        <v>7</v>
      </c>
      <c r="B8" s="1">
        <v>4</v>
      </c>
      <c r="C8" s="1">
        <v>4</v>
      </c>
      <c r="D8" s="1">
        <v>4</v>
      </c>
      <c r="E8" s="1" t="str">
        <f>IF(SUM(B8:D8)&gt;=12,"Да","Нет")</f>
        <v>Да</v>
      </c>
    </row>
    <row r="9" spans="1:5" x14ac:dyDescent="0.3">
      <c r="A9" s="4">
        <v>8</v>
      </c>
      <c r="B9" s="1">
        <v>3</v>
      </c>
      <c r="C9" s="1">
        <v>4</v>
      </c>
      <c r="D9" s="1">
        <v>5</v>
      </c>
      <c r="E9" s="1" t="str">
        <f t="shared" si="0"/>
        <v>Да</v>
      </c>
    </row>
    <row r="10" spans="1:5" x14ac:dyDescent="0.3">
      <c r="A10" s="4">
        <v>9</v>
      </c>
      <c r="B10" s="1">
        <v>5</v>
      </c>
      <c r="C10" s="1">
        <v>4</v>
      </c>
      <c r="D10" s="1">
        <v>4</v>
      </c>
      <c r="E10" s="1" t="str">
        <f t="shared" si="0"/>
        <v>Да</v>
      </c>
    </row>
    <row r="11" spans="1:5" x14ac:dyDescent="0.3">
      <c r="A11" s="4">
        <v>10</v>
      </c>
      <c r="B11" s="1">
        <v>2</v>
      </c>
      <c r="C11" s="1">
        <v>5</v>
      </c>
      <c r="D11" s="1">
        <v>3</v>
      </c>
      <c r="E11" s="1" t="str">
        <f t="shared" si="0"/>
        <v>Нет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2" sqref="B12"/>
    </sheetView>
  </sheetViews>
  <sheetFormatPr defaultRowHeight="14.4" x14ac:dyDescent="0.3"/>
  <cols>
    <col min="1" max="1" width="10" customWidth="1"/>
    <col min="7" max="7" width="11.33203125" customWidth="1"/>
    <col min="9" max="9" width="14.44140625" customWidth="1"/>
  </cols>
  <sheetData>
    <row r="1" spans="1:8" x14ac:dyDescent="0.3">
      <c r="A1" s="4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1" t="s">
        <v>55</v>
      </c>
    </row>
    <row r="2" spans="1:8" x14ac:dyDescent="0.3">
      <c r="A2" s="4">
        <v>1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f t="shared" ref="G2:G11" si="0">IF(AVERAGE(B2:F2)=5,50%*$H$2+$H$2,IF(AND(AVERAGE(B2:F2)&lt;5,AVERAGE(B2:F2)&gt;=4),$H$2*25%+$H$2,IF(AND(AVERAGE(B2:F2)&lt;=3.9,AVERAGE(B2:F2)&gt;=3.5),$H$2,IF(AVERAGE(B2:F2)&lt;=3.5,0))))</f>
        <v>7500</v>
      </c>
      <c r="H2" s="1">
        <v>5000</v>
      </c>
    </row>
    <row r="3" spans="1:8" x14ac:dyDescent="0.3">
      <c r="A3" s="4">
        <v>2</v>
      </c>
      <c r="B3" s="1">
        <v>4</v>
      </c>
      <c r="C3" s="1">
        <v>4</v>
      </c>
      <c r="D3" s="1">
        <v>2</v>
      </c>
      <c r="E3" s="1">
        <v>4</v>
      </c>
      <c r="F3" s="1">
        <v>3</v>
      </c>
      <c r="G3" s="1">
        <f t="shared" si="0"/>
        <v>0</v>
      </c>
    </row>
    <row r="4" spans="1:8" x14ac:dyDescent="0.3">
      <c r="A4" s="4">
        <v>3</v>
      </c>
      <c r="B4" s="1">
        <v>5</v>
      </c>
      <c r="C4" s="1">
        <v>3</v>
      </c>
      <c r="D4" s="1">
        <v>3</v>
      </c>
      <c r="E4" s="1">
        <v>5</v>
      </c>
      <c r="F4" s="1">
        <v>4</v>
      </c>
      <c r="G4" s="1">
        <f t="shared" si="0"/>
        <v>6250</v>
      </c>
    </row>
    <row r="5" spans="1:8" x14ac:dyDescent="0.3">
      <c r="A5" s="4">
        <v>4</v>
      </c>
      <c r="B5" s="1">
        <v>2</v>
      </c>
      <c r="C5" s="1">
        <v>5</v>
      </c>
      <c r="D5" s="1">
        <v>3</v>
      </c>
      <c r="E5" s="1">
        <v>5</v>
      </c>
      <c r="F5" s="1">
        <v>5</v>
      </c>
      <c r="G5" s="1">
        <f t="shared" si="0"/>
        <v>6250</v>
      </c>
    </row>
    <row r="6" spans="1:8" x14ac:dyDescent="0.3">
      <c r="A6" s="4">
        <v>5</v>
      </c>
      <c r="B6" s="1">
        <v>4</v>
      </c>
      <c r="C6" s="1">
        <v>4</v>
      </c>
      <c r="D6" s="1">
        <v>5</v>
      </c>
      <c r="E6" s="1">
        <v>4</v>
      </c>
      <c r="F6" s="1">
        <v>5</v>
      </c>
      <c r="G6" s="1">
        <f t="shared" si="0"/>
        <v>6250</v>
      </c>
    </row>
    <row r="7" spans="1:8" x14ac:dyDescent="0.3">
      <c r="A7" s="4">
        <v>6</v>
      </c>
      <c r="B7" s="1">
        <v>5</v>
      </c>
      <c r="C7" s="1">
        <v>3</v>
      </c>
      <c r="D7" s="1">
        <v>4</v>
      </c>
      <c r="E7" s="1">
        <v>4</v>
      </c>
      <c r="F7" s="1">
        <v>4</v>
      </c>
      <c r="G7" s="1">
        <f t="shared" si="0"/>
        <v>6250</v>
      </c>
    </row>
    <row r="8" spans="1:8" x14ac:dyDescent="0.3">
      <c r="A8" s="4">
        <v>7</v>
      </c>
      <c r="B8" s="1">
        <v>4</v>
      </c>
      <c r="C8" s="1">
        <v>5</v>
      </c>
      <c r="D8" s="1">
        <v>5</v>
      </c>
      <c r="E8" s="1">
        <v>3</v>
      </c>
      <c r="F8" s="1">
        <v>3</v>
      </c>
      <c r="G8" s="1">
        <f t="shared" si="0"/>
        <v>6250</v>
      </c>
    </row>
    <row r="9" spans="1:8" x14ac:dyDescent="0.3">
      <c r="A9" s="4">
        <v>8</v>
      </c>
      <c r="B9" s="1">
        <v>3</v>
      </c>
      <c r="C9" s="1">
        <v>5</v>
      </c>
      <c r="D9" s="1">
        <v>2</v>
      </c>
      <c r="E9" s="1">
        <v>4</v>
      </c>
      <c r="F9" s="1">
        <v>2</v>
      </c>
      <c r="G9" s="1">
        <f t="shared" si="0"/>
        <v>0</v>
      </c>
    </row>
    <row r="10" spans="1:8" x14ac:dyDescent="0.3">
      <c r="A10" s="4">
        <v>9</v>
      </c>
      <c r="B10" s="1">
        <v>4</v>
      </c>
      <c r="C10" s="1">
        <v>4</v>
      </c>
      <c r="D10" s="1">
        <v>2</v>
      </c>
      <c r="E10" s="1">
        <v>2</v>
      </c>
      <c r="F10" s="1">
        <v>5</v>
      </c>
      <c r="G10" s="1">
        <f t="shared" si="0"/>
        <v>0</v>
      </c>
    </row>
    <row r="11" spans="1:8" x14ac:dyDescent="0.3">
      <c r="A11" s="4">
        <v>10</v>
      </c>
      <c r="B11" s="1">
        <v>5</v>
      </c>
      <c r="C11" s="1">
        <v>3</v>
      </c>
      <c r="D11" s="1">
        <v>3</v>
      </c>
      <c r="E11" s="1">
        <v>4</v>
      </c>
      <c r="F11" s="1">
        <v>4</v>
      </c>
      <c r="G11" s="1">
        <f t="shared" si="0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Задача</vt:lpstr>
      <vt:lpstr>2 Задача</vt:lpstr>
      <vt:lpstr>3 Задача</vt:lpstr>
      <vt:lpstr>4 Задача</vt:lpstr>
      <vt:lpstr>5 Задание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2020-12-12T09:01:19Z</dcterms:modified>
</cp:coreProperties>
</file>