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/Documents/DTY/Projet 1 - AKKA Technologies/Akka x EDF repo/backend/datamanagement/data/"/>
    </mc:Choice>
  </mc:AlternateContent>
  <bookViews>
    <workbookView xWindow="0" yWindow="460" windowWidth="24060" windowHeight="15440" tabRatio="811" firstSheet="10" activeTab="10"/>
  </bookViews>
  <sheets>
    <sheet name="Typologie" sheetId="20" state="hidden" r:id="rId1"/>
    <sheet name="Top 10" sheetId="21" state="hidden" r:id="rId2"/>
    <sheet name="Temps retour BSD DD" sheetId="14" state="hidden" r:id="rId3"/>
    <sheet name="Temps retour BSD DnD" sheetId="33" state="hidden" r:id="rId4"/>
    <sheet name="Taux de valorisation brute" sheetId="22" state="hidden" r:id="rId5"/>
    <sheet name="Taux de valorisation comparé" sheetId="23" state="hidden" r:id="rId6"/>
    <sheet name="Ecart de pesée Presta" sheetId="25" state="hidden" r:id="rId7"/>
    <sheet name="Cohérence filières Presta" sheetId="24" state="hidden" r:id="rId8"/>
    <sheet name="Cas 6 Presta" sheetId="26" state="hidden" r:id="rId9"/>
    <sheet name="Sélection des prestataires" sheetId="9" state="hidden" r:id="rId10"/>
    <sheet name="Liste verte" sheetId="11" r:id="rId11"/>
  </sheets>
  <definedNames>
    <definedName name="_xlnm._FilterDatabase" localSheetId="10" hidden="1">'Liste verte'!$A$8:$AC$8</definedName>
    <definedName name="_xlnm.Print_Area" localSheetId="8">'Cas 6 Presta'!$B$2:$C$3</definedName>
    <definedName name="_xlnm.Print_Area" localSheetId="7">'Cohérence filières Presta'!$B$2:$H$3</definedName>
    <definedName name="_xlnm.Print_Area" localSheetId="6">'Ecart de pesée Presta'!$B$2:$L$3</definedName>
    <definedName name="_xlnm.Print_Area" localSheetId="10">'Liste verte'!$A$1:$AB$281</definedName>
    <definedName name="_xlnm.Print_Area" localSheetId="4">'Taux de valorisation brute'!$B$3:$H$4</definedName>
    <definedName name="_xlnm.Print_Area" localSheetId="5">'Taux de valorisation comparé'!$B$2:$H$3</definedName>
    <definedName name="_xlnm.Print_Area" localSheetId="2">'Temps retour BSD DD'!$B$2:$F$3</definedName>
    <definedName name="_xlnm.Print_Area" localSheetId="3">'Temps retour BSD DnD'!$B$2:$F$3</definedName>
    <definedName name="_xlnm.Print_Area" localSheetId="1">'Top 10'!$B$2:$D$3</definedName>
    <definedName name="_xlnm.Print_Area" localSheetId="0">Typologie!$B$2:$C$3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281" i="11" l="1"/>
  <c r="E280" i="11"/>
  <c r="C268" i="11"/>
  <c r="C207" i="11"/>
  <c r="C267" i="11"/>
  <c r="C266" i="11"/>
  <c r="C265" i="11"/>
  <c r="C264" i="11"/>
  <c r="C263" i="11"/>
  <c r="C262" i="11"/>
  <c r="C261" i="11"/>
  <c r="C16" i="11"/>
  <c r="C260" i="11"/>
  <c r="C259" i="11"/>
  <c r="C258" i="11"/>
  <c r="C271" i="11"/>
  <c r="C270" i="11"/>
  <c r="C220" i="11"/>
  <c r="C219" i="11"/>
  <c r="C257" i="11"/>
  <c r="C91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7" i="11"/>
  <c r="C243" i="11"/>
  <c r="C242" i="11"/>
  <c r="C241" i="11"/>
  <c r="C240" i="11"/>
  <c r="C239" i="11"/>
  <c r="C238" i="11"/>
  <c r="C237" i="11"/>
  <c r="C277" i="11"/>
  <c r="C276" i="11"/>
  <c r="C275" i="11"/>
  <c r="C274" i="11"/>
  <c r="C273" i="11"/>
  <c r="C272" i="11"/>
  <c r="C269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18" i="11"/>
  <c r="C217" i="11"/>
  <c r="C216" i="11"/>
  <c r="C215" i="11"/>
  <c r="C214" i="11"/>
  <c r="C213" i="11"/>
  <c r="C212" i="11"/>
  <c r="C211" i="11"/>
  <c r="C210" i="11"/>
  <c r="C209" i="11"/>
  <c r="C208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6" i="11"/>
  <c r="C25" i="11"/>
  <c r="C24" i="11"/>
  <c r="C23" i="11"/>
  <c r="C22" i="11"/>
  <c r="C21" i="11"/>
  <c r="C20" i="11"/>
  <c r="C19" i="11"/>
  <c r="C18" i="11"/>
  <c r="C17" i="11"/>
  <c r="C15" i="11"/>
  <c r="C14" i="11"/>
  <c r="C13" i="11"/>
  <c r="C12" i="11"/>
  <c r="C11" i="11"/>
  <c r="C10" i="11"/>
  <c r="C9" i="11"/>
</calcChain>
</file>

<file path=xl/sharedStrings.xml><?xml version="1.0" encoding="utf-8"?>
<sst xmlns="http://schemas.openxmlformats.org/spreadsheetml/2006/main" count="2882" uniqueCount="754">
  <si>
    <t>Liste utilisateur</t>
  </si>
  <si>
    <t>Sélection par liste</t>
  </si>
  <si>
    <t>Quantité de déchets traités par le prestataire</t>
  </si>
  <si>
    <t>Part de marché du prestataire</t>
  </si>
  <si>
    <t>Déchet</t>
  </si>
  <si>
    <t>20.01.19*</t>
  </si>
  <si>
    <t>06.02.05*</t>
  </si>
  <si>
    <t>19.08.06*</t>
  </si>
  <si>
    <t>16.05.07*</t>
  </si>
  <si>
    <t>15.02.02*</t>
  </si>
  <si>
    <t>14.06.02*</t>
  </si>
  <si>
    <t>14.06.03*</t>
  </si>
  <si>
    <t>17.05.03*</t>
  </si>
  <si>
    <t>20.01.21*</t>
  </si>
  <si>
    <t>12.01.07*</t>
  </si>
  <si>
    <t>12.01.09*</t>
  </si>
  <si>
    <t>13.05.07*</t>
  </si>
  <si>
    <t>16.07.08*</t>
  </si>
  <si>
    <t>06.02.04*</t>
  </si>
  <si>
    <t>17.06.03*</t>
  </si>
  <si>
    <t>13.01.04*</t>
  </si>
  <si>
    <t>06.02.03*</t>
  </si>
  <si>
    <t>17.04.10*</t>
  </si>
  <si>
    <t>17.04.09*</t>
  </si>
  <si>
    <t>16.05.06*</t>
  </si>
  <si>
    <t>20.01.33*</t>
  </si>
  <si>
    <t>16.02.11*</t>
  </si>
  <si>
    <t>16.02.12*</t>
  </si>
  <si>
    <t>Condensateurs secs sans PCB</t>
  </si>
  <si>
    <t>20.01.99</t>
  </si>
  <si>
    <t>Cartouches toners ou d'encre, ne contenant pas de substances dangereuses</t>
  </si>
  <si>
    <t>Terres et pierres provenant de déchets d'espaces verts</t>
  </si>
  <si>
    <t>Filtres à poussières (textile, papier, chiffons, … - non contaminés par des substances dangereuses)</t>
  </si>
  <si>
    <t>Graisses non alimentaires</t>
  </si>
  <si>
    <t>Isolateurs verre (non souillés)</t>
  </si>
  <si>
    <t>Résines échangeuses d'ions usées issues de la préparation d'eau (déminé …) - DIB</t>
  </si>
  <si>
    <t>Résines échangeuses d'ions usées issues d'installations de traitement des eaux usées - DD</t>
  </si>
  <si>
    <t>Matières grasses alimentaires (dont résidus de bac à graisse...)</t>
  </si>
  <si>
    <t>235</t>
  </si>
  <si>
    <t>Top 10</t>
  </si>
  <si>
    <t>Boues de station d'épuration d'eaux usées (boues liquides, déshydratées, miniblocs)</t>
  </si>
  <si>
    <t xml:space="preserve">19.08.14 </t>
  </si>
  <si>
    <t>026</t>
  </si>
  <si>
    <t>Boues issues du traitement des fumées (désulfuration)</t>
  </si>
  <si>
    <t xml:space="preserve">10.01.07 </t>
  </si>
  <si>
    <t>027</t>
  </si>
  <si>
    <t>Briques et réfractaires usés (provenant de fours)</t>
  </si>
  <si>
    <t>16.11.06</t>
  </si>
  <si>
    <t>Briques (démolitions diverses)</t>
  </si>
  <si>
    <t>17.01.02</t>
  </si>
  <si>
    <t>028</t>
  </si>
  <si>
    <t>Briques et réfractaires pollués par de l'amiante libre</t>
  </si>
  <si>
    <t>Briques et réfractaires pollués par des huiles/hydrocarbures</t>
  </si>
  <si>
    <t>029</t>
  </si>
  <si>
    <t>Câbles électriques (tous métaux)</t>
  </si>
  <si>
    <t>17.04.11</t>
  </si>
  <si>
    <t>Boues de fosses septiques (matières de vidange)</t>
  </si>
  <si>
    <t>20.03.04</t>
  </si>
  <si>
    <t>Résidus d’acide borique</t>
  </si>
  <si>
    <t>Matériels contenant de l'huile dont transformateurs de puissance et de mesures (sans PCB-PCT)</t>
  </si>
  <si>
    <t>Parafoudres</t>
  </si>
  <si>
    <t>Sables (non utilisés) de décapage de peinture</t>
  </si>
  <si>
    <t>08.01.99</t>
  </si>
  <si>
    <t>Agent d'extinction contenant des produits dangereux</t>
  </si>
  <si>
    <t>Joints en feuilles de graphite expansé (Supranite) sans amiante</t>
  </si>
  <si>
    <t>17.06.04</t>
  </si>
  <si>
    <t>Sédiments de curage des ouvrages de prise d'eau (canal d'amenée, bassin de prise d'eau)</t>
  </si>
  <si>
    <t>17.05.06</t>
  </si>
  <si>
    <t>Boules de nettoyage des condenseurs avec  pathogènes</t>
  </si>
  <si>
    <t>Mélange eau / produit de chaulage</t>
  </si>
  <si>
    <t>19.09.99</t>
  </si>
  <si>
    <t>Résines époxy non souillées</t>
  </si>
  <si>
    <t>Equipements (gants, chiffons...) de manipulation de produits pathogènes</t>
  </si>
  <si>
    <t>Verre (non alimentaire)</t>
  </si>
  <si>
    <t>17.02.02</t>
  </si>
  <si>
    <t>01.05.04</t>
  </si>
  <si>
    <t>Sables de filtration d'eau de la chaîne de déminéralisation</t>
  </si>
  <si>
    <t xml:space="preserve">Huile chlorée - Eau (mélange) </t>
  </si>
  <si>
    <t>Mélange ammoniaque - acide citrique issu du rinçage de stator</t>
  </si>
  <si>
    <t xml:space="preserve">Absorbants d'humidité sans chlorure de cobalt </t>
  </si>
  <si>
    <t>Goudrons et produits goudronnés</t>
  </si>
  <si>
    <t>Câbles électriques contenant des huiles ou goudron</t>
  </si>
  <si>
    <t>Déchets de restauration biodégradables (déchets organiques solides)</t>
  </si>
  <si>
    <t>20.01.08</t>
  </si>
  <si>
    <t>Marcalina (poudre extinction feu sodium)</t>
  </si>
  <si>
    <t>Mâchefers</t>
  </si>
  <si>
    <t xml:space="preserve">10.01.01 </t>
  </si>
  <si>
    <t>Corps flottants non triés</t>
  </si>
  <si>
    <t>20.03.99</t>
  </si>
  <si>
    <t>Déchets de construction et de démolition en mélange (déchets inertes et banals en mélange)</t>
  </si>
  <si>
    <t>17.09.04</t>
  </si>
  <si>
    <t>16.05.08*</t>
  </si>
  <si>
    <t>Acier inoxydable</t>
  </si>
  <si>
    <t>Laiton (chutes de …)</t>
  </si>
  <si>
    <t>Déjections animales</t>
  </si>
  <si>
    <t>Produits chimiques de laboratoire en mélange</t>
  </si>
  <si>
    <t>194</t>
  </si>
  <si>
    <t>Chambres de coupure avec amiante</t>
  </si>
  <si>
    <t>196</t>
  </si>
  <si>
    <t>197</t>
  </si>
  <si>
    <t xml:space="preserve">Boues hygiénisées in-situ, de circuits de refroidissement </t>
  </si>
  <si>
    <t>199</t>
  </si>
  <si>
    <t>Packing aéroréfrigérant hygiénisé in-situ</t>
  </si>
  <si>
    <t>201</t>
  </si>
  <si>
    <t>Piles et accumulateurs en mélange (hors batterie avec liquide/gel)</t>
  </si>
  <si>
    <t>202</t>
  </si>
  <si>
    <t>203</t>
  </si>
  <si>
    <t>Groupe froid (frigo, clim…)</t>
  </si>
  <si>
    <t>204</t>
  </si>
  <si>
    <t>Équipements mis au rebut contenant de l’amiante libre (ex. armoire avec traces d’amiante)</t>
  </si>
  <si>
    <t>205</t>
  </si>
  <si>
    <t>206</t>
  </si>
  <si>
    <t>207</t>
  </si>
  <si>
    <t>Acides de décapage</t>
  </si>
  <si>
    <t>11.01.05*</t>
  </si>
  <si>
    <t>208</t>
  </si>
  <si>
    <t>Déchets de grenaillage, contenant des substances dangereuses</t>
  </si>
  <si>
    <t>12.01.16*</t>
  </si>
  <si>
    <t>211</t>
  </si>
  <si>
    <t>Filtres à huile issus de véhicules</t>
  </si>
  <si>
    <t>16.01.07*</t>
  </si>
  <si>
    <t>212</t>
  </si>
  <si>
    <t>Produits phytosanitaires inorganiques, agents de protection du bois et autres biocides</t>
  </si>
  <si>
    <t>06.13.01*</t>
  </si>
  <si>
    <t>213</t>
  </si>
  <si>
    <t>Combustibles liquides usagés - Fioul et gazole</t>
  </si>
  <si>
    <t>13.07.01*</t>
  </si>
  <si>
    <t>214</t>
  </si>
  <si>
    <t>Combustibles liquides usagés  autres que fioul, gazole, essence (y compris mélange)</t>
  </si>
  <si>
    <t>13.07.03*</t>
  </si>
  <si>
    <t>215</t>
  </si>
  <si>
    <t>Détergent (déchets ménagers et assimilés) ne contenant pas de substances dangereuses</t>
  </si>
  <si>
    <t>20.01.30</t>
  </si>
  <si>
    <t>216</t>
  </si>
  <si>
    <t>Acide sulfurique et acide sulfureux</t>
  </si>
  <si>
    <t>06.01.01*</t>
  </si>
  <si>
    <t>217</t>
  </si>
  <si>
    <t>Gâteaux de filtration et absorbants usés halogénés</t>
  </si>
  <si>
    <t>07.07.09*</t>
  </si>
  <si>
    <t>218</t>
  </si>
  <si>
    <t>Bois contenant des substances dangereuses assimilés à des déchets ménagers</t>
  </si>
  <si>
    <t>20.01.37*</t>
  </si>
  <si>
    <t>219</t>
  </si>
  <si>
    <t>Déchets provenant du nettoyage de cuve contenant des substances dangereuses (hors hydrocarbures)</t>
  </si>
  <si>
    <t>16.07.09*</t>
  </si>
  <si>
    <t>220</t>
  </si>
  <si>
    <t>Déchets provenant de la fabrication de béton</t>
  </si>
  <si>
    <t>10.13.14</t>
  </si>
  <si>
    <t>221</t>
  </si>
  <si>
    <t>Emballages textiles</t>
  </si>
  <si>
    <t>15.01.09</t>
  </si>
  <si>
    <t>223</t>
  </si>
  <si>
    <t>Revêtements de fours et réfractaires provenant de procédés non métallurgiques contenant des substances dangereuses</t>
  </si>
  <si>
    <t>16.11.05*</t>
  </si>
  <si>
    <t>224</t>
  </si>
  <si>
    <t>Boues de dragage contenant des substances dangereuses</t>
  </si>
  <si>
    <t>17.05.05*</t>
  </si>
  <si>
    <t>225</t>
  </si>
  <si>
    <t>ASTRHUL (LIRE) - 39242361200010</t>
  </si>
  <si>
    <t>Huiles alimentaires</t>
  </si>
  <si>
    <t>Boues provenant de l'injection en sous-sol (comblement avec bentonite...)</t>
  </si>
  <si>
    <t>Déchets en mélange provenant d'anciennes décharges de sites, assimilables aux ordures ménagères</t>
  </si>
  <si>
    <t>12.01.20*</t>
  </si>
  <si>
    <t xml:space="preserve">Déchets métalliques de meulage et matériaux de meulage contenant des substances dangereuses </t>
  </si>
  <si>
    <t>Touret de câbles en bois</t>
  </si>
  <si>
    <t>15.01.03</t>
  </si>
  <si>
    <t>236</t>
  </si>
  <si>
    <t>Déchets liquides aqueux contenant des substances dangereuses destinés à un traitement hors site</t>
  </si>
  <si>
    <t>16.10.01*</t>
  </si>
  <si>
    <t>237</t>
  </si>
  <si>
    <t>Déchets liquides aqueux ne contenant pas de substances dangereuses destinés à un traitement hors site</t>
  </si>
  <si>
    <t>16.10.02</t>
  </si>
  <si>
    <t>238</t>
  </si>
  <si>
    <t>PVC issus de la déconstruction</t>
  </si>
  <si>
    <t>239</t>
  </si>
  <si>
    <t>Matières plastiques issues des déchets de construction et de démolition (hors PVC)</t>
  </si>
  <si>
    <t>240</t>
  </si>
  <si>
    <t>Moquette</t>
  </si>
  <si>
    <t>241</t>
  </si>
  <si>
    <t>Accumulateurs industriels Ni-Cd</t>
  </si>
  <si>
    <t>16.06.02*</t>
  </si>
  <si>
    <t>242</t>
  </si>
  <si>
    <t>Panneaux photovoltaïques</t>
  </si>
  <si>
    <t>20.01.35*</t>
  </si>
  <si>
    <t>243</t>
  </si>
  <si>
    <t>Peintures, encres, colles et résines contenant des substances dangereuses</t>
  </si>
  <si>
    <t>245</t>
  </si>
  <si>
    <t>246</t>
  </si>
  <si>
    <t>17.09.02*</t>
  </si>
  <si>
    <t>248</t>
  </si>
  <si>
    <t>Détergents contenant des substances dangereuses</t>
  </si>
  <si>
    <t>20.01.29*</t>
  </si>
  <si>
    <t>249</t>
  </si>
  <si>
    <t>Patins de freins contenant de l'amiante</t>
  </si>
  <si>
    <t>16.01.11*</t>
  </si>
  <si>
    <t>Autres déchets provenant de l'épuration des gaz contenant des substances dangereuses</t>
  </si>
  <si>
    <t>Matériaux de construction contenant de l'amiante  non susceptible de libérer des fibres (ex : amiante ciment,…)</t>
  </si>
  <si>
    <t>030</t>
  </si>
  <si>
    <t>Calorifuge et isolants minéraux (laine de verre ou de roche, vermiculite, …)</t>
  </si>
  <si>
    <t xml:space="preserve">17.06.04 </t>
  </si>
  <si>
    <t>031</t>
  </si>
  <si>
    <t>Calorifuge avec amiante libre, déchets de désamiantage et de déflocage...</t>
  </si>
  <si>
    <t>032</t>
  </si>
  <si>
    <t>033</t>
  </si>
  <si>
    <t>Catalyseurs métalliques (ex. peroxyde de vanadium)</t>
  </si>
  <si>
    <t>034</t>
  </si>
  <si>
    <t>Cendres de foyer charbon</t>
  </si>
  <si>
    <t>10.01.01</t>
  </si>
  <si>
    <t>035</t>
  </si>
  <si>
    <t>10.01.04*</t>
  </si>
  <si>
    <t>036</t>
  </si>
  <si>
    <t>Cendres volantes charbon</t>
  </si>
  <si>
    <t>10.01.02</t>
  </si>
  <si>
    <t>038</t>
  </si>
  <si>
    <t>Charbon actif d'épuration d'eau (préparation de l'eau)</t>
  </si>
  <si>
    <t xml:space="preserve">19.09.04 </t>
  </si>
  <si>
    <t>039</t>
  </si>
  <si>
    <t>Charbon actif d'épuration de fumées</t>
  </si>
  <si>
    <t>040</t>
  </si>
  <si>
    <t>Colles et mastics en phase aqueuse</t>
  </si>
  <si>
    <t>041</t>
  </si>
  <si>
    <t>Colles et mastics avec solvants halogénés</t>
  </si>
  <si>
    <t>042</t>
  </si>
  <si>
    <t>Colles et mastics avec solvants non halogénés</t>
  </si>
  <si>
    <t>043</t>
  </si>
  <si>
    <t>Colles et mastics ne contenant pas de substances dangereuses</t>
  </si>
  <si>
    <t>08.04.10</t>
  </si>
  <si>
    <t>044</t>
  </si>
  <si>
    <t>Composés mercuriels (mesure de DCO... )</t>
  </si>
  <si>
    <t>045</t>
  </si>
  <si>
    <t>Condensateurs chimiques (condensateurs à huile sans PCB)</t>
  </si>
  <si>
    <t>046</t>
  </si>
  <si>
    <t>16.02.14</t>
  </si>
  <si>
    <t>047</t>
  </si>
  <si>
    <t>048</t>
  </si>
  <si>
    <t>Accumulateurs et batteries au plomb (contenant fluide, gel, liquide)</t>
  </si>
  <si>
    <t>X</t>
  </si>
  <si>
    <t>DD</t>
  </si>
  <si>
    <t>16.06.01*</t>
  </si>
  <si>
    <t>r</t>
  </si>
  <si>
    <t>004</t>
  </si>
  <si>
    <t>Alumine (sécheurs d'air)</t>
  </si>
  <si>
    <t>15.02.03</t>
  </si>
  <si>
    <t>005</t>
  </si>
  <si>
    <t>Aluminium et ses alliages (y compris câbles)</t>
  </si>
  <si>
    <t xml:space="preserve">17.04.02 </t>
  </si>
  <si>
    <t>006</t>
  </si>
  <si>
    <t>Cadavre d'animaux avec risques infectieux (retenues hydrauliques, circuit d'eau brute...)</t>
  </si>
  <si>
    <t>007</t>
  </si>
  <si>
    <t>19.09.01</t>
  </si>
  <si>
    <t>008</t>
  </si>
  <si>
    <t>009</t>
  </si>
  <si>
    <t>a</t>
  </si>
  <si>
    <t>Bandes magnétiques</t>
  </si>
  <si>
    <t>07.02.13</t>
  </si>
  <si>
    <t>b</t>
  </si>
  <si>
    <t>Bains photographiques (révélateur et fixateur)</t>
  </si>
  <si>
    <t>c</t>
  </si>
  <si>
    <t>Films, radiographies (contenant de l'argent)</t>
  </si>
  <si>
    <t>09.01.07</t>
  </si>
  <si>
    <t>010</t>
  </si>
  <si>
    <t>Bandes transporteuses charbon (caoutchouc armé)</t>
  </si>
  <si>
    <t xml:space="preserve">07.02.99 </t>
  </si>
  <si>
    <t>011</t>
  </si>
  <si>
    <t>Bétons pollués par des substances dangereuses (huiles/hydrocarbures…)</t>
  </si>
  <si>
    <t>012</t>
  </si>
  <si>
    <t>Béton non pollué provenant de la démolition (dont poteaux béton)</t>
  </si>
  <si>
    <t>DI</t>
  </si>
  <si>
    <t xml:space="preserve">17.01.01 </t>
  </si>
  <si>
    <t>Béton pollué provenant de la démolition (béton peint - peinture plomb ou amiante)</t>
  </si>
  <si>
    <t>013</t>
  </si>
  <si>
    <t xml:space="preserve">15.01.03 </t>
  </si>
  <si>
    <t>014</t>
  </si>
  <si>
    <t>Bois divers non pollué, non traité (hors emballages)</t>
  </si>
  <si>
    <t>20.01.38</t>
  </si>
  <si>
    <t>015</t>
  </si>
  <si>
    <t>Bois traité (poteaux, traverses) par créosote</t>
  </si>
  <si>
    <t>Bois traité (poteaux, traverses) par métaux</t>
  </si>
  <si>
    <t>016</t>
  </si>
  <si>
    <t>018</t>
  </si>
  <si>
    <t>Boues d'hydroxydes métalliques déshydratées ou non (lavage de chaudière)</t>
  </si>
  <si>
    <t>019</t>
  </si>
  <si>
    <t>Boues de bassins d'eau froide déshydratées provenant d'aéroréfrigérant</t>
  </si>
  <si>
    <t xml:space="preserve">10.01.26 </t>
  </si>
  <si>
    <t>Boues de bassins d'eau froide non déshydratées provenant d'aéroréfrigérant</t>
  </si>
  <si>
    <t xml:space="preserve">Boues de circuits de refroidissement sans pathogène </t>
  </si>
  <si>
    <t>19.08.14</t>
  </si>
  <si>
    <t>d</t>
  </si>
  <si>
    <t>Boues de circuits de refroidissement avec pathogènes</t>
  </si>
  <si>
    <t>e</t>
  </si>
  <si>
    <t>049</t>
  </si>
  <si>
    <t>Déchets flottants (autres que bois)</t>
  </si>
  <si>
    <t>Corps flottants (bois)</t>
  </si>
  <si>
    <t>050</t>
  </si>
  <si>
    <t>Cuivre, bronze, laiton (chutes de...)</t>
  </si>
  <si>
    <t>17.04.01</t>
  </si>
  <si>
    <t>051</t>
  </si>
  <si>
    <t>052</t>
  </si>
  <si>
    <t>20.03.01</t>
  </si>
  <si>
    <t>053</t>
  </si>
  <si>
    <t>054</t>
  </si>
  <si>
    <t>Electrolyte de piles et accumulateurs alcalin</t>
  </si>
  <si>
    <t>Electrolyte de piles et accumulateurs acide</t>
  </si>
  <si>
    <t>055</t>
  </si>
  <si>
    <t>Emballages souillés de produits acides</t>
  </si>
  <si>
    <t>Emballages souillés de produits alcalins</t>
  </si>
  <si>
    <t>056</t>
  </si>
  <si>
    <t xml:space="preserve">08.03.18 </t>
  </si>
  <si>
    <t>Cartouches toners ou d'encre contenant des substances dangereuses</t>
  </si>
  <si>
    <t>057</t>
  </si>
  <si>
    <t>Epaves (véhicules...)</t>
  </si>
  <si>
    <t>058</t>
  </si>
  <si>
    <t>Déchets d'espaces verts-Fraction compostable</t>
  </si>
  <si>
    <t>20.02.01</t>
  </si>
  <si>
    <t>20.02.02</t>
  </si>
  <si>
    <t>20.02.03</t>
  </si>
  <si>
    <t>059</t>
  </si>
  <si>
    <t>Etain</t>
  </si>
  <si>
    <t xml:space="preserve">17.04.06 </t>
  </si>
  <si>
    <t>060</t>
  </si>
  <si>
    <t>Fer et acier</t>
  </si>
  <si>
    <t xml:space="preserve">17.04.05 </t>
  </si>
  <si>
    <t>061</t>
  </si>
  <si>
    <t>063</t>
  </si>
  <si>
    <t>064</t>
  </si>
  <si>
    <t>Fluides frigorigènes non chlorés (R 134a, R407C...)</t>
  </si>
  <si>
    <t>065</t>
  </si>
  <si>
    <t>066</t>
  </si>
  <si>
    <t>067</t>
  </si>
  <si>
    <t>12.01.17</t>
  </si>
  <si>
    <t>068</t>
  </si>
  <si>
    <t>Huiles diélectriques chlorées (sans PCB)</t>
  </si>
  <si>
    <t>069</t>
  </si>
  <si>
    <t>Huiles diélectriques non chlorées (teneur inférieure à 50 ppm en PCB-PCT)</t>
  </si>
  <si>
    <t>070</t>
  </si>
  <si>
    <t>Huiles claires de graissage (teneur inférieure à 50 ppm en PCB-PCT)</t>
  </si>
  <si>
    <t>071</t>
  </si>
  <si>
    <t>Huiles noires de graissage, huiles chargées (teneur inférieure à 50 ppm en PCB-PCT)</t>
  </si>
  <si>
    <t>072</t>
  </si>
  <si>
    <t>073</t>
  </si>
  <si>
    <t>Isolateurs porcelaine (non souillés)</t>
  </si>
  <si>
    <t>074</t>
  </si>
  <si>
    <t>075</t>
  </si>
  <si>
    <t>Joints avec amiante (non souillés, chutes...)</t>
  </si>
  <si>
    <t>076</t>
  </si>
  <si>
    <t>Joints caoutchouc (non souillés, chutes...)</t>
  </si>
  <si>
    <t xml:space="preserve">20.01.01 </t>
  </si>
  <si>
    <t>078</t>
  </si>
  <si>
    <t>Joints téflon (non souillés, chutes...)</t>
  </si>
  <si>
    <t>083</t>
  </si>
  <si>
    <t>Liqueurs de lessivage de chaudière (solution d'acide fluorhydrique)</t>
  </si>
  <si>
    <t>Liqueurs de lessivage de chaudière (acide formique, EDTA...)</t>
  </si>
  <si>
    <t>084</t>
  </si>
  <si>
    <t>Matériels informatiques, téléphoniques, bureautique (hors écran)</t>
  </si>
  <si>
    <t>085</t>
  </si>
  <si>
    <t>Matières plastiques diverses (non souillées)</t>
  </si>
  <si>
    <t>086</t>
  </si>
  <si>
    <t>Médicaments périmés</t>
  </si>
  <si>
    <t>18.01.09</t>
  </si>
  <si>
    <t>087</t>
  </si>
  <si>
    <t>Déchets d'activités de soins à risques infectieux (y compris contenants contaminés)</t>
  </si>
  <si>
    <t>089</t>
  </si>
  <si>
    <t>Déchets d'activités de soins - piquants et coupants avec risques infectieux</t>
  </si>
  <si>
    <t>091</t>
  </si>
  <si>
    <t>Mercure (sous forme liquide)</t>
  </si>
  <si>
    <t>092</t>
  </si>
  <si>
    <t>Métaux en mélange</t>
  </si>
  <si>
    <t>17.04.07</t>
  </si>
  <si>
    <t>093</t>
  </si>
  <si>
    <t>Mousse de plomb (passage de câbles)</t>
  </si>
  <si>
    <t xml:space="preserve">17.04.03 </t>
  </si>
  <si>
    <t>094</t>
  </si>
  <si>
    <t>Packing aéroréfrigérant sans pathogène</t>
  </si>
  <si>
    <t>17.02.03</t>
  </si>
  <si>
    <t>Packing aéroréfrigérant avec pathogènes</t>
  </si>
  <si>
    <t>095</t>
  </si>
  <si>
    <t>Emballages - Papiers et cartons (non pollués)</t>
  </si>
  <si>
    <t xml:space="preserve">15.01.01 </t>
  </si>
  <si>
    <t>Papiers et cartons (hors emballages)</t>
  </si>
  <si>
    <t>096</t>
  </si>
  <si>
    <t>097</t>
  </si>
  <si>
    <t>PCB-PCT (huile contaminée &gt; 50 ppm)</t>
  </si>
  <si>
    <t>Appareils contenant des huiles contaminées(&gt; 50 ppm de PCB-PCT)</t>
  </si>
  <si>
    <t>098</t>
  </si>
  <si>
    <r>
      <t>16.02.09</t>
    </r>
    <r>
      <rPr>
        <b/>
        <sz val="6"/>
        <rFont val="Arial"/>
        <family val="2"/>
      </rPr>
      <t>*</t>
    </r>
  </si>
  <si>
    <t>099</t>
  </si>
  <si>
    <t>Peinture avec solvants (y compris leurs contenants)</t>
  </si>
  <si>
    <t>100</t>
  </si>
  <si>
    <t>101</t>
  </si>
  <si>
    <t>08.01.18</t>
  </si>
  <si>
    <t>102</t>
  </si>
  <si>
    <t>103</t>
  </si>
  <si>
    <t>Peintures à l'eau (y compris leurs contenants)</t>
  </si>
  <si>
    <t>08.01.12</t>
  </si>
  <si>
    <t>104</t>
  </si>
  <si>
    <t xml:space="preserve">Pesticides et produits phytosanitaires toxiques </t>
  </si>
  <si>
    <t>Plomb (métallique)</t>
  </si>
  <si>
    <t>17.04.03</t>
  </si>
  <si>
    <t>Pneumatiques usagés</t>
  </si>
  <si>
    <t xml:space="preserve">16.01.03 </t>
  </si>
  <si>
    <t>16.05.09</t>
  </si>
  <si>
    <t>Relais électriques (sans mercure)</t>
  </si>
  <si>
    <t>19.09.05</t>
  </si>
  <si>
    <t>Déchets de restauration en mélange</t>
  </si>
  <si>
    <t xml:space="preserve">20.03.01 </t>
  </si>
  <si>
    <t>Absorbants, matériaux filtrants, chiffons d'essuyage et vêtements de protection contaminés par des substances dangereuses</t>
  </si>
  <si>
    <t>Solvants et dégraissants usés halogénés</t>
  </si>
  <si>
    <t>Solvants et dégraissants usés non halogénés</t>
  </si>
  <si>
    <t>17.05.04</t>
  </si>
  <si>
    <t>Textiles de nettoyage non souillés</t>
  </si>
  <si>
    <t>Tresses avec amiante, non souillées</t>
  </si>
  <si>
    <t>Verre alimentaire non souillé</t>
  </si>
  <si>
    <t xml:space="preserve">20.01.02 </t>
  </si>
  <si>
    <t>Paratonnerres sans source radioactive</t>
  </si>
  <si>
    <t>17.04.05</t>
  </si>
  <si>
    <t>Filtres charbon actif (pièges à iode) non souillés ni contaminés</t>
  </si>
  <si>
    <t>Fluides d'usinage usés (émulsions non halogénées)</t>
  </si>
  <si>
    <t>Mélanges eau/hydrocarbures</t>
  </si>
  <si>
    <t>140</t>
  </si>
  <si>
    <t>Déchets contenants des hydrocarbures provenant du nettoyage de cuves et fûts</t>
  </si>
  <si>
    <t>20.01.25</t>
  </si>
  <si>
    <t>Emballages métalliques non pollués</t>
  </si>
  <si>
    <t>15.01.04</t>
  </si>
  <si>
    <t>Emballages métalliques pollués (huiles/hydrocarbures…)</t>
  </si>
  <si>
    <t>Emballages plastiques non pollués</t>
  </si>
  <si>
    <t>15.01.02</t>
  </si>
  <si>
    <t>Emballages plastiques pollués (huiles/hydrocarbures…)</t>
  </si>
  <si>
    <t>Charbons de moteurs électriques, alternateurs...</t>
  </si>
  <si>
    <t>Boues de curage d’égoût</t>
  </si>
  <si>
    <t>20.03.06</t>
  </si>
  <si>
    <t>Déchets inertes de construction et de démolition en mélange (bétons, briques…)</t>
  </si>
  <si>
    <t>17.01.07</t>
  </si>
  <si>
    <t>Fibres céramiques réfractaires (ex : Mécatiss, Kerlane)</t>
  </si>
  <si>
    <t>Protections contre l’amiante (équipements pollués par des fibres d'amiante)</t>
  </si>
  <si>
    <t>17.03.02</t>
  </si>
  <si>
    <t>Résidus de charbon</t>
  </si>
  <si>
    <t>10.01.25</t>
  </si>
  <si>
    <t>Autres déchets de construction et de démolition (y compris en mélange) contenant des substances dangereuses</t>
  </si>
  <si>
    <t>17.09.03*</t>
  </si>
  <si>
    <t>226</t>
  </si>
  <si>
    <t>Peinture, encres, colles et résines ne contenant pas des substances dangereuses</t>
  </si>
  <si>
    <t>20.01.28</t>
  </si>
  <si>
    <t>227</t>
  </si>
  <si>
    <t>Mélanges de déchets provenant de dessableurs et de séparateurs eau/hydrocarbures</t>
  </si>
  <si>
    <t>13.05.08*</t>
  </si>
  <si>
    <t>400</t>
  </si>
  <si>
    <t>450</t>
  </si>
  <si>
    <t>451</t>
  </si>
  <si>
    <t>20.01.27*</t>
  </si>
  <si>
    <t>500</t>
  </si>
  <si>
    <t>501</t>
  </si>
  <si>
    <t>502</t>
  </si>
  <si>
    <t>503</t>
  </si>
  <si>
    <t>17.03.03*</t>
  </si>
  <si>
    <t>Nb de déchets</t>
  </si>
  <si>
    <t>Nb de déchets liste verte</t>
  </si>
  <si>
    <r>
      <t xml:space="preserve">Sélection par critères
</t>
    </r>
    <r>
      <rPr>
        <sz val="8"/>
        <rFont val="Arial"/>
        <family val="2"/>
      </rPr>
      <t>(Mettre le choix dans cellule verte)</t>
    </r>
  </si>
  <si>
    <t>Totalité des déchets</t>
  </si>
  <si>
    <t>Déchets liste verte</t>
  </si>
  <si>
    <t>Taux de valorisation</t>
  </si>
  <si>
    <t>Quantité évacuée</t>
  </si>
  <si>
    <t>Indicateur national de valorisation</t>
  </si>
  <si>
    <t>Code filière prévu</t>
  </si>
  <si>
    <t>Code filière finale</t>
  </si>
  <si>
    <t>Code filière retenue</t>
  </si>
  <si>
    <t>Prestataires</t>
  </si>
  <si>
    <t>Nombre de bordereaux</t>
  </si>
  <si>
    <t>Cas 6</t>
  </si>
  <si>
    <t>Typologie de déchets</t>
  </si>
  <si>
    <t>Typologie</t>
  </si>
  <si>
    <t>Quantité de déchets envoyés chez le prestataire (en tonnes)</t>
  </si>
  <si>
    <t xml:space="preserve"> </t>
  </si>
  <si>
    <t>Identifiant</t>
  </si>
  <si>
    <t>Libellé du déchet</t>
  </si>
  <si>
    <t>Codes internes</t>
  </si>
  <si>
    <t>Nombre de BSD total (pour DD)</t>
  </si>
  <si>
    <t>Pourcentage de retour conforme</t>
  </si>
  <si>
    <t>Temps moyen de retour (en jour)</t>
  </si>
  <si>
    <t>Taux de valorisation brute</t>
  </si>
  <si>
    <t>Taux de valorisation comparé</t>
  </si>
  <si>
    <t>Nature du déchet</t>
  </si>
  <si>
    <t>% valorisé par le prestataire</t>
  </si>
  <si>
    <t>% valorisé par les autres prestataires</t>
  </si>
  <si>
    <r>
      <t xml:space="preserve">Liste verte
</t>
    </r>
    <r>
      <rPr>
        <b/>
        <sz val="10"/>
        <rFont val="Arial"/>
        <family val="2"/>
      </rPr>
      <t>(oui / non)</t>
    </r>
  </si>
  <si>
    <t xml:space="preserve">             Liste des prestataires selon l'extraction OGIDE</t>
  </si>
  <si>
    <t>Prestataire</t>
  </si>
  <si>
    <t>N° de siret</t>
  </si>
  <si>
    <t>Code Interne</t>
  </si>
  <si>
    <t>NATURE DU DECHET</t>
  </si>
  <si>
    <t>liste verte</t>
  </si>
  <si>
    <t>déchets réglementés</t>
  </si>
  <si>
    <t>Code E.U.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</si>
  <si>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</si>
  <si>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</si>
  <si>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</si>
  <si>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</si>
  <si>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</si>
  <si>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</si>
  <si>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</si>
  <si>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</si>
  <si>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</si>
  <si>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</si>
  <si>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</si>
  <si>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</si>
  <si>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</si>
  <si>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D5</t>
  </si>
  <si>
    <t>D8</t>
  </si>
  <si>
    <t>D9</t>
  </si>
  <si>
    <t>D10</t>
  </si>
  <si>
    <t>D13</t>
  </si>
  <si>
    <t>D14</t>
  </si>
  <si>
    <t>D15</t>
  </si>
  <si>
    <t>Type de gestion CORRECTE</t>
  </si>
  <si>
    <t>Type de gestion ACCEPTABLE</t>
  </si>
  <si>
    <t>Type de gestion INTERDITE</t>
  </si>
  <si>
    <t xml:space="preserve">Type de gestion non appropriée </t>
  </si>
  <si>
    <r>
      <t xml:space="preserve">liste des déchets liste verte : </t>
    </r>
    <r>
      <rPr>
        <b/>
        <sz val="8"/>
        <rFont val="Arial"/>
        <family val="2"/>
      </rPr>
      <t>v</t>
    </r>
  </si>
  <si>
    <t>VALORISATION</t>
  </si>
  <si>
    <t>ELIMINATION</t>
  </si>
  <si>
    <t>001</t>
  </si>
  <si>
    <t>Abrasif (bandes abrasives, disques de meules (à sec))</t>
  </si>
  <si>
    <t>v</t>
  </si>
  <si>
    <t>DIB</t>
  </si>
  <si>
    <t>12.01.21</t>
  </si>
  <si>
    <t>o</t>
  </si>
  <si>
    <t>003</t>
  </si>
  <si>
    <t>N° bordereau</t>
  </si>
  <si>
    <t>Code déchet</t>
  </si>
  <si>
    <t>Code catégorie</t>
  </si>
  <si>
    <t>Quantité transportée</t>
  </si>
  <si>
    <t>Quantité prise en charge</t>
  </si>
  <si>
    <t>Ecart</t>
  </si>
  <si>
    <t>Quantité retenue</t>
  </si>
  <si>
    <t>Commentaires</t>
  </si>
  <si>
    <t>Taux</t>
  </si>
  <si>
    <t>Ecart
(en tonne)</t>
  </si>
  <si>
    <t>% d'écart</t>
  </si>
  <si>
    <t>Réel ou estimé</t>
  </si>
  <si>
    <t>Tartre (sans pathogène) provenant des packings d'aéroréfrigérants</t>
  </si>
  <si>
    <t>19.12.12</t>
  </si>
  <si>
    <t>020</t>
  </si>
  <si>
    <t>Boues diverses issues de la préparation de l'eau (station de pompage, décantation)</t>
  </si>
  <si>
    <t xml:space="preserve">19.09.02 </t>
  </si>
  <si>
    <t>021</t>
  </si>
  <si>
    <t>Boues de décanteurs/déshuileurs (y compris puisards de salle des machines)</t>
  </si>
  <si>
    <t>022</t>
  </si>
  <si>
    <t>Boues de décarbonatation (traitement de l'eau en amont)</t>
  </si>
  <si>
    <t xml:space="preserve">19.09.03 </t>
  </si>
  <si>
    <t>023</t>
  </si>
  <si>
    <t>Boues de nettoyage des fosses de neutralisation d'effluents (Régénération des résines échangeuses d'ions)</t>
  </si>
  <si>
    <t>024</t>
  </si>
  <si>
    <t>Boues de pièges à hydrocarbures (débourbeurs-séparateurs d'hydrocarbures)</t>
  </si>
  <si>
    <t>025</t>
  </si>
  <si>
    <t>Ecart de pesée par prestataires</t>
  </si>
  <si>
    <r>
      <t xml:space="preserve">Prestataires proposés
</t>
    </r>
    <r>
      <rPr>
        <sz val="10"/>
        <rFont val="Arial"/>
      </rPr>
      <t>(Cliquer sur l'organigramme ci-contre ou ajouter/supprimer manuellement)</t>
    </r>
  </si>
  <si>
    <r>
      <t xml:space="preserve">Prestataires pris en compte lors de l'analyse
</t>
    </r>
    <r>
      <rPr>
        <sz val="10"/>
        <rFont val="Arial"/>
      </rPr>
      <t>(Cliquer sur l'organigramme ci-contre ou ajouter/supprimer manuellement)</t>
    </r>
  </si>
  <si>
    <t>Matériaux de construction contenant de l'amiante susceptible de libérer des fibres (ex : fibrociment, Promabest,...)</t>
  </si>
  <si>
    <t>Boues aqueuses provenant du nettoyage des chaudières contenant des
substances dangereuses.</t>
  </si>
  <si>
    <t>Fluides de régulation (hydran, fyrquel...)</t>
  </si>
  <si>
    <t>Suspensions aqueuses contenant de la peinture ou du vernis contenant des
solvants organiques ou autres substances dangereuses.</t>
  </si>
  <si>
    <t>02.01.06</t>
  </si>
  <si>
    <t>228</t>
  </si>
  <si>
    <t>20.03.07</t>
  </si>
  <si>
    <t>229</t>
  </si>
  <si>
    <t>Bois, verre et matières plastiques contenant des substances dangereuses provenant de la construction ou de la démolition</t>
  </si>
  <si>
    <t>Matériaux de construction à base de gypse (plâtre)</t>
  </si>
  <si>
    <t>Tuiles et céramiques</t>
  </si>
  <si>
    <t>17.08.02</t>
  </si>
  <si>
    <t>17.01.03</t>
  </si>
  <si>
    <t>230</t>
  </si>
  <si>
    <t>231</t>
  </si>
  <si>
    <t>232</t>
  </si>
  <si>
    <t>233</t>
  </si>
  <si>
    <t>234</t>
  </si>
  <si>
    <t>Liquides aqueux de nettoyage provenant du dégraissage à l'eau et à la vapeur (traitement de surface)</t>
  </si>
  <si>
    <t>12.03.01*</t>
  </si>
  <si>
    <t>Chlorure de calcium (en provenance de TNA)</t>
  </si>
  <si>
    <t>06.03.14</t>
  </si>
  <si>
    <t xml:space="preserve">Compteurs électriques </t>
  </si>
  <si>
    <t>Coffrets plastiques (elec et gaz)</t>
  </si>
  <si>
    <t xml:space="preserve">Durcisseur et résines </t>
  </si>
  <si>
    <t xml:space="preserve">Compteurs gaz </t>
  </si>
  <si>
    <t xml:space="preserve">Canalisations en polyethylène </t>
  </si>
  <si>
    <t xml:space="preserve">Produits résiduels des niveaux bas des canalisations et des postes de détente </t>
  </si>
  <si>
    <t xml:space="preserve">Brai de houille </t>
  </si>
  <si>
    <t>Palettes</t>
  </si>
  <si>
    <t>Bois d'emballage, hors palette (non pollué, non traité)</t>
  </si>
  <si>
    <t>Cartes électroniques</t>
  </si>
  <si>
    <t>18.02.02*</t>
  </si>
  <si>
    <t>16.01.14*</t>
  </si>
  <si>
    <t>09.01.04*</t>
  </si>
  <si>
    <t>17.01.06*</t>
  </si>
  <si>
    <t>17.06.05*</t>
  </si>
  <si>
    <t>17.02.04*</t>
  </si>
  <si>
    <t>16.05.04*</t>
  </si>
  <si>
    <t>10.01.22*</t>
  </si>
  <si>
    <t>13.05.03*</t>
  </si>
  <si>
    <t>19.08.07*</t>
  </si>
  <si>
    <t>13.05.02*</t>
  </si>
  <si>
    <t>17.06.01*</t>
  </si>
  <si>
    <t>16.02.13*</t>
  </si>
  <si>
    <t>16.08.02*</t>
  </si>
  <si>
    <t>10.01.18*</t>
  </si>
  <si>
    <t>08.04.15*</t>
  </si>
  <si>
    <t>08.04.09*</t>
  </si>
  <si>
    <t>06.04.04*</t>
  </si>
  <si>
    <t>16.02.10*</t>
  </si>
  <si>
    <t>12.03.02*</t>
  </si>
  <si>
    <t>16.06.06*</t>
  </si>
  <si>
    <t>15.01.10*</t>
  </si>
  <si>
    <t>08.03.17*</t>
  </si>
  <si>
    <t>16.01.04*</t>
  </si>
  <si>
    <t>13.01.10*</t>
  </si>
  <si>
    <t>14.06.01*</t>
  </si>
  <si>
    <t>12.01.12*</t>
  </si>
  <si>
    <t>13.03.06*</t>
  </si>
  <si>
    <t>13.03.07*</t>
  </si>
  <si>
    <t>13.02.08*</t>
  </si>
  <si>
    <t>13.02.05*</t>
  </si>
  <si>
    <t>06.01.06*</t>
  </si>
  <si>
    <t>06.01.03*</t>
  </si>
  <si>
    <t>18.01.03*</t>
  </si>
  <si>
    <r>
      <t>15.02.02</t>
    </r>
    <r>
      <rPr>
        <b/>
        <sz val="6"/>
        <rFont val="Arial"/>
        <family val="2"/>
      </rPr>
      <t>*</t>
    </r>
  </si>
  <si>
    <t>13.03.01*</t>
  </si>
  <si>
    <t>08.01.11*</t>
  </si>
  <si>
    <t>08.01.17*</t>
  </si>
  <si>
    <t>08.01.19*</t>
  </si>
  <si>
    <t>Nombre de BSD total (pour DnD)</t>
  </si>
  <si>
    <t>Cohérence des filières par prestataires (pour DD)</t>
  </si>
  <si>
    <t xml:space="preserve">Taux de valorisation matière </t>
  </si>
  <si>
    <t xml:space="preserve">Nombre de BSD en ecart (&gt;30jours) </t>
  </si>
  <si>
    <t>Nombre de BSD en écart réglementaire</t>
  </si>
  <si>
    <t>Nombre de BSD total pour DD</t>
  </si>
  <si>
    <t>Nombre de BSD total pour DnD</t>
  </si>
  <si>
    <t>Fluides frigorigènes chlorés de type HCFC (R22, R123,...)</t>
  </si>
  <si>
    <t>Fluides frigorigènes chlorés de type CFC (R11, R12,...)</t>
  </si>
  <si>
    <t>250</t>
  </si>
  <si>
    <t>Déchets d'électroménagers</t>
  </si>
  <si>
    <t>20.01.36</t>
  </si>
  <si>
    <t>Huiles de trempe et huiles entières d'usinage non halogénées</t>
  </si>
  <si>
    <t>Agent d'extinction ne contenant pas de produits dangereux</t>
  </si>
  <si>
    <t>Solvants, liquides de lavage et liqueurs mères organiques contenant des produits chimiques</t>
  </si>
  <si>
    <t>07.07.04*</t>
  </si>
  <si>
    <t>Déchets Inertes</t>
  </si>
  <si>
    <t>Déchets Dangereux</t>
  </si>
  <si>
    <t>AC2V SERVICES  - 50460725000025</t>
  </si>
  <si>
    <t>CHIMIREC - 79345713600018</t>
  </si>
  <si>
    <t>CSDU ST-SUZANNE (ST-SUZANNE) - 3313571600O75</t>
  </si>
  <si>
    <t>CYCLEA - 42111975100020</t>
  </si>
  <si>
    <t>DERICHEBOURG ENVIRONNEMENT REVIVAL - 37774367900211</t>
  </si>
  <si>
    <t>ECO RS - 43848389300030</t>
  </si>
  <si>
    <t>Environement Service - 34939538400028</t>
  </si>
  <si>
    <t>ENVIRONNEMENT RECYCLING (LIGNEROLLES) - 45079121500012</t>
  </si>
  <si>
    <t>ENVIRONNEMENT SERVICES - 34939538400028</t>
  </si>
  <si>
    <t>ENVIRONNEMENT SERVICES (AFA) - 34939538400028</t>
  </si>
  <si>
    <t>LAFARGE CIMENTS (LE TEIL) - 30213556100363</t>
  </si>
  <si>
    <t>OSILUB (SA) - 44156376400022</t>
  </si>
  <si>
    <t>RTDH (RECUPERATION TRAITEMENT DECHETS HYDROCARBURES) - 34758185200014</t>
  </si>
  <si>
    <t>SARL ENVIRONNEMENT SERVICE - 34939538400028</t>
  </si>
  <si>
    <t>SARP CARAIBE (BAIE MAHAULT) - 38761646900038</t>
  </si>
  <si>
    <t>SAS CHIMIREC CORSICA - 793 457 136 0001</t>
  </si>
  <si>
    <t>SCORI (HERSIN COUPIGNY) - 31524980500146</t>
  </si>
  <si>
    <t>SCORI (LILLEBONNE) - 31524980500237</t>
  </si>
  <si>
    <t>STAR REUNION - 33135716000075</t>
  </si>
  <si>
    <t>STCM - 6408048900004</t>
  </si>
  <si>
    <t>TRIADE ELECTRONIQUE - 39195574700087</t>
  </si>
  <si>
    <t>VAL OI - 44032924100010</t>
  </si>
  <si>
    <t>VERDE SOFUNAG - ENVIRONNEMENT - 42352699500018</t>
  </si>
  <si>
    <t>Cendres de fuel (volantes ou issues des chaudières, réchauffeurs d'air, ...)</t>
  </si>
  <si>
    <t>Déchets de dégraissage à la vapeur</t>
  </si>
  <si>
    <t>Matériels vidangés ayant contenu du SF6</t>
  </si>
  <si>
    <t>Produits de décomposition solides de SF6 et matériels souillés au SF6</t>
  </si>
  <si>
    <t>SF6 en récipients sous pression</t>
  </si>
  <si>
    <t>Ecran (plat, CRT ou ordinateur portable)</t>
  </si>
  <si>
    <t>Agents utilisés pour le conditionnement de l'eau (hydrate d'hydrazine, morpholine, …)</t>
  </si>
  <si>
    <t>Détergent alcalin de nettoyage de circuits d'eau (Hydroxyde de sodium en solution-soude, Férollin basique)</t>
  </si>
  <si>
    <t>Détergent acide de nettoyage de circuits d'eau (Férollin acide...)</t>
  </si>
  <si>
    <t>Acide phosphorique et acide phosphoreux</t>
  </si>
  <si>
    <t>210</t>
  </si>
  <si>
    <t>06.01.04*</t>
  </si>
  <si>
    <t>Produits chimiques acides</t>
  </si>
  <si>
    <t>Produits chimiques alcalins</t>
  </si>
  <si>
    <t>Déchets encombrants et d'ameublement (mobilier, …)</t>
  </si>
  <si>
    <t>Matériels et appareils électrique de sécurité, mesure, éclairage et régulation</t>
  </si>
  <si>
    <t>Gros appareils électriques sans huiles et sans SF6 (transformateurs, …)</t>
  </si>
  <si>
    <t>401</t>
  </si>
  <si>
    <t>402</t>
  </si>
  <si>
    <t>Projet LINKY - Compteurs déposés</t>
  </si>
  <si>
    <t>Projet LINKY - Emballages en mélange</t>
  </si>
  <si>
    <t>15.01.06</t>
  </si>
  <si>
    <t>251</t>
  </si>
  <si>
    <t>252</t>
  </si>
  <si>
    <t>253</t>
  </si>
  <si>
    <t>Boues provenant du traitement des effluents contenant des substances dangereuses</t>
  </si>
  <si>
    <t>10.01.20*</t>
  </si>
  <si>
    <t>Bétons barytés</t>
  </si>
  <si>
    <r>
      <t xml:space="preserve">Déchets Industriels Banals </t>
    </r>
    <r>
      <rPr>
        <vertAlign val="superscript"/>
        <sz val="8"/>
        <rFont val="Arial"/>
        <family val="2"/>
      </rPr>
      <t>(1)</t>
    </r>
  </si>
  <si>
    <r>
      <rPr>
        <vertAlign val="superscript"/>
        <sz val="8"/>
        <color indexed="8"/>
        <rFont val="Arial"/>
        <family val="2"/>
      </rPr>
      <t>(1)</t>
    </r>
    <r>
      <rPr>
        <sz val="7"/>
        <color indexed="8"/>
        <rFont val="Arial"/>
        <family val="2"/>
      </rPr>
      <t>ou DnDnI Déchets non Dangereux non Inertes</t>
    </r>
  </si>
  <si>
    <t>"E" : exploitation
"C" : chantier
"T" : tertiaire</t>
  </si>
  <si>
    <t>DOMAINE</t>
  </si>
  <si>
    <t>Antigel (réfrigérant de machine) contenant des substances dangereuses</t>
  </si>
  <si>
    <t>Antigel (réfrigérant de machine) ne contenant pas de substances dangereuses</t>
  </si>
  <si>
    <t>16.01.15</t>
  </si>
  <si>
    <t>Petit appareillage contenant du mercure (contacts, thermomètres, baromètres, …)</t>
  </si>
  <si>
    <t>Tubes fluorescents et autres lampes contenant du mercure</t>
  </si>
  <si>
    <t xml:space="preserve">Condensateurs, starters avec PCB (teneur supérieure à 50 ppm) </t>
  </si>
  <si>
    <t xml:space="preserve">Absorbants souillés de PCB-PCT (teneur supérieure à 50 ppm) </t>
  </si>
  <si>
    <t xml:space="preserve">Huiles isolantes et fluides caloporteurs contenant des PCB (teneur supérieure à 50 ppm) </t>
  </si>
  <si>
    <t xml:space="preserve">Transformateurs et accumulateurs contenant des PCB (teneur supérieure à 50 ppm) </t>
  </si>
  <si>
    <t>254</t>
  </si>
  <si>
    <t>255</t>
  </si>
  <si>
    <t>256</t>
  </si>
  <si>
    <t>257</t>
  </si>
  <si>
    <t>258</t>
  </si>
  <si>
    <t>259</t>
  </si>
  <si>
    <t>Ampoules et lampes LED</t>
  </si>
  <si>
    <t>Acide nitrique et acide nitreux</t>
  </si>
  <si>
    <t>Déchets de rénovation et de maintenance potentiellement pathogènes amiantés</t>
  </si>
  <si>
    <t>06.01.05*</t>
  </si>
  <si>
    <t>Hydrocarbures issus des séparateurs et du traitement d'effluents huileux</t>
  </si>
  <si>
    <t>13.05.06*</t>
  </si>
  <si>
    <t xml:space="preserve">Déchets pathogènes de maintenance issus des CNPE </t>
  </si>
  <si>
    <t xml:space="preserve">Gros équipements contenant des métaux nobles (rotors, stators, barres, alternateurs, …) </t>
  </si>
  <si>
    <t>E</t>
  </si>
  <si>
    <t>T</t>
  </si>
  <si>
    <t>C</t>
  </si>
  <si>
    <t>REFERENTIEL DECHETS 2017</t>
  </si>
  <si>
    <t>Déchets solides de filtration et de dégrillage (algues, moules, …)</t>
  </si>
  <si>
    <t>Gaz en récipient à pression (bouteilles de gaz, aérosols, produits de ressuage, …)</t>
  </si>
  <si>
    <t>19.08.13*</t>
  </si>
  <si>
    <t>16.02.16</t>
  </si>
  <si>
    <t>DND recyclables pouvant contenir papier, carton, métal, plastique, verre et bois</t>
  </si>
  <si>
    <t>DND en mélange assimilables aux ordures ménagères (hors papier, carton, métal, plastique, verre et bois)</t>
  </si>
  <si>
    <t>260</t>
  </si>
  <si>
    <t>Bois de construction et de démolition</t>
  </si>
  <si>
    <t>17.02.01</t>
  </si>
  <si>
    <t>Autres déchets d'espaces verts - Fraction difficilement biodégradable</t>
  </si>
  <si>
    <t>Fluides hydrauliques non chlorés (commande de vérins...)</t>
  </si>
  <si>
    <t>Déchets de grenaillage ne contenant pas de substance dangereuse</t>
  </si>
  <si>
    <t>Huiles moteurs non chlorées</t>
  </si>
  <si>
    <t xml:space="preserve">Sables de décapage de peinture et autres déchets solides dangereux </t>
  </si>
  <si>
    <t xml:space="preserve">Sables de décapage de peinture et autres déchets solides non dangereux </t>
  </si>
  <si>
    <t>Terres et cailloux inertes</t>
  </si>
  <si>
    <t>Terres et cailloux contenant des substances dangereuses (huiles et hydrocarbures sans PCB-PCT,...)</t>
  </si>
  <si>
    <t>Terres et cailloux contenant des PCB-PCT (teneur supérieure à 50 ppm)</t>
  </si>
  <si>
    <t>Bitumes et asphaltes (sans amiante ni goudron - démolition de voirie)</t>
  </si>
  <si>
    <t xml:space="preserve">Produits chimiques minéraux mis au rebut </t>
  </si>
  <si>
    <t>Produits chimiques organiques mis au rebut</t>
  </si>
  <si>
    <t>Métaux contenant ou revêtus d'amiante</t>
  </si>
  <si>
    <t>Métaux contenant ou revêtus de substances dangereuses (plomb, brai de houille, ... - hors amiante)</t>
  </si>
  <si>
    <t>Terres et cailloux non inertes non dangereux</t>
  </si>
  <si>
    <t xml:space="preserve">Déchets de construction et de démolition contenant des PCB-PCT (teneur supérieure à 50 ppm) </t>
  </si>
  <si>
    <t>261</t>
  </si>
  <si>
    <t>Câbles électriques contenant du cuivre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</si>
</sst>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&quot; t&quot;"/>
    <numFmt numFmtId="165" formatCode="000"/>
  </numFmts>
  <fonts count="3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4"/>
      <name val="Arial"/>
      <family val="2"/>
    </font>
    <font>
      <sz val="8"/>
      <color indexed="50"/>
      <name val="Arial"/>
      <family val="2"/>
    </font>
    <font>
      <sz val="4"/>
      <color indexed="8"/>
      <name val="Calibri"/>
      <family val="2"/>
    </font>
    <font>
      <sz val="10"/>
      <color indexed="50"/>
      <name val="Arial"/>
      <family val="2"/>
    </font>
    <font>
      <sz val="6"/>
      <name val="Arial"/>
      <family val="2"/>
    </font>
    <font>
      <strike/>
      <sz val="10"/>
      <name val="Arial"/>
      <family val="2"/>
    </font>
    <font>
      <b/>
      <i/>
      <sz val="11"/>
      <name val="Arial"/>
      <family val="2"/>
    </font>
    <font>
      <sz val="11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vertAlign val="superscript"/>
      <sz val="8"/>
      <name val="Arial"/>
      <family val="2"/>
    </font>
    <font>
      <vertAlign val="superscript"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00206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Arial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4" fillId="0" borderId="0"/>
  </cellStyleXfs>
  <cellXfs count="28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4" xfId="0" applyNumberFormat="1" applyBorder="1"/>
    <xf numFmtId="0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" fontId="7" fillId="3" borderId="5" xfId="1" applyNumberFormat="1" applyFont="1" applyFill="1" applyBorder="1" applyAlignment="1">
      <alignment horizontal="center" vertical="center"/>
    </xf>
    <xf numFmtId="2" fontId="7" fillId="3" borderId="5" xfId="1" applyNumberFormat="1" applyFont="1" applyFill="1" applyBorder="1" applyAlignment="1">
      <alignment horizontal="center" vertical="center" wrapText="1" shrinkToFit="1"/>
    </xf>
    <xf numFmtId="0" fontId="8" fillId="3" borderId="6" xfId="1" applyFont="1" applyFill="1" applyBorder="1" applyAlignment="1">
      <alignment horizontal="center" vertical="center" wrapText="1" shrinkToFit="1"/>
    </xf>
    <xf numFmtId="0" fontId="9" fillId="3" borderId="7" xfId="1" applyFont="1" applyFill="1" applyBorder="1" applyAlignment="1">
      <alignment horizontal="center" vertical="center" wrapText="1" shrinkToFit="1"/>
    </xf>
    <xf numFmtId="2" fontId="7" fillId="3" borderId="7" xfId="1" applyNumberFormat="1" applyFont="1" applyFill="1" applyBorder="1" applyAlignment="1">
      <alignment horizontal="center" vertical="center"/>
    </xf>
    <xf numFmtId="2" fontId="7" fillId="3" borderId="5" xfId="1" applyNumberFormat="1" applyFont="1" applyFill="1" applyBorder="1" applyAlignment="1">
      <alignment horizontal="center" vertical="center"/>
    </xf>
    <xf numFmtId="0" fontId="24" fillId="0" borderId="0" xfId="1"/>
    <xf numFmtId="49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horizontal="center" vertical="center" wrapText="1" shrinkToFit="1"/>
    </xf>
    <xf numFmtId="2" fontId="10" fillId="0" borderId="0" xfId="1" applyNumberFormat="1" applyFont="1" applyFill="1" applyBorder="1" applyAlignment="1">
      <alignment horizontal="center" vertical="center" wrapText="1" shrinkToFit="1"/>
    </xf>
    <xf numFmtId="2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24" fillId="0" borderId="0" xfId="1" applyFill="1" applyAlignment="1"/>
    <xf numFmtId="0" fontId="7" fillId="0" borderId="0" xfId="1" applyFont="1" applyBorder="1" applyAlignment="1">
      <alignment horizontal="center" vertical="center"/>
    </xf>
    <xf numFmtId="0" fontId="24" fillId="0" borderId="0" xfId="1" applyFill="1" applyBorder="1" applyAlignment="1"/>
    <xf numFmtId="0" fontId="7" fillId="0" borderId="0" xfId="1" applyFont="1" applyFill="1" applyBorder="1" applyAlignment="1">
      <alignment horizontal="center" vertical="center" wrapText="1" shrinkToFit="1"/>
    </xf>
    <xf numFmtId="0" fontId="7" fillId="0" borderId="0" xfId="1" applyFont="1" applyFill="1" applyBorder="1" applyAlignment="1">
      <alignment horizontal="right" vertical="center" wrapText="1" shrinkToFit="1"/>
    </xf>
    <xf numFmtId="0" fontId="10" fillId="0" borderId="0" xfId="1" applyFont="1" applyFill="1" applyBorder="1" applyAlignment="1">
      <alignment horizontal="right" vertical="center" wrapText="1" shrinkToFit="1"/>
    </xf>
    <xf numFmtId="0" fontId="7" fillId="0" borderId="0" xfId="1" applyFont="1" applyFill="1" applyBorder="1" applyAlignment="1">
      <alignment horizontal="right" vertical="center"/>
    </xf>
    <xf numFmtId="0" fontId="7" fillId="4" borderId="8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left" vertical="center"/>
    </xf>
    <xf numFmtId="0" fontId="24" fillId="0" borderId="0" xfId="1" applyBorder="1"/>
    <xf numFmtId="0" fontId="11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left" vertical="center"/>
    </xf>
    <xf numFmtId="0" fontId="24" fillId="0" borderId="12" xfId="1" applyBorder="1"/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24" fillId="0" borderId="0" xfId="1" applyAlignment="1">
      <alignment wrapText="1" shrinkToFit="1"/>
    </xf>
    <xf numFmtId="0" fontId="12" fillId="0" borderId="0" xfId="1" applyFont="1" applyAlignment="1">
      <alignment wrapText="1" shrinkToFit="1"/>
    </xf>
    <xf numFmtId="0" fontId="7" fillId="0" borderId="0" xfId="1" applyFont="1" applyFill="1" applyAlignment="1">
      <alignment horizontal="left" vertical="center"/>
    </xf>
    <xf numFmtId="0" fontId="13" fillId="0" borderId="0" xfId="1" applyFont="1" applyFill="1" applyAlignment="1"/>
    <xf numFmtId="0" fontId="7" fillId="0" borderId="0" xfId="1" applyFont="1" applyFill="1" applyAlignment="1">
      <alignment horizontal="left" vertical="center" wrapText="1" shrinkToFit="1"/>
    </xf>
    <xf numFmtId="0" fontId="10" fillId="0" borderId="0" xfId="1" applyFont="1" applyFill="1" applyAlignment="1">
      <alignment horizontal="left" vertical="center" wrapText="1" shrinkToFit="1"/>
    </xf>
    <xf numFmtId="49" fontId="7" fillId="6" borderId="14" xfId="1" applyNumberFormat="1" applyFont="1" applyFill="1" applyBorder="1" applyAlignment="1">
      <alignment horizontal="center" vertical="center"/>
    </xf>
    <xf numFmtId="2" fontId="7" fillId="6" borderId="15" xfId="1" applyNumberFormat="1" applyFont="1" applyFill="1" applyBorder="1" applyAlignment="1">
      <alignment vertical="center"/>
    </xf>
    <xf numFmtId="2" fontId="7" fillId="7" borderId="16" xfId="1" applyNumberFormat="1" applyFont="1" applyFill="1" applyBorder="1" applyAlignment="1">
      <alignment horizontal="left" vertical="center" wrapText="1"/>
    </xf>
    <xf numFmtId="2" fontId="7" fillId="0" borderId="17" xfId="1" applyNumberFormat="1" applyFont="1" applyFill="1" applyBorder="1" applyAlignment="1">
      <alignment horizontal="left" vertical="center" wrapText="1" shrinkToFit="1"/>
    </xf>
    <xf numFmtId="2" fontId="10" fillId="0" borderId="18" xfId="1" applyNumberFormat="1" applyFont="1" applyFill="1" applyBorder="1" applyAlignment="1">
      <alignment horizontal="left" vertical="center" wrapText="1" shrinkToFit="1"/>
    </xf>
    <xf numFmtId="2" fontId="7" fillId="0" borderId="18" xfId="1" applyNumberFormat="1" applyFont="1" applyFill="1" applyBorder="1" applyAlignment="1">
      <alignment horizontal="left" vertical="center"/>
    </xf>
    <xf numFmtId="165" fontId="14" fillId="0" borderId="19" xfId="1" applyNumberFormat="1" applyFont="1" applyFill="1" applyBorder="1" applyAlignment="1">
      <alignment horizontal="center" vertical="center"/>
    </xf>
    <xf numFmtId="0" fontId="24" fillId="2" borderId="14" xfId="1" applyFill="1" applyBorder="1" applyAlignment="1"/>
    <xf numFmtId="0" fontId="24" fillId="2" borderId="20" xfId="1" applyFill="1" applyBorder="1" applyAlignment="1"/>
    <xf numFmtId="0" fontId="24" fillId="2" borderId="15" xfId="1" applyFill="1" applyBorder="1" applyAlignment="1"/>
    <xf numFmtId="0" fontId="24" fillId="2" borderId="21" xfId="1" applyFill="1" applyBorder="1" applyAlignment="1"/>
    <xf numFmtId="2" fontId="7" fillId="6" borderId="22" xfId="1" applyNumberFormat="1" applyFont="1" applyFill="1" applyBorder="1" applyAlignment="1">
      <alignment vertical="center"/>
    </xf>
    <xf numFmtId="2" fontId="7" fillId="7" borderId="23" xfId="1" applyNumberFormat="1" applyFont="1" applyFill="1" applyBorder="1" applyAlignment="1">
      <alignment horizontal="left" vertical="center" wrapText="1"/>
    </xf>
    <xf numFmtId="2" fontId="7" fillId="0" borderId="24" xfId="1" applyNumberFormat="1" applyFont="1" applyFill="1" applyBorder="1" applyAlignment="1">
      <alignment horizontal="left" vertical="center" wrapText="1" shrinkToFit="1"/>
    </xf>
    <xf numFmtId="2" fontId="10" fillId="0" borderId="25" xfId="1" applyNumberFormat="1" applyFont="1" applyFill="1" applyBorder="1" applyAlignment="1">
      <alignment horizontal="left" vertical="center" wrapText="1" shrinkToFit="1"/>
    </xf>
    <xf numFmtId="2" fontId="7" fillId="0" borderId="25" xfId="1" applyNumberFormat="1" applyFont="1" applyFill="1" applyBorder="1" applyAlignment="1">
      <alignment horizontal="left" vertical="center"/>
    </xf>
    <xf numFmtId="165" fontId="14" fillId="0" borderId="26" xfId="1" applyNumberFormat="1" applyFont="1" applyFill="1" applyBorder="1" applyAlignment="1">
      <alignment horizontal="center" vertical="center"/>
    </xf>
    <xf numFmtId="0" fontId="24" fillId="2" borderId="27" xfId="1" applyFill="1" applyBorder="1" applyAlignment="1"/>
    <xf numFmtId="0" fontId="24" fillId="2" borderId="3" xfId="1" applyFill="1" applyBorder="1" applyAlignment="1"/>
    <xf numFmtId="0" fontId="24" fillId="2" borderId="22" xfId="1" applyFill="1" applyBorder="1" applyAlignment="1"/>
    <xf numFmtId="0" fontId="4" fillId="2" borderId="27" xfId="1" applyFont="1" applyFill="1" applyBorder="1" applyAlignment="1"/>
    <xf numFmtId="0" fontId="4" fillId="2" borderId="3" xfId="1" applyFont="1" applyFill="1" applyBorder="1" applyAlignment="1"/>
    <xf numFmtId="0" fontId="4" fillId="2" borderId="28" xfId="1" applyFont="1" applyFill="1" applyBorder="1" applyAlignment="1"/>
    <xf numFmtId="0" fontId="24" fillId="2" borderId="28" xfId="1" applyFill="1" applyBorder="1" applyAlignment="1"/>
    <xf numFmtId="2" fontId="7" fillId="0" borderId="23" xfId="1" applyNumberFormat="1" applyFont="1" applyBorder="1" applyAlignment="1">
      <alignment horizontal="left" vertical="center" wrapText="1"/>
    </xf>
    <xf numFmtId="0" fontId="14" fillId="0" borderId="26" xfId="1" applyFont="1" applyFill="1" applyBorder="1" applyAlignment="1">
      <alignment horizontal="center" vertical="center"/>
    </xf>
    <xf numFmtId="2" fontId="7" fillId="0" borderId="23" xfId="1" applyNumberFormat="1" applyFont="1" applyFill="1" applyBorder="1" applyAlignment="1">
      <alignment horizontal="left" vertical="center" wrapText="1" shrinkToFit="1"/>
    </xf>
    <xf numFmtId="2" fontId="7" fillId="8" borderId="23" xfId="1" applyNumberFormat="1" applyFont="1" applyFill="1" applyBorder="1" applyAlignment="1">
      <alignment horizontal="left" vertical="center" wrapText="1"/>
    </xf>
    <xf numFmtId="2" fontId="7" fillId="0" borderId="23" xfId="1" applyNumberFormat="1" applyFont="1" applyFill="1" applyBorder="1" applyAlignment="1">
      <alignment horizontal="left" vertical="center" wrapText="1"/>
    </xf>
    <xf numFmtId="2" fontId="7" fillId="0" borderId="23" xfId="1" applyNumberFormat="1" applyFont="1" applyBorder="1" applyAlignment="1">
      <alignment horizontal="left" vertical="center" wrapText="1" shrinkToFit="1"/>
    </xf>
    <xf numFmtId="2" fontId="7" fillId="7" borderId="23" xfId="1" applyNumberFormat="1" applyFont="1" applyFill="1" applyBorder="1" applyAlignment="1">
      <alignment horizontal="left" vertical="center" wrapText="1" shrinkToFit="1"/>
    </xf>
    <xf numFmtId="0" fontId="15" fillId="2" borderId="27" xfId="1" applyFont="1" applyFill="1" applyBorder="1" applyAlignment="1"/>
    <xf numFmtId="0" fontId="15" fillId="2" borderId="3" xfId="1" applyFont="1" applyFill="1" applyBorder="1" applyAlignment="1"/>
    <xf numFmtId="0" fontId="15" fillId="2" borderId="22" xfId="1" applyFont="1" applyFill="1" applyBorder="1" applyAlignment="1"/>
    <xf numFmtId="0" fontId="15" fillId="2" borderId="28" xfId="1" applyFont="1" applyFill="1" applyBorder="1" applyAlignment="1"/>
    <xf numFmtId="0" fontId="15" fillId="0" borderId="0" xfId="1" applyFont="1"/>
    <xf numFmtId="0" fontId="7" fillId="0" borderId="24" xfId="1" applyFont="1" applyFill="1" applyBorder="1" applyAlignment="1">
      <alignment wrapText="1" shrinkToFit="1"/>
    </xf>
    <xf numFmtId="0" fontId="10" fillId="0" borderId="25" xfId="1" applyFont="1" applyFill="1" applyBorder="1" applyAlignment="1">
      <alignment wrapText="1" shrinkToFit="1"/>
    </xf>
    <xf numFmtId="0" fontId="7" fillId="0" borderId="25" xfId="1" applyFont="1" applyFill="1" applyBorder="1" applyAlignment="1"/>
    <xf numFmtId="0" fontId="16" fillId="2" borderId="3" xfId="1" applyFont="1" applyFill="1" applyBorder="1" applyAlignment="1"/>
    <xf numFmtId="0" fontId="17" fillId="2" borderId="27" xfId="1" applyFont="1" applyFill="1" applyBorder="1" applyAlignment="1"/>
    <xf numFmtId="0" fontId="17" fillId="2" borderId="3" xfId="1" applyFont="1" applyFill="1" applyBorder="1" applyAlignment="1"/>
    <xf numFmtId="0" fontId="17" fillId="2" borderId="22" xfId="1" applyFont="1" applyFill="1" applyBorder="1" applyAlignment="1"/>
    <xf numFmtId="0" fontId="17" fillId="2" borderId="28" xfId="1" applyFont="1" applyFill="1" applyBorder="1" applyAlignment="1"/>
    <xf numFmtId="0" fontId="17" fillId="0" borderId="0" xfId="1" applyFont="1"/>
    <xf numFmtId="0" fontId="7" fillId="0" borderId="24" xfId="1" applyNumberFormat="1" applyFont="1" applyFill="1" applyBorder="1" applyAlignment="1">
      <alignment horizontal="left" vertical="center" wrapText="1" shrinkToFit="1"/>
    </xf>
    <xf numFmtId="0" fontId="10" fillId="0" borderId="25" xfId="1" applyNumberFormat="1" applyFont="1" applyFill="1" applyBorder="1" applyAlignment="1">
      <alignment horizontal="left" vertical="center" wrapText="1" shrinkToFit="1"/>
    </xf>
    <xf numFmtId="0" fontId="24" fillId="2" borderId="27" xfId="1" applyFill="1" applyBorder="1"/>
    <xf numFmtId="0" fontId="7" fillId="7" borderId="23" xfId="1" applyFont="1" applyFill="1" applyBorder="1" applyAlignment="1">
      <alignment horizontal="left" vertical="center" wrapText="1"/>
    </xf>
    <xf numFmtId="0" fontId="7" fillId="0" borderId="24" xfId="1" applyFont="1" applyFill="1" applyBorder="1" applyAlignment="1">
      <alignment horizontal="left" vertical="center" wrapText="1" shrinkToFit="1"/>
    </xf>
    <xf numFmtId="0" fontId="10" fillId="0" borderId="25" xfId="1" applyFont="1" applyFill="1" applyBorder="1" applyAlignment="1">
      <alignment horizontal="left" vertical="center" wrapText="1" shrinkToFit="1"/>
    </xf>
    <xf numFmtId="0" fontId="7" fillId="0" borderId="23" xfId="1" applyFont="1" applyBorder="1" applyAlignment="1">
      <alignment horizontal="left" vertical="center" wrapText="1"/>
    </xf>
    <xf numFmtId="0" fontId="7" fillId="0" borderId="25" xfId="1" applyFont="1" applyFill="1" applyBorder="1" applyAlignment="1">
      <alignment horizontal="left" vertical="center"/>
    </xf>
    <xf numFmtId="0" fontId="7" fillId="7" borderId="23" xfId="1" applyFont="1" applyFill="1" applyBorder="1" applyAlignment="1">
      <alignment horizontal="left" vertical="center" wrapText="1" shrinkToFit="1"/>
    </xf>
    <xf numFmtId="0" fontId="7" fillId="0" borderId="23" xfId="1" applyFont="1" applyBorder="1" applyAlignment="1">
      <alignment horizontal="left" vertical="center" wrapText="1" shrinkToFit="1"/>
    </xf>
    <xf numFmtId="0" fontId="7" fillId="8" borderId="23" xfId="1" applyFont="1" applyFill="1" applyBorder="1" applyAlignment="1">
      <alignment horizontal="left" vertical="center" wrapText="1"/>
    </xf>
    <xf numFmtId="0" fontId="7" fillId="6" borderId="2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vertical="center"/>
    </xf>
    <xf numFmtId="0" fontId="14" fillId="0" borderId="3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24" fillId="0" borderId="31" xfId="1" applyBorder="1" applyAlignment="1">
      <alignment horizontal="center" vertical="center" wrapText="1" shrinkToFit="1"/>
    </xf>
    <xf numFmtId="0" fontId="12" fillId="0" borderId="0" xfId="1" applyFont="1" applyBorder="1" applyAlignment="1">
      <alignment horizontal="center" vertical="center" wrapText="1" shrinkToFit="1"/>
    </xf>
    <xf numFmtId="0" fontId="6" fillId="7" borderId="31" xfId="1" applyFont="1" applyFill="1" applyBorder="1" applyAlignment="1">
      <alignment horizontal="center" vertical="center" wrapText="1" shrinkToFit="1"/>
    </xf>
    <xf numFmtId="0" fontId="4" fillId="0" borderId="0" xfId="1" applyFont="1" applyAlignment="1">
      <alignment wrapText="1" shrinkToFit="1"/>
    </xf>
    <xf numFmtId="0" fontId="0" fillId="0" borderId="32" xfId="0" applyBorder="1"/>
    <xf numFmtId="0" fontId="0" fillId="0" borderId="32" xfId="0" applyNumberFormat="1" applyBorder="1"/>
    <xf numFmtId="2" fontId="7" fillId="6" borderId="18" xfId="1" applyNumberFormat="1" applyFont="1" applyFill="1" applyBorder="1" applyAlignment="1">
      <alignment vertical="center"/>
    </xf>
    <xf numFmtId="2" fontId="7" fillId="6" borderId="25" xfId="1" applyNumberFormat="1" applyFont="1" applyFill="1" applyBorder="1" applyAlignment="1">
      <alignment vertical="center"/>
    </xf>
    <xf numFmtId="0" fontId="7" fillId="6" borderId="25" xfId="1" applyFont="1" applyFill="1" applyBorder="1" applyAlignment="1">
      <alignment vertical="center"/>
    </xf>
    <xf numFmtId="0" fontId="7" fillId="6" borderId="33" xfId="1" applyFont="1" applyFill="1" applyBorder="1" applyAlignment="1">
      <alignment vertical="center"/>
    </xf>
    <xf numFmtId="0" fontId="7" fillId="3" borderId="34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3" fillId="9" borderId="3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Border="1"/>
    <xf numFmtId="0" fontId="1" fillId="0" borderId="0" xfId="0" applyFont="1" applyFill="1" applyBorder="1"/>
    <xf numFmtId="0" fontId="5" fillId="2" borderId="3" xfId="0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left" vertical="center" wrapText="1" shrinkToFit="1"/>
    </xf>
    <xf numFmtId="2" fontId="7" fillId="0" borderId="23" xfId="0" applyNumberFormat="1" applyFont="1" applyBorder="1" applyAlignment="1">
      <alignment horizontal="left" vertical="center" wrapText="1"/>
    </xf>
    <xf numFmtId="2" fontId="7" fillId="7" borderId="23" xfId="0" applyNumberFormat="1" applyFont="1" applyFill="1" applyBorder="1" applyAlignment="1">
      <alignment horizontal="left" vertical="center" wrapText="1"/>
    </xf>
    <xf numFmtId="0" fontId="14" fillId="0" borderId="26" xfId="0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left" vertical="center"/>
    </xf>
    <xf numFmtId="2" fontId="7" fillId="0" borderId="24" xfId="0" applyNumberFormat="1" applyFont="1" applyFill="1" applyBorder="1" applyAlignment="1">
      <alignment horizontal="left" vertical="center" wrapText="1" shrinkToFit="1"/>
    </xf>
    <xf numFmtId="2" fontId="10" fillId="0" borderId="25" xfId="0" applyNumberFormat="1" applyFont="1" applyFill="1" applyBorder="1" applyAlignment="1">
      <alignment horizontal="center" vertical="center" wrapText="1" shrinkToFit="1"/>
    </xf>
    <xf numFmtId="49" fontId="7" fillId="6" borderId="35" xfId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49" fontId="1" fillId="10" borderId="36" xfId="0" applyNumberFormat="1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49" fontId="0" fillId="0" borderId="3" xfId="0" applyNumberForma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0" fontId="0" fillId="0" borderId="32" xfId="0" applyFill="1" applyBorder="1"/>
    <xf numFmtId="0" fontId="0" fillId="0" borderId="32" xfId="0" applyNumberFormat="1" applyFill="1" applyBorder="1"/>
    <xf numFmtId="0" fontId="18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vertical="center"/>
    </xf>
    <xf numFmtId="49" fontId="3" fillId="9" borderId="32" xfId="0" applyNumberFormat="1" applyFont="1" applyFill="1" applyBorder="1" applyAlignment="1">
      <alignment horizontal="center" vertical="center"/>
    </xf>
    <xf numFmtId="49" fontId="3" fillId="9" borderId="3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37" xfId="0" applyFill="1" applyBorder="1"/>
    <xf numFmtId="49" fontId="3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38" xfId="0" applyFill="1" applyBorder="1"/>
    <xf numFmtId="0" fontId="0" fillId="0" borderId="39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" xfId="0" applyNumberFormat="1" applyFill="1" applyBorder="1"/>
    <xf numFmtId="49" fontId="0" fillId="0" borderId="0" xfId="0" applyNumberFormat="1" applyFill="1" applyBorder="1" applyAlignment="1">
      <alignment vertical="center"/>
    </xf>
    <xf numFmtId="0" fontId="7" fillId="7" borderId="23" xfId="1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 shrinkToFit="1"/>
    </xf>
    <xf numFmtId="0" fontId="24" fillId="2" borderId="27" xfId="1" applyFill="1" applyBorder="1" applyAlignment="1">
      <alignment vertical="center"/>
    </xf>
    <xf numFmtId="0" fontId="24" fillId="2" borderId="3" xfId="1" applyFill="1" applyBorder="1" applyAlignment="1">
      <alignment vertical="center"/>
    </xf>
    <xf numFmtId="0" fontId="24" fillId="2" borderId="22" xfId="1" applyFill="1" applyBorder="1" applyAlignment="1">
      <alignment vertical="center"/>
    </xf>
    <xf numFmtId="0" fontId="24" fillId="2" borderId="28" xfId="1" applyFill="1" applyBorder="1" applyAlignment="1">
      <alignment vertical="center"/>
    </xf>
    <xf numFmtId="0" fontId="24" fillId="0" borderId="0" xfId="1" applyAlignment="1">
      <alignment vertical="center"/>
    </xf>
    <xf numFmtId="0" fontId="7" fillId="0" borderId="24" xfId="1" applyFont="1" applyFill="1" applyBorder="1" applyAlignment="1">
      <alignment vertical="center" wrapText="1" shrinkToFit="1"/>
    </xf>
    <xf numFmtId="0" fontId="10" fillId="0" borderId="25" xfId="1" applyFont="1" applyFill="1" applyBorder="1" applyAlignment="1">
      <alignment vertical="center" wrapText="1" shrinkToFit="1"/>
    </xf>
    <xf numFmtId="0" fontId="7" fillId="0" borderId="25" xfId="1" applyFont="1" applyFill="1" applyBorder="1" applyAlignment="1">
      <alignment vertical="center"/>
    </xf>
    <xf numFmtId="0" fontId="7" fillId="0" borderId="23" xfId="1" applyFont="1" applyFill="1" applyBorder="1" applyAlignment="1">
      <alignment vertical="center" wrapText="1"/>
    </xf>
    <xf numFmtId="0" fontId="4" fillId="2" borderId="27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17" fillId="2" borderId="3" xfId="1" applyFont="1" applyFill="1" applyBorder="1" applyAlignment="1">
      <alignment vertical="center"/>
    </xf>
    <xf numFmtId="0" fontId="4" fillId="2" borderId="22" xfId="1" applyFont="1" applyFill="1" applyBorder="1" applyAlignment="1">
      <alignment vertical="center"/>
    </xf>
    <xf numFmtId="0" fontId="4" fillId="2" borderId="28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7" fillId="2" borderId="27" xfId="1" applyFont="1" applyFill="1" applyBorder="1" applyAlignment="1">
      <alignment vertical="center"/>
    </xf>
    <xf numFmtId="0" fontId="17" fillId="2" borderId="22" xfId="1" applyFont="1" applyFill="1" applyBorder="1" applyAlignment="1">
      <alignment vertical="center"/>
    </xf>
    <xf numFmtId="0" fontId="15" fillId="2" borderId="27" xfId="1" applyFont="1" applyFill="1" applyBorder="1" applyAlignment="1">
      <alignment vertical="center"/>
    </xf>
    <xf numFmtId="0" fontId="15" fillId="2" borderId="3" xfId="1" applyFont="1" applyFill="1" applyBorder="1" applyAlignment="1">
      <alignment vertical="center"/>
    </xf>
    <xf numFmtId="0" fontId="15" fillId="2" borderId="22" xfId="1" applyFont="1" applyFill="1" applyBorder="1" applyAlignment="1">
      <alignment vertical="center"/>
    </xf>
    <xf numFmtId="0" fontId="15" fillId="2" borderId="28" xfId="1" applyFont="1" applyFill="1" applyBorder="1" applyAlignment="1">
      <alignment vertical="center"/>
    </xf>
    <xf numFmtId="0" fontId="17" fillId="2" borderId="28" xfId="1" applyFont="1" applyFill="1" applyBorder="1" applyAlignment="1">
      <alignment vertical="center"/>
    </xf>
    <xf numFmtId="0" fontId="10" fillId="0" borderId="25" xfId="0" applyFont="1" applyFill="1" applyBorder="1" applyAlignment="1">
      <alignment horizontal="center" vertical="center" wrapText="1" shrinkToFit="1"/>
    </xf>
    <xf numFmtId="0" fontId="7" fillId="0" borderId="23" xfId="0" applyFont="1" applyFill="1" applyBorder="1" applyAlignment="1">
      <alignment vertical="center" wrapText="1"/>
    </xf>
    <xf numFmtId="0" fontId="10" fillId="0" borderId="25" xfId="0" applyFont="1" applyFill="1" applyBorder="1" applyAlignment="1">
      <alignment vertical="center" wrapText="1" shrinkToFit="1"/>
    </xf>
    <xf numFmtId="0" fontId="17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7" fillId="0" borderId="41" xfId="0" applyFont="1" applyFill="1" applyBorder="1" applyAlignment="1">
      <alignment vertical="center" wrapText="1"/>
    </xf>
    <xf numFmtId="0" fontId="7" fillId="0" borderId="42" xfId="1" applyFont="1" applyFill="1" applyBorder="1" applyAlignment="1">
      <alignment vertical="center" wrapText="1" shrinkToFit="1"/>
    </xf>
    <xf numFmtId="0" fontId="10" fillId="0" borderId="33" xfId="1" applyFont="1" applyFill="1" applyBorder="1" applyAlignment="1">
      <alignment vertical="center" wrapText="1" shrinkToFit="1"/>
    </xf>
    <xf numFmtId="0" fontId="7" fillId="0" borderId="33" xfId="1" applyFont="1" applyFill="1" applyBorder="1" applyAlignment="1">
      <alignment vertical="center"/>
    </xf>
    <xf numFmtId="0" fontId="24" fillId="2" borderId="43" xfId="1" applyFill="1" applyBorder="1" applyAlignment="1">
      <alignment vertical="center"/>
    </xf>
    <xf numFmtId="0" fontId="24" fillId="2" borderId="44" xfId="1" applyFill="1" applyBorder="1" applyAlignment="1">
      <alignment vertical="center"/>
    </xf>
    <xf numFmtId="0" fontId="24" fillId="2" borderId="29" xfId="1" applyFill="1" applyBorder="1" applyAlignment="1">
      <alignment vertical="center"/>
    </xf>
    <xf numFmtId="0" fontId="17" fillId="2" borderId="43" xfId="1" applyFont="1" applyFill="1" applyBorder="1" applyAlignment="1">
      <alignment vertical="center"/>
    </xf>
    <xf numFmtId="0" fontId="24" fillId="2" borderId="45" xfId="1" applyFill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 shrinkToFit="1"/>
    </xf>
    <xf numFmtId="0" fontId="10" fillId="0" borderId="0" xfId="1" applyFont="1" applyFill="1" applyBorder="1" applyAlignment="1">
      <alignment vertical="center" wrapText="1" shrinkToFit="1"/>
    </xf>
    <xf numFmtId="0" fontId="24" fillId="0" borderId="0" xfId="1" applyFill="1" applyBorder="1" applyAlignment="1">
      <alignment vertical="center"/>
    </xf>
    <xf numFmtId="0" fontId="24" fillId="0" borderId="0" xfId="1" applyFill="1" applyAlignment="1">
      <alignment horizontal="center" vertical="center"/>
    </xf>
    <xf numFmtId="0" fontId="24" fillId="0" borderId="0" xfId="1" applyFill="1" applyAlignment="1">
      <alignment vertical="center"/>
    </xf>
    <xf numFmtId="0" fontId="17" fillId="0" borderId="0" xfId="1" applyFont="1" applyFill="1" applyAlignment="1">
      <alignment vertical="center" wrapText="1"/>
    </xf>
    <xf numFmtId="0" fontId="24" fillId="0" borderId="0" xfId="1" applyFill="1" applyAlignment="1">
      <alignment vertical="center" wrapText="1" shrinkToFit="1"/>
    </xf>
    <xf numFmtId="0" fontId="12" fillId="0" borderId="0" xfId="1" applyFont="1" applyFill="1" applyAlignment="1">
      <alignment vertical="center" wrapText="1" shrinkToFit="1"/>
    </xf>
    <xf numFmtId="0" fontId="24" fillId="0" borderId="0" xfId="1" applyFill="1" applyBorder="1" applyAlignment="1">
      <alignment horizontal="center" vertical="center"/>
    </xf>
    <xf numFmtId="0" fontId="24" fillId="0" borderId="0" xfId="1" applyAlignment="1">
      <alignment horizontal="center" vertical="center"/>
    </xf>
    <xf numFmtId="0" fontId="4" fillId="0" borderId="8" xfId="1" applyFont="1" applyBorder="1" applyAlignment="1">
      <alignment vertical="center" wrapText="1" shrinkToFit="1"/>
    </xf>
    <xf numFmtId="0" fontId="4" fillId="7" borderId="8" xfId="1" applyFont="1" applyFill="1" applyBorder="1" applyAlignment="1">
      <alignment vertical="center" wrapText="1" shrinkToFit="1"/>
    </xf>
    <xf numFmtId="0" fontId="4" fillId="0" borderId="0" xfId="1" applyFont="1" applyFill="1" applyBorder="1" applyAlignment="1">
      <alignment vertical="center" wrapText="1" shrinkToFit="1"/>
    </xf>
    <xf numFmtId="2" fontId="24" fillId="0" borderId="0" xfId="1" applyNumberFormat="1" applyFill="1" applyBorder="1" applyAlignment="1">
      <alignment vertical="center" wrapText="1" shrinkToFit="1"/>
    </xf>
    <xf numFmtId="2" fontId="12" fillId="0" borderId="0" xfId="1" applyNumberFormat="1" applyFont="1" applyFill="1" applyBorder="1" applyAlignment="1">
      <alignment vertical="center" wrapText="1" shrinkToFit="1"/>
    </xf>
    <xf numFmtId="0" fontId="4" fillId="0" borderId="0" xfId="1" applyFont="1" applyAlignment="1">
      <alignment vertical="center" wrapText="1" shrinkToFit="1"/>
    </xf>
    <xf numFmtId="0" fontId="24" fillId="0" borderId="0" xfId="1" applyAlignment="1">
      <alignment vertical="center" wrapText="1" shrinkToFit="1"/>
    </xf>
    <xf numFmtId="0" fontId="12" fillId="0" borderId="0" xfId="1" applyFont="1" applyAlignment="1">
      <alignment vertical="center" wrapText="1" shrinkToFit="1"/>
    </xf>
    <xf numFmtId="0" fontId="7" fillId="11" borderId="9" xfId="0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 shrinkToFit="1"/>
    </xf>
    <xf numFmtId="0" fontId="25" fillId="0" borderId="0" xfId="0" applyFont="1" applyFill="1" applyBorder="1" applyAlignment="1">
      <alignment horizontal="center" vertical="center" wrapText="1" shrinkToFit="1"/>
    </xf>
    <xf numFmtId="0" fontId="7" fillId="7" borderId="11" xfId="1" applyFont="1" applyFill="1" applyBorder="1" applyAlignment="1">
      <alignment horizontal="center" vertical="center"/>
    </xf>
    <xf numFmtId="2" fontId="7" fillId="3" borderId="8" xfId="1" applyNumberFormat="1" applyFont="1" applyFill="1" applyBorder="1" applyAlignment="1">
      <alignment horizontal="center" vertical="center" wrapText="1" shrinkToFit="1"/>
    </xf>
    <xf numFmtId="0" fontId="8" fillId="3" borderId="31" xfId="1" applyFont="1" applyFill="1" applyBorder="1" applyAlignment="1">
      <alignment horizontal="center" vertical="center" wrapText="1" shrinkToFit="1"/>
    </xf>
    <xf numFmtId="0" fontId="9" fillId="3" borderId="34" xfId="1" applyFont="1" applyFill="1" applyBorder="1" applyAlignment="1">
      <alignment horizontal="center" vertical="center" wrapText="1" shrinkToFit="1"/>
    </xf>
    <xf numFmtId="2" fontId="7" fillId="3" borderId="34" xfId="1" applyNumberFormat="1" applyFont="1" applyFill="1" applyBorder="1" applyAlignment="1">
      <alignment horizontal="center" vertical="center"/>
    </xf>
    <xf numFmtId="2" fontId="7" fillId="3" borderId="8" xfId="1" applyNumberFormat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0" fontId="7" fillId="3" borderId="46" xfId="1" applyFont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left" vertical="center"/>
    </xf>
    <xf numFmtId="0" fontId="11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7" fillId="3" borderId="49" xfId="1" applyFont="1" applyFill="1" applyBorder="1" applyAlignment="1">
      <alignment horizontal="center" vertical="center"/>
    </xf>
    <xf numFmtId="2" fontId="21" fillId="12" borderId="36" xfId="1" applyNumberFormat="1" applyFont="1" applyFill="1" applyBorder="1" applyAlignment="1">
      <alignment horizontal="center" vertical="center" wrapText="1" shrinkToFit="1"/>
    </xf>
    <xf numFmtId="2" fontId="8" fillId="11" borderId="50" xfId="1" applyNumberFormat="1" applyFont="1" applyFill="1" applyBorder="1" applyAlignment="1">
      <alignment horizontal="center" vertical="center" wrapText="1" shrinkToFit="1"/>
    </xf>
    <xf numFmtId="0" fontId="26" fillId="0" borderId="16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11" borderId="23" xfId="0" applyFont="1" applyFill="1" applyBorder="1" applyAlignment="1">
      <alignment horizontal="center" vertical="center"/>
    </xf>
    <xf numFmtId="0" fontId="1" fillId="2" borderId="27" xfId="1" applyFont="1" applyFill="1" applyBorder="1" applyAlignment="1"/>
    <xf numFmtId="0" fontId="7" fillId="8" borderId="23" xfId="1" applyFont="1" applyFill="1" applyBorder="1" applyAlignment="1">
      <alignment vertical="center" wrapText="1" shrinkToFit="1"/>
    </xf>
    <xf numFmtId="0" fontId="7" fillId="8" borderId="23" xfId="1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49" fontId="2" fillId="9" borderId="22" xfId="0" applyNumberFormat="1" applyFont="1" applyFill="1" applyBorder="1" applyAlignment="1">
      <alignment horizontal="center" vertical="center" wrapText="1"/>
    </xf>
    <xf numFmtId="49" fontId="2" fillId="9" borderId="39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/>
    </xf>
    <xf numFmtId="0" fontId="24" fillId="0" borderId="7" xfId="1" applyBorder="1" applyAlignment="1">
      <alignment horizontal="center"/>
    </xf>
    <xf numFmtId="0" fontId="24" fillId="0" borderId="6" xfId="1" applyBorder="1" applyAlignment="1">
      <alignment horizontal="center"/>
    </xf>
    <xf numFmtId="1" fontId="7" fillId="3" borderId="8" xfId="1" applyNumberFormat="1" applyFont="1" applyFill="1" applyBorder="1" applyAlignment="1">
      <alignment horizontal="center" vertical="center"/>
    </xf>
    <xf numFmtId="1" fontId="7" fillId="3" borderId="34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0" fontId="28" fillId="11" borderId="9" xfId="1" applyFont="1" applyFill="1" applyBorder="1" applyAlignment="1">
      <alignment horizontal="left" vertical="top"/>
    </xf>
    <xf numFmtId="0" fontId="28" fillId="11" borderId="0" xfId="1" applyFont="1" applyFill="1" applyBorder="1" applyAlignment="1">
      <alignment horizontal="left" vertical="top"/>
    </xf>
    <xf numFmtId="0" fontId="28" fillId="11" borderId="10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3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2070100</xdr:colOff>
          <xdr:row>0</xdr:row>
          <xdr:rowOff>63500</xdr:rowOff>
        </xdr:from>
        <xdr:to>
          <xdr:col>3</xdr:col>
          <xdr:colOff>520700</xdr:colOff>
          <xdr:row>1</xdr:row>
          <xdr:rowOff>203200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2</xdr:row>
      <xdr:rowOff>355600</xdr:rowOff>
    </xdr:from>
    <xdr:to>
      <xdr:col>10</xdr:col>
      <xdr:colOff>381000</xdr:colOff>
      <xdr:row>5</xdr:row>
      <xdr:rowOff>63500</xdr:rowOff>
    </xdr:to>
    <xdr:sp macro="" textlink="">
      <xdr:nvSpPr>
        <xdr:cNvPr id="34849" name="AutoShape 1"/>
        <xdr:cNvSpPr>
          <a:spLocks noChangeArrowheads="1"/>
        </xdr:cNvSpPr>
      </xdr:nvSpPr>
      <xdr:spPr bwMode="auto">
        <a:xfrm flipH="1">
          <a:off x="12153900" y="15748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6</xdr:col>
      <xdr:colOff>152400</xdr:colOff>
      <xdr:row>2</xdr:row>
      <xdr:rowOff>355600</xdr:rowOff>
    </xdr:from>
    <xdr:to>
      <xdr:col>6</xdr:col>
      <xdr:colOff>444500</xdr:colOff>
      <xdr:row>5</xdr:row>
      <xdr:rowOff>63500</xdr:rowOff>
    </xdr:to>
    <xdr:sp macro="" textlink="">
      <xdr:nvSpPr>
        <xdr:cNvPr id="34850" name="AutoShape 1"/>
        <xdr:cNvSpPr>
          <a:spLocks noChangeArrowheads="1"/>
        </xdr:cNvSpPr>
      </xdr:nvSpPr>
      <xdr:spPr bwMode="auto">
        <a:xfrm>
          <a:off x="7797800" y="15748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3</xdr:col>
      <xdr:colOff>139700</xdr:colOff>
      <xdr:row>3</xdr:row>
      <xdr:rowOff>0</xdr:rowOff>
    </xdr:from>
    <xdr:to>
      <xdr:col>4</xdr:col>
      <xdr:colOff>165100</xdr:colOff>
      <xdr:row>5</xdr:row>
      <xdr:rowOff>76200</xdr:rowOff>
    </xdr:to>
    <xdr:sp macro="" textlink="">
      <xdr:nvSpPr>
        <xdr:cNvPr id="34851" name="AutoShape 1"/>
        <xdr:cNvSpPr>
          <a:spLocks noChangeArrowheads="1"/>
        </xdr:cNvSpPr>
      </xdr:nvSpPr>
      <xdr:spPr bwMode="auto">
        <a:xfrm>
          <a:off x="4838700" y="1587500"/>
          <a:ext cx="2921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12</xdr:col>
      <xdr:colOff>38100</xdr:colOff>
      <xdr:row>2</xdr:row>
      <xdr:rowOff>355600</xdr:rowOff>
    </xdr:from>
    <xdr:to>
      <xdr:col>12</xdr:col>
      <xdr:colOff>342900</xdr:colOff>
      <xdr:row>5</xdr:row>
      <xdr:rowOff>63500</xdr:rowOff>
    </xdr:to>
    <xdr:sp macro="" textlink="">
      <xdr:nvSpPr>
        <xdr:cNvPr id="34852" name="AutoShape 1"/>
        <xdr:cNvSpPr>
          <a:spLocks noChangeArrowheads="1"/>
        </xdr:cNvSpPr>
      </xdr:nvSpPr>
      <xdr:spPr bwMode="auto">
        <a:xfrm flipH="1">
          <a:off x="14973300" y="1574800"/>
          <a:ext cx="304800" cy="419100"/>
        </a:xfrm>
        <a:prstGeom prst="rightArrow">
          <a:avLst>
            <a:gd name="adj1" fmla="val 50000"/>
            <a:gd name="adj2" fmla="val 66074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88900</xdr:rowOff>
        </xdr:from>
        <xdr:to>
          <xdr:col>11</xdr:col>
          <xdr:colOff>2362200</xdr:colOff>
          <xdr:row>6</xdr:row>
          <xdr:rowOff>76200</xdr:rowOff>
        </xdr:to>
        <xdr:sp macro="" textlink="">
          <xdr:nvSpPr>
            <xdr:cNvPr id="7214" name="Button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Coller liste utilisateur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88900</xdr:rowOff>
        </xdr:from>
        <xdr:to>
          <xdr:col>11</xdr:col>
          <xdr:colOff>2362200</xdr:colOff>
          <xdr:row>8</xdr:row>
          <xdr:rowOff>76200</xdr:rowOff>
        </xdr:to>
        <xdr:sp macro="" textlink="">
          <xdr:nvSpPr>
            <xdr:cNvPr id="7215" name="Button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Ajouter les prestataires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10</xdr:row>
          <xdr:rowOff>88900</xdr:rowOff>
        </xdr:from>
        <xdr:to>
          <xdr:col>11</xdr:col>
          <xdr:colOff>2362200</xdr:colOff>
          <xdr:row>12</xdr:row>
          <xdr:rowOff>76200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Effacer la sélection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4</xdr:row>
          <xdr:rowOff>101600</xdr:rowOff>
        </xdr:from>
        <xdr:to>
          <xdr:col>5</xdr:col>
          <xdr:colOff>2349500</xdr:colOff>
          <xdr:row>6</xdr:row>
          <xdr:rowOff>88900</xdr:rowOff>
        </xdr:to>
        <xdr:sp macro="" textlink="">
          <xdr:nvSpPr>
            <xdr:cNvPr id="7309" name="Button 141" hidden="1">
              <a:extLst>
                <a:ext uri="{63B3BB69-23CF-44E3-9099-C40C66FF867C}">
                  <a14:compatExt spid="_x0000_s7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Lancer la recherche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6</xdr:row>
          <xdr:rowOff>101600</xdr:rowOff>
        </xdr:from>
        <xdr:to>
          <xdr:col>5</xdr:col>
          <xdr:colOff>2349500</xdr:colOff>
          <xdr:row>8</xdr:row>
          <xdr:rowOff>101600</xdr:rowOff>
        </xdr:to>
        <xdr:sp macro="" textlink="">
          <xdr:nvSpPr>
            <xdr:cNvPr id="7310" name="Button 142" hidden="1">
              <a:extLst>
                <a:ext uri="{63B3BB69-23CF-44E3-9099-C40C66FF867C}">
                  <a14:compatExt spid="_x0000_s7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Ajouter les prestataires sélectionnés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8</xdr:row>
          <xdr:rowOff>101600</xdr:rowOff>
        </xdr:from>
        <xdr:to>
          <xdr:col>5</xdr:col>
          <xdr:colOff>2349500</xdr:colOff>
          <xdr:row>10</xdr:row>
          <xdr:rowOff>101600</xdr:rowOff>
        </xdr:to>
        <xdr:sp macro="" textlink="">
          <xdr:nvSpPr>
            <xdr:cNvPr id="7311" name="Button 143" hidden="1">
              <a:extLst>
                <a:ext uri="{63B3BB69-23CF-44E3-9099-C40C66FF867C}">
                  <a14:compatExt spid="_x0000_s7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Annuler / Nettoyer la recherche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63500</xdr:colOff>
          <xdr:row>10</xdr:row>
          <xdr:rowOff>101600</xdr:rowOff>
        </xdr:from>
        <xdr:to>
          <xdr:col>5</xdr:col>
          <xdr:colOff>2349500</xdr:colOff>
          <xdr:row>12</xdr:row>
          <xdr:rowOff>101600</xdr:rowOff>
        </xdr:to>
        <xdr:sp macro="" textlink="">
          <xdr:nvSpPr>
            <xdr:cNvPr id="7312" name="Button 144" hidden="1">
              <a:extLst>
                <a:ext uri="{63B3BB69-23CF-44E3-9099-C40C66FF867C}">
                  <a14:compatExt spid="_x0000_s7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Effacer la sélection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63500</xdr:colOff>
          <xdr:row>0</xdr:row>
          <xdr:rowOff>38100</xdr:rowOff>
        </xdr:from>
        <xdr:to>
          <xdr:col>1</xdr:col>
          <xdr:colOff>2032000</xdr:colOff>
          <xdr:row>1</xdr:row>
          <xdr:rowOff>177800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50800</xdr:colOff>
          <xdr:row>0</xdr:row>
          <xdr:rowOff>76200</xdr:rowOff>
        </xdr:from>
        <xdr:to>
          <xdr:col>1</xdr:col>
          <xdr:colOff>1968500</xdr:colOff>
          <xdr:row>1</xdr:row>
          <xdr:rowOff>241300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88900</xdr:colOff>
          <xdr:row>0</xdr:row>
          <xdr:rowOff>63500</xdr:rowOff>
        </xdr:from>
        <xdr:to>
          <xdr:col>1</xdr:col>
          <xdr:colOff>2044700</xdr:colOff>
          <xdr:row>1</xdr:row>
          <xdr:rowOff>203200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368300</xdr:colOff>
          <xdr:row>0</xdr:row>
          <xdr:rowOff>63500</xdr:rowOff>
        </xdr:from>
        <xdr:to>
          <xdr:col>5</xdr:col>
          <xdr:colOff>787400</xdr:colOff>
          <xdr:row>1</xdr:row>
          <xdr:rowOff>203200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Lancer traitement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trlProp" Target="../ctrlProps/ctrlProp12.xml"/><Relationship Id="rId6" Type="http://schemas.openxmlformats.org/officeDocument/2006/relationships/ctrlProp" Target="../ctrlProps/ctrlProp13.xml"/><Relationship Id="rId7" Type="http://schemas.openxmlformats.org/officeDocument/2006/relationships/ctrlProp" Target="../ctrlProps/ctrlProp14.xml"/><Relationship Id="rId8" Type="http://schemas.openxmlformats.org/officeDocument/2006/relationships/ctrlProp" Target="../ctrlProps/ctrlProp15.xml"/><Relationship Id="rId9" Type="http://schemas.openxmlformats.org/officeDocument/2006/relationships/ctrlProp" Target="../ctrlProps/ctrlProp16.xml"/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trlProp" Target="../ctrlProps/ctrlProp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4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29.5" style="1" customWidth="1"/>
    <col min="3" max="3" width="48.5" style="1" customWidth="1"/>
    <col min="4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468</v>
      </c>
      <c r="C2" s="264"/>
    </row>
    <row r="3" spans="2:54" s="4" customFormat="1" ht="53.25" customHeight="1" x14ac:dyDescent="0.15">
      <c r="B3" s="11" t="s">
        <v>469</v>
      </c>
      <c r="C3" s="11" t="s">
        <v>470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C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1200" verticalDpi="1200"/>
  <headerFooter>
    <oddHeader>&amp;C&amp;"Arial,Gras"&amp;12&amp;UTypologie de déchets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Typologie">
                <anchor>
                  <from>
                    <xdr:col>2</xdr:col>
                    <xdr:colOff>2070100</xdr:colOff>
                    <xdr:row>0</xdr:row>
                    <xdr:rowOff>63500</xdr:rowOff>
                  </from>
                  <to>
                    <xdr:col>3</xdr:col>
                    <xdr:colOff>520700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 enableFormatConditionsCalculation="0">
    <tabColor theme="6" tint="0.59999389629810485"/>
  </sheetPr>
  <dimension ref="A1:P1203"/>
  <sheetViews>
    <sheetView showGridLines="0" topLeftCell="B1" workbookViewId="0">
      <selection activeCell="C10" sqref="C10"/>
    </sheetView>
  </sheetViews>
  <sheetFormatPr baseColWidth="10" defaultColWidth="11.5" defaultRowHeight="13" x14ac:dyDescent="0.15"/>
  <cols>
    <col min="1" max="1" width="5.5" style="127" hidden="1" customWidth="1"/>
    <col min="2" max="2" width="42.5" style="128" customWidth="1"/>
    <col min="3" max="3" width="19.1640625" style="128" customWidth="1"/>
    <col min="4" max="4" width="3.5" style="9" customWidth="1"/>
    <col min="5" max="5" width="3.5" style="127" customWidth="1"/>
    <col min="6" max="6" width="31.6640625" style="9" customWidth="1"/>
    <col min="7" max="7" width="7.33203125" style="9" customWidth="1"/>
    <col min="8" max="8" width="10.5" style="127" hidden="1" customWidth="1"/>
    <col min="9" max="9" width="31.5" style="148" customWidth="1"/>
    <col min="10" max="10" width="19.1640625" style="148" customWidth="1"/>
    <col min="11" max="11" width="6" style="169" customWidth="1"/>
    <col min="12" max="12" width="31.6640625" style="9" customWidth="1"/>
    <col min="13" max="13" width="5.33203125" style="9" customWidth="1"/>
    <col min="14" max="14" width="5.5" style="127" hidden="1" customWidth="1"/>
    <col min="15" max="15" width="32.33203125" style="127" customWidth="1"/>
    <col min="16" max="16" width="22.33203125" style="127" customWidth="1"/>
    <col min="17" max="16384" width="11.5" style="127"/>
  </cols>
  <sheetData>
    <row r="1" spans="1:16" s="1" customFormat="1" ht="28.5" customHeight="1" x14ac:dyDescent="0.15">
      <c r="A1" s="127"/>
      <c r="B1" s="132" t="s">
        <v>484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6" s="1" customFormat="1" ht="68.25" customHeight="1" x14ac:dyDescent="0.15">
      <c r="A2" s="127"/>
      <c r="B2" s="267" t="s">
        <v>554</v>
      </c>
      <c r="C2" s="268"/>
      <c r="D2" s="9"/>
      <c r="E2" s="9"/>
      <c r="F2" s="269" t="s">
        <v>456</v>
      </c>
      <c r="G2" s="2"/>
      <c r="I2" s="267" t="s">
        <v>555</v>
      </c>
      <c r="J2" s="268"/>
      <c r="K2" s="132"/>
      <c r="L2" s="269" t="s">
        <v>1</v>
      </c>
      <c r="M2" s="132"/>
      <c r="O2" s="267" t="s">
        <v>0</v>
      </c>
      <c r="P2" s="268"/>
    </row>
    <row r="3" spans="1:16" s="1" customFormat="1" ht="29.25" customHeight="1" thickBot="1" x14ac:dyDescent="0.2">
      <c r="A3" s="129" t="s">
        <v>472</v>
      </c>
      <c r="B3" s="130" t="s">
        <v>485</v>
      </c>
      <c r="C3" s="131" t="s">
        <v>486</v>
      </c>
      <c r="D3" s="9"/>
      <c r="F3" s="270"/>
      <c r="G3" s="2" t="s">
        <v>471</v>
      </c>
      <c r="H3" s="126" t="s">
        <v>472</v>
      </c>
      <c r="I3" s="130" t="s">
        <v>485</v>
      </c>
      <c r="J3" s="131" t="s">
        <v>486</v>
      </c>
      <c r="K3" s="132"/>
      <c r="L3" s="269"/>
      <c r="M3" s="132"/>
      <c r="O3" s="158" t="s">
        <v>485</v>
      </c>
      <c r="P3" s="159" t="s">
        <v>486</v>
      </c>
    </row>
    <row r="4" spans="1:16" s="1" customFormat="1" ht="14" thickBot="1" x14ac:dyDescent="0.2">
      <c r="A4" s="162" t="s">
        <v>645</v>
      </c>
      <c r="B4" s="128"/>
      <c r="C4" s="128"/>
      <c r="D4" s="7"/>
      <c r="F4" s="146"/>
      <c r="G4" s="2"/>
      <c r="H4" s="127"/>
      <c r="I4" s="148"/>
      <c r="J4" s="148"/>
      <c r="K4" s="144"/>
      <c r="L4" s="145"/>
      <c r="M4" s="155"/>
      <c r="N4" s="127"/>
      <c r="O4" s="149"/>
      <c r="P4" s="149"/>
    </row>
    <row r="5" spans="1:16" s="1" customFormat="1" x14ac:dyDescent="0.15">
      <c r="A5" s="162" t="s">
        <v>158</v>
      </c>
      <c r="B5" s="128"/>
      <c r="C5" s="128"/>
      <c r="D5" s="7"/>
      <c r="E5" s="134"/>
      <c r="F5" s="118"/>
      <c r="G5" s="2" t="s">
        <v>471</v>
      </c>
      <c r="H5" s="127"/>
      <c r="I5" s="148"/>
      <c r="J5" s="148"/>
      <c r="K5" s="144"/>
      <c r="L5" s="150"/>
      <c r="M5" s="10"/>
      <c r="N5" s="127"/>
      <c r="O5" s="148"/>
      <c r="P5" s="148"/>
    </row>
    <row r="6" spans="1:16" s="1" customFormat="1" x14ac:dyDescent="0.15">
      <c r="A6" s="162" t="s">
        <v>646</v>
      </c>
      <c r="B6" s="128"/>
      <c r="C6" s="128"/>
      <c r="D6" s="7"/>
      <c r="E6" s="10"/>
      <c r="F6" s="119"/>
      <c r="G6" s="8" t="s">
        <v>471</v>
      </c>
      <c r="H6" s="127"/>
      <c r="I6" s="148"/>
      <c r="J6" s="148"/>
      <c r="K6" s="144"/>
      <c r="L6" s="151"/>
      <c r="M6" s="153"/>
      <c r="N6" s="127"/>
      <c r="O6" s="149"/>
      <c r="P6" s="148"/>
    </row>
    <row r="7" spans="1:16" s="1" customFormat="1" x14ac:dyDescent="0.15">
      <c r="A7" s="162" t="s">
        <v>647</v>
      </c>
      <c r="B7" s="128"/>
      <c r="C7" s="128"/>
      <c r="D7" s="7"/>
      <c r="E7" s="10"/>
      <c r="F7" s="119"/>
      <c r="G7" s="8"/>
      <c r="H7" s="127"/>
      <c r="I7" s="148"/>
      <c r="J7" s="148"/>
      <c r="K7" s="144"/>
      <c r="L7" s="151"/>
      <c r="M7" s="153"/>
      <c r="N7" s="127"/>
      <c r="O7" s="148"/>
      <c r="P7" s="148"/>
    </row>
    <row r="8" spans="1:16" s="1" customFormat="1" x14ac:dyDescent="0.15">
      <c r="A8" s="162" t="s">
        <v>648</v>
      </c>
      <c r="B8" s="128"/>
      <c r="C8" s="128"/>
      <c r="D8" s="7"/>
      <c r="E8" s="10"/>
      <c r="F8" s="119"/>
      <c r="G8" s="8"/>
      <c r="H8" s="127"/>
      <c r="I8" s="148"/>
      <c r="J8" s="148"/>
      <c r="K8" s="144"/>
      <c r="L8" s="151"/>
      <c r="M8" s="153"/>
      <c r="N8" s="127"/>
      <c r="O8" s="148"/>
      <c r="P8" s="148"/>
    </row>
    <row r="9" spans="1:16" s="1" customFormat="1" x14ac:dyDescent="0.15">
      <c r="A9" s="162" t="s">
        <v>649</v>
      </c>
      <c r="B9" s="128"/>
      <c r="C9" s="128"/>
      <c r="D9" s="7"/>
      <c r="E9" s="10"/>
      <c r="F9" s="119"/>
      <c r="G9" s="8"/>
      <c r="H9" s="127"/>
      <c r="I9" s="148"/>
      <c r="J9" s="148"/>
      <c r="K9" s="144"/>
      <c r="L9" s="151"/>
      <c r="M9" s="153"/>
      <c r="N9" s="127"/>
      <c r="O9" s="149"/>
      <c r="P9" s="148"/>
    </row>
    <row r="10" spans="1:16" s="1" customFormat="1" x14ac:dyDescent="0.15">
      <c r="A10" s="162" t="s">
        <v>650</v>
      </c>
      <c r="B10" s="128"/>
      <c r="C10" s="128"/>
      <c r="D10" s="7"/>
      <c r="E10" s="10"/>
      <c r="F10" s="119"/>
      <c r="G10" s="8"/>
      <c r="H10" s="127"/>
      <c r="I10" s="148"/>
      <c r="J10" s="148"/>
      <c r="K10" s="144"/>
      <c r="L10" s="151"/>
      <c r="M10" s="153"/>
      <c r="N10" s="127"/>
      <c r="O10" s="148"/>
      <c r="P10" s="148"/>
    </row>
    <row r="11" spans="1:16" s="1" customFormat="1" x14ac:dyDescent="0.15">
      <c r="A11" s="162" t="s">
        <v>651</v>
      </c>
      <c r="B11" s="128"/>
      <c r="C11" s="128"/>
      <c r="D11" s="7"/>
      <c r="E11" s="10"/>
      <c r="F11" s="119"/>
      <c r="G11" s="8"/>
      <c r="H11" s="127"/>
      <c r="I11" s="148"/>
      <c r="J11" s="148"/>
      <c r="K11" s="144"/>
      <c r="L11" s="151"/>
      <c r="M11" s="153"/>
      <c r="N11" s="127"/>
      <c r="O11" s="148"/>
      <c r="P11" s="148"/>
    </row>
    <row r="12" spans="1:16" s="1" customFormat="1" x14ac:dyDescent="0.15">
      <c r="A12" s="162" t="s">
        <v>652</v>
      </c>
      <c r="B12" s="128"/>
      <c r="C12" s="128"/>
      <c r="D12" s="7"/>
      <c r="E12" s="10"/>
      <c r="F12" s="119"/>
      <c r="G12" s="8"/>
      <c r="H12" s="127"/>
      <c r="I12" s="148"/>
      <c r="J12" s="148"/>
      <c r="K12" s="144"/>
      <c r="L12" s="151"/>
      <c r="M12" s="153"/>
      <c r="N12" s="127"/>
      <c r="O12" s="149"/>
      <c r="P12" s="148"/>
    </row>
    <row r="13" spans="1:16" s="1" customFormat="1" x14ac:dyDescent="0.15">
      <c r="A13" s="162" t="s">
        <v>653</v>
      </c>
      <c r="B13" s="128"/>
      <c r="C13" s="128"/>
      <c r="D13" s="7"/>
      <c r="E13" s="10"/>
      <c r="F13" s="147"/>
      <c r="G13" s="8"/>
      <c r="H13" s="127"/>
      <c r="I13" s="148"/>
      <c r="J13" s="148"/>
      <c r="K13" s="144"/>
      <c r="L13" s="152"/>
      <c r="M13" s="156"/>
      <c r="N13" s="127"/>
      <c r="O13" s="148"/>
      <c r="P13" s="148"/>
    </row>
    <row r="14" spans="1:16" s="1" customFormat="1" x14ac:dyDescent="0.15">
      <c r="A14" s="162" t="s">
        <v>654</v>
      </c>
      <c r="B14" s="128"/>
      <c r="C14" s="128"/>
      <c r="D14" s="7"/>
      <c r="E14" s="10"/>
      <c r="F14" s="8"/>
      <c r="G14" s="8"/>
      <c r="H14" s="127"/>
      <c r="I14" s="148"/>
      <c r="J14" s="148"/>
      <c r="K14" s="144"/>
      <c r="L14" s="153"/>
      <c r="M14" s="153"/>
      <c r="N14" s="127"/>
      <c r="O14" s="148"/>
      <c r="P14" s="148"/>
    </row>
    <row r="15" spans="1:16" s="1" customFormat="1" x14ac:dyDescent="0.15">
      <c r="A15" s="162" t="s">
        <v>655</v>
      </c>
      <c r="B15" s="128"/>
      <c r="C15" s="128"/>
      <c r="D15" s="7"/>
      <c r="E15" s="10"/>
      <c r="F15" s="8"/>
      <c r="G15" s="8"/>
      <c r="H15" s="127"/>
      <c r="I15" s="148"/>
      <c r="J15" s="148"/>
      <c r="K15" s="144"/>
      <c r="L15" s="153"/>
      <c r="M15" s="153"/>
      <c r="N15" s="127"/>
      <c r="O15" s="149"/>
      <c r="P15" s="148"/>
    </row>
    <row r="16" spans="1:16" s="1" customFormat="1" x14ac:dyDescent="0.15">
      <c r="A16" s="162" t="s">
        <v>656</v>
      </c>
      <c r="B16" s="128"/>
      <c r="C16" s="128"/>
      <c r="D16" s="7"/>
      <c r="E16" s="134"/>
      <c r="F16" s="133"/>
      <c r="G16" s="8"/>
      <c r="H16" s="127"/>
      <c r="I16" s="148"/>
      <c r="J16" s="148"/>
      <c r="K16" s="144"/>
      <c r="L16" s="154"/>
      <c r="M16" s="154"/>
      <c r="N16" s="127"/>
      <c r="O16" s="148"/>
      <c r="P16" s="148"/>
    </row>
    <row r="17" spans="1:16" s="1" customFormat="1" x14ac:dyDescent="0.15">
      <c r="A17" s="162" t="s">
        <v>657</v>
      </c>
      <c r="B17" s="128"/>
      <c r="C17" s="128"/>
      <c r="D17" s="7"/>
      <c r="E17" s="10"/>
      <c r="F17" s="8"/>
      <c r="G17" s="8"/>
      <c r="H17" s="127"/>
      <c r="I17" s="148"/>
      <c r="J17" s="148"/>
      <c r="K17" s="144"/>
      <c r="L17" s="153"/>
      <c r="M17" s="153"/>
      <c r="N17" s="127"/>
      <c r="O17" s="149"/>
      <c r="P17" s="148"/>
    </row>
    <row r="18" spans="1:16" s="1" customFormat="1" x14ac:dyDescent="0.15">
      <c r="A18" s="162" t="s">
        <v>658</v>
      </c>
      <c r="B18" s="128"/>
      <c r="C18" s="128"/>
      <c r="D18" s="7"/>
      <c r="E18" s="10"/>
      <c r="F18" s="8"/>
      <c r="G18" s="8"/>
      <c r="H18" s="127"/>
      <c r="I18" s="148"/>
      <c r="J18" s="148"/>
      <c r="K18" s="144"/>
      <c r="L18" s="153"/>
      <c r="M18" s="153"/>
      <c r="N18" s="127"/>
      <c r="O18" s="148"/>
      <c r="P18" s="148"/>
    </row>
    <row r="19" spans="1:16" s="1" customFormat="1" x14ac:dyDescent="0.15">
      <c r="A19" s="162" t="s">
        <v>659</v>
      </c>
      <c r="B19" s="128"/>
      <c r="C19" s="128"/>
      <c r="D19" s="7"/>
      <c r="E19" s="10"/>
      <c r="F19" s="8"/>
      <c r="G19" s="8"/>
      <c r="H19" s="127"/>
      <c r="I19" s="148"/>
      <c r="J19" s="148"/>
      <c r="K19" s="144"/>
      <c r="L19" s="153"/>
      <c r="M19" s="153"/>
      <c r="N19" s="127"/>
      <c r="O19" s="148"/>
      <c r="P19" s="148"/>
    </row>
    <row r="20" spans="1:16" s="1" customFormat="1" x14ac:dyDescent="0.15">
      <c r="A20" s="162" t="s">
        <v>660</v>
      </c>
      <c r="B20" s="128"/>
      <c r="C20" s="128"/>
      <c r="D20" s="7"/>
      <c r="E20" s="10"/>
      <c r="F20" s="160"/>
      <c r="G20" s="160"/>
      <c r="H20" s="127"/>
      <c r="I20" s="148"/>
      <c r="J20" s="148"/>
      <c r="K20" s="144"/>
      <c r="L20" s="161"/>
      <c r="M20" s="161"/>
      <c r="N20" s="127"/>
      <c r="O20" s="148"/>
      <c r="P20" s="148"/>
    </row>
    <row r="21" spans="1:16" s="1" customFormat="1" x14ac:dyDescent="0.15">
      <c r="A21" s="162" t="s">
        <v>661</v>
      </c>
      <c r="B21" s="128"/>
      <c r="C21" s="128"/>
      <c r="D21" s="7"/>
      <c r="E21" s="10"/>
      <c r="F21" s="8"/>
      <c r="G21" s="8"/>
      <c r="H21" s="127"/>
      <c r="I21" s="148"/>
      <c r="J21" s="148"/>
      <c r="K21" s="144"/>
      <c r="L21" s="153"/>
      <c r="M21" s="153"/>
      <c r="N21" s="127"/>
      <c r="O21" s="148"/>
      <c r="P21" s="148"/>
    </row>
    <row r="22" spans="1:16" s="1" customFormat="1" x14ac:dyDescent="0.15">
      <c r="A22" s="162" t="s">
        <v>662</v>
      </c>
      <c r="B22" s="128"/>
      <c r="C22" s="128"/>
      <c r="D22" s="7"/>
      <c r="E22" s="10"/>
      <c r="F22" s="8"/>
      <c r="G22" s="8"/>
      <c r="H22" s="127"/>
      <c r="I22" s="148"/>
      <c r="J22" s="148"/>
      <c r="K22" s="144"/>
      <c r="L22" s="153"/>
      <c r="M22" s="153"/>
      <c r="N22" s="127"/>
      <c r="O22" s="148"/>
      <c r="P22" s="148"/>
    </row>
    <row r="23" spans="1:16" s="1" customFormat="1" x14ac:dyDescent="0.15">
      <c r="A23" s="162" t="s">
        <v>663</v>
      </c>
      <c r="B23" s="128"/>
      <c r="C23" s="128"/>
      <c r="D23" s="7"/>
      <c r="E23" s="10"/>
      <c r="F23" s="8"/>
      <c r="G23" s="8"/>
      <c r="H23" s="127"/>
      <c r="I23" s="148"/>
      <c r="J23" s="148"/>
      <c r="K23" s="144"/>
      <c r="L23" s="153"/>
      <c r="M23" s="153"/>
      <c r="N23" s="127"/>
      <c r="O23" s="148"/>
      <c r="P23" s="148"/>
    </row>
    <row r="24" spans="1:16" s="1" customFormat="1" x14ac:dyDescent="0.15">
      <c r="A24" s="162" t="s">
        <v>664</v>
      </c>
      <c r="B24" s="128"/>
      <c r="C24" s="128"/>
      <c r="D24" s="7"/>
      <c r="E24" s="10"/>
      <c r="F24" s="8"/>
      <c r="G24" s="8"/>
      <c r="H24" s="127"/>
      <c r="I24" s="148"/>
      <c r="J24" s="148"/>
      <c r="K24" s="144"/>
      <c r="L24" s="153"/>
      <c r="M24" s="153"/>
      <c r="N24" s="127"/>
      <c r="O24" s="149"/>
      <c r="P24" s="148"/>
    </row>
    <row r="25" spans="1:16" s="1" customFormat="1" x14ac:dyDescent="0.15">
      <c r="A25" s="162" t="s">
        <v>665</v>
      </c>
      <c r="B25" s="128"/>
      <c r="C25" s="128"/>
      <c r="D25" s="7"/>
      <c r="E25" s="10"/>
      <c r="F25" s="8"/>
      <c r="G25" s="8"/>
      <c r="H25" s="127"/>
      <c r="I25" s="148"/>
      <c r="J25" s="148"/>
      <c r="K25" s="144"/>
      <c r="L25" s="153"/>
      <c r="M25" s="153"/>
      <c r="N25" s="127"/>
      <c r="O25" s="148"/>
      <c r="P25" s="148"/>
    </row>
    <row r="26" spans="1:16" s="1" customFormat="1" x14ac:dyDescent="0.15">
      <c r="A26" s="162" t="s">
        <v>666</v>
      </c>
      <c r="B26" s="128"/>
      <c r="C26" s="128"/>
      <c r="D26" s="7"/>
      <c r="E26" s="10"/>
      <c r="F26" s="8"/>
      <c r="G26" s="8"/>
      <c r="H26" s="127"/>
      <c r="I26" s="148"/>
      <c r="J26" s="148"/>
      <c r="K26" s="144"/>
      <c r="L26" s="153"/>
      <c r="M26" s="153"/>
      <c r="N26" s="127"/>
      <c r="O26" s="149"/>
      <c r="P26" s="148"/>
    </row>
    <row r="27" spans="1:16" s="1" customFormat="1" x14ac:dyDescent="0.15">
      <c r="A27" s="165" t="s">
        <v>667</v>
      </c>
      <c r="B27" s="128"/>
      <c r="C27" s="128"/>
      <c r="D27" s="7"/>
      <c r="E27" s="10"/>
      <c r="F27" s="8"/>
      <c r="G27" s="8"/>
      <c r="H27" s="127"/>
      <c r="I27" s="148"/>
      <c r="J27" s="148"/>
      <c r="K27" s="144"/>
      <c r="L27" s="153"/>
      <c r="M27" s="153"/>
      <c r="N27" s="127"/>
      <c r="O27" s="148"/>
      <c r="P27" s="148"/>
    </row>
    <row r="28" spans="1:16" s="1" customFormat="1" x14ac:dyDescent="0.15">
      <c r="A28" s="127"/>
      <c r="B28" s="128"/>
      <c r="C28" s="128"/>
      <c r="D28" s="7"/>
      <c r="E28" s="10"/>
      <c r="F28" s="8"/>
      <c r="G28" s="8"/>
      <c r="H28" s="127"/>
      <c r="I28" s="148"/>
      <c r="J28" s="148"/>
      <c r="K28" s="144"/>
      <c r="L28" s="153"/>
      <c r="M28" s="153"/>
      <c r="N28" s="127"/>
      <c r="O28" s="148"/>
      <c r="P28" s="148"/>
    </row>
    <row r="29" spans="1:16" s="1" customFormat="1" x14ac:dyDescent="0.15">
      <c r="A29" s="127"/>
      <c r="B29" s="128"/>
      <c r="C29" s="128"/>
      <c r="D29" s="7"/>
      <c r="E29" s="10"/>
      <c r="F29" s="8"/>
      <c r="G29" s="8"/>
      <c r="H29" s="127"/>
      <c r="I29" s="148"/>
      <c r="J29" s="148"/>
      <c r="K29" s="144"/>
      <c r="L29" s="153"/>
      <c r="M29" s="153"/>
      <c r="N29" s="127"/>
      <c r="O29" s="148"/>
      <c r="P29" s="148"/>
    </row>
    <row r="30" spans="1:16" s="1" customFormat="1" x14ac:dyDescent="0.15">
      <c r="A30" s="127"/>
      <c r="B30" s="128"/>
      <c r="C30" s="128"/>
      <c r="D30" s="7"/>
      <c r="E30" s="10"/>
      <c r="F30" s="8"/>
      <c r="G30" s="8"/>
      <c r="H30" s="127"/>
      <c r="I30" s="148"/>
      <c r="J30" s="148"/>
      <c r="K30" s="144"/>
      <c r="L30" s="153"/>
      <c r="M30" s="153"/>
      <c r="N30" s="127"/>
      <c r="O30" s="148"/>
      <c r="P30" s="148"/>
    </row>
    <row r="31" spans="1:16" s="1" customFormat="1" x14ac:dyDescent="0.15">
      <c r="A31" s="127"/>
      <c r="B31" s="128"/>
      <c r="C31" s="128"/>
      <c r="D31" s="7"/>
      <c r="E31" s="10"/>
      <c r="F31" s="8"/>
      <c r="G31" s="8"/>
      <c r="H31" s="127"/>
      <c r="I31" s="148"/>
      <c r="J31" s="148"/>
      <c r="K31" s="144"/>
      <c r="L31" s="153"/>
      <c r="M31" s="153"/>
      <c r="N31" s="127"/>
      <c r="O31" s="148"/>
      <c r="P31" s="148"/>
    </row>
    <row r="32" spans="1:16" s="1" customFormat="1" x14ac:dyDescent="0.15">
      <c r="A32" s="127"/>
      <c r="B32" s="128"/>
      <c r="C32" s="128"/>
      <c r="D32" s="7"/>
      <c r="E32" s="10"/>
      <c r="F32" s="8"/>
      <c r="G32" s="8"/>
      <c r="H32" s="127"/>
      <c r="I32" s="148"/>
      <c r="J32" s="148"/>
      <c r="K32" s="144"/>
      <c r="L32" s="153"/>
      <c r="M32" s="153"/>
      <c r="N32" s="127"/>
      <c r="O32" s="148"/>
      <c r="P32" s="148"/>
    </row>
    <row r="33" spans="1:16" s="1" customFormat="1" x14ac:dyDescent="0.15">
      <c r="A33" s="127"/>
      <c r="B33" s="128"/>
      <c r="C33" s="128"/>
      <c r="D33" s="7"/>
      <c r="E33" s="10"/>
      <c r="F33" s="8"/>
      <c r="G33" s="8"/>
      <c r="H33" s="127"/>
      <c r="I33" s="148"/>
      <c r="J33" s="148"/>
      <c r="K33" s="144"/>
      <c r="L33" s="153"/>
      <c r="M33" s="153"/>
      <c r="N33" s="127"/>
      <c r="O33" s="149"/>
      <c r="P33" s="148"/>
    </row>
    <row r="34" spans="1:16" s="1" customFormat="1" x14ac:dyDescent="0.15">
      <c r="A34" s="127"/>
      <c r="B34" s="128"/>
      <c r="C34" s="128"/>
      <c r="D34" s="7"/>
      <c r="E34" s="10"/>
      <c r="F34" s="8"/>
      <c r="G34" s="8"/>
      <c r="H34" s="127"/>
      <c r="I34" s="148"/>
      <c r="J34" s="148"/>
      <c r="K34" s="144"/>
      <c r="L34" s="153"/>
      <c r="M34" s="153"/>
      <c r="N34" s="127"/>
      <c r="O34" s="148"/>
      <c r="P34" s="148"/>
    </row>
    <row r="35" spans="1:16" s="1" customFormat="1" x14ac:dyDescent="0.15">
      <c r="A35" s="127"/>
      <c r="B35" s="128"/>
      <c r="C35" s="128"/>
      <c r="D35" s="7"/>
      <c r="E35" s="10"/>
      <c r="F35" s="8"/>
      <c r="G35" s="8"/>
      <c r="H35" s="127"/>
      <c r="I35" s="148"/>
      <c r="J35" s="148"/>
      <c r="K35" s="144"/>
      <c r="L35" s="153"/>
      <c r="M35" s="153"/>
      <c r="N35" s="127"/>
      <c r="O35" s="149"/>
      <c r="P35" s="148"/>
    </row>
    <row r="36" spans="1:16" s="1" customFormat="1" x14ac:dyDescent="0.15">
      <c r="A36" s="127"/>
      <c r="B36" s="128"/>
      <c r="C36" s="128"/>
      <c r="D36" s="7"/>
      <c r="E36" s="10"/>
      <c r="F36" s="8"/>
      <c r="G36" s="8"/>
      <c r="H36" s="127"/>
      <c r="I36" s="148"/>
      <c r="J36" s="148"/>
      <c r="K36" s="144"/>
      <c r="L36" s="153"/>
      <c r="M36" s="153"/>
      <c r="N36" s="127"/>
      <c r="O36" s="148"/>
      <c r="P36" s="148"/>
    </row>
    <row r="37" spans="1:16" s="1" customFormat="1" x14ac:dyDescent="0.15">
      <c r="A37" s="127"/>
      <c r="B37" s="128"/>
      <c r="C37" s="128"/>
      <c r="D37" s="7"/>
      <c r="E37" s="10"/>
      <c r="F37" s="8"/>
      <c r="G37" s="8"/>
      <c r="H37" s="127"/>
      <c r="I37" s="148"/>
      <c r="J37" s="148"/>
      <c r="K37" s="144"/>
      <c r="L37" s="153"/>
      <c r="M37" s="153"/>
      <c r="N37" s="127"/>
      <c r="O37" s="148"/>
      <c r="P37" s="148"/>
    </row>
    <row r="38" spans="1:16" s="1" customFormat="1" x14ac:dyDescent="0.15">
      <c r="A38" s="127"/>
      <c r="B38" s="128"/>
      <c r="C38" s="128"/>
      <c r="D38" s="7"/>
      <c r="E38" s="10"/>
      <c r="F38" s="8"/>
      <c r="G38" s="8"/>
      <c r="H38" s="127"/>
      <c r="I38" s="148"/>
      <c r="J38" s="148"/>
      <c r="K38" s="144"/>
      <c r="L38" s="153"/>
      <c r="M38" s="153"/>
      <c r="N38" s="127"/>
      <c r="O38" s="148"/>
      <c r="P38" s="148"/>
    </row>
    <row r="39" spans="1:16" s="1" customFormat="1" x14ac:dyDescent="0.15">
      <c r="A39" s="127"/>
      <c r="B39" s="128"/>
      <c r="C39" s="128"/>
      <c r="D39" s="7"/>
      <c r="E39" s="10"/>
      <c r="F39" s="8"/>
      <c r="G39" s="8"/>
      <c r="H39" s="127"/>
      <c r="I39" s="148"/>
      <c r="J39" s="148"/>
      <c r="K39" s="144"/>
      <c r="L39" s="153"/>
      <c r="M39" s="153"/>
      <c r="N39" s="127"/>
      <c r="O39" s="148"/>
      <c r="P39" s="148"/>
    </row>
    <row r="40" spans="1:16" s="1" customFormat="1" x14ac:dyDescent="0.15">
      <c r="A40" s="127"/>
      <c r="B40" s="128"/>
      <c r="C40" s="128"/>
      <c r="D40" s="7"/>
      <c r="E40" s="10"/>
      <c r="F40" s="8"/>
      <c r="G40" s="8"/>
      <c r="H40" s="127"/>
      <c r="I40" s="148"/>
      <c r="J40" s="148"/>
      <c r="K40" s="144"/>
      <c r="L40" s="153"/>
      <c r="M40" s="153"/>
      <c r="N40" s="127"/>
      <c r="O40" s="148"/>
      <c r="P40" s="148"/>
    </row>
    <row r="41" spans="1:16" s="1" customFormat="1" x14ac:dyDescent="0.15">
      <c r="A41" s="127"/>
      <c r="B41" s="128"/>
      <c r="C41" s="128"/>
      <c r="D41" s="7"/>
      <c r="E41" s="10"/>
      <c r="F41" s="8"/>
      <c r="G41" s="8"/>
      <c r="H41" s="127"/>
      <c r="I41" s="148"/>
      <c r="J41" s="148"/>
      <c r="K41" s="144"/>
      <c r="L41" s="153"/>
      <c r="M41" s="153"/>
      <c r="N41" s="127"/>
      <c r="O41" s="148"/>
      <c r="P41" s="148"/>
    </row>
    <row r="42" spans="1:16" s="1" customFormat="1" x14ac:dyDescent="0.15">
      <c r="A42" s="127"/>
      <c r="B42" s="128"/>
      <c r="C42" s="128"/>
      <c r="D42" s="168"/>
      <c r="E42" s="10"/>
      <c r="F42" s="8"/>
      <c r="G42" s="8"/>
      <c r="H42" s="127"/>
      <c r="I42" s="148"/>
      <c r="J42" s="148"/>
      <c r="K42" s="144"/>
      <c r="L42" s="153"/>
      <c r="M42" s="153"/>
      <c r="N42" s="127"/>
      <c r="O42" s="157"/>
      <c r="P42" s="167"/>
    </row>
    <row r="43" spans="1:16" s="1" customFormat="1" x14ac:dyDescent="0.15">
      <c r="A43" s="127"/>
      <c r="B43" s="128"/>
      <c r="C43" s="128"/>
      <c r="D43" s="168"/>
      <c r="E43" s="10"/>
      <c r="F43" s="8"/>
      <c r="G43" s="8"/>
      <c r="H43" s="127"/>
      <c r="I43" s="148"/>
      <c r="J43" s="148"/>
      <c r="K43" s="144"/>
      <c r="L43" s="153"/>
      <c r="M43" s="153"/>
      <c r="N43" s="127"/>
      <c r="O43" s="157"/>
      <c r="P43" s="166"/>
    </row>
    <row r="44" spans="1:16" x14ac:dyDescent="0.15">
      <c r="D44" s="168"/>
      <c r="E44" s="10"/>
      <c r="F44" s="153"/>
      <c r="G44" s="153"/>
      <c r="L44" s="153"/>
      <c r="M44" s="153"/>
      <c r="O44" s="157"/>
      <c r="P44" s="166"/>
    </row>
    <row r="45" spans="1:16" x14ac:dyDescent="0.15">
      <c r="D45" s="168"/>
      <c r="E45" s="10"/>
      <c r="F45" s="153"/>
      <c r="G45" s="153"/>
      <c r="L45" s="153"/>
      <c r="M45" s="153"/>
      <c r="O45" s="157"/>
      <c r="P45" s="166"/>
    </row>
    <row r="46" spans="1:16" x14ac:dyDescent="0.15">
      <c r="D46" s="168"/>
      <c r="E46" s="10"/>
      <c r="F46" s="153"/>
      <c r="G46" s="153"/>
      <c r="L46" s="153"/>
      <c r="M46" s="153"/>
      <c r="O46" s="157"/>
      <c r="P46" s="166"/>
    </row>
    <row r="47" spans="1:16" x14ac:dyDescent="0.15">
      <c r="D47" s="168"/>
      <c r="E47" s="10"/>
      <c r="F47" s="153"/>
      <c r="G47" s="153"/>
      <c r="L47" s="153"/>
      <c r="M47" s="153"/>
      <c r="O47" s="157"/>
      <c r="P47" s="166"/>
    </row>
    <row r="48" spans="1:16" x14ac:dyDescent="0.15">
      <c r="D48" s="168"/>
      <c r="E48" s="10"/>
      <c r="F48" s="153"/>
      <c r="G48" s="153"/>
      <c r="L48" s="153"/>
      <c r="M48" s="153"/>
      <c r="O48" s="157"/>
      <c r="P48" s="166"/>
    </row>
    <row r="49" spans="4:16" x14ac:dyDescent="0.15">
      <c r="D49" s="168"/>
      <c r="E49" s="10"/>
      <c r="F49" s="153"/>
      <c r="G49" s="153"/>
      <c r="L49" s="153"/>
      <c r="M49" s="153"/>
      <c r="O49" s="157"/>
      <c r="P49" s="166"/>
    </row>
    <row r="50" spans="4:16" x14ac:dyDescent="0.15">
      <c r="D50" s="168"/>
      <c r="E50" s="10"/>
      <c r="F50" s="153"/>
      <c r="G50" s="153"/>
      <c r="L50" s="153"/>
      <c r="M50" s="153"/>
      <c r="O50" s="157"/>
      <c r="P50" s="166"/>
    </row>
    <row r="51" spans="4:16" x14ac:dyDescent="0.15">
      <c r="D51" s="168"/>
      <c r="E51" s="10"/>
      <c r="F51" s="153"/>
      <c r="G51" s="153"/>
      <c r="L51" s="153"/>
      <c r="M51" s="153"/>
      <c r="O51" s="157"/>
      <c r="P51" s="166"/>
    </row>
    <row r="52" spans="4:16" x14ac:dyDescent="0.15">
      <c r="D52" s="168"/>
      <c r="E52" s="10"/>
      <c r="F52" s="153"/>
      <c r="G52" s="153"/>
      <c r="L52" s="153"/>
      <c r="M52" s="153"/>
      <c r="O52" s="157"/>
      <c r="P52" s="166"/>
    </row>
    <row r="53" spans="4:16" x14ac:dyDescent="0.15">
      <c r="D53" s="168"/>
      <c r="E53" s="10"/>
      <c r="F53" s="153"/>
      <c r="G53" s="153"/>
      <c r="L53" s="153"/>
      <c r="M53" s="153"/>
      <c r="O53" s="157"/>
      <c r="P53" s="166"/>
    </row>
    <row r="54" spans="4:16" x14ac:dyDescent="0.15">
      <c r="D54" s="168"/>
      <c r="E54" s="10"/>
      <c r="F54" s="153"/>
      <c r="G54" s="153"/>
      <c r="L54" s="153"/>
      <c r="M54" s="153"/>
      <c r="O54" s="157"/>
      <c r="P54" s="166"/>
    </row>
    <row r="55" spans="4:16" x14ac:dyDescent="0.15">
      <c r="D55" s="168"/>
      <c r="E55" s="10"/>
      <c r="F55" s="153"/>
      <c r="G55" s="153"/>
      <c r="L55" s="153"/>
      <c r="M55" s="153"/>
      <c r="O55" s="157"/>
      <c r="P55" s="166"/>
    </row>
    <row r="56" spans="4:16" x14ac:dyDescent="0.15">
      <c r="D56" s="168"/>
      <c r="E56" s="10"/>
      <c r="F56" s="153"/>
      <c r="G56" s="153"/>
      <c r="L56" s="153"/>
      <c r="M56" s="153"/>
      <c r="O56" s="157"/>
      <c r="P56" s="166"/>
    </row>
    <row r="57" spans="4:16" x14ac:dyDescent="0.15">
      <c r="D57" s="168"/>
      <c r="E57" s="10"/>
      <c r="F57" s="153"/>
      <c r="G57" s="153"/>
      <c r="L57" s="153"/>
      <c r="M57" s="153"/>
      <c r="O57" s="157"/>
      <c r="P57" s="166"/>
    </row>
    <row r="58" spans="4:16" x14ac:dyDescent="0.15">
      <c r="D58" s="168"/>
      <c r="E58" s="10"/>
      <c r="F58" s="153"/>
      <c r="G58" s="153"/>
      <c r="L58" s="153"/>
      <c r="M58" s="153"/>
      <c r="O58" s="157"/>
      <c r="P58" s="166"/>
    </row>
    <row r="59" spans="4:16" x14ac:dyDescent="0.15">
      <c r="D59" s="168"/>
      <c r="E59" s="10"/>
      <c r="F59" s="153"/>
      <c r="G59" s="153"/>
      <c r="L59" s="153"/>
      <c r="M59" s="153"/>
      <c r="O59" s="157"/>
      <c r="P59" s="166"/>
    </row>
    <row r="60" spans="4:16" x14ac:dyDescent="0.15">
      <c r="D60" s="168"/>
      <c r="E60" s="10"/>
      <c r="F60" s="153"/>
      <c r="G60" s="153"/>
      <c r="L60" s="153"/>
      <c r="M60" s="153"/>
      <c r="O60" s="157"/>
      <c r="P60" s="166"/>
    </row>
    <row r="61" spans="4:16" x14ac:dyDescent="0.15">
      <c r="D61" s="168"/>
      <c r="E61" s="10"/>
      <c r="F61" s="153"/>
      <c r="G61" s="153"/>
      <c r="L61" s="153"/>
      <c r="M61" s="153"/>
      <c r="O61" s="157"/>
      <c r="P61" s="166"/>
    </row>
    <row r="62" spans="4:16" x14ac:dyDescent="0.15">
      <c r="D62" s="168"/>
      <c r="E62" s="10"/>
      <c r="F62" s="153"/>
      <c r="G62" s="153"/>
      <c r="L62" s="153"/>
      <c r="M62" s="153"/>
      <c r="O62" s="157"/>
      <c r="P62" s="166"/>
    </row>
    <row r="63" spans="4:16" x14ac:dyDescent="0.15">
      <c r="D63" s="168"/>
      <c r="E63" s="10"/>
      <c r="F63" s="153"/>
      <c r="G63" s="153"/>
      <c r="L63" s="153"/>
      <c r="M63" s="153"/>
      <c r="O63" s="157"/>
      <c r="P63" s="166"/>
    </row>
    <row r="64" spans="4:16" x14ac:dyDescent="0.15">
      <c r="D64" s="168"/>
      <c r="E64" s="10"/>
      <c r="F64" s="153"/>
      <c r="G64" s="153"/>
      <c r="L64" s="153"/>
      <c r="M64" s="153"/>
      <c r="O64" s="157"/>
      <c r="P64" s="166"/>
    </row>
    <row r="65" spans="4:16" x14ac:dyDescent="0.15">
      <c r="D65" s="168"/>
      <c r="E65" s="10"/>
      <c r="F65" s="153"/>
      <c r="G65" s="153"/>
      <c r="L65" s="153"/>
      <c r="M65" s="153"/>
      <c r="O65" s="157"/>
      <c r="P65" s="166"/>
    </row>
    <row r="66" spans="4:16" x14ac:dyDescent="0.15">
      <c r="D66" s="168"/>
      <c r="E66" s="10"/>
      <c r="F66" s="153"/>
      <c r="G66" s="153"/>
      <c r="L66" s="153"/>
      <c r="M66" s="153"/>
      <c r="O66" s="157"/>
      <c r="P66" s="166"/>
    </row>
    <row r="67" spans="4:16" x14ac:dyDescent="0.15">
      <c r="D67" s="168"/>
      <c r="E67" s="10"/>
      <c r="F67" s="153"/>
      <c r="G67" s="153"/>
      <c r="L67" s="153"/>
      <c r="M67" s="153"/>
      <c r="O67" s="157"/>
      <c r="P67" s="166"/>
    </row>
    <row r="68" spans="4:16" x14ac:dyDescent="0.15">
      <c r="D68" s="168"/>
      <c r="E68" s="10"/>
      <c r="F68" s="153"/>
      <c r="G68" s="153"/>
      <c r="L68" s="153"/>
      <c r="M68" s="153"/>
      <c r="O68" s="157"/>
      <c r="P68" s="166"/>
    </row>
    <row r="69" spans="4:16" x14ac:dyDescent="0.15">
      <c r="D69" s="168"/>
      <c r="E69" s="10"/>
      <c r="F69" s="153"/>
      <c r="G69" s="153"/>
      <c r="L69" s="153"/>
      <c r="M69" s="153"/>
      <c r="O69" s="157"/>
      <c r="P69" s="166"/>
    </row>
    <row r="70" spans="4:16" x14ac:dyDescent="0.15">
      <c r="D70" s="168"/>
      <c r="E70" s="10"/>
      <c r="F70" s="153"/>
      <c r="G70" s="153"/>
      <c r="L70" s="153"/>
      <c r="M70" s="153"/>
      <c r="O70" s="157"/>
      <c r="P70" s="166"/>
    </row>
    <row r="71" spans="4:16" x14ac:dyDescent="0.15">
      <c r="D71" s="168"/>
      <c r="E71" s="10"/>
      <c r="F71" s="153"/>
      <c r="G71" s="153"/>
      <c r="L71" s="153"/>
      <c r="M71" s="153"/>
      <c r="O71" s="157"/>
      <c r="P71" s="166"/>
    </row>
    <row r="72" spans="4:16" x14ac:dyDescent="0.15">
      <c r="D72" s="168"/>
      <c r="E72" s="10"/>
      <c r="F72" s="153"/>
      <c r="G72" s="153"/>
      <c r="L72" s="153"/>
      <c r="M72" s="153"/>
      <c r="O72" s="157"/>
      <c r="P72" s="166"/>
    </row>
    <row r="73" spans="4:16" x14ac:dyDescent="0.15">
      <c r="D73" s="168"/>
      <c r="E73" s="10"/>
      <c r="F73" s="153"/>
      <c r="G73" s="153"/>
      <c r="L73" s="153"/>
      <c r="M73" s="153"/>
      <c r="O73" s="157"/>
      <c r="P73" s="166"/>
    </row>
    <row r="74" spans="4:16" x14ac:dyDescent="0.15">
      <c r="D74" s="168"/>
      <c r="E74" s="10"/>
      <c r="F74" s="153"/>
      <c r="G74" s="153"/>
      <c r="L74" s="153"/>
      <c r="M74" s="153"/>
      <c r="O74" s="157"/>
      <c r="P74" s="166"/>
    </row>
    <row r="75" spans="4:16" x14ac:dyDescent="0.15">
      <c r="D75" s="168"/>
      <c r="E75" s="10"/>
      <c r="F75" s="153"/>
      <c r="G75" s="153"/>
      <c r="L75" s="153"/>
      <c r="M75" s="153"/>
      <c r="O75" s="157"/>
      <c r="P75" s="166"/>
    </row>
    <row r="76" spans="4:16" x14ac:dyDescent="0.15">
      <c r="D76" s="168"/>
      <c r="E76" s="10"/>
      <c r="F76" s="153"/>
      <c r="G76" s="153"/>
      <c r="L76" s="153"/>
      <c r="M76" s="153"/>
      <c r="O76" s="157"/>
      <c r="P76" s="166"/>
    </row>
    <row r="77" spans="4:16" x14ac:dyDescent="0.15">
      <c r="D77" s="168"/>
      <c r="E77" s="10"/>
      <c r="F77" s="153"/>
      <c r="G77" s="153"/>
      <c r="L77" s="153"/>
      <c r="M77" s="153"/>
      <c r="O77" s="157"/>
      <c r="P77" s="166"/>
    </row>
    <row r="78" spans="4:16" x14ac:dyDescent="0.15">
      <c r="D78" s="168"/>
      <c r="E78" s="10"/>
      <c r="F78" s="153"/>
      <c r="G78" s="153"/>
      <c r="L78" s="153"/>
      <c r="M78" s="153"/>
      <c r="O78" s="157"/>
      <c r="P78" s="166"/>
    </row>
    <row r="79" spans="4:16" x14ac:dyDescent="0.15">
      <c r="D79" s="168"/>
      <c r="E79" s="10"/>
      <c r="F79" s="153"/>
      <c r="G79" s="153"/>
      <c r="L79" s="153"/>
      <c r="M79" s="153"/>
      <c r="O79" s="157"/>
      <c r="P79" s="166"/>
    </row>
    <row r="80" spans="4:16" x14ac:dyDescent="0.15">
      <c r="D80" s="168"/>
      <c r="E80" s="10"/>
      <c r="F80" s="153"/>
      <c r="G80" s="153"/>
      <c r="L80" s="153"/>
      <c r="M80" s="153"/>
      <c r="O80" s="157"/>
      <c r="P80" s="166"/>
    </row>
    <row r="81" spans="4:16" x14ac:dyDescent="0.15">
      <c r="D81" s="168"/>
      <c r="E81" s="10"/>
      <c r="F81" s="153"/>
      <c r="G81" s="153"/>
      <c r="L81" s="153"/>
      <c r="M81" s="153"/>
      <c r="O81" s="157"/>
      <c r="P81" s="166"/>
    </row>
    <row r="82" spans="4:16" x14ac:dyDescent="0.15">
      <c r="D82" s="168"/>
      <c r="E82" s="10"/>
      <c r="F82" s="153"/>
      <c r="G82" s="153"/>
      <c r="L82" s="153"/>
      <c r="M82" s="153"/>
      <c r="O82" s="157"/>
      <c r="P82" s="166"/>
    </row>
    <row r="83" spans="4:16" x14ac:dyDescent="0.15">
      <c r="D83" s="168"/>
      <c r="E83" s="10"/>
      <c r="F83" s="153"/>
      <c r="G83" s="153"/>
      <c r="L83" s="153"/>
      <c r="M83" s="153"/>
      <c r="O83" s="157"/>
      <c r="P83" s="166"/>
    </row>
    <row r="84" spans="4:16" x14ac:dyDescent="0.15">
      <c r="D84" s="168"/>
      <c r="E84" s="10"/>
      <c r="F84" s="153"/>
      <c r="G84" s="153"/>
      <c r="L84" s="153"/>
      <c r="M84" s="153"/>
      <c r="O84" s="157"/>
      <c r="P84" s="166"/>
    </row>
    <row r="85" spans="4:16" x14ac:dyDescent="0.15">
      <c r="D85" s="168"/>
      <c r="E85" s="10"/>
      <c r="F85" s="153"/>
      <c r="G85" s="153"/>
      <c r="L85" s="153"/>
      <c r="M85" s="153"/>
      <c r="O85" s="157"/>
      <c r="P85" s="166"/>
    </row>
    <row r="86" spans="4:16" x14ac:dyDescent="0.15">
      <c r="D86" s="168"/>
      <c r="E86" s="10"/>
      <c r="F86" s="153"/>
      <c r="G86" s="153"/>
      <c r="L86" s="153"/>
      <c r="M86" s="153"/>
      <c r="O86" s="157"/>
      <c r="P86" s="166"/>
    </row>
    <row r="87" spans="4:16" x14ac:dyDescent="0.15">
      <c r="D87" s="168"/>
      <c r="E87" s="10"/>
      <c r="F87" s="153"/>
      <c r="G87" s="153"/>
      <c r="L87" s="153"/>
      <c r="M87" s="153"/>
      <c r="O87" s="157"/>
      <c r="P87" s="166"/>
    </row>
    <row r="88" spans="4:16" x14ac:dyDescent="0.15">
      <c r="D88" s="168"/>
      <c r="E88" s="10"/>
      <c r="F88" s="153"/>
      <c r="G88" s="153"/>
      <c r="L88" s="153"/>
      <c r="M88" s="153"/>
      <c r="O88" s="157"/>
      <c r="P88" s="166"/>
    </row>
    <row r="89" spans="4:16" x14ac:dyDescent="0.15">
      <c r="D89" s="168"/>
      <c r="E89" s="10"/>
      <c r="F89" s="153"/>
      <c r="G89" s="153"/>
      <c r="L89" s="153"/>
      <c r="M89" s="153"/>
      <c r="O89" s="157"/>
      <c r="P89" s="166"/>
    </row>
    <row r="90" spans="4:16" x14ac:dyDescent="0.15">
      <c r="D90" s="168"/>
      <c r="E90" s="10"/>
      <c r="F90" s="153"/>
      <c r="G90" s="153"/>
      <c r="L90" s="153"/>
      <c r="M90" s="153"/>
      <c r="O90" s="157"/>
      <c r="P90" s="166"/>
    </row>
    <row r="91" spans="4:16" x14ac:dyDescent="0.15">
      <c r="D91" s="168"/>
      <c r="E91" s="10"/>
      <c r="F91" s="153"/>
      <c r="G91" s="153"/>
      <c r="L91" s="153"/>
      <c r="M91" s="153"/>
      <c r="O91" s="157"/>
      <c r="P91" s="166"/>
    </row>
    <row r="92" spans="4:16" x14ac:dyDescent="0.15">
      <c r="D92" s="168"/>
      <c r="E92" s="10"/>
      <c r="F92" s="153"/>
      <c r="G92" s="153"/>
      <c r="L92" s="153"/>
      <c r="M92" s="153"/>
      <c r="O92" s="157"/>
      <c r="P92" s="166"/>
    </row>
    <row r="93" spans="4:16" x14ac:dyDescent="0.15">
      <c r="D93" s="168"/>
      <c r="E93" s="10"/>
      <c r="F93" s="153"/>
      <c r="G93" s="153"/>
      <c r="L93" s="153"/>
      <c r="M93" s="153"/>
      <c r="O93" s="157"/>
      <c r="P93" s="166"/>
    </row>
    <row r="94" spans="4:16" x14ac:dyDescent="0.15">
      <c r="D94" s="168"/>
      <c r="E94" s="10"/>
      <c r="F94" s="153"/>
      <c r="G94" s="153"/>
      <c r="L94" s="153"/>
      <c r="M94" s="153"/>
      <c r="O94" s="157"/>
      <c r="P94" s="166"/>
    </row>
    <row r="95" spans="4:16" x14ac:dyDescent="0.15">
      <c r="D95" s="168"/>
      <c r="E95" s="10"/>
      <c r="F95" s="153"/>
      <c r="G95" s="153"/>
      <c r="L95" s="153"/>
      <c r="M95" s="153"/>
      <c r="O95" s="157"/>
      <c r="P95" s="166"/>
    </row>
    <row r="96" spans="4:16" x14ac:dyDescent="0.15">
      <c r="D96" s="168"/>
      <c r="E96" s="10"/>
      <c r="F96" s="153"/>
      <c r="G96" s="153"/>
      <c r="L96" s="153"/>
      <c r="M96" s="153"/>
      <c r="O96" s="157"/>
      <c r="P96" s="166"/>
    </row>
    <row r="97" spans="4:16" x14ac:dyDescent="0.15">
      <c r="D97" s="168"/>
      <c r="E97" s="10"/>
      <c r="F97" s="153"/>
      <c r="G97" s="153"/>
      <c r="L97" s="153"/>
      <c r="M97" s="153"/>
      <c r="O97" s="157"/>
      <c r="P97" s="166"/>
    </row>
    <row r="98" spans="4:16" x14ac:dyDescent="0.15">
      <c r="D98" s="168"/>
      <c r="E98" s="10"/>
      <c r="F98" s="153"/>
      <c r="G98" s="153"/>
      <c r="L98" s="153"/>
      <c r="M98" s="153"/>
      <c r="O98" s="157"/>
      <c r="P98" s="166"/>
    </row>
    <row r="99" spans="4:16" x14ac:dyDescent="0.15">
      <c r="D99" s="168"/>
      <c r="E99" s="10"/>
      <c r="F99" s="153"/>
      <c r="G99" s="153"/>
      <c r="L99" s="153"/>
      <c r="M99" s="153"/>
      <c r="O99" s="157"/>
      <c r="P99" s="166"/>
    </row>
    <row r="100" spans="4:16" x14ac:dyDescent="0.15">
      <c r="D100" s="168"/>
      <c r="E100" s="10"/>
      <c r="F100" s="153"/>
      <c r="G100" s="153"/>
      <c r="L100" s="153"/>
      <c r="M100" s="153"/>
      <c r="O100" s="157"/>
      <c r="P100" s="166"/>
    </row>
    <row r="101" spans="4:16" x14ac:dyDescent="0.15">
      <c r="D101" s="168"/>
      <c r="E101" s="10"/>
      <c r="F101" s="153"/>
      <c r="G101" s="153"/>
      <c r="L101" s="153"/>
      <c r="M101" s="153"/>
      <c r="O101" s="157"/>
      <c r="P101" s="166"/>
    </row>
    <row r="102" spans="4:16" x14ac:dyDescent="0.15">
      <c r="D102" s="168"/>
      <c r="E102" s="10"/>
      <c r="F102" s="153"/>
      <c r="G102" s="153"/>
      <c r="L102" s="153"/>
      <c r="M102" s="153"/>
      <c r="O102" s="157"/>
      <c r="P102" s="166"/>
    </row>
    <row r="103" spans="4:16" x14ac:dyDescent="0.15">
      <c r="D103" s="168"/>
      <c r="E103" s="10"/>
      <c r="F103" s="153"/>
      <c r="G103" s="153"/>
      <c r="L103" s="153"/>
      <c r="M103" s="153"/>
      <c r="O103" s="157"/>
      <c r="P103" s="166"/>
    </row>
    <row r="104" spans="4:16" x14ac:dyDescent="0.15">
      <c r="D104" s="168"/>
      <c r="E104" s="10"/>
      <c r="F104" s="153"/>
      <c r="G104" s="153"/>
      <c r="L104" s="153"/>
      <c r="M104" s="153"/>
      <c r="O104" s="157"/>
      <c r="P104" s="166"/>
    </row>
    <row r="105" spans="4:16" x14ac:dyDescent="0.15">
      <c r="D105" s="168"/>
      <c r="E105" s="10"/>
      <c r="F105" s="153"/>
      <c r="G105" s="153"/>
      <c r="L105" s="153"/>
      <c r="M105" s="153"/>
      <c r="O105" s="157"/>
      <c r="P105" s="166"/>
    </row>
    <row r="106" spans="4:16" x14ac:dyDescent="0.15">
      <c r="D106" s="168"/>
      <c r="E106" s="10"/>
      <c r="F106" s="153"/>
      <c r="G106" s="153"/>
      <c r="L106" s="153"/>
      <c r="M106" s="153"/>
      <c r="O106" s="157"/>
      <c r="P106" s="166"/>
    </row>
    <row r="107" spans="4:16" x14ac:dyDescent="0.15">
      <c r="D107" s="168"/>
      <c r="E107" s="10"/>
      <c r="F107" s="153"/>
      <c r="G107" s="153"/>
      <c r="L107" s="153"/>
      <c r="M107" s="153"/>
      <c r="O107" s="157"/>
      <c r="P107" s="166"/>
    </row>
    <row r="108" spans="4:16" x14ac:dyDescent="0.15">
      <c r="D108" s="168"/>
      <c r="E108" s="10"/>
      <c r="F108" s="153"/>
      <c r="G108" s="153"/>
      <c r="L108" s="153"/>
      <c r="M108" s="153"/>
      <c r="O108" s="157"/>
      <c r="P108" s="166"/>
    </row>
    <row r="109" spans="4:16" x14ac:dyDescent="0.15">
      <c r="D109" s="168"/>
      <c r="E109" s="10"/>
      <c r="F109" s="153"/>
      <c r="G109" s="153"/>
      <c r="L109" s="153"/>
      <c r="M109" s="153"/>
      <c r="O109" s="157"/>
      <c r="P109" s="166"/>
    </row>
    <row r="110" spans="4:16" x14ac:dyDescent="0.15">
      <c r="D110" s="168"/>
      <c r="E110" s="10"/>
      <c r="F110" s="153"/>
      <c r="G110" s="153"/>
      <c r="L110" s="153"/>
      <c r="M110" s="153"/>
      <c r="O110" s="157"/>
      <c r="P110" s="166"/>
    </row>
    <row r="111" spans="4:16" x14ac:dyDescent="0.15">
      <c r="D111" s="168"/>
      <c r="E111" s="10"/>
      <c r="F111" s="153"/>
      <c r="G111" s="153"/>
      <c r="L111" s="153"/>
      <c r="M111" s="153"/>
      <c r="O111" s="157"/>
      <c r="P111" s="166"/>
    </row>
    <row r="112" spans="4:16" x14ac:dyDescent="0.15">
      <c r="D112" s="168"/>
      <c r="E112" s="10"/>
      <c r="F112" s="153"/>
      <c r="G112" s="153"/>
      <c r="L112" s="153"/>
      <c r="M112" s="153"/>
      <c r="O112" s="157"/>
      <c r="P112" s="166"/>
    </row>
    <row r="113" spans="4:16" x14ac:dyDescent="0.15">
      <c r="D113" s="168"/>
      <c r="E113" s="10"/>
      <c r="F113" s="153"/>
      <c r="G113" s="153"/>
      <c r="L113" s="153"/>
      <c r="M113" s="153"/>
      <c r="O113" s="157"/>
      <c r="P113" s="166"/>
    </row>
    <row r="114" spans="4:16" x14ac:dyDescent="0.15">
      <c r="D114" s="168"/>
      <c r="E114" s="10"/>
      <c r="F114" s="153"/>
      <c r="G114" s="153"/>
      <c r="L114" s="153"/>
      <c r="M114" s="153"/>
      <c r="O114" s="157"/>
      <c r="P114" s="166"/>
    </row>
    <row r="115" spans="4:16" x14ac:dyDescent="0.15">
      <c r="D115" s="168"/>
      <c r="E115" s="10"/>
      <c r="F115" s="153"/>
      <c r="G115" s="153"/>
      <c r="L115" s="153"/>
      <c r="M115" s="153"/>
      <c r="O115" s="157"/>
      <c r="P115" s="166"/>
    </row>
    <row r="116" spans="4:16" x14ac:dyDescent="0.15">
      <c r="D116" s="168"/>
      <c r="E116" s="10"/>
      <c r="F116" s="153"/>
      <c r="G116" s="153"/>
      <c r="L116" s="153"/>
      <c r="M116" s="153"/>
      <c r="O116" s="157"/>
      <c r="P116" s="166"/>
    </row>
    <row r="117" spans="4:16" x14ac:dyDescent="0.15">
      <c r="D117" s="168"/>
      <c r="E117" s="10"/>
      <c r="F117" s="153"/>
      <c r="G117" s="153"/>
      <c r="L117" s="153"/>
      <c r="M117" s="153"/>
      <c r="O117" s="157"/>
      <c r="P117" s="166"/>
    </row>
    <row r="118" spans="4:16" x14ac:dyDescent="0.15">
      <c r="D118" s="168"/>
      <c r="E118" s="10"/>
      <c r="F118" s="153"/>
      <c r="G118" s="153"/>
      <c r="L118" s="153"/>
      <c r="M118" s="153"/>
      <c r="O118" s="157"/>
      <c r="P118" s="166"/>
    </row>
    <row r="119" spans="4:16" x14ac:dyDescent="0.15">
      <c r="D119" s="168"/>
      <c r="E119" s="10"/>
      <c r="F119" s="153"/>
      <c r="G119" s="153"/>
      <c r="L119" s="153"/>
      <c r="M119" s="153"/>
      <c r="O119" s="157"/>
      <c r="P119" s="166"/>
    </row>
    <row r="120" spans="4:16" x14ac:dyDescent="0.15">
      <c r="D120" s="168"/>
      <c r="E120" s="10"/>
      <c r="F120" s="153"/>
      <c r="G120" s="153"/>
      <c r="L120" s="153"/>
      <c r="M120" s="153"/>
      <c r="O120" s="157"/>
      <c r="P120" s="166"/>
    </row>
    <row r="121" spans="4:16" x14ac:dyDescent="0.15">
      <c r="D121" s="168"/>
      <c r="E121" s="10"/>
      <c r="F121" s="153"/>
      <c r="G121" s="153"/>
      <c r="L121" s="153"/>
      <c r="M121" s="153"/>
      <c r="O121" s="157"/>
      <c r="P121" s="166"/>
    </row>
    <row r="122" spans="4:16" x14ac:dyDescent="0.15">
      <c r="D122" s="168"/>
      <c r="E122" s="10"/>
      <c r="F122" s="153"/>
      <c r="G122" s="153"/>
      <c r="L122" s="153"/>
      <c r="M122" s="153"/>
      <c r="O122" s="157"/>
      <c r="P122" s="166"/>
    </row>
    <row r="123" spans="4:16" x14ac:dyDescent="0.15">
      <c r="D123" s="168"/>
      <c r="E123" s="10"/>
      <c r="F123" s="153"/>
      <c r="G123" s="153"/>
      <c r="L123" s="153"/>
      <c r="M123" s="153"/>
      <c r="O123" s="157"/>
      <c r="P123" s="166"/>
    </row>
    <row r="124" spans="4:16" x14ac:dyDescent="0.15">
      <c r="D124" s="168"/>
      <c r="E124" s="10"/>
      <c r="F124" s="153"/>
      <c r="G124" s="153"/>
      <c r="L124" s="153"/>
      <c r="M124" s="153"/>
      <c r="O124" s="157"/>
      <c r="P124" s="166"/>
    </row>
    <row r="125" spans="4:16" x14ac:dyDescent="0.15">
      <c r="D125" s="168"/>
      <c r="E125" s="10"/>
      <c r="F125" s="153"/>
      <c r="G125" s="153"/>
      <c r="L125" s="153"/>
      <c r="M125" s="153"/>
      <c r="O125" s="157"/>
      <c r="P125" s="166"/>
    </row>
    <row r="126" spans="4:16" x14ac:dyDescent="0.15">
      <c r="D126" s="168"/>
      <c r="E126" s="10"/>
      <c r="F126" s="153"/>
      <c r="G126" s="153"/>
      <c r="L126" s="153"/>
      <c r="M126" s="153"/>
      <c r="O126" s="157"/>
      <c r="P126" s="166"/>
    </row>
    <row r="127" spans="4:16" x14ac:dyDescent="0.15">
      <c r="D127" s="168"/>
      <c r="E127" s="10"/>
      <c r="F127" s="153"/>
      <c r="G127" s="153"/>
      <c r="L127" s="153"/>
      <c r="M127" s="153"/>
      <c r="O127" s="157"/>
      <c r="P127" s="166"/>
    </row>
    <row r="128" spans="4:16" x14ac:dyDescent="0.15">
      <c r="D128" s="168"/>
      <c r="E128" s="10"/>
      <c r="F128" s="153"/>
      <c r="G128" s="153"/>
      <c r="L128" s="153"/>
      <c r="M128" s="153"/>
      <c r="O128" s="157"/>
      <c r="P128" s="166"/>
    </row>
    <row r="129" spans="4:16" x14ac:dyDescent="0.15">
      <c r="D129" s="168"/>
      <c r="E129" s="10"/>
      <c r="F129" s="153"/>
      <c r="G129" s="153"/>
      <c r="L129" s="153"/>
      <c r="M129" s="153"/>
      <c r="O129" s="157"/>
      <c r="P129" s="166"/>
    </row>
    <row r="130" spans="4:16" x14ac:dyDescent="0.15">
      <c r="D130" s="168"/>
      <c r="E130" s="10"/>
      <c r="F130" s="153"/>
      <c r="G130" s="153"/>
      <c r="L130" s="153"/>
      <c r="M130" s="153"/>
      <c r="O130" s="157"/>
      <c r="P130" s="166"/>
    </row>
    <row r="131" spans="4:16" x14ac:dyDescent="0.15">
      <c r="D131" s="168"/>
      <c r="E131" s="10"/>
      <c r="F131" s="153"/>
      <c r="G131" s="153"/>
      <c r="L131" s="153"/>
      <c r="M131" s="153"/>
      <c r="O131" s="157"/>
      <c r="P131" s="166"/>
    </row>
    <row r="132" spans="4:16" x14ac:dyDescent="0.15">
      <c r="D132" s="168"/>
      <c r="E132" s="10"/>
      <c r="F132" s="153"/>
      <c r="G132" s="153"/>
      <c r="L132" s="153"/>
      <c r="M132" s="153"/>
      <c r="O132" s="157"/>
      <c r="P132" s="166"/>
    </row>
    <row r="133" spans="4:16" x14ac:dyDescent="0.15">
      <c r="D133" s="168"/>
      <c r="E133" s="10"/>
      <c r="F133" s="153"/>
      <c r="G133" s="153"/>
      <c r="L133" s="153"/>
      <c r="M133" s="153"/>
      <c r="O133" s="157"/>
      <c r="P133" s="166"/>
    </row>
    <row r="134" spans="4:16" x14ac:dyDescent="0.15">
      <c r="D134" s="168"/>
      <c r="E134" s="10"/>
      <c r="F134" s="153"/>
      <c r="G134" s="153"/>
      <c r="L134" s="153"/>
      <c r="M134" s="153"/>
      <c r="O134" s="157"/>
      <c r="P134" s="166"/>
    </row>
    <row r="135" spans="4:16" x14ac:dyDescent="0.15">
      <c r="D135" s="168"/>
      <c r="E135" s="10"/>
      <c r="F135" s="153"/>
      <c r="G135" s="153"/>
      <c r="L135" s="153"/>
      <c r="M135" s="153"/>
      <c r="O135" s="157"/>
      <c r="P135" s="166"/>
    </row>
    <row r="136" spans="4:16" x14ac:dyDescent="0.15">
      <c r="D136" s="168"/>
      <c r="E136" s="10"/>
      <c r="F136" s="153"/>
      <c r="G136" s="153"/>
      <c r="L136" s="153"/>
      <c r="M136" s="153"/>
      <c r="O136" s="157"/>
      <c r="P136" s="166"/>
    </row>
    <row r="137" spans="4:16" x14ac:dyDescent="0.15">
      <c r="D137" s="168"/>
      <c r="E137" s="10"/>
      <c r="F137" s="153"/>
      <c r="G137" s="153"/>
      <c r="L137" s="153"/>
      <c r="M137" s="153"/>
      <c r="O137" s="157"/>
      <c r="P137" s="166"/>
    </row>
    <row r="138" spans="4:16" x14ac:dyDescent="0.15">
      <c r="D138" s="168"/>
      <c r="E138" s="10"/>
      <c r="F138" s="153"/>
      <c r="G138" s="153"/>
      <c r="L138" s="153"/>
      <c r="M138" s="153"/>
      <c r="O138" s="157"/>
      <c r="P138" s="166"/>
    </row>
    <row r="139" spans="4:16" x14ac:dyDescent="0.15">
      <c r="D139" s="168"/>
      <c r="E139" s="10"/>
      <c r="F139" s="153"/>
      <c r="G139" s="153"/>
      <c r="L139" s="153"/>
      <c r="M139" s="153"/>
      <c r="O139" s="157"/>
      <c r="P139" s="166"/>
    </row>
    <row r="140" spans="4:16" x14ac:dyDescent="0.15">
      <c r="D140" s="168"/>
      <c r="E140" s="10"/>
      <c r="F140" s="153"/>
      <c r="G140" s="153"/>
      <c r="L140" s="153"/>
      <c r="M140" s="153"/>
      <c r="O140" s="157"/>
      <c r="P140" s="166"/>
    </row>
    <row r="141" spans="4:16" x14ac:dyDescent="0.15">
      <c r="D141" s="168"/>
      <c r="E141" s="10"/>
      <c r="F141" s="153"/>
      <c r="G141" s="153"/>
      <c r="L141" s="153"/>
      <c r="M141" s="153"/>
      <c r="O141" s="157"/>
      <c r="P141" s="166"/>
    </row>
    <row r="142" spans="4:16" x14ac:dyDescent="0.15">
      <c r="D142" s="168"/>
      <c r="E142" s="10"/>
      <c r="F142" s="153"/>
      <c r="G142" s="153"/>
      <c r="L142" s="153"/>
      <c r="M142" s="153"/>
      <c r="O142" s="157"/>
      <c r="P142" s="166"/>
    </row>
    <row r="143" spans="4:16" x14ac:dyDescent="0.15">
      <c r="D143" s="168"/>
      <c r="E143" s="10"/>
      <c r="F143" s="153"/>
      <c r="G143" s="153"/>
      <c r="L143" s="153"/>
      <c r="M143" s="153"/>
      <c r="O143" s="157"/>
      <c r="P143" s="166"/>
    </row>
    <row r="144" spans="4:16" x14ac:dyDescent="0.15">
      <c r="D144" s="168"/>
      <c r="E144" s="10"/>
      <c r="F144" s="153"/>
      <c r="G144" s="153"/>
      <c r="L144" s="153"/>
      <c r="M144" s="153"/>
      <c r="O144" s="157"/>
      <c r="P144" s="166"/>
    </row>
    <row r="145" spans="4:16" x14ac:dyDescent="0.15">
      <c r="D145" s="168"/>
      <c r="E145" s="10"/>
      <c r="F145" s="153"/>
      <c r="G145" s="153"/>
      <c r="L145" s="153"/>
      <c r="M145" s="153"/>
      <c r="O145" s="157"/>
      <c r="P145" s="166"/>
    </row>
    <row r="146" spans="4:16" x14ac:dyDescent="0.15">
      <c r="D146" s="168"/>
      <c r="E146" s="10"/>
      <c r="F146" s="153"/>
      <c r="G146" s="153"/>
      <c r="L146" s="153"/>
      <c r="M146" s="153"/>
      <c r="O146" s="157"/>
      <c r="P146" s="166"/>
    </row>
    <row r="147" spans="4:16" x14ac:dyDescent="0.15">
      <c r="D147" s="168"/>
      <c r="E147" s="10"/>
      <c r="F147" s="153"/>
      <c r="G147" s="153"/>
      <c r="L147" s="153"/>
      <c r="M147" s="153"/>
      <c r="O147" s="157"/>
      <c r="P147" s="166"/>
    </row>
    <row r="148" spans="4:16" x14ac:dyDescent="0.15">
      <c r="D148" s="168"/>
      <c r="E148" s="10"/>
      <c r="F148" s="153"/>
      <c r="G148" s="153"/>
      <c r="L148" s="153"/>
      <c r="M148" s="153"/>
      <c r="O148" s="157"/>
      <c r="P148" s="166"/>
    </row>
    <row r="149" spans="4:16" x14ac:dyDescent="0.15">
      <c r="D149" s="168"/>
      <c r="E149" s="10"/>
      <c r="F149" s="153"/>
      <c r="G149" s="153"/>
      <c r="L149" s="153"/>
      <c r="M149" s="153"/>
      <c r="O149" s="157"/>
      <c r="P149" s="166"/>
    </row>
    <row r="150" spans="4:16" x14ac:dyDescent="0.15">
      <c r="D150" s="168"/>
      <c r="E150" s="10"/>
      <c r="F150" s="153"/>
      <c r="G150" s="153"/>
      <c r="L150" s="153"/>
      <c r="M150" s="153"/>
      <c r="O150" s="157"/>
      <c r="P150" s="166"/>
    </row>
    <row r="151" spans="4:16" x14ac:dyDescent="0.15">
      <c r="D151" s="168"/>
      <c r="E151" s="10"/>
      <c r="F151" s="153"/>
      <c r="G151" s="153"/>
      <c r="L151" s="153"/>
      <c r="M151" s="153"/>
      <c r="O151" s="157"/>
      <c r="P151" s="166"/>
    </row>
    <row r="152" spans="4:16" x14ac:dyDescent="0.15">
      <c r="D152" s="168"/>
      <c r="E152" s="10"/>
      <c r="F152" s="153"/>
      <c r="G152" s="153"/>
      <c r="L152" s="153"/>
      <c r="M152" s="153"/>
      <c r="O152" s="157"/>
      <c r="P152" s="166"/>
    </row>
    <row r="153" spans="4:16" x14ac:dyDescent="0.15">
      <c r="D153" s="168"/>
      <c r="E153" s="10"/>
      <c r="F153" s="153"/>
      <c r="G153" s="153"/>
      <c r="L153" s="153"/>
      <c r="M153" s="153"/>
      <c r="O153" s="157"/>
      <c r="P153" s="166"/>
    </row>
    <row r="154" spans="4:16" x14ac:dyDescent="0.15">
      <c r="D154" s="168"/>
      <c r="E154" s="10"/>
      <c r="F154" s="153"/>
      <c r="G154" s="153"/>
      <c r="L154" s="153"/>
      <c r="M154" s="153"/>
      <c r="O154" s="157"/>
      <c r="P154" s="166"/>
    </row>
    <row r="155" spans="4:16" x14ac:dyDescent="0.15">
      <c r="D155" s="168"/>
      <c r="E155" s="10"/>
      <c r="F155" s="153"/>
      <c r="G155" s="153"/>
      <c r="L155" s="153"/>
      <c r="M155" s="153"/>
      <c r="O155" s="157"/>
      <c r="P155" s="166"/>
    </row>
    <row r="156" spans="4:16" x14ac:dyDescent="0.15">
      <c r="D156" s="168"/>
      <c r="E156" s="10"/>
      <c r="F156" s="153"/>
      <c r="G156" s="153"/>
      <c r="L156" s="153"/>
      <c r="M156" s="153"/>
      <c r="O156" s="157"/>
      <c r="P156" s="166"/>
    </row>
    <row r="157" spans="4:16" x14ac:dyDescent="0.15">
      <c r="D157" s="168"/>
      <c r="E157" s="10"/>
      <c r="F157" s="153"/>
      <c r="G157" s="153"/>
      <c r="L157" s="153"/>
      <c r="M157" s="153"/>
      <c r="O157" s="157"/>
      <c r="P157" s="166"/>
    </row>
    <row r="158" spans="4:16" x14ac:dyDescent="0.15">
      <c r="D158" s="168"/>
      <c r="E158" s="10"/>
      <c r="F158" s="153"/>
      <c r="G158" s="153"/>
      <c r="L158" s="153"/>
      <c r="M158" s="153"/>
      <c r="O158" s="157"/>
      <c r="P158" s="166"/>
    </row>
    <row r="159" spans="4:16" x14ac:dyDescent="0.15">
      <c r="D159" s="168"/>
      <c r="E159" s="10"/>
      <c r="F159" s="153"/>
      <c r="G159" s="153"/>
      <c r="L159" s="153"/>
      <c r="M159" s="153"/>
      <c r="O159" s="157"/>
      <c r="P159" s="166"/>
    </row>
    <row r="160" spans="4:16" x14ac:dyDescent="0.15">
      <c r="D160" s="168"/>
      <c r="E160" s="10"/>
      <c r="F160" s="153"/>
      <c r="G160" s="153"/>
      <c r="L160" s="153"/>
      <c r="M160" s="153"/>
      <c r="O160" s="157"/>
      <c r="P160" s="166"/>
    </row>
    <row r="161" spans="4:16" x14ac:dyDescent="0.15">
      <c r="D161" s="168"/>
      <c r="E161" s="10"/>
      <c r="F161" s="153"/>
      <c r="G161" s="153"/>
      <c r="L161" s="153"/>
      <c r="M161" s="153"/>
      <c r="O161" s="157"/>
      <c r="P161" s="166"/>
    </row>
    <row r="162" spans="4:16" x14ac:dyDescent="0.15">
      <c r="D162" s="168"/>
      <c r="E162" s="10"/>
      <c r="F162" s="153"/>
      <c r="G162" s="153"/>
      <c r="L162" s="153"/>
      <c r="M162" s="153"/>
      <c r="O162" s="157"/>
      <c r="P162" s="166"/>
    </row>
    <row r="163" spans="4:16" x14ac:dyDescent="0.15">
      <c r="D163" s="168"/>
      <c r="E163" s="10"/>
      <c r="F163" s="153"/>
      <c r="G163" s="153"/>
      <c r="L163" s="153"/>
      <c r="M163" s="153"/>
      <c r="O163" s="157"/>
      <c r="P163" s="166"/>
    </row>
    <row r="164" spans="4:16" x14ac:dyDescent="0.15">
      <c r="D164" s="168"/>
      <c r="E164" s="10"/>
      <c r="F164" s="153"/>
      <c r="G164" s="153"/>
      <c r="L164" s="153"/>
      <c r="M164" s="153"/>
      <c r="O164" s="157"/>
      <c r="P164" s="166"/>
    </row>
    <row r="165" spans="4:16" x14ac:dyDescent="0.15">
      <c r="D165" s="168"/>
      <c r="E165" s="10"/>
      <c r="F165" s="153"/>
      <c r="G165" s="153"/>
      <c r="L165" s="153"/>
      <c r="M165" s="153"/>
      <c r="O165" s="157"/>
      <c r="P165" s="166"/>
    </row>
    <row r="166" spans="4:16" x14ac:dyDescent="0.15">
      <c r="D166" s="168"/>
      <c r="E166" s="10"/>
      <c r="F166" s="153"/>
      <c r="G166" s="153"/>
      <c r="L166" s="153"/>
      <c r="M166" s="153"/>
      <c r="O166" s="157"/>
      <c r="P166" s="166"/>
    </row>
    <row r="167" spans="4:16" x14ac:dyDescent="0.15">
      <c r="D167" s="168"/>
      <c r="E167" s="10"/>
      <c r="F167" s="153"/>
      <c r="G167" s="153"/>
      <c r="L167" s="153"/>
      <c r="M167" s="153"/>
      <c r="O167" s="157"/>
      <c r="P167" s="166"/>
    </row>
    <row r="168" spans="4:16" x14ac:dyDescent="0.15">
      <c r="D168" s="168"/>
      <c r="E168" s="10"/>
      <c r="F168" s="153"/>
      <c r="G168" s="153"/>
      <c r="L168" s="153"/>
      <c r="M168" s="153"/>
      <c r="O168" s="157"/>
      <c r="P168" s="166"/>
    </row>
    <row r="169" spans="4:16" x14ac:dyDescent="0.15">
      <c r="D169" s="168"/>
      <c r="E169" s="10"/>
      <c r="F169" s="153"/>
      <c r="G169" s="153"/>
      <c r="L169" s="153"/>
      <c r="M169" s="153"/>
      <c r="O169" s="157"/>
      <c r="P169" s="166"/>
    </row>
    <row r="170" spans="4:16" x14ac:dyDescent="0.15">
      <c r="D170" s="168"/>
      <c r="E170" s="10"/>
      <c r="F170" s="153"/>
      <c r="G170" s="153"/>
      <c r="L170" s="153"/>
      <c r="M170" s="153"/>
      <c r="O170" s="157"/>
      <c r="P170" s="166"/>
    </row>
    <row r="171" spans="4:16" x14ac:dyDescent="0.15">
      <c r="D171" s="168"/>
      <c r="E171" s="10"/>
      <c r="F171" s="153"/>
      <c r="G171" s="153"/>
      <c r="L171" s="153"/>
      <c r="M171" s="153"/>
      <c r="O171" s="157"/>
      <c r="P171" s="166"/>
    </row>
    <row r="172" spans="4:16" x14ac:dyDescent="0.15">
      <c r="D172" s="168"/>
      <c r="E172" s="10"/>
      <c r="F172" s="153"/>
      <c r="G172" s="153"/>
      <c r="L172" s="153"/>
      <c r="M172" s="153"/>
      <c r="O172" s="157"/>
      <c r="P172" s="166"/>
    </row>
    <row r="173" spans="4:16" x14ac:dyDescent="0.15">
      <c r="D173" s="168"/>
      <c r="E173" s="10"/>
      <c r="F173" s="153"/>
      <c r="G173" s="153"/>
      <c r="L173" s="153"/>
      <c r="M173" s="153"/>
      <c r="O173" s="157"/>
      <c r="P173" s="166"/>
    </row>
    <row r="174" spans="4:16" x14ac:dyDescent="0.15">
      <c r="D174" s="168"/>
      <c r="E174" s="10"/>
      <c r="F174" s="153"/>
      <c r="G174" s="153"/>
      <c r="L174" s="153"/>
      <c r="M174" s="153"/>
      <c r="O174" s="157"/>
      <c r="P174" s="166"/>
    </row>
    <row r="175" spans="4:16" x14ac:dyDescent="0.15">
      <c r="D175" s="168"/>
      <c r="E175" s="10"/>
      <c r="F175" s="153"/>
      <c r="G175" s="153"/>
      <c r="L175" s="153"/>
      <c r="M175" s="153"/>
      <c r="O175" s="157"/>
      <c r="P175" s="166"/>
    </row>
    <row r="176" spans="4:16" x14ac:dyDescent="0.15">
      <c r="D176" s="168"/>
      <c r="E176" s="10"/>
      <c r="F176" s="153"/>
      <c r="G176" s="153"/>
      <c r="L176" s="153"/>
      <c r="M176" s="153"/>
      <c r="O176" s="157"/>
      <c r="P176" s="166"/>
    </row>
    <row r="177" spans="4:16" x14ac:dyDescent="0.15">
      <c r="D177" s="168"/>
      <c r="E177" s="10"/>
      <c r="F177" s="153"/>
      <c r="G177" s="153"/>
      <c r="L177" s="153"/>
      <c r="M177" s="153"/>
      <c r="O177" s="157"/>
      <c r="P177" s="166"/>
    </row>
    <row r="178" spans="4:16" x14ac:dyDescent="0.15">
      <c r="D178" s="168"/>
      <c r="E178" s="10"/>
      <c r="F178" s="153"/>
      <c r="G178" s="153"/>
      <c r="L178" s="153"/>
      <c r="M178" s="153"/>
      <c r="O178" s="157"/>
      <c r="P178" s="166"/>
    </row>
    <row r="179" spans="4:16" x14ac:dyDescent="0.15">
      <c r="D179" s="168"/>
      <c r="E179" s="10"/>
      <c r="F179" s="153"/>
      <c r="G179" s="153"/>
      <c r="L179" s="153"/>
      <c r="M179" s="153"/>
      <c r="O179" s="157"/>
      <c r="P179" s="166"/>
    </row>
    <row r="180" spans="4:16" x14ac:dyDescent="0.15">
      <c r="D180" s="168"/>
      <c r="E180" s="10"/>
      <c r="F180" s="153"/>
      <c r="G180" s="153"/>
      <c r="L180" s="153"/>
      <c r="M180" s="153"/>
      <c r="O180" s="157"/>
      <c r="P180" s="166"/>
    </row>
    <row r="181" spans="4:16" x14ac:dyDescent="0.15">
      <c r="D181" s="168"/>
      <c r="E181" s="10"/>
      <c r="F181" s="153"/>
      <c r="G181" s="153"/>
      <c r="L181" s="153"/>
      <c r="M181" s="153"/>
      <c r="O181" s="157"/>
      <c r="P181" s="166"/>
    </row>
    <row r="182" spans="4:16" x14ac:dyDescent="0.15">
      <c r="D182" s="168"/>
      <c r="E182" s="10"/>
      <c r="F182" s="153"/>
      <c r="G182" s="153"/>
      <c r="L182" s="153"/>
      <c r="M182" s="153"/>
      <c r="O182" s="157"/>
      <c r="P182" s="166"/>
    </row>
    <row r="183" spans="4:16" x14ac:dyDescent="0.15">
      <c r="D183" s="168"/>
      <c r="E183" s="10"/>
      <c r="F183" s="153"/>
      <c r="G183" s="153"/>
      <c r="L183" s="153"/>
      <c r="M183" s="153"/>
      <c r="O183" s="157"/>
      <c r="P183" s="166"/>
    </row>
    <row r="184" spans="4:16" x14ac:dyDescent="0.15">
      <c r="D184" s="168"/>
      <c r="E184" s="10"/>
      <c r="F184" s="153"/>
      <c r="G184" s="153"/>
      <c r="L184" s="153"/>
      <c r="M184" s="153"/>
      <c r="O184" s="157"/>
      <c r="P184" s="166"/>
    </row>
    <row r="185" spans="4:16" x14ac:dyDescent="0.15">
      <c r="D185" s="168"/>
      <c r="E185" s="10"/>
      <c r="F185" s="153"/>
      <c r="G185" s="153"/>
      <c r="L185" s="153"/>
      <c r="M185" s="153"/>
      <c r="O185" s="157"/>
      <c r="P185" s="166"/>
    </row>
    <row r="186" spans="4:16" x14ac:dyDescent="0.15">
      <c r="D186" s="168"/>
      <c r="E186" s="10"/>
      <c r="F186" s="153"/>
      <c r="G186" s="153"/>
      <c r="L186" s="153"/>
      <c r="M186" s="153"/>
      <c r="O186" s="157"/>
      <c r="P186" s="166"/>
    </row>
    <row r="187" spans="4:16" x14ac:dyDescent="0.15">
      <c r="D187" s="168"/>
      <c r="E187" s="10"/>
      <c r="F187" s="153"/>
      <c r="G187" s="153"/>
      <c r="L187" s="153"/>
      <c r="M187" s="153"/>
      <c r="O187" s="157"/>
      <c r="P187" s="166"/>
    </row>
    <row r="188" spans="4:16" x14ac:dyDescent="0.15">
      <c r="D188" s="168"/>
      <c r="E188" s="10"/>
      <c r="F188" s="153"/>
      <c r="G188" s="153"/>
      <c r="L188" s="153"/>
      <c r="M188" s="153"/>
      <c r="O188" s="157"/>
      <c r="P188" s="166"/>
    </row>
    <row r="189" spans="4:16" x14ac:dyDescent="0.15">
      <c r="D189" s="168"/>
      <c r="E189" s="10"/>
      <c r="F189" s="153"/>
      <c r="G189" s="153"/>
      <c r="L189" s="153"/>
      <c r="M189" s="153"/>
      <c r="O189" s="157"/>
      <c r="P189" s="166"/>
    </row>
    <row r="190" spans="4:16" x14ac:dyDescent="0.15">
      <c r="D190" s="168"/>
      <c r="E190" s="10"/>
      <c r="F190" s="153"/>
      <c r="G190" s="153"/>
      <c r="L190" s="153"/>
      <c r="M190" s="153"/>
      <c r="O190" s="157"/>
      <c r="P190" s="166"/>
    </row>
    <row r="191" spans="4:16" x14ac:dyDescent="0.15">
      <c r="D191" s="168"/>
      <c r="E191" s="10"/>
      <c r="F191" s="153"/>
      <c r="G191" s="153"/>
      <c r="L191" s="153"/>
      <c r="M191" s="153"/>
      <c r="O191" s="157"/>
      <c r="P191" s="166"/>
    </row>
    <row r="192" spans="4:16" x14ac:dyDescent="0.15">
      <c r="D192" s="168"/>
      <c r="E192" s="10"/>
      <c r="F192" s="153"/>
      <c r="G192" s="153"/>
      <c r="L192" s="153"/>
      <c r="M192" s="153"/>
      <c r="O192" s="157"/>
      <c r="P192" s="166"/>
    </row>
    <row r="193" spans="4:16" x14ac:dyDescent="0.15">
      <c r="D193" s="168"/>
      <c r="E193" s="10"/>
      <c r="F193" s="153"/>
      <c r="G193" s="153"/>
      <c r="L193" s="153"/>
      <c r="M193" s="153"/>
      <c r="O193" s="157"/>
      <c r="P193" s="166"/>
    </row>
    <row r="194" spans="4:16" x14ac:dyDescent="0.15">
      <c r="D194" s="168"/>
      <c r="E194" s="10"/>
      <c r="F194" s="153"/>
      <c r="G194" s="153"/>
      <c r="L194" s="153"/>
      <c r="M194" s="153"/>
      <c r="O194" s="157"/>
      <c r="P194" s="166"/>
    </row>
    <row r="195" spans="4:16" x14ac:dyDescent="0.15">
      <c r="D195" s="168"/>
      <c r="E195" s="10"/>
      <c r="F195" s="153"/>
      <c r="G195" s="153"/>
      <c r="L195" s="153"/>
      <c r="M195" s="153"/>
      <c r="O195" s="157"/>
      <c r="P195" s="166"/>
    </row>
    <row r="196" spans="4:16" x14ac:dyDescent="0.15">
      <c r="D196" s="168"/>
      <c r="E196" s="10"/>
      <c r="F196" s="153"/>
      <c r="G196" s="153"/>
      <c r="L196" s="153"/>
      <c r="M196" s="153"/>
      <c r="O196" s="157"/>
      <c r="P196" s="166"/>
    </row>
    <row r="197" spans="4:16" x14ac:dyDescent="0.15">
      <c r="D197" s="168"/>
      <c r="E197" s="10"/>
      <c r="F197" s="153"/>
      <c r="G197" s="153"/>
      <c r="L197" s="153"/>
      <c r="M197" s="153"/>
      <c r="O197" s="157"/>
      <c r="P197" s="166"/>
    </row>
    <row r="198" spans="4:16" x14ac:dyDescent="0.15">
      <c r="D198" s="168"/>
      <c r="E198" s="10"/>
      <c r="F198" s="153"/>
      <c r="G198" s="153"/>
      <c r="L198" s="153"/>
      <c r="M198" s="153"/>
      <c r="O198" s="157"/>
      <c r="P198" s="166"/>
    </row>
    <row r="199" spans="4:16" x14ac:dyDescent="0.15">
      <c r="D199" s="168"/>
      <c r="E199" s="10"/>
      <c r="F199" s="153"/>
      <c r="G199" s="153"/>
      <c r="L199" s="153"/>
      <c r="M199" s="153"/>
      <c r="O199" s="157"/>
      <c r="P199" s="166"/>
    </row>
    <row r="200" spans="4:16" x14ac:dyDescent="0.15">
      <c r="D200" s="168"/>
      <c r="E200" s="10"/>
      <c r="F200" s="153"/>
      <c r="G200" s="153"/>
      <c r="L200" s="153"/>
      <c r="M200" s="153"/>
      <c r="O200" s="157"/>
      <c r="P200" s="166"/>
    </row>
    <row r="201" spans="4:16" x14ac:dyDescent="0.15">
      <c r="D201" s="168"/>
      <c r="E201" s="10"/>
      <c r="F201" s="153"/>
      <c r="G201" s="153"/>
      <c r="L201" s="153"/>
      <c r="M201" s="153"/>
      <c r="O201" s="157"/>
      <c r="P201" s="166"/>
    </row>
    <row r="202" spans="4:16" x14ac:dyDescent="0.15">
      <c r="D202" s="168"/>
      <c r="E202" s="10"/>
      <c r="F202" s="153"/>
      <c r="G202" s="153"/>
      <c r="L202" s="153"/>
      <c r="M202" s="153"/>
      <c r="O202" s="157"/>
      <c r="P202" s="166"/>
    </row>
    <row r="203" spans="4:16" x14ac:dyDescent="0.15">
      <c r="D203" s="168"/>
      <c r="E203" s="10"/>
      <c r="F203" s="153"/>
      <c r="G203" s="153"/>
      <c r="L203" s="153"/>
      <c r="M203" s="153"/>
      <c r="O203" s="157"/>
      <c r="P203" s="166"/>
    </row>
    <row r="204" spans="4:16" x14ac:dyDescent="0.15">
      <c r="D204" s="168"/>
      <c r="E204" s="10"/>
      <c r="F204" s="153"/>
      <c r="G204" s="153"/>
      <c r="L204" s="153"/>
      <c r="M204" s="153"/>
      <c r="O204" s="157"/>
      <c r="P204" s="166"/>
    </row>
    <row r="205" spans="4:16" x14ac:dyDescent="0.15">
      <c r="D205" s="168"/>
      <c r="E205" s="10"/>
      <c r="F205" s="153"/>
      <c r="G205" s="153"/>
      <c r="L205" s="153"/>
      <c r="M205" s="153"/>
      <c r="O205" s="157"/>
      <c r="P205" s="166"/>
    </row>
    <row r="206" spans="4:16" x14ac:dyDescent="0.15">
      <c r="D206" s="168"/>
      <c r="E206" s="10"/>
      <c r="F206" s="153"/>
      <c r="G206" s="153"/>
      <c r="L206" s="153"/>
      <c r="M206" s="153"/>
      <c r="O206" s="157"/>
      <c r="P206" s="166"/>
    </row>
    <row r="207" spans="4:16" x14ac:dyDescent="0.15">
      <c r="D207" s="168"/>
      <c r="E207" s="10"/>
      <c r="F207" s="153"/>
      <c r="G207" s="153"/>
      <c r="L207" s="153"/>
      <c r="M207" s="153"/>
      <c r="O207" s="157"/>
      <c r="P207" s="166"/>
    </row>
    <row r="208" spans="4:16" x14ac:dyDescent="0.15">
      <c r="D208" s="168"/>
      <c r="E208" s="10"/>
      <c r="F208" s="153"/>
      <c r="G208" s="153"/>
      <c r="L208" s="153"/>
      <c r="M208" s="153"/>
      <c r="O208" s="157"/>
      <c r="P208" s="166"/>
    </row>
    <row r="209" spans="4:16" x14ac:dyDescent="0.15">
      <c r="D209" s="168"/>
      <c r="E209" s="10"/>
      <c r="F209" s="153"/>
      <c r="G209" s="153"/>
      <c r="L209" s="153"/>
      <c r="M209" s="153"/>
      <c r="O209" s="157"/>
      <c r="P209" s="166"/>
    </row>
    <row r="210" spans="4:16" x14ac:dyDescent="0.15">
      <c r="D210" s="168"/>
      <c r="E210" s="10"/>
      <c r="F210" s="153"/>
      <c r="G210" s="153"/>
      <c r="L210" s="153"/>
      <c r="M210" s="153"/>
      <c r="O210" s="157"/>
      <c r="P210" s="166"/>
    </row>
    <row r="211" spans="4:16" x14ac:dyDescent="0.15">
      <c r="D211" s="168"/>
      <c r="E211" s="10"/>
      <c r="F211" s="153"/>
      <c r="G211" s="153"/>
      <c r="L211" s="153"/>
      <c r="M211" s="153"/>
      <c r="O211" s="157"/>
      <c r="P211" s="166"/>
    </row>
    <row r="212" spans="4:16" x14ac:dyDescent="0.15">
      <c r="D212" s="168"/>
      <c r="E212" s="10"/>
      <c r="F212" s="153"/>
      <c r="G212" s="153"/>
      <c r="L212" s="153"/>
      <c r="M212" s="153"/>
      <c r="O212" s="157"/>
      <c r="P212" s="166"/>
    </row>
    <row r="213" spans="4:16" x14ac:dyDescent="0.15">
      <c r="D213" s="168"/>
      <c r="E213" s="10"/>
      <c r="F213" s="153"/>
      <c r="G213" s="153"/>
      <c r="L213" s="153"/>
      <c r="M213" s="153"/>
      <c r="O213" s="157"/>
      <c r="P213" s="166"/>
    </row>
    <row r="214" spans="4:16" x14ac:dyDescent="0.15">
      <c r="D214" s="168"/>
      <c r="E214" s="10"/>
      <c r="F214" s="153"/>
      <c r="G214" s="153"/>
      <c r="L214" s="153"/>
      <c r="M214" s="153"/>
      <c r="O214" s="157"/>
      <c r="P214" s="166"/>
    </row>
    <row r="215" spans="4:16" x14ac:dyDescent="0.15">
      <c r="D215" s="168"/>
      <c r="E215" s="10"/>
      <c r="F215" s="153"/>
      <c r="G215" s="153"/>
      <c r="L215" s="153"/>
      <c r="M215" s="153"/>
      <c r="O215" s="157"/>
      <c r="P215" s="166"/>
    </row>
    <row r="216" spans="4:16" x14ac:dyDescent="0.15">
      <c r="D216" s="168"/>
      <c r="E216" s="10"/>
      <c r="F216" s="153"/>
      <c r="G216" s="153"/>
      <c r="L216" s="153"/>
      <c r="M216" s="153"/>
      <c r="O216" s="157"/>
      <c r="P216" s="166"/>
    </row>
    <row r="217" spans="4:16" x14ac:dyDescent="0.15">
      <c r="D217" s="168"/>
      <c r="E217" s="10"/>
      <c r="F217" s="153"/>
      <c r="G217" s="153"/>
      <c r="L217" s="153"/>
      <c r="M217" s="153"/>
      <c r="O217" s="157"/>
      <c r="P217" s="166"/>
    </row>
    <row r="218" spans="4:16" x14ac:dyDescent="0.15">
      <c r="D218" s="168"/>
      <c r="E218" s="10"/>
      <c r="F218" s="153"/>
      <c r="G218" s="153"/>
      <c r="L218" s="153"/>
      <c r="M218" s="153"/>
      <c r="O218" s="157"/>
      <c r="P218" s="166"/>
    </row>
    <row r="219" spans="4:16" x14ac:dyDescent="0.15">
      <c r="D219" s="168"/>
      <c r="E219" s="10"/>
      <c r="F219" s="153"/>
      <c r="G219" s="153"/>
      <c r="L219" s="153"/>
      <c r="M219" s="153"/>
      <c r="O219" s="157"/>
      <c r="P219" s="166"/>
    </row>
    <row r="220" spans="4:16" x14ac:dyDescent="0.15">
      <c r="D220" s="168"/>
      <c r="E220" s="10"/>
      <c r="F220" s="153"/>
      <c r="G220" s="153"/>
      <c r="L220" s="153"/>
      <c r="M220" s="153"/>
      <c r="O220" s="157"/>
      <c r="P220" s="166"/>
    </row>
    <row r="221" spans="4:16" x14ac:dyDescent="0.15">
      <c r="D221" s="168"/>
      <c r="E221" s="10"/>
      <c r="F221" s="153"/>
      <c r="G221" s="153"/>
      <c r="L221" s="153"/>
      <c r="M221" s="153"/>
      <c r="O221" s="157"/>
      <c r="P221" s="166"/>
    </row>
    <row r="222" spans="4:16" x14ac:dyDescent="0.15">
      <c r="D222" s="168"/>
      <c r="E222" s="10"/>
      <c r="F222" s="153"/>
      <c r="G222" s="153"/>
      <c r="L222" s="153"/>
      <c r="M222" s="153"/>
      <c r="O222" s="157"/>
      <c r="P222" s="166"/>
    </row>
    <row r="223" spans="4:16" x14ac:dyDescent="0.15">
      <c r="D223" s="168"/>
      <c r="E223" s="10"/>
      <c r="F223" s="153"/>
      <c r="G223" s="153"/>
      <c r="L223" s="153"/>
      <c r="M223" s="153"/>
      <c r="O223" s="157"/>
      <c r="P223" s="166"/>
    </row>
    <row r="224" spans="4:16" x14ac:dyDescent="0.15">
      <c r="D224" s="168"/>
      <c r="E224" s="10"/>
      <c r="F224" s="153"/>
      <c r="G224" s="153"/>
      <c r="L224" s="153"/>
      <c r="M224" s="153"/>
      <c r="O224" s="157"/>
      <c r="P224" s="166"/>
    </row>
    <row r="225" spans="4:16" x14ac:dyDescent="0.15">
      <c r="D225" s="168"/>
      <c r="E225" s="10"/>
      <c r="F225" s="153"/>
      <c r="G225" s="153"/>
      <c r="L225" s="153"/>
      <c r="M225" s="153"/>
      <c r="O225" s="157"/>
      <c r="P225" s="166"/>
    </row>
    <row r="226" spans="4:16" x14ac:dyDescent="0.15">
      <c r="D226" s="168"/>
      <c r="E226" s="10"/>
      <c r="F226" s="153"/>
      <c r="G226" s="153"/>
      <c r="L226" s="153"/>
      <c r="M226" s="153"/>
      <c r="O226" s="157"/>
      <c r="P226" s="166"/>
    </row>
    <row r="227" spans="4:16" x14ac:dyDescent="0.15">
      <c r="D227" s="168"/>
      <c r="E227" s="10"/>
      <c r="F227" s="153"/>
      <c r="G227" s="153"/>
      <c r="L227" s="153"/>
      <c r="M227" s="153"/>
      <c r="O227" s="157"/>
      <c r="P227" s="166"/>
    </row>
    <row r="228" spans="4:16" x14ac:dyDescent="0.15">
      <c r="D228" s="168"/>
      <c r="E228" s="10"/>
      <c r="F228" s="153"/>
      <c r="G228" s="153"/>
      <c r="L228" s="153"/>
      <c r="M228" s="153"/>
      <c r="O228" s="157"/>
      <c r="P228" s="166"/>
    </row>
    <row r="229" spans="4:16" x14ac:dyDescent="0.15">
      <c r="D229" s="168"/>
      <c r="E229" s="10"/>
      <c r="F229" s="153"/>
      <c r="G229" s="153"/>
      <c r="L229" s="153"/>
      <c r="M229" s="153"/>
      <c r="O229" s="157"/>
      <c r="P229" s="166"/>
    </row>
    <row r="230" spans="4:16" x14ac:dyDescent="0.15">
      <c r="D230" s="168"/>
      <c r="E230" s="10"/>
      <c r="F230" s="153"/>
      <c r="G230" s="153"/>
      <c r="L230" s="153"/>
      <c r="M230" s="153"/>
      <c r="O230" s="157"/>
      <c r="P230" s="166"/>
    </row>
    <row r="231" spans="4:16" x14ac:dyDescent="0.15">
      <c r="D231" s="168"/>
      <c r="E231" s="10"/>
      <c r="F231" s="153"/>
      <c r="G231" s="153"/>
      <c r="L231" s="153"/>
      <c r="M231" s="153"/>
      <c r="O231" s="157"/>
      <c r="P231" s="166"/>
    </row>
    <row r="232" spans="4:16" x14ac:dyDescent="0.15">
      <c r="D232" s="168"/>
      <c r="E232" s="10"/>
      <c r="F232" s="153"/>
      <c r="G232" s="153"/>
      <c r="L232" s="153"/>
      <c r="M232" s="153"/>
      <c r="O232" s="157"/>
      <c r="P232" s="166"/>
    </row>
    <row r="233" spans="4:16" x14ac:dyDescent="0.15">
      <c r="D233" s="168"/>
      <c r="E233" s="10"/>
      <c r="F233" s="153"/>
      <c r="G233" s="153"/>
      <c r="L233" s="153"/>
      <c r="M233" s="153"/>
      <c r="O233" s="157"/>
      <c r="P233" s="166"/>
    </row>
    <row r="234" spans="4:16" x14ac:dyDescent="0.15">
      <c r="D234" s="168"/>
      <c r="E234" s="10"/>
      <c r="F234" s="153"/>
      <c r="G234" s="153"/>
      <c r="L234" s="153"/>
      <c r="M234" s="153"/>
      <c r="O234" s="157"/>
      <c r="P234" s="166"/>
    </row>
    <row r="235" spans="4:16" x14ac:dyDescent="0.15">
      <c r="D235" s="168"/>
      <c r="E235" s="10"/>
      <c r="F235" s="153"/>
      <c r="G235" s="153"/>
      <c r="L235" s="153"/>
      <c r="M235" s="153"/>
      <c r="O235" s="157"/>
      <c r="P235" s="166"/>
    </row>
    <row r="236" spans="4:16" x14ac:dyDescent="0.15">
      <c r="D236" s="168"/>
      <c r="E236" s="10"/>
      <c r="F236" s="153"/>
      <c r="G236" s="153"/>
      <c r="L236" s="153"/>
      <c r="M236" s="153"/>
      <c r="O236" s="157"/>
      <c r="P236" s="166"/>
    </row>
    <row r="237" spans="4:16" x14ac:dyDescent="0.15">
      <c r="D237" s="168"/>
      <c r="E237" s="10"/>
      <c r="F237" s="153"/>
      <c r="G237" s="153"/>
      <c r="L237" s="153"/>
      <c r="M237" s="153"/>
      <c r="O237" s="157"/>
      <c r="P237" s="166"/>
    </row>
    <row r="238" spans="4:16" x14ac:dyDescent="0.15">
      <c r="D238" s="168"/>
      <c r="E238" s="10"/>
      <c r="F238" s="153"/>
      <c r="G238" s="153"/>
      <c r="L238" s="153"/>
      <c r="M238" s="153"/>
      <c r="O238" s="157"/>
      <c r="P238" s="166"/>
    </row>
    <row r="239" spans="4:16" x14ac:dyDescent="0.15">
      <c r="D239" s="168"/>
      <c r="E239" s="10"/>
      <c r="F239" s="153"/>
      <c r="G239" s="153"/>
      <c r="L239" s="153"/>
      <c r="M239" s="153"/>
      <c r="O239" s="157"/>
      <c r="P239" s="166"/>
    </row>
    <row r="240" spans="4:16" x14ac:dyDescent="0.15">
      <c r="D240" s="168"/>
      <c r="E240" s="10"/>
      <c r="F240" s="153"/>
      <c r="G240" s="153"/>
      <c r="L240" s="153"/>
      <c r="M240" s="153"/>
      <c r="O240" s="157"/>
      <c r="P240" s="166"/>
    </row>
    <row r="241" spans="4:16" x14ac:dyDescent="0.15">
      <c r="D241" s="168"/>
      <c r="E241" s="10"/>
      <c r="F241" s="153"/>
      <c r="G241" s="153"/>
      <c r="L241" s="153"/>
      <c r="M241" s="153"/>
      <c r="O241" s="157"/>
      <c r="P241" s="166"/>
    </row>
    <row r="242" spans="4:16" x14ac:dyDescent="0.15">
      <c r="D242" s="168"/>
      <c r="E242" s="10"/>
      <c r="F242" s="153"/>
      <c r="G242" s="153"/>
      <c r="L242" s="153"/>
      <c r="M242" s="153"/>
      <c r="O242" s="157"/>
      <c r="P242" s="166"/>
    </row>
    <row r="243" spans="4:16" x14ac:dyDescent="0.15">
      <c r="D243" s="168"/>
      <c r="E243" s="10"/>
      <c r="F243" s="153"/>
      <c r="G243" s="153"/>
      <c r="L243" s="153"/>
      <c r="M243" s="153"/>
      <c r="O243" s="157"/>
      <c r="P243" s="166"/>
    </row>
    <row r="244" spans="4:16" x14ac:dyDescent="0.15">
      <c r="D244" s="168"/>
      <c r="E244" s="10"/>
      <c r="F244" s="153"/>
      <c r="G244" s="153"/>
      <c r="L244" s="153"/>
      <c r="M244" s="153"/>
    </row>
    <row r="245" spans="4:16" x14ac:dyDescent="0.15">
      <c r="D245" s="168"/>
      <c r="E245" s="10"/>
      <c r="F245" s="153"/>
      <c r="G245" s="153"/>
      <c r="L245" s="153"/>
      <c r="M245" s="153"/>
    </row>
    <row r="246" spans="4:16" x14ac:dyDescent="0.15">
      <c r="D246" s="168"/>
      <c r="E246" s="10"/>
      <c r="F246" s="153"/>
      <c r="G246" s="153"/>
      <c r="L246" s="153"/>
      <c r="M246" s="153"/>
    </row>
    <row r="247" spans="4:16" x14ac:dyDescent="0.15">
      <c r="D247" s="168"/>
      <c r="E247" s="10"/>
      <c r="F247" s="153"/>
      <c r="G247" s="153"/>
      <c r="L247" s="153"/>
      <c r="M247" s="153"/>
    </row>
    <row r="248" spans="4:16" x14ac:dyDescent="0.15">
      <c r="D248" s="168"/>
      <c r="E248" s="10"/>
      <c r="F248" s="153"/>
      <c r="G248" s="153"/>
      <c r="L248" s="153"/>
      <c r="M248" s="153"/>
    </row>
    <row r="249" spans="4:16" x14ac:dyDescent="0.15">
      <c r="D249" s="168"/>
      <c r="E249" s="10"/>
      <c r="F249" s="153"/>
      <c r="G249" s="153"/>
      <c r="L249" s="153"/>
      <c r="M249" s="153"/>
    </row>
    <row r="250" spans="4:16" x14ac:dyDescent="0.15">
      <c r="D250" s="168"/>
      <c r="E250" s="10"/>
      <c r="F250" s="153"/>
      <c r="G250" s="153"/>
      <c r="L250" s="153"/>
      <c r="M250" s="153"/>
    </row>
    <row r="251" spans="4:16" x14ac:dyDescent="0.15">
      <c r="D251" s="168"/>
      <c r="E251" s="10"/>
      <c r="F251" s="153"/>
      <c r="G251" s="153"/>
      <c r="L251" s="153"/>
      <c r="M251" s="153"/>
    </row>
    <row r="252" spans="4:16" x14ac:dyDescent="0.15">
      <c r="D252" s="168"/>
      <c r="E252" s="10"/>
      <c r="F252" s="153"/>
      <c r="G252" s="153"/>
      <c r="L252" s="153"/>
      <c r="M252" s="153"/>
    </row>
    <row r="253" spans="4:16" x14ac:dyDescent="0.15">
      <c r="D253" s="168"/>
      <c r="E253" s="10"/>
      <c r="F253" s="153"/>
      <c r="G253" s="153"/>
      <c r="L253" s="153"/>
      <c r="M253" s="153"/>
    </row>
    <row r="254" spans="4:16" x14ac:dyDescent="0.15">
      <c r="D254" s="168"/>
      <c r="E254" s="10"/>
      <c r="F254" s="153"/>
      <c r="G254" s="153"/>
      <c r="L254" s="153"/>
      <c r="M254" s="153"/>
    </row>
    <row r="255" spans="4:16" x14ac:dyDescent="0.15">
      <c r="D255" s="168"/>
      <c r="E255" s="10"/>
      <c r="F255" s="153"/>
      <c r="G255" s="153"/>
      <c r="L255" s="153"/>
      <c r="M255" s="153"/>
    </row>
    <row r="256" spans="4:16" x14ac:dyDescent="0.15">
      <c r="D256" s="168"/>
      <c r="E256" s="10"/>
      <c r="F256" s="153"/>
      <c r="G256" s="153"/>
      <c r="L256" s="153"/>
      <c r="M256" s="153"/>
    </row>
    <row r="257" spans="4:13" x14ac:dyDescent="0.15">
      <c r="D257" s="168"/>
      <c r="E257" s="10"/>
      <c r="F257" s="153"/>
      <c r="G257" s="153"/>
      <c r="L257" s="153"/>
      <c r="M257" s="153"/>
    </row>
    <row r="258" spans="4:13" x14ac:dyDescent="0.15">
      <c r="D258" s="168"/>
      <c r="E258" s="10"/>
      <c r="F258" s="153"/>
      <c r="G258" s="153"/>
      <c r="L258" s="153"/>
      <c r="M258" s="153"/>
    </row>
    <row r="259" spans="4:13" x14ac:dyDescent="0.15">
      <c r="D259" s="168"/>
      <c r="E259" s="10"/>
      <c r="F259" s="153"/>
      <c r="G259" s="153"/>
      <c r="L259" s="153"/>
      <c r="M259" s="153"/>
    </row>
    <row r="260" spans="4:13" x14ac:dyDescent="0.15">
      <c r="D260" s="168"/>
      <c r="E260" s="10"/>
      <c r="F260" s="153"/>
      <c r="G260" s="153"/>
      <c r="L260" s="153"/>
      <c r="M260" s="153"/>
    </row>
    <row r="261" spans="4:13" x14ac:dyDescent="0.15">
      <c r="D261" s="168"/>
      <c r="E261" s="10"/>
      <c r="F261" s="153"/>
      <c r="G261" s="153"/>
      <c r="L261" s="153"/>
      <c r="M261" s="153"/>
    </row>
    <row r="262" spans="4:13" x14ac:dyDescent="0.15">
      <c r="D262" s="168"/>
      <c r="E262" s="10"/>
      <c r="F262" s="153"/>
      <c r="G262" s="153"/>
      <c r="L262" s="153"/>
      <c r="M262" s="153"/>
    </row>
    <row r="263" spans="4:13" x14ac:dyDescent="0.15">
      <c r="D263" s="168"/>
      <c r="E263" s="10"/>
      <c r="F263" s="153"/>
      <c r="G263" s="153"/>
      <c r="L263" s="153"/>
      <c r="M263" s="153"/>
    </row>
    <row r="264" spans="4:13" x14ac:dyDescent="0.15">
      <c r="D264" s="168"/>
      <c r="E264" s="10"/>
      <c r="F264" s="153"/>
      <c r="G264" s="153"/>
      <c r="L264" s="153"/>
      <c r="M264" s="153"/>
    </row>
    <row r="265" spans="4:13" x14ac:dyDescent="0.15">
      <c r="D265" s="168"/>
      <c r="E265" s="10"/>
      <c r="F265" s="153"/>
      <c r="G265" s="153"/>
      <c r="L265" s="153"/>
      <c r="M265" s="153"/>
    </row>
    <row r="266" spans="4:13" x14ac:dyDescent="0.15">
      <c r="D266" s="168"/>
      <c r="E266" s="10"/>
      <c r="F266" s="153"/>
      <c r="G266" s="153"/>
      <c r="L266" s="153"/>
      <c r="M266" s="153"/>
    </row>
    <row r="267" spans="4:13" x14ac:dyDescent="0.15">
      <c r="D267" s="168"/>
      <c r="E267" s="10"/>
      <c r="F267" s="153"/>
      <c r="G267" s="153"/>
      <c r="L267" s="153"/>
      <c r="M267" s="153"/>
    </row>
    <row r="268" spans="4:13" x14ac:dyDescent="0.15">
      <c r="D268" s="168"/>
      <c r="E268" s="10"/>
      <c r="F268" s="153"/>
      <c r="G268" s="153"/>
      <c r="L268" s="153"/>
      <c r="M268" s="153"/>
    </row>
    <row r="269" spans="4:13" x14ac:dyDescent="0.15">
      <c r="D269" s="168"/>
      <c r="E269" s="10"/>
      <c r="F269" s="153"/>
      <c r="G269" s="153"/>
      <c r="L269" s="153"/>
      <c r="M269" s="153"/>
    </row>
    <row r="270" spans="4:13" x14ac:dyDescent="0.15">
      <c r="D270" s="168"/>
      <c r="E270" s="10"/>
      <c r="F270" s="153"/>
      <c r="G270" s="153"/>
      <c r="L270" s="153"/>
      <c r="M270" s="153"/>
    </row>
    <row r="271" spans="4:13" x14ac:dyDescent="0.15">
      <c r="D271" s="168"/>
      <c r="E271" s="10"/>
      <c r="F271" s="153"/>
      <c r="G271" s="153"/>
      <c r="L271" s="153"/>
      <c r="M271" s="153"/>
    </row>
    <row r="272" spans="4:13" x14ac:dyDescent="0.15">
      <c r="D272" s="168"/>
      <c r="E272" s="10"/>
      <c r="F272" s="153"/>
      <c r="G272" s="153"/>
      <c r="L272" s="153"/>
      <c r="M272" s="153"/>
    </row>
    <row r="273" spans="4:13" x14ac:dyDescent="0.15">
      <c r="D273" s="168"/>
      <c r="E273" s="10"/>
      <c r="F273" s="153"/>
      <c r="G273" s="153"/>
      <c r="L273" s="153"/>
      <c r="M273" s="153"/>
    </row>
    <row r="274" spans="4:13" x14ac:dyDescent="0.15">
      <c r="D274" s="168"/>
      <c r="E274" s="10"/>
      <c r="F274" s="153"/>
      <c r="G274" s="153"/>
      <c r="L274" s="153"/>
      <c r="M274" s="153"/>
    </row>
    <row r="275" spans="4:13" x14ac:dyDescent="0.15">
      <c r="D275" s="168"/>
      <c r="E275" s="10"/>
      <c r="F275" s="153"/>
      <c r="G275" s="153"/>
      <c r="L275" s="153"/>
      <c r="M275" s="153"/>
    </row>
    <row r="276" spans="4:13" x14ac:dyDescent="0.15">
      <c r="D276" s="168"/>
      <c r="E276" s="10"/>
      <c r="F276" s="153"/>
      <c r="G276" s="153"/>
      <c r="L276" s="153"/>
      <c r="M276" s="153"/>
    </row>
    <row r="277" spans="4:13" x14ac:dyDescent="0.15">
      <c r="D277" s="168"/>
      <c r="E277" s="10"/>
      <c r="F277" s="153"/>
      <c r="G277" s="153"/>
      <c r="L277" s="153"/>
      <c r="M277" s="153"/>
    </row>
    <row r="278" spans="4:13" x14ac:dyDescent="0.15">
      <c r="D278" s="168"/>
      <c r="E278" s="10"/>
      <c r="F278" s="153"/>
      <c r="G278" s="153"/>
      <c r="L278" s="153"/>
      <c r="M278" s="153"/>
    </row>
    <row r="279" spans="4:13" x14ac:dyDescent="0.15">
      <c r="D279" s="168"/>
      <c r="E279" s="10"/>
      <c r="F279" s="153"/>
      <c r="G279" s="153"/>
      <c r="L279" s="153"/>
      <c r="M279" s="153"/>
    </row>
    <row r="280" spans="4:13" x14ac:dyDescent="0.15">
      <c r="D280" s="168"/>
      <c r="E280" s="10"/>
      <c r="F280" s="153"/>
      <c r="G280" s="153"/>
      <c r="L280" s="153"/>
      <c r="M280" s="153"/>
    </row>
    <row r="281" spans="4:13" x14ac:dyDescent="0.15">
      <c r="D281" s="168"/>
      <c r="E281" s="10"/>
      <c r="F281" s="153"/>
      <c r="G281" s="153"/>
      <c r="L281" s="153"/>
      <c r="M281" s="153"/>
    </row>
    <row r="282" spans="4:13" x14ac:dyDescent="0.15">
      <c r="D282" s="168"/>
      <c r="E282" s="10"/>
      <c r="F282" s="153"/>
      <c r="G282" s="153"/>
      <c r="L282" s="153"/>
      <c r="M282" s="153"/>
    </row>
    <row r="283" spans="4:13" x14ac:dyDescent="0.15">
      <c r="D283" s="168"/>
      <c r="E283" s="10"/>
      <c r="F283" s="153"/>
      <c r="G283" s="153"/>
      <c r="L283" s="153"/>
      <c r="M283" s="153"/>
    </row>
    <row r="284" spans="4:13" x14ac:dyDescent="0.15">
      <c r="D284" s="168"/>
      <c r="E284" s="10"/>
      <c r="F284" s="153"/>
      <c r="G284" s="153"/>
      <c r="L284" s="153"/>
      <c r="M284" s="153"/>
    </row>
    <row r="285" spans="4:13" x14ac:dyDescent="0.15">
      <c r="D285" s="168"/>
      <c r="E285" s="10"/>
      <c r="F285" s="153"/>
      <c r="G285" s="153"/>
      <c r="L285" s="153"/>
      <c r="M285" s="153"/>
    </row>
    <row r="286" spans="4:13" x14ac:dyDescent="0.15">
      <c r="D286" s="168"/>
      <c r="E286" s="10"/>
      <c r="F286" s="153"/>
      <c r="G286" s="153"/>
      <c r="L286" s="153"/>
      <c r="M286" s="153"/>
    </row>
    <row r="287" spans="4:13" x14ac:dyDescent="0.15">
      <c r="D287" s="168"/>
      <c r="E287" s="10"/>
      <c r="F287" s="153"/>
      <c r="G287" s="153"/>
      <c r="L287" s="153"/>
      <c r="M287" s="153"/>
    </row>
    <row r="288" spans="4:13" x14ac:dyDescent="0.15">
      <c r="D288" s="168"/>
      <c r="E288" s="10"/>
      <c r="F288" s="153"/>
      <c r="G288" s="153"/>
      <c r="L288" s="153"/>
      <c r="M288" s="153"/>
    </row>
    <row r="289" spans="4:13" x14ac:dyDescent="0.15">
      <c r="D289" s="168"/>
      <c r="E289" s="10"/>
      <c r="F289" s="153"/>
      <c r="G289" s="153"/>
      <c r="L289" s="153"/>
      <c r="M289" s="153"/>
    </row>
    <row r="290" spans="4:13" x14ac:dyDescent="0.15">
      <c r="D290" s="168"/>
      <c r="E290" s="10"/>
      <c r="F290" s="153"/>
      <c r="G290" s="153"/>
      <c r="L290" s="153"/>
      <c r="M290" s="153"/>
    </row>
    <row r="291" spans="4:13" x14ac:dyDescent="0.15">
      <c r="D291" s="168"/>
      <c r="E291" s="10"/>
      <c r="F291" s="153"/>
      <c r="G291" s="153"/>
      <c r="L291" s="153"/>
      <c r="M291" s="153"/>
    </row>
    <row r="292" spans="4:13" x14ac:dyDescent="0.15">
      <c r="D292" s="168"/>
      <c r="E292" s="10"/>
      <c r="F292" s="153"/>
      <c r="G292" s="153"/>
      <c r="L292" s="153"/>
      <c r="M292" s="153"/>
    </row>
    <row r="293" spans="4:13" x14ac:dyDescent="0.15">
      <c r="D293" s="168"/>
      <c r="E293" s="10"/>
      <c r="F293" s="153"/>
      <c r="G293" s="153"/>
      <c r="L293" s="153"/>
      <c r="M293" s="153"/>
    </row>
    <row r="294" spans="4:13" x14ac:dyDescent="0.15">
      <c r="D294" s="168"/>
      <c r="E294" s="10"/>
      <c r="F294" s="153"/>
      <c r="G294" s="153"/>
      <c r="L294" s="153"/>
      <c r="M294" s="153"/>
    </row>
    <row r="295" spans="4:13" x14ac:dyDescent="0.15">
      <c r="D295" s="168"/>
      <c r="E295" s="10"/>
      <c r="F295" s="153"/>
      <c r="G295" s="153"/>
      <c r="L295" s="153"/>
      <c r="M295" s="153"/>
    </row>
    <row r="296" spans="4:13" x14ac:dyDescent="0.15">
      <c r="D296" s="168"/>
      <c r="E296" s="10"/>
      <c r="F296" s="153"/>
      <c r="G296" s="153"/>
      <c r="L296" s="153"/>
      <c r="M296" s="153"/>
    </row>
    <row r="297" spans="4:13" x14ac:dyDescent="0.15">
      <c r="D297" s="168"/>
      <c r="E297" s="10"/>
      <c r="F297" s="153"/>
      <c r="G297" s="153"/>
      <c r="L297" s="153"/>
      <c r="M297" s="153"/>
    </row>
    <row r="298" spans="4:13" x14ac:dyDescent="0.15">
      <c r="D298" s="168"/>
      <c r="E298" s="10"/>
      <c r="F298" s="153"/>
      <c r="G298" s="153"/>
      <c r="L298" s="153"/>
      <c r="M298" s="153"/>
    </row>
    <row r="299" spans="4:13" x14ac:dyDescent="0.15">
      <c r="D299" s="168"/>
      <c r="E299" s="10"/>
      <c r="F299" s="153"/>
      <c r="G299" s="153"/>
      <c r="L299" s="153"/>
      <c r="M299" s="153"/>
    </row>
    <row r="300" spans="4:13" x14ac:dyDescent="0.15">
      <c r="D300" s="168"/>
      <c r="E300" s="10"/>
      <c r="F300" s="153"/>
      <c r="G300" s="153"/>
      <c r="L300" s="153"/>
      <c r="M300" s="153"/>
    </row>
    <row r="301" spans="4:13" x14ac:dyDescent="0.15">
      <c r="D301" s="168"/>
      <c r="E301" s="10"/>
      <c r="F301" s="153"/>
      <c r="G301" s="153"/>
      <c r="L301" s="153"/>
      <c r="M301" s="153"/>
    </row>
    <row r="302" spans="4:13" x14ac:dyDescent="0.15">
      <c r="D302" s="168"/>
      <c r="E302" s="10"/>
      <c r="F302" s="153"/>
      <c r="G302" s="153"/>
      <c r="L302" s="153"/>
      <c r="M302" s="153"/>
    </row>
    <row r="303" spans="4:13" x14ac:dyDescent="0.15">
      <c r="D303" s="168"/>
      <c r="E303" s="10"/>
      <c r="F303" s="153"/>
      <c r="G303" s="153"/>
      <c r="L303" s="153"/>
      <c r="M303" s="153"/>
    </row>
    <row r="304" spans="4:13" x14ac:dyDescent="0.15">
      <c r="D304" s="168"/>
      <c r="E304" s="10"/>
      <c r="F304" s="153"/>
      <c r="G304" s="153"/>
      <c r="L304" s="153"/>
      <c r="M304" s="153"/>
    </row>
    <row r="305" spans="4:13" x14ac:dyDescent="0.15">
      <c r="D305" s="168"/>
      <c r="E305" s="10"/>
      <c r="F305" s="153"/>
      <c r="G305" s="153"/>
      <c r="L305" s="153"/>
      <c r="M305" s="153"/>
    </row>
    <row r="306" spans="4:13" x14ac:dyDescent="0.15">
      <c r="D306" s="168"/>
      <c r="E306" s="10"/>
      <c r="F306" s="153"/>
      <c r="G306" s="153"/>
      <c r="L306" s="153"/>
      <c r="M306" s="153"/>
    </row>
    <row r="307" spans="4:13" x14ac:dyDescent="0.15">
      <c r="D307" s="168"/>
      <c r="E307" s="10"/>
      <c r="F307" s="153"/>
      <c r="G307" s="153"/>
      <c r="L307" s="153"/>
      <c r="M307" s="153"/>
    </row>
    <row r="308" spans="4:13" x14ac:dyDescent="0.15">
      <c r="D308" s="168"/>
      <c r="E308" s="10"/>
      <c r="F308" s="153"/>
      <c r="G308" s="153"/>
      <c r="L308" s="153"/>
      <c r="M308" s="153"/>
    </row>
    <row r="309" spans="4:13" x14ac:dyDescent="0.15">
      <c r="D309" s="168"/>
      <c r="E309" s="10"/>
      <c r="F309" s="153"/>
      <c r="G309" s="153"/>
      <c r="L309" s="153"/>
      <c r="M309" s="153"/>
    </row>
    <row r="310" spans="4:13" x14ac:dyDescent="0.15">
      <c r="D310" s="168"/>
      <c r="E310" s="10"/>
      <c r="F310" s="153"/>
      <c r="G310" s="153"/>
      <c r="L310" s="153"/>
      <c r="M310" s="153"/>
    </row>
    <row r="311" spans="4:13" x14ac:dyDescent="0.15">
      <c r="D311" s="168"/>
      <c r="E311" s="10"/>
      <c r="F311" s="153"/>
      <c r="G311" s="153"/>
      <c r="L311" s="153"/>
      <c r="M311" s="153"/>
    </row>
    <row r="312" spans="4:13" x14ac:dyDescent="0.15">
      <c r="D312" s="168"/>
      <c r="E312" s="10"/>
      <c r="F312" s="153"/>
      <c r="G312" s="153"/>
      <c r="L312" s="153"/>
      <c r="M312" s="153"/>
    </row>
    <row r="313" spans="4:13" x14ac:dyDescent="0.15">
      <c r="D313" s="168"/>
      <c r="E313" s="10"/>
      <c r="F313" s="153"/>
      <c r="G313" s="153"/>
      <c r="L313" s="153"/>
      <c r="M313" s="153"/>
    </row>
    <row r="314" spans="4:13" x14ac:dyDescent="0.15">
      <c r="D314" s="168"/>
      <c r="E314" s="10"/>
      <c r="F314" s="153"/>
      <c r="G314" s="153"/>
      <c r="L314" s="153"/>
      <c r="M314" s="153"/>
    </row>
    <row r="315" spans="4:13" x14ac:dyDescent="0.15">
      <c r="D315" s="168"/>
      <c r="E315" s="10"/>
      <c r="F315" s="153"/>
      <c r="G315" s="153"/>
      <c r="L315" s="153"/>
      <c r="M315" s="153"/>
    </row>
    <row r="316" spans="4:13" x14ac:dyDescent="0.15">
      <c r="D316" s="168"/>
      <c r="E316" s="10"/>
      <c r="F316" s="153"/>
      <c r="G316" s="153"/>
      <c r="L316" s="153"/>
      <c r="M316" s="153"/>
    </row>
    <row r="317" spans="4:13" x14ac:dyDescent="0.15">
      <c r="D317" s="168"/>
      <c r="E317" s="10"/>
      <c r="F317" s="153"/>
      <c r="G317" s="153"/>
      <c r="L317" s="153"/>
      <c r="M317" s="153"/>
    </row>
    <row r="318" spans="4:13" x14ac:dyDescent="0.15">
      <c r="D318" s="168"/>
      <c r="E318" s="10"/>
      <c r="F318" s="153"/>
      <c r="G318" s="153"/>
      <c r="L318" s="153"/>
      <c r="M318" s="153"/>
    </row>
    <row r="319" spans="4:13" x14ac:dyDescent="0.15">
      <c r="D319" s="168"/>
      <c r="E319" s="10"/>
      <c r="F319" s="153"/>
      <c r="G319" s="153"/>
      <c r="L319" s="153"/>
      <c r="M319" s="153"/>
    </row>
    <row r="320" spans="4:13" x14ac:dyDescent="0.15">
      <c r="D320" s="168"/>
      <c r="E320" s="10"/>
      <c r="F320" s="153"/>
      <c r="G320" s="153"/>
      <c r="L320" s="153"/>
      <c r="M320" s="153"/>
    </row>
    <row r="321" spans="4:13" x14ac:dyDescent="0.15">
      <c r="D321" s="168"/>
      <c r="E321" s="10"/>
      <c r="F321" s="153"/>
      <c r="G321" s="153"/>
      <c r="L321" s="153"/>
      <c r="M321" s="153"/>
    </row>
    <row r="322" spans="4:13" x14ac:dyDescent="0.15">
      <c r="D322" s="168"/>
      <c r="E322" s="10"/>
      <c r="F322" s="153"/>
      <c r="G322" s="153"/>
      <c r="L322" s="153"/>
      <c r="M322" s="153"/>
    </row>
    <row r="323" spans="4:13" x14ac:dyDescent="0.15">
      <c r="D323" s="168"/>
      <c r="E323" s="10"/>
      <c r="F323" s="153"/>
      <c r="G323" s="153"/>
      <c r="L323" s="153"/>
      <c r="M323" s="153"/>
    </row>
    <row r="324" spans="4:13" x14ac:dyDescent="0.15">
      <c r="D324" s="168"/>
      <c r="E324" s="10"/>
      <c r="F324" s="153"/>
      <c r="G324" s="153"/>
      <c r="L324" s="153"/>
      <c r="M324" s="153"/>
    </row>
    <row r="325" spans="4:13" x14ac:dyDescent="0.15">
      <c r="D325" s="168"/>
      <c r="E325" s="10"/>
      <c r="F325" s="153"/>
      <c r="G325" s="153"/>
      <c r="L325" s="153"/>
      <c r="M325" s="153"/>
    </row>
    <row r="326" spans="4:13" x14ac:dyDescent="0.15">
      <c r="D326" s="168"/>
      <c r="E326" s="10"/>
      <c r="F326" s="153"/>
      <c r="G326" s="153"/>
      <c r="L326" s="153"/>
      <c r="M326" s="153"/>
    </row>
    <row r="327" spans="4:13" x14ac:dyDescent="0.15">
      <c r="D327" s="168"/>
      <c r="E327" s="10"/>
      <c r="F327" s="153"/>
      <c r="G327" s="153"/>
      <c r="L327" s="153"/>
      <c r="M327" s="153"/>
    </row>
    <row r="328" spans="4:13" x14ac:dyDescent="0.15">
      <c r="D328" s="168"/>
      <c r="E328" s="10"/>
      <c r="F328" s="153"/>
      <c r="G328" s="153"/>
      <c r="L328" s="153"/>
      <c r="M328" s="153"/>
    </row>
    <row r="329" spans="4:13" x14ac:dyDescent="0.15">
      <c r="D329" s="168"/>
      <c r="E329" s="10"/>
      <c r="F329" s="153"/>
      <c r="G329" s="153"/>
      <c r="L329" s="153"/>
      <c r="M329" s="153"/>
    </row>
    <row r="330" spans="4:13" x14ac:dyDescent="0.15">
      <c r="D330" s="168"/>
      <c r="E330" s="10"/>
      <c r="F330" s="153"/>
      <c r="G330" s="153"/>
      <c r="L330" s="153"/>
      <c r="M330" s="153"/>
    </row>
    <row r="331" spans="4:13" x14ac:dyDescent="0.15">
      <c r="D331" s="168"/>
      <c r="E331" s="10"/>
      <c r="F331" s="153"/>
      <c r="G331" s="153"/>
      <c r="L331" s="153"/>
      <c r="M331" s="153"/>
    </row>
    <row r="332" spans="4:13" x14ac:dyDescent="0.15">
      <c r="D332" s="168"/>
      <c r="E332" s="10"/>
      <c r="F332" s="153"/>
      <c r="G332" s="153"/>
      <c r="L332" s="153"/>
      <c r="M332" s="153"/>
    </row>
    <row r="333" spans="4:13" x14ac:dyDescent="0.15">
      <c r="D333" s="168"/>
      <c r="E333" s="10"/>
      <c r="F333" s="153"/>
      <c r="G333" s="153"/>
      <c r="L333" s="153"/>
      <c r="M333" s="153"/>
    </row>
    <row r="334" spans="4:13" x14ac:dyDescent="0.15">
      <c r="D334" s="168"/>
      <c r="E334" s="10"/>
      <c r="F334" s="153"/>
      <c r="G334" s="153"/>
      <c r="L334" s="153"/>
      <c r="M334" s="153"/>
    </row>
    <row r="335" spans="4:13" x14ac:dyDescent="0.15">
      <c r="D335" s="168"/>
      <c r="E335" s="10"/>
      <c r="F335" s="153"/>
      <c r="G335" s="153"/>
      <c r="L335" s="153"/>
      <c r="M335" s="153"/>
    </row>
    <row r="336" spans="4:13" x14ac:dyDescent="0.15">
      <c r="D336" s="168"/>
      <c r="E336" s="10"/>
      <c r="F336" s="153"/>
      <c r="G336" s="153"/>
      <c r="L336" s="153"/>
      <c r="M336" s="153"/>
    </row>
    <row r="337" spans="4:13" x14ac:dyDescent="0.15">
      <c r="D337" s="168"/>
      <c r="E337" s="10"/>
      <c r="F337" s="153"/>
      <c r="G337" s="153"/>
      <c r="L337" s="153"/>
      <c r="M337" s="153"/>
    </row>
    <row r="338" spans="4:13" x14ac:dyDescent="0.15">
      <c r="D338" s="168"/>
      <c r="E338" s="10"/>
      <c r="F338" s="153"/>
      <c r="G338" s="153"/>
      <c r="L338" s="153"/>
      <c r="M338" s="153"/>
    </row>
    <row r="339" spans="4:13" x14ac:dyDescent="0.15">
      <c r="D339" s="168"/>
      <c r="E339" s="10"/>
      <c r="F339" s="153"/>
      <c r="G339" s="153"/>
      <c r="L339" s="153"/>
      <c r="M339" s="153"/>
    </row>
    <row r="340" spans="4:13" x14ac:dyDescent="0.15">
      <c r="D340" s="168"/>
      <c r="E340" s="10"/>
      <c r="F340" s="153"/>
      <c r="G340" s="153"/>
      <c r="L340" s="153"/>
      <c r="M340" s="153"/>
    </row>
    <row r="341" spans="4:13" x14ac:dyDescent="0.15">
      <c r="D341" s="168"/>
      <c r="E341" s="10"/>
      <c r="F341" s="153"/>
      <c r="G341" s="153"/>
      <c r="L341" s="153"/>
      <c r="M341" s="153"/>
    </row>
    <row r="342" spans="4:13" x14ac:dyDescent="0.15">
      <c r="D342" s="168"/>
      <c r="E342" s="10"/>
      <c r="F342" s="153"/>
      <c r="G342" s="153"/>
      <c r="L342" s="153"/>
      <c r="M342" s="153"/>
    </row>
    <row r="343" spans="4:13" x14ac:dyDescent="0.15">
      <c r="D343" s="168"/>
      <c r="E343" s="10"/>
      <c r="F343" s="153"/>
      <c r="G343" s="153"/>
      <c r="L343" s="153"/>
      <c r="M343" s="153"/>
    </row>
    <row r="344" spans="4:13" x14ac:dyDescent="0.15">
      <c r="D344" s="168"/>
      <c r="E344" s="10"/>
      <c r="F344" s="153"/>
      <c r="G344" s="153"/>
      <c r="L344" s="153"/>
      <c r="M344" s="153"/>
    </row>
    <row r="345" spans="4:13" x14ac:dyDescent="0.15">
      <c r="D345" s="168"/>
      <c r="E345" s="10"/>
      <c r="F345" s="153"/>
      <c r="G345" s="153"/>
      <c r="L345" s="153"/>
      <c r="M345" s="153"/>
    </row>
    <row r="346" spans="4:13" x14ac:dyDescent="0.15">
      <c r="D346" s="168"/>
      <c r="E346" s="10"/>
      <c r="F346" s="153"/>
      <c r="G346" s="153"/>
      <c r="L346" s="153"/>
      <c r="M346" s="153"/>
    </row>
    <row r="347" spans="4:13" x14ac:dyDescent="0.15">
      <c r="D347" s="168"/>
      <c r="E347" s="10"/>
      <c r="F347" s="153"/>
      <c r="G347" s="153"/>
      <c r="L347" s="153"/>
      <c r="M347" s="153"/>
    </row>
    <row r="348" spans="4:13" x14ac:dyDescent="0.15">
      <c r="D348" s="168"/>
      <c r="E348" s="10"/>
      <c r="F348" s="153"/>
      <c r="G348" s="153"/>
      <c r="L348" s="153"/>
      <c r="M348" s="153"/>
    </row>
    <row r="349" spans="4:13" x14ac:dyDescent="0.15">
      <c r="D349" s="168"/>
      <c r="E349" s="10"/>
      <c r="F349" s="153"/>
      <c r="G349" s="153"/>
      <c r="L349" s="153"/>
      <c r="M349" s="153"/>
    </row>
    <row r="350" spans="4:13" x14ac:dyDescent="0.15">
      <c r="D350" s="168"/>
      <c r="E350" s="10"/>
      <c r="F350" s="153"/>
      <c r="G350" s="153"/>
      <c r="L350" s="153"/>
      <c r="M350" s="153"/>
    </row>
    <row r="351" spans="4:13" x14ac:dyDescent="0.15">
      <c r="D351" s="168"/>
      <c r="E351" s="10"/>
      <c r="F351" s="153"/>
      <c r="G351" s="153"/>
      <c r="L351" s="153"/>
      <c r="M351" s="153"/>
    </row>
    <row r="352" spans="4:13" x14ac:dyDescent="0.15">
      <c r="D352" s="168"/>
      <c r="E352" s="10"/>
      <c r="F352" s="153"/>
      <c r="G352" s="153"/>
      <c r="L352" s="153"/>
      <c r="M352" s="153"/>
    </row>
    <row r="353" spans="4:13" x14ac:dyDescent="0.15">
      <c r="D353" s="168"/>
      <c r="E353" s="10"/>
      <c r="F353" s="153"/>
      <c r="G353" s="153"/>
      <c r="L353" s="153"/>
      <c r="M353" s="153"/>
    </row>
    <row r="354" spans="4:13" x14ac:dyDescent="0.15">
      <c r="D354" s="168"/>
      <c r="E354" s="10"/>
      <c r="F354" s="153"/>
      <c r="G354" s="153"/>
      <c r="L354" s="153"/>
      <c r="M354" s="153"/>
    </row>
    <row r="355" spans="4:13" x14ac:dyDescent="0.15">
      <c r="D355" s="168"/>
      <c r="E355" s="10"/>
      <c r="F355" s="153"/>
      <c r="G355" s="153"/>
      <c r="L355" s="153"/>
      <c r="M355" s="153"/>
    </row>
    <row r="356" spans="4:13" x14ac:dyDescent="0.15">
      <c r="D356" s="168"/>
      <c r="E356" s="10"/>
      <c r="F356" s="153"/>
      <c r="G356" s="153"/>
      <c r="L356" s="153"/>
      <c r="M356" s="153"/>
    </row>
    <row r="357" spans="4:13" x14ac:dyDescent="0.15">
      <c r="D357" s="168"/>
      <c r="E357" s="10"/>
      <c r="F357" s="153"/>
      <c r="G357" s="153"/>
      <c r="L357" s="153"/>
      <c r="M357" s="153"/>
    </row>
    <row r="358" spans="4:13" x14ac:dyDescent="0.15">
      <c r="D358" s="168"/>
      <c r="E358" s="10"/>
      <c r="F358" s="153"/>
      <c r="G358" s="153"/>
      <c r="L358" s="153"/>
      <c r="M358" s="153"/>
    </row>
    <row r="359" spans="4:13" x14ac:dyDescent="0.15">
      <c r="D359" s="168"/>
      <c r="E359" s="10"/>
      <c r="F359" s="153"/>
      <c r="G359" s="153"/>
      <c r="L359" s="153"/>
      <c r="M359" s="153"/>
    </row>
    <row r="360" spans="4:13" x14ac:dyDescent="0.15">
      <c r="D360" s="168"/>
      <c r="E360" s="10"/>
      <c r="F360" s="153"/>
      <c r="G360" s="153"/>
      <c r="L360" s="153"/>
      <c r="M360" s="153"/>
    </row>
    <row r="361" spans="4:13" x14ac:dyDescent="0.15">
      <c r="D361" s="168"/>
      <c r="E361" s="10"/>
      <c r="F361" s="153"/>
      <c r="G361" s="153"/>
      <c r="L361" s="153"/>
      <c r="M361" s="153"/>
    </row>
    <row r="362" spans="4:13" x14ac:dyDescent="0.15">
      <c r="D362" s="168"/>
      <c r="E362" s="10"/>
      <c r="F362" s="153"/>
      <c r="G362" s="153"/>
      <c r="L362" s="153"/>
      <c r="M362" s="153"/>
    </row>
    <row r="363" spans="4:13" x14ac:dyDescent="0.15">
      <c r="D363" s="168"/>
      <c r="E363" s="10"/>
      <c r="F363" s="153"/>
      <c r="G363" s="153"/>
      <c r="L363" s="153"/>
      <c r="M363" s="153"/>
    </row>
    <row r="364" spans="4:13" x14ac:dyDescent="0.15">
      <c r="D364" s="168"/>
      <c r="E364" s="10"/>
      <c r="F364" s="153"/>
      <c r="G364" s="153"/>
      <c r="L364" s="153"/>
      <c r="M364" s="153"/>
    </row>
    <row r="365" spans="4:13" x14ac:dyDescent="0.15">
      <c r="D365" s="168"/>
      <c r="E365" s="10"/>
      <c r="F365" s="153"/>
      <c r="G365" s="153"/>
      <c r="L365" s="153"/>
      <c r="M365" s="153"/>
    </row>
    <row r="366" spans="4:13" x14ac:dyDescent="0.15">
      <c r="D366" s="168"/>
      <c r="E366" s="10"/>
      <c r="F366" s="153"/>
      <c r="G366" s="153"/>
      <c r="L366" s="153"/>
      <c r="M366" s="153"/>
    </row>
    <row r="367" spans="4:13" x14ac:dyDescent="0.15">
      <c r="D367" s="168"/>
      <c r="E367" s="10"/>
      <c r="F367" s="153"/>
      <c r="G367" s="153"/>
      <c r="L367" s="153"/>
      <c r="M367" s="153"/>
    </row>
    <row r="368" spans="4:13" x14ac:dyDescent="0.15">
      <c r="D368" s="168"/>
      <c r="E368" s="10"/>
      <c r="F368" s="153"/>
      <c r="G368" s="153"/>
      <c r="L368" s="153"/>
      <c r="M368" s="153"/>
    </row>
    <row r="369" spans="4:13" x14ac:dyDescent="0.15">
      <c r="D369" s="168"/>
      <c r="E369" s="10"/>
      <c r="F369" s="153"/>
      <c r="G369" s="153"/>
      <c r="L369" s="153"/>
      <c r="M369" s="153"/>
    </row>
    <row r="370" spans="4:13" x14ac:dyDescent="0.15">
      <c r="D370" s="168"/>
      <c r="E370" s="10"/>
      <c r="F370" s="153"/>
      <c r="G370" s="153"/>
      <c r="L370" s="153"/>
      <c r="M370" s="153"/>
    </row>
    <row r="371" spans="4:13" x14ac:dyDescent="0.15">
      <c r="D371" s="168"/>
      <c r="E371" s="10"/>
      <c r="F371" s="153"/>
      <c r="G371" s="153"/>
      <c r="L371" s="153"/>
      <c r="M371" s="153"/>
    </row>
    <row r="372" spans="4:13" x14ac:dyDescent="0.15">
      <c r="D372" s="168"/>
      <c r="E372" s="10"/>
      <c r="F372" s="153"/>
      <c r="G372" s="153"/>
      <c r="L372" s="153"/>
      <c r="M372" s="153"/>
    </row>
    <row r="373" spans="4:13" x14ac:dyDescent="0.15">
      <c r="D373" s="168"/>
      <c r="E373" s="10"/>
      <c r="F373" s="153"/>
      <c r="G373" s="153"/>
      <c r="L373" s="153"/>
      <c r="M373" s="153"/>
    </row>
    <row r="374" spans="4:13" x14ac:dyDescent="0.15">
      <c r="D374" s="168"/>
      <c r="E374" s="10"/>
      <c r="F374" s="153"/>
      <c r="G374" s="153"/>
      <c r="L374" s="153"/>
      <c r="M374" s="153"/>
    </row>
    <row r="375" spans="4:13" x14ac:dyDescent="0.15">
      <c r="D375" s="168"/>
      <c r="E375" s="10"/>
      <c r="F375" s="153"/>
      <c r="G375" s="153"/>
      <c r="L375" s="153"/>
      <c r="M375" s="153"/>
    </row>
    <row r="376" spans="4:13" x14ac:dyDescent="0.15">
      <c r="D376" s="168"/>
      <c r="E376" s="10"/>
      <c r="F376" s="153"/>
      <c r="G376" s="153"/>
      <c r="L376" s="153"/>
      <c r="M376" s="153"/>
    </row>
    <row r="377" spans="4:13" x14ac:dyDescent="0.15">
      <c r="D377" s="168"/>
      <c r="E377" s="10"/>
      <c r="F377" s="153"/>
      <c r="G377" s="153"/>
      <c r="L377" s="153"/>
      <c r="M377" s="153"/>
    </row>
    <row r="378" spans="4:13" x14ac:dyDescent="0.15">
      <c r="D378" s="168"/>
      <c r="E378" s="10"/>
      <c r="F378" s="153"/>
      <c r="G378" s="153"/>
      <c r="L378" s="153"/>
      <c r="M378" s="153"/>
    </row>
    <row r="379" spans="4:13" x14ac:dyDescent="0.15">
      <c r="D379" s="168"/>
      <c r="E379" s="10"/>
      <c r="F379" s="153"/>
      <c r="G379" s="153"/>
      <c r="L379" s="153"/>
      <c r="M379" s="153"/>
    </row>
    <row r="380" spans="4:13" x14ac:dyDescent="0.15">
      <c r="D380" s="168"/>
      <c r="E380" s="10"/>
      <c r="F380" s="153"/>
      <c r="G380" s="153"/>
      <c r="L380" s="153"/>
      <c r="M380" s="153"/>
    </row>
    <row r="381" spans="4:13" x14ac:dyDescent="0.15">
      <c r="D381" s="168"/>
      <c r="E381" s="10"/>
      <c r="F381" s="153"/>
      <c r="G381" s="153"/>
      <c r="L381" s="153"/>
      <c r="M381" s="153"/>
    </row>
    <row r="382" spans="4:13" x14ac:dyDescent="0.15">
      <c r="D382" s="168"/>
      <c r="E382" s="10"/>
      <c r="F382" s="153"/>
      <c r="G382" s="153"/>
      <c r="L382" s="153"/>
      <c r="M382" s="153"/>
    </row>
    <row r="383" spans="4:13" x14ac:dyDescent="0.15">
      <c r="D383" s="168"/>
      <c r="E383" s="10"/>
      <c r="F383" s="153"/>
      <c r="G383" s="153"/>
      <c r="L383" s="153"/>
      <c r="M383" s="153"/>
    </row>
    <row r="384" spans="4:13" x14ac:dyDescent="0.15">
      <c r="D384" s="168"/>
      <c r="E384" s="10"/>
      <c r="F384" s="153"/>
      <c r="G384" s="153"/>
      <c r="L384" s="153"/>
      <c r="M384" s="153"/>
    </row>
    <row r="385" spans="4:13" x14ac:dyDescent="0.15">
      <c r="D385" s="168"/>
      <c r="E385" s="10"/>
      <c r="F385" s="153"/>
      <c r="G385" s="153"/>
      <c r="L385" s="153"/>
      <c r="M385" s="153"/>
    </row>
    <row r="386" spans="4:13" x14ac:dyDescent="0.15">
      <c r="D386" s="168"/>
      <c r="E386" s="10"/>
      <c r="F386" s="153"/>
      <c r="G386" s="153"/>
      <c r="L386" s="153"/>
      <c r="M386" s="153"/>
    </row>
    <row r="387" spans="4:13" x14ac:dyDescent="0.15">
      <c r="D387" s="168"/>
      <c r="E387" s="10"/>
      <c r="F387" s="153"/>
      <c r="G387" s="153"/>
      <c r="L387" s="153"/>
      <c r="M387" s="153"/>
    </row>
    <row r="388" spans="4:13" x14ac:dyDescent="0.15">
      <c r="D388" s="168"/>
      <c r="E388" s="10"/>
      <c r="F388" s="153"/>
      <c r="G388" s="153"/>
      <c r="L388" s="153"/>
      <c r="M388" s="153"/>
    </row>
    <row r="389" spans="4:13" x14ac:dyDescent="0.15">
      <c r="D389" s="168"/>
      <c r="E389" s="10"/>
      <c r="F389" s="153"/>
      <c r="G389" s="153"/>
      <c r="L389" s="153"/>
      <c r="M389" s="153"/>
    </row>
    <row r="390" spans="4:13" x14ac:dyDescent="0.15">
      <c r="D390" s="168"/>
      <c r="E390" s="10"/>
      <c r="F390" s="153"/>
      <c r="G390" s="153"/>
      <c r="L390" s="153"/>
      <c r="M390" s="153"/>
    </row>
    <row r="391" spans="4:13" x14ac:dyDescent="0.15">
      <c r="D391" s="168"/>
      <c r="E391" s="10"/>
      <c r="F391" s="153"/>
      <c r="G391" s="153"/>
      <c r="L391" s="153"/>
      <c r="M391" s="153"/>
    </row>
    <row r="392" spans="4:13" x14ac:dyDescent="0.15">
      <c r="D392" s="168"/>
      <c r="E392" s="10"/>
      <c r="F392" s="153"/>
      <c r="G392" s="153"/>
      <c r="L392" s="153"/>
      <c r="M392" s="153"/>
    </row>
    <row r="393" spans="4:13" x14ac:dyDescent="0.15">
      <c r="D393" s="168"/>
      <c r="E393" s="10"/>
      <c r="F393" s="153"/>
      <c r="G393" s="153"/>
      <c r="L393" s="153"/>
      <c r="M393" s="153"/>
    </row>
    <row r="394" spans="4:13" x14ac:dyDescent="0.15">
      <c r="D394" s="168"/>
      <c r="E394" s="10"/>
      <c r="F394" s="153"/>
      <c r="G394" s="153"/>
      <c r="L394" s="153"/>
      <c r="M394" s="153"/>
    </row>
    <row r="395" spans="4:13" x14ac:dyDescent="0.15">
      <c r="D395" s="168"/>
      <c r="E395" s="10"/>
      <c r="F395" s="153"/>
      <c r="G395" s="153"/>
      <c r="L395" s="153"/>
      <c r="M395" s="153"/>
    </row>
    <row r="396" spans="4:13" x14ac:dyDescent="0.15">
      <c r="D396" s="168"/>
      <c r="E396" s="10"/>
      <c r="F396" s="153"/>
      <c r="G396" s="153"/>
      <c r="L396" s="153"/>
      <c r="M396" s="153"/>
    </row>
    <row r="397" spans="4:13" x14ac:dyDescent="0.15">
      <c r="D397" s="168"/>
      <c r="E397" s="10"/>
      <c r="F397" s="153"/>
      <c r="G397" s="153"/>
      <c r="L397" s="153"/>
      <c r="M397" s="153"/>
    </row>
    <row r="398" spans="4:13" x14ac:dyDescent="0.15">
      <c r="D398" s="168"/>
      <c r="E398" s="10"/>
      <c r="F398" s="153"/>
      <c r="G398" s="153"/>
      <c r="L398" s="153"/>
      <c r="M398" s="153"/>
    </row>
    <row r="399" spans="4:13" x14ac:dyDescent="0.15">
      <c r="D399" s="168"/>
      <c r="E399" s="10"/>
      <c r="F399" s="153"/>
      <c r="G399" s="153"/>
      <c r="L399" s="153"/>
      <c r="M399" s="153"/>
    </row>
    <row r="400" spans="4:13" x14ac:dyDescent="0.15">
      <c r="D400" s="168"/>
      <c r="E400" s="10"/>
      <c r="F400" s="153"/>
      <c r="G400" s="153"/>
      <c r="L400" s="153"/>
      <c r="M400" s="153"/>
    </row>
    <row r="401" spans="4:13" x14ac:dyDescent="0.15">
      <c r="D401" s="168"/>
      <c r="E401" s="10"/>
      <c r="F401" s="153"/>
      <c r="G401" s="153"/>
      <c r="L401" s="153"/>
      <c r="M401" s="153"/>
    </row>
    <row r="402" spans="4:13" x14ac:dyDescent="0.15">
      <c r="D402" s="168"/>
      <c r="E402" s="10"/>
      <c r="F402" s="153"/>
      <c r="G402" s="153"/>
      <c r="L402" s="153"/>
      <c r="M402" s="153"/>
    </row>
    <row r="403" spans="4:13" x14ac:dyDescent="0.15">
      <c r="D403" s="168"/>
      <c r="E403" s="10"/>
      <c r="F403" s="153"/>
      <c r="G403" s="153"/>
      <c r="L403" s="153"/>
      <c r="M403" s="153"/>
    </row>
    <row r="404" spans="4:13" x14ac:dyDescent="0.15">
      <c r="D404" s="168"/>
      <c r="E404" s="10"/>
      <c r="F404" s="153"/>
      <c r="G404" s="153"/>
      <c r="L404" s="153"/>
      <c r="M404" s="153"/>
    </row>
    <row r="405" spans="4:13" x14ac:dyDescent="0.15">
      <c r="D405" s="168"/>
      <c r="E405" s="10"/>
      <c r="F405" s="153"/>
      <c r="G405" s="153"/>
      <c r="L405" s="153"/>
      <c r="M405" s="153"/>
    </row>
    <row r="406" spans="4:13" x14ac:dyDescent="0.15">
      <c r="D406" s="168"/>
      <c r="E406" s="10"/>
      <c r="F406" s="153"/>
      <c r="G406" s="153"/>
      <c r="L406" s="153"/>
      <c r="M406" s="153"/>
    </row>
    <row r="407" spans="4:13" x14ac:dyDescent="0.15">
      <c r="D407" s="168"/>
      <c r="E407" s="10"/>
      <c r="F407" s="153"/>
      <c r="G407" s="153"/>
      <c r="L407" s="153"/>
      <c r="M407" s="153"/>
    </row>
    <row r="408" spans="4:13" x14ac:dyDescent="0.15">
      <c r="D408" s="168"/>
      <c r="E408" s="10"/>
      <c r="F408" s="153"/>
      <c r="G408" s="153"/>
      <c r="L408" s="153"/>
      <c r="M408" s="153"/>
    </row>
    <row r="409" spans="4:13" x14ac:dyDescent="0.15">
      <c r="D409" s="168"/>
      <c r="E409" s="10"/>
      <c r="F409" s="153"/>
      <c r="G409" s="153"/>
      <c r="L409" s="153"/>
      <c r="M409" s="153"/>
    </row>
    <row r="410" spans="4:13" x14ac:dyDescent="0.15">
      <c r="D410" s="168"/>
      <c r="E410" s="10"/>
      <c r="F410" s="153"/>
      <c r="G410" s="153"/>
      <c r="L410" s="153"/>
      <c r="M410" s="153"/>
    </row>
    <row r="411" spans="4:13" x14ac:dyDescent="0.15">
      <c r="D411" s="168"/>
      <c r="E411" s="10"/>
      <c r="F411" s="153"/>
      <c r="G411" s="153"/>
      <c r="L411" s="153"/>
      <c r="M411" s="153"/>
    </row>
    <row r="412" spans="4:13" x14ac:dyDescent="0.15">
      <c r="D412" s="168"/>
      <c r="E412" s="10"/>
      <c r="F412" s="153"/>
      <c r="G412" s="153"/>
      <c r="L412" s="153"/>
      <c r="M412" s="153"/>
    </row>
    <row r="413" spans="4:13" x14ac:dyDescent="0.15">
      <c r="D413" s="168"/>
      <c r="E413" s="10"/>
      <c r="F413" s="153"/>
      <c r="G413" s="153"/>
      <c r="L413" s="153"/>
      <c r="M413" s="153"/>
    </row>
    <row r="414" spans="4:13" x14ac:dyDescent="0.15">
      <c r="D414" s="168"/>
      <c r="E414" s="10"/>
      <c r="F414" s="153"/>
      <c r="G414" s="153"/>
      <c r="L414" s="153"/>
      <c r="M414" s="153"/>
    </row>
    <row r="415" spans="4:13" x14ac:dyDescent="0.15">
      <c r="D415" s="168"/>
      <c r="E415" s="10"/>
      <c r="F415" s="153"/>
      <c r="G415" s="153"/>
      <c r="L415" s="153"/>
      <c r="M415" s="153"/>
    </row>
    <row r="416" spans="4:13" x14ac:dyDescent="0.15">
      <c r="D416" s="168"/>
      <c r="E416" s="10"/>
      <c r="F416" s="153"/>
      <c r="G416" s="153"/>
      <c r="L416" s="153"/>
      <c r="M416" s="153"/>
    </row>
    <row r="417" spans="4:13" x14ac:dyDescent="0.15">
      <c r="D417" s="168"/>
      <c r="E417" s="10"/>
      <c r="F417" s="153"/>
      <c r="G417" s="153"/>
      <c r="L417" s="153"/>
      <c r="M417" s="153"/>
    </row>
    <row r="418" spans="4:13" x14ac:dyDescent="0.15">
      <c r="D418" s="168"/>
      <c r="E418" s="10"/>
      <c r="F418" s="153"/>
      <c r="G418" s="153"/>
      <c r="L418" s="153"/>
      <c r="M418" s="153"/>
    </row>
    <row r="419" spans="4:13" x14ac:dyDescent="0.15">
      <c r="D419" s="168"/>
      <c r="E419" s="10"/>
      <c r="F419" s="153"/>
      <c r="G419" s="153"/>
      <c r="L419" s="153"/>
      <c r="M419" s="153"/>
    </row>
    <row r="420" spans="4:13" x14ac:dyDescent="0.15">
      <c r="D420" s="168"/>
      <c r="E420" s="10"/>
      <c r="F420" s="153"/>
      <c r="G420" s="153"/>
      <c r="L420" s="153"/>
      <c r="M420" s="153"/>
    </row>
    <row r="421" spans="4:13" x14ac:dyDescent="0.15">
      <c r="D421" s="168"/>
      <c r="E421" s="10"/>
      <c r="F421" s="153"/>
      <c r="G421" s="153"/>
      <c r="L421" s="153"/>
      <c r="M421" s="153"/>
    </row>
    <row r="422" spans="4:13" x14ac:dyDescent="0.15">
      <c r="D422" s="168"/>
      <c r="E422" s="10"/>
      <c r="F422" s="153"/>
      <c r="G422" s="153"/>
      <c r="L422" s="153"/>
      <c r="M422" s="153"/>
    </row>
    <row r="423" spans="4:13" x14ac:dyDescent="0.15">
      <c r="D423" s="168"/>
      <c r="E423" s="10"/>
      <c r="F423" s="153"/>
      <c r="G423" s="153"/>
      <c r="L423" s="153"/>
      <c r="M423" s="153"/>
    </row>
    <row r="424" spans="4:13" x14ac:dyDescent="0.15">
      <c r="D424" s="168"/>
      <c r="E424" s="10"/>
      <c r="F424" s="153"/>
      <c r="G424" s="153"/>
      <c r="L424" s="153"/>
      <c r="M424" s="153"/>
    </row>
    <row r="425" spans="4:13" x14ac:dyDescent="0.15">
      <c r="D425" s="168"/>
      <c r="E425" s="10"/>
      <c r="F425" s="153"/>
      <c r="G425" s="153"/>
      <c r="L425" s="153"/>
      <c r="M425" s="153"/>
    </row>
    <row r="426" spans="4:13" x14ac:dyDescent="0.15">
      <c r="D426" s="168"/>
      <c r="E426" s="10"/>
      <c r="F426" s="153"/>
      <c r="G426" s="153"/>
      <c r="L426" s="153"/>
      <c r="M426" s="153"/>
    </row>
    <row r="427" spans="4:13" x14ac:dyDescent="0.15">
      <c r="D427" s="168"/>
      <c r="E427" s="10"/>
      <c r="F427" s="153"/>
      <c r="G427" s="153"/>
      <c r="L427" s="153"/>
      <c r="M427" s="153"/>
    </row>
    <row r="428" spans="4:13" x14ac:dyDescent="0.15">
      <c r="D428" s="168"/>
      <c r="E428" s="10"/>
      <c r="F428" s="153"/>
      <c r="G428" s="153"/>
      <c r="L428" s="153"/>
      <c r="M428" s="153"/>
    </row>
    <row r="429" spans="4:13" x14ac:dyDescent="0.15">
      <c r="D429" s="168"/>
      <c r="E429" s="10"/>
      <c r="F429" s="153"/>
      <c r="G429" s="153"/>
      <c r="L429" s="153"/>
      <c r="M429" s="153"/>
    </row>
    <row r="430" spans="4:13" x14ac:dyDescent="0.15">
      <c r="D430" s="168"/>
      <c r="E430" s="10"/>
      <c r="F430" s="153"/>
      <c r="G430" s="153"/>
      <c r="L430" s="153"/>
      <c r="M430" s="153"/>
    </row>
    <row r="431" spans="4:13" x14ac:dyDescent="0.15">
      <c r="D431" s="168"/>
      <c r="E431" s="10"/>
      <c r="F431" s="153"/>
      <c r="G431" s="153"/>
      <c r="L431" s="153"/>
      <c r="M431" s="153"/>
    </row>
    <row r="432" spans="4:13" x14ac:dyDescent="0.15">
      <c r="D432" s="168"/>
      <c r="E432" s="10"/>
      <c r="F432" s="153"/>
      <c r="G432" s="153"/>
      <c r="L432" s="153"/>
      <c r="M432" s="153"/>
    </row>
    <row r="433" spans="4:13" x14ac:dyDescent="0.15">
      <c r="D433" s="168"/>
      <c r="E433" s="10"/>
      <c r="F433" s="153"/>
      <c r="G433" s="153"/>
      <c r="L433" s="153"/>
      <c r="M433" s="153"/>
    </row>
    <row r="434" spans="4:13" x14ac:dyDescent="0.15">
      <c r="D434" s="168"/>
      <c r="E434" s="10"/>
      <c r="F434" s="153"/>
      <c r="G434" s="153"/>
      <c r="L434" s="153"/>
      <c r="M434" s="153"/>
    </row>
    <row r="435" spans="4:13" x14ac:dyDescent="0.15">
      <c r="D435" s="168"/>
      <c r="E435" s="10"/>
      <c r="F435" s="153"/>
      <c r="G435" s="153"/>
      <c r="L435" s="153"/>
      <c r="M435" s="153"/>
    </row>
    <row r="436" spans="4:13" x14ac:dyDescent="0.15">
      <c r="D436" s="168"/>
      <c r="E436" s="10"/>
      <c r="F436" s="153"/>
      <c r="G436" s="153"/>
      <c r="L436" s="153"/>
      <c r="M436" s="153"/>
    </row>
    <row r="437" spans="4:13" x14ac:dyDescent="0.15">
      <c r="D437" s="168"/>
      <c r="E437" s="10"/>
      <c r="F437" s="153"/>
      <c r="G437" s="153"/>
      <c r="L437" s="153"/>
      <c r="M437" s="153"/>
    </row>
    <row r="438" spans="4:13" x14ac:dyDescent="0.15">
      <c r="D438" s="168"/>
      <c r="E438" s="10"/>
      <c r="F438" s="153"/>
      <c r="G438" s="153"/>
      <c r="L438" s="153"/>
      <c r="M438" s="153"/>
    </row>
    <row r="439" spans="4:13" x14ac:dyDescent="0.15">
      <c r="D439" s="168"/>
      <c r="E439" s="10"/>
      <c r="F439" s="153"/>
      <c r="G439" s="153"/>
      <c r="L439" s="153"/>
      <c r="M439" s="153"/>
    </row>
    <row r="440" spans="4:13" x14ac:dyDescent="0.15">
      <c r="D440" s="168"/>
      <c r="E440" s="10"/>
      <c r="F440" s="153"/>
      <c r="G440" s="153"/>
      <c r="L440" s="153"/>
      <c r="M440" s="153"/>
    </row>
    <row r="441" spans="4:13" x14ac:dyDescent="0.15">
      <c r="D441" s="168"/>
      <c r="E441" s="10"/>
      <c r="F441" s="153"/>
      <c r="G441" s="153"/>
      <c r="L441" s="153"/>
      <c r="M441" s="153"/>
    </row>
    <row r="442" spans="4:13" x14ac:dyDescent="0.15">
      <c r="D442" s="168"/>
      <c r="E442" s="10"/>
      <c r="F442" s="153"/>
      <c r="G442" s="153"/>
      <c r="L442" s="153"/>
      <c r="M442" s="153"/>
    </row>
    <row r="443" spans="4:13" x14ac:dyDescent="0.15">
      <c r="D443" s="168"/>
      <c r="E443" s="10"/>
      <c r="F443" s="153"/>
      <c r="G443" s="153"/>
      <c r="L443" s="153"/>
      <c r="M443" s="153"/>
    </row>
    <row r="444" spans="4:13" x14ac:dyDescent="0.15">
      <c r="D444" s="168"/>
      <c r="E444" s="10"/>
      <c r="F444" s="153"/>
      <c r="G444" s="153"/>
      <c r="L444" s="153"/>
      <c r="M444" s="153"/>
    </row>
    <row r="445" spans="4:13" x14ac:dyDescent="0.15">
      <c r="D445" s="168"/>
      <c r="E445" s="10"/>
      <c r="F445" s="153"/>
      <c r="G445" s="153"/>
      <c r="L445" s="153"/>
      <c r="M445" s="153"/>
    </row>
    <row r="446" spans="4:13" x14ac:dyDescent="0.15">
      <c r="D446" s="168"/>
      <c r="E446" s="10"/>
      <c r="F446" s="153"/>
      <c r="G446" s="153"/>
      <c r="L446" s="153"/>
      <c r="M446" s="153"/>
    </row>
    <row r="447" spans="4:13" x14ac:dyDescent="0.15">
      <c r="D447" s="168"/>
      <c r="E447" s="10"/>
      <c r="F447" s="153"/>
      <c r="G447" s="153"/>
      <c r="L447" s="153"/>
      <c r="M447" s="153"/>
    </row>
    <row r="448" spans="4:13" x14ac:dyDescent="0.15">
      <c r="D448" s="168"/>
      <c r="E448" s="10"/>
      <c r="F448" s="153"/>
      <c r="G448" s="153"/>
      <c r="L448" s="153"/>
      <c r="M448" s="153"/>
    </row>
    <row r="449" spans="4:13" x14ac:dyDescent="0.15">
      <c r="D449" s="168"/>
      <c r="E449" s="10"/>
      <c r="F449" s="153"/>
      <c r="G449" s="153"/>
      <c r="L449" s="153"/>
      <c r="M449" s="153"/>
    </row>
    <row r="450" spans="4:13" x14ac:dyDescent="0.15">
      <c r="D450" s="168"/>
      <c r="E450" s="10"/>
      <c r="F450" s="153"/>
      <c r="G450" s="153"/>
      <c r="L450" s="153"/>
      <c r="M450" s="153"/>
    </row>
    <row r="451" spans="4:13" x14ac:dyDescent="0.15">
      <c r="D451" s="168"/>
      <c r="E451" s="10"/>
      <c r="F451" s="153"/>
      <c r="G451" s="153"/>
      <c r="L451" s="153"/>
      <c r="M451" s="153"/>
    </row>
    <row r="452" spans="4:13" x14ac:dyDescent="0.15">
      <c r="D452" s="168"/>
      <c r="E452" s="10"/>
      <c r="F452" s="153"/>
      <c r="G452" s="153"/>
      <c r="L452" s="153"/>
      <c r="M452" s="153"/>
    </row>
    <row r="453" spans="4:13" x14ac:dyDescent="0.15">
      <c r="D453" s="168"/>
      <c r="E453" s="10"/>
      <c r="F453" s="153"/>
      <c r="G453" s="153"/>
      <c r="L453" s="153"/>
      <c r="M453" s="153"/>
    </row>
    <row r="454" spans="4:13" x14ac:dyDescent="0.15">
      <c r="D454" s="168"/>
      <c r="E454" s="10"/>
      <c r="F454" s="153"/>
      <c r="G454" s="153"/>
      <c r="L454" s="153"/>
      <c r="M454" s="153"/>
    </row>
    <row r="455" spans="4:13" x14ac:dyDescent="0.15">
      <c r="D455" s="168"/>
      <c r="E455" s="10"/>
      <c r="F455" s="153"/>
      <c r="G455" s="153"/>
      <c r="L455" s="153"/>
      <c r="M455" s="153"/>
    </row>
    <row r="456" spans="4:13" x14ac:dyDescent="0.15">
      <c r="D456" s="168"/>
      <c r="E456" s="10"/>
      <c r="F456" s="153"/>
      <c r="G456" s="153"/>
      <c r="L456" s="153"/>
      <c r="M456" s="153"/>
    </row>
    <row r="457" spans="4:13" x14ac:dyDescent="0.15">
      <c r="D457" s="168"/>
      <c r="E457" s="10"/>
      <c r="F457" s="153"/>
      <c r="G457" s="153"/>
      <c r="L457" s="153"/>
      <c r="M457" s="153"/>
    </row>
    <row r="458" spans="4:13" x14ac:dyDescent="0.15">
      <c r="D458" s="168"/>
      <c r="E458" s="10"/>
      <c r="F458" s="153"/>
      <c r="G458" s="153"/>
      <c r="L458" s="153"/>
      <c r="M458" s="153"/>
    </row>
    <row r="459" spans="4:13" x14ac:dyDescent="0.15">
      <c r="D459" s="168"/>
      <c r="E459" s="10"/>
      <c r="F459" s="153"/>
      <c r="G459" s="153"/>
      <c r="L459" s="153"/>
      <c r="M459" s="153"/>
    </row>
    <row r="460" spans="4:13" x14ac:dyDescent="0.15">
      <c r="D460" s="168"/>
      <c r="E460" s="10"/>
      <c r="F460" s="153"/>
      <c r="G460" s="153"/>
      <c r="L460" s="153"/>
      <c r="M460" s="153"/>
    </row>
    <row r="461" spans="4:13" x14ac:dyDescent="0.15">
      <c r="D461" s="168"/>
      <c r="E461" s="10"/>
      <c r="F461" s="153"/>
      <c r="G461" s="153"/>
      <c r="L461" s="153"/>
      <c r="M461" s="153"/>
    </row>
    <row r="462" spans="4:13" x14ac:dyDescent="0.15">
      <c r="D462" s="168"/>
      <c r="E462" s="10"/>
      <c r="F462" s="153"/>
      <c r="G462" s="153"/>
      <c r="L462" s="153"/>
      <c r="M462" s="153"/>
    </row>
    <row r="463" spans="4:13" x14ac:dyDescent="0.15">
      <c r="D463" s="168"/>
      <c r="E463" s="10"/>
      <c r="F463" s="153"/>
      <c r="G463" s="153"/>
      <c r="L463" s="153"/>
      <c r="M463" s="153"/>
    </row>
    <row r="464" spans="4:13" x14ac:dyDescent="0.15">
      <c r="D464" s="168"/>
      <c r="E464" s="10"/>
      <c r="F464" s="153"/>
      <c r="G464" s="153"/>
      <c r="L464" s="153"/>
      <c r="M464" s="153"/>
    </row>
    <row r="465" spans="4:13" x14ac:dyDescent="0.15">
      <c r="D465" s="168"/>
      <c r="E465" s="10"/>
      <c r="F465" s="153"/>
      <c r="G465" s="153"/>
      <c r="L465" s="153"/>
      <c r="M465" s="153"/>
    </row>
    <row r="466" spans="4:13" x14ac:dyDescent="0.15">
      <c r="D466" s="168"/>
      <c r="E466" s="10"/>
      <c r="F466" s="153"/>
      <c r="G466" s="153"/>
      <c r="L466" s="153"/>
      <c r="M466" s="153"/>
    </row>
    <row r="467" spans="4:13" x14ac:dyDescent="0.15">
      <c r="D467" s="168"/>
      <c r="E467" s="10"/>
      <c r="F467" s="153"/>
      <c r="G467" s="153"/>
      <c r="L467" s="153"/>
      <c r="M467" s="153"/>
    </row>
    <row r="468" spans="4:13" x14ac:dyDescent="0.15">
      <c r="D468" s="168"/>
      <c r="E468" s="10"/>
      <c r="F468" s="153"/>
      <c r="G468" s="153"/>
      <c r="L468" s="153"/>
      <c r="M468" s="153"/>
    </row>
    <row r="469" spans="4:13" x14ac:dyDescent="0.15">
      <c r="D469" s="168"/>
      <c r="E469" s="10"/>
      <c r="F469" s="153"/>
      <c r="G469" s="153"/>
      <c r="L469" s="153"/>
      <c r="M469" s="153"/>
    </row>
    <row r="470" spans="4:13" x14ac:dyDescent="0.15">
      <c r="D470" s="168"/>
      <c r="E470" s="10"/>
      <c r="F470" s="153"/>
      <c r="G470" s="153"/>
      <c r="L470" s="153"/>
      <c r="M470" s="153"/>
    </row>
    <row r="471" spans="4:13" x14ac:dyDescent="0.15">
      <c r="D471" s="168"/>
      <c r="E471" s="10"/>
      <c r="F471" s="153"/>
      <c r="G471" s="153"/>
      <c r="L471" s="153"/>
      <c r="M471" s="153"/>
    </row>
    <row r="472" spans="4:13" x14ac:dyDescent="0.15">
      <c r="D472" s="168"/>
      <c r="E472" s="10"/>
      <c r="F472" s="153"/>
      <c r="G472" s="153"/>
      <c r="L472" s="153"/>
      <c r="M472" s="153"/>
    </row>
    <row r="473" spans="4:13" x14ac:dyDescent="0.15">
      <c r="D473" s="168"/>
      <c r="E473" s="10"/>
      <c r="F473" s="153"/>
      <c r="G473" s="153"/>
      <c r="L473" s="153"/>
      <c r="M473" s="153"/>
    </row>
    <row r="474" spans="4:13" x14ac:dyDescent="0.15">
      <c r="D474" s="168"/>
      <c r="E474" s="10"/>
      <c r="F474" s="153"/>
      <c r="G474" s="153"/>
      <c r="L474" s="153"/>
      <c r="M474" s="153"/>
    </row>
    <row r="475" spans="4:13" x14ac:dyDescent="0.15">
      <c r="D475" s="168"/>
      <c r="E475" s="10"/>
      <c r="F475" s="153"/>
      <c r="G475" s="153"/>
      <c r="L475" s="153"/>
      <c r="M475" s="153"/>
    </row>
    <row r="476" spans="4:13" x14ac:dyDescent="0.15">
      <c r="D476" s="168"/>
      <c r="E476" s="10"/>
      <c r="F476" s="153"/>
      <c r="G476" s="153"/>
      <c r="L476" s="153"/>
      <c r="M476" s="153"/>
    </row>
    <row r="477" spans="4:13" x14ac:dyDescent="0.15">
      <c r="D477" s="168"/>
      <c r="E477" s="10"/>
      <c r="F477" s="153"/>
      <c r="G477" s="153"/>
      <c r="L477" s="153"/>
      <c r="M477" s="153"/>
    </row>
    <row r="478" spans="4:13" x14ac:dyDescent="0.15">
      <c r="D478" s="168"/>
      <c r="E478" s="10"/>
      <c r="F478" s="153"/>
      <c r="G478" s="153"/>
      <c r="L478" s="153"/>
      <c r="M478" s="153"/>
    </row>
    <row r="479" spans="4:13" x14ac:dyDescent="0.15">
      <c r="D479" s="168"/>
      <c r="E479" s="10"/>
      <c r="F479" s="153"/>
      <c r="G479" s="153"/>
      <c r="L479" s="153"/>
      <c r="M479" s="153"/>
    </row>
    <row r="480" spans="4:13" x14ac:dyDescent="0.15">
      <c r="D480" s="168"/>
      <c r="E480" s="10"/>
      <c r="F480" s="153"/>
      <c r="G480" s="153"/>
      <c r="L480" s="153"/>
      <c r="M480" s="153"/>
    </row>
    <row r="481" spans="4:13" x14ac:dyDescent="0.15">
      <c r="D481" s="168"/>
      <c r="E481" s="10"/>
      <c r="F481" s="153"/>
      <c r="G481" s="153"/>
      <c r="L481" s="153"/>
      <c r="M481" s="153"/>
    </row>
    <row r="482" spans="4:13" x14ac:dyDescent="0.15">
      <c r="D482" s="168"/>
      <c r="E482" s="10"/>
      <c r="F482" s="153"/>
      <c r="G482" s="153"/>
      <c r="L482" s="153"/>
      <c r="M482" s="153"/>
    </row>
    <row r="483" spans="4:13" x14ac:dyDescent="0.15">
      <c r="D483" s="168"/>
      <c r="E483" s="10"/>
      <c r="F483" s="153"/>
      <c r="G483" s="153"/>
      <c r="L483" s="153"/>
      <c r="M483" s="153"/>
    </row>
    <row r="484" spans="4:13" x14ac:dyDescent="0.15">
      <c r="D484" s="168"/>
      <c r="E484" s="10"/>
      <c r="F484" s="153"/>
      <c r="G484" s="153"/>
      <c r="L484" s="153"/>
      <c r="M484" s="153"/>
    </row>
    <row r="485" spans="4:13" x14ac:dyDescent="0.15">
      <c r="D485" s="168"/>
      <c r="E485" s="10"/>
      <c r="F485" s="153"/>
      <c r="G485" s="153"/>
      <c r="L485" s="153"/>
      <c r="M485" s="153"/>
    </row>
    <row r="486" spans="4:13" x14ac:dyDescent="0.15">
      <c r="D486" s="168"/>
      <c r="E486" s="10"/>
      <c r="F486" s="153"/>
      <c r="G486" s="153"/>
      <c r="L486" s="153"/>
      <c r="M486" s="153"/>
    </row>
    <row r="487" spans="4:13" x14ac:dyDescent="0.15">
      <c r="D487" s="168"/>
      <c r="E487" s="10"/>
      <c r="F487" s="153"/>
      <c r="G487" s="153"/>
      <c r="L487" s="153"/>
      <c r="M487" s="153"/>
    </row>
    <row r="488" spans="4:13" x14ac:dyDescent="0.15">
      <c r="D488" s="168"/>
      <c r="E488" s="10"/>
      <c r="F488" s="153"/>
      <c r="G488" s="153"/>
      <c r="L488" s="153"/>
      <c r="M488" s="153"/>
    </row>
    <row r="489" spans="4:13" x14ac:dyDescent="0.15">
      <c r="D489" s="168"/>
      <c r="E489" s="10"/>
      <c r="F489" s="153"/>
      <c r="G489" s="153"/>
      <c r="L489" s="153"/>
      <c r="M489" s="153"/>
    </row>
    <row r="490" spans="4:13" x14ac:dyDescent="0.15">
      <c r="D490" s="168"/>
      <c r="E490" s="10"/>
      <c r="F490" s="153"/>
      <c r="G490" s="153"/>
      <c r="L490" s="153"/>
      <c r="M490" s="153"/>
    </row>
    <row r="491" spans="4:13" x14ac:dyDescent="0.15">
      <c r="D491" s="168"/>
      <c r="E491" s="10"/>
      <c r="F491" s="153"/>
      <c r="G491" s="153"/>
      <c r="L491" s="153"/>
      <c r="M491" s="153"/>
    </row>
    <row r="492" spans="4:13" x14ac:dyDescent="0.15">
      <c r="D492" s="168"/>
      <c r="E492" s="10"/>
      <c r="F492" s="153"/>
      <c r="G492" s="153"/>
      <c r="L492" s="153"/>
      <c r="M492" s="153"/>
    </row>
    <row r="493" spans="4:13" x14ac:dyDescent="0.15">
      <c r="D493" s="168"/>
      <c r="E493" s="10"/>
      <c r="F493" s="153"/>
      <c r="G493" s="153"/>
      <c r="L493" s="153"/>
      <c r="M493" s="153"/>
    </row>
    <row r="494" spans="4:13" x14ac:dyDescent="0.15">
      <c r="D494" s="168"/>
      <c r="E494" s="10"/>
      <c r="F494" s="153"/>
      <c r="G494" s="153"/>
      <c r="L494" s="153"/>
      <c r="M494" s="153"/>
    </row>
    <row r="495" spans="4:13" x14ac:dyDescent="0.15">
      <c r="D495" s="168"/>
      <c r="E495" s="10"/>
      <c r="F495" s="153"/>
      <c r="G495" s="153"/>
      <c r="L495" s="153"/>
      <c r="M495" s="153"/>
    </row>
    <row r="496" spans="4:13" x14ac:dyDescent="0.15">
      <c r="D496" s="168"/>
      <c r="E496" s="10"/>
      <c r="F496" s="153"/>
      <c r="G496" s="153"/>
      <c r="L496" s="153"/>
      <c r="M496" s="153"/>
    </row>
    <row r="497" spans="4:13" x14ac:dyDescent="0.15">
      <c r="D497" s="168"/>
      <c r="E497" s="10"/>
      <c r="F497" s="153"/>
      <c r="G497" s="153"/>
      <c r="L497" s="153"/>
      <c r="M497" s="153"/>
    </row>
    <row r="498" spans="4:13" x14ac:dyDescent="0.15">
      <c r="D498" s="168"/>
      <c r="E498" s="10"/>
      <c r="F498" s="153"/>
      <c r="G498" s="153"/>
      <c r="L498" s="153"/>
      <c r="M498" s="153"/>
    </row>
    <row r="499" spans="4:13" x14ac:dyDescent="0.15">
      <c r="D499" s="168"/>
      <c r="E499" s="10"/>
      <c r="F499" s="153"/>
      <c r="G499" s="153"/>
      <c r="L499" s="153"/>
      <c r="M499" s="153"/>
    </row>
    <row r="500" spans="4:13" x14ac:dyDescent="0.15">
      <c r="D500" s="168"/>
      <c r="E500" s="10"/>
      <c r="F500" s="153"/>
      <c r="G500" s="153"/>
      <c r="L500" s="153"/>
      <c r="M500" s="153"/>
    </row>
    <row r="501" spans="4:13" x14ac:dyDescent="0.15">
      <c r="D501" s="168"/>
      <c r="E501" s="10"/>
      <c r="F501" s="153"/>
      <c r="G501" s="153"/>
      <c r="L501" s="153"/>
      <c r="M501" s="153"/>
    </row>
    <row r="502" spans="4:13" x14ac:dyDescent="0.15">
      <c r="D502" s="168"/>
      <c r="E502" s="10"/>
      <c r="F502" s="153"/>
      <c r="G502" s="153"/>
      <c r="L502" s="153"/>
      <c r="M502" s="153"/>
    </row>
    <row r="503" spans="4:13" x14ac:dyDescent="0.15">
      <c r="D503" s="168"/>
      <c r="E503" s="10"/>
      <c r="F503" s="153"/>
      <c r="G503" s="153"/>
      <c r="L503" s="153"/>
      <c r="M503" s="153"/>
    </row>
    <row r="504" spans="4:13" x14ac:dyDescent="0.15">
      <c r="D504" s="168"/>
      <c r="E504" s="10"/>
      <c r="F504" s="153"/>
      <c r="G504" s="153"/>
      <c r="L504" s="153"/>
      <c r="M504" s="153"/>
    </row>
    <row r="505" spans="4:13" x14ac:dyDescent="0.15">
      <c r="D505" s="168"/>
      <c r="E505" s="10"/>
      <c r="F505" s="153"/>
      <c r="G505" s="153"/>
      <c r="L505" s="153"/>
      <c r="M505" s="153"/>
    </row>
    <row r="506" spans="4:13" x14ac:dyDescent="0.15">
      <c r="D506" s="168"/>
      <c r="E506" s="10"/>
      <c r="F506" s="153"/>
      <c r="G506" s="153"/>
      <c r="L506" s="153"/>
      <c r="M506" s="153"/>
    </row>
    <row r="507" spans="4:13" x14ac:dyDescent="0.15">
      <c r="D507" s="168"/>
      <c r="E507" s="10"/>
      <c r="F507" s="153"/>
      <c r="G507" s="153"/>
      <c r="L507" s="153"/>
      <c r="M507" s="153"/>
    </row>
    <row r="508" spans="4:13" x14ac:dyDescent="0.15">
      <c r="D508" s="168"/>
      <c r="E508" s="10"/>
      <c r="F508" s="153"/>
      <c r="G508" s="153"/>
      <c r="L508" s="153"/>
      <c r="M508" s="153"/>
    </row>
    <row r="509" spans="4:13" x14ac:dyDescent="0.15">
      <c r="D509" s="168"/>
      <c r="E509" s="10"/>
      <c r="F509" s="153"/>
      <c r="G509" s="153"/>
      <c r="L509" s="153"/>
      <c r="M509" s="153"/>
    </row>
    <row r="510" spans="4:13" x14ac:dyDescent="0.15">
      <c r="D510" s="168"/>
      <c r="E510" s="10"/>
      <c r="F510" s="153"/>
      <c r="G510" s="153"/>
      <c r="L510" s="153"/>
      <c r="M510" s="153"/>
    </row>
    <row r="511" spans="4:13" x14ac:dyDescent="0.15">
      <c r="D511" s="168"/>
      <c r="E511" s="10"/>
      <c r="F511" s="153"/>
      <c r="G511" s="153"/>
      <c r="L511" s="153"/>
      <c r="M511" s="153"/>
    </row>
    <row r="512" spans="4:13" x14ac:dyDescent="0.15">
      <c r="D512" s="168"/>
      <c r="E512" s="10"/>
      <c r="F512" s="153"/>
      <c r="G512" s="153"/>
      <c r="L512" s="153"/>
      <c r="M512" s="153"/>
    </row>
    <row r="513" spans="4:13" x14ac:dyDescent="0.15">
      <c r="D513" s="168"/>
      <c r="E513" s="10"/>
      <c r="F513" s="153"/>
      <c r="G513" s="153"/>
      <c r="L513" s="153"/>
      <c r="M513" s="153"/>
    </row>
    <row r="514" spans="4:13" x14ac:dyDescent="0.15">
      <c r="D514" s="168"/>
      <c r="E514" s="10"/>
      <c r="F514" s="153"/>
      <c r="G514" s="153"/>
      <c r="L514" s="153"/>
      <c r="M514" s="153"/>
    </row>
    <row r="515" spans="4:13" x14ac:dyDescent="0.15">
      <c r="D515" s="168"/>
      <c r="E515" s="10"/>
      <c r="F515" s="153"/>
      <c r="G515" s="153"/>
      <c r="L515" s="153"/>
      <c r="M515" s="153"/>
    </row>
    <row r="516" spans="4:13" x14ac:dyDescent="0.15">
      <c r="D516" s="168"/>
      <c r="E516" s="10"/>
      <c r="F516" s="153"/>
      <c r="G516" s="153"/>
      <c r="L516" s="153"/>
      <c r="M516" s="153"/>
    </row>
    <row r="517" spans="4:13" x14ac:dyDescent="0.15">
      <c r="D517" s="168"/>
      <c r="E517" s="10"/>
      <c r="F517" s="153"/>
      <c r="G517" s="153"/>
      <c r="L517" s="153"/>
      <c r="M517" s="153"/>
    </row>
    <row r="518" spans="4:13" x14ac:dyDescent="0.15">
      <c r="D518" s="168"/>
      <c r="E518" s="10"/>
      <c r="F518" s="153"/>
      <c r="G518" s="153"/>
      <c r="L518" s="153"/>
      <c r="M518" s="153"/>
    </row>
    <row r="519" spans="4:13" x14ac:dyDescent="0.15">
      <c r="D519" s="168"/>
      <c r="E519" s="10"/>
      <c r="F519" s="153"/>
      <c r="G519" s="153"/>
      <c r="L519" s="153"/>
      <c r="M519" s="153"/>
    </row>
    <row r="520" spans="4:13" x14ac:dyDescent="0.15">
      <c r="D520" s="168"/>
      <c r="E520" s="10"/>
      <c r="F520" s="153"/>
      <c r="G520" s="153"/>
      <c r="L520" s="153"/>
      <c r="M520" s="153"/>
    </row>
    <row r="521" spans="4:13" x14ac:dyDescent="0.15">
      <c r="D521" s="168"/>
      <c r="E521" s="10"/>
      <c r="F521" s="153"/>
      <c r="G521" s="153"/>
      <c r="L521" s="153"/>
      <c r="M521" s="153"/>
    </row>
    <row r="522" spans="4:13" x14ac:dyDescent="0.15">
      <c r="D522" s="168"/>
      <c r="E522" s="10"/>
      <c r="F522" s="153"/>
      <c r="G522" s="153"/>
      <c r="L522" s="153"/>
      <c r="M522" s="153"/>
    </row>
    <row r="523" spans="4:13" x14ac:dyDescent="0.15">
      <c r="D523" s="168"/>
      <c r="E523" s="10"/>
      <c r="F523" s="153"/>
      <c r="G523" s="153"/>
      <c r="L523" s="153"/>
      <c r="M523" s="153"/>
    </row>
    <row r="524" spans="4:13" x14ac:dyDescent="0.15">
      <c r="D524" s="168"/>
      <c r="E524" s="10"/>
      <c r="F524" s="153"/>
      <c r="G524" s="153"/>
      <c r="L524" s="153"/>
      <c r="M524" s="153"/>
    </row>
    <row r="525" spans="4:13" x14ac:dyDescent="0.15">
      <c r="D525" s="168"/>
      <c r="E525" s="10"/>
      <c r="F525" s="153"/>
      <c r="G525" s="153"/>
      <c r="L525" s="153"/>
      <c r="M525" s="153"/>
    </row>
    <row r="526" spans="4:13" x14ac:dyDescent="0.15">
      <c r="D526" s="168"/>
      <c r="E526" s="10"/>
      <c r="F526" s="153"/>
      <c r="G526" s="153"/>
      <c r="L526" s="153"/>
      <c r="M526" s="153"/>
    </row>
    <row r="527" spans="4:13" x14ac:dyDescent="0.15">
      <c r="D527" s="168"/>
      <c r="E527" s="10"/>
      <c r="F527" s="153"/>
      <c r="G527" s="153"/>
      <c r="L527" s="153"/>
      <c r="M527" s="153"/>
    </row>
    <row r="528" spans="4:13" x14ac:dyDescent="0.15">
      <c r="D528" s="168"/>
      <c r="E528" s="10"/>
      <c r="F528" s="153"/>
      <c r="G528" s="153"/>
      <c r="L528" s="153"/>
      <c r="M528" s="153"/>
    </row>
    <row r="529" spans="4:13" x14ac:dyDescent="0.15">
      <c r="D529" s="168"/>
      <c r="E529" s="10"/>
      <c r="F529" s="153"/>
      <c r="G529" s="153"/>
      <c r="L529" s="153"/>
      <c r="M529" s="153"/>
    </row>
    <row r="530" spans="4:13" x14ac:dyDescent="0.15">
      <c r="D530" s="168"/>
      <c r="E530" s="10"/>
      <c r="F530" s="153"/>
      <c r="G530" s="153"/>
      <c r="L530" s="153"/>
      <c r="M530" s="153"/>
    </row>
    <row r="531" spans="4:13" x14ac:dyDescent="0.15">
      <c r="D531" s="168"/>
      <c r="E531" s="10"/>
      <c r="F531" s="153"/>
      <c r="G531" s="153"/>
      <c r="L531" s="153"/>
      <c r="M531" s="153"/>
    </row>
    <row r="532" spans="4:13" x14ac:dyDescent="0.15">
      <c r="D532" s="168"/>
      <c r="E532" s="10"/>
      <c r="F532" s="153"/>
      <c r="G532" s="153"/>
      <c r="L532" s="153"/>
      <c r="M532" s="153"/>
    </row>
    <row r="533" spans="4:13" x14ac:dyDescent="0.15">
      <c r="D533" s="168"/>
      <c r="E533" s="10"/>
      <c r="F533" s="153"/>
      <c r="G533" s="153"/>
      <c r="L533" s="153"/>
      <c r="M533" s="153"/>
    </row>
    <row r="534" spans="4:13" x14ac:dyDescent="0.15">
      <c r="D534" s="168"/>
      <c r="E534" s="10"/>
      <c r="F534" s="153"/>
      <c r="G534" s="153"/>
      <c r="L534" s="153"/>
      <c r="M534" s="153"/>
    </row>
    <row r="535" spans="4:13" x14ac:dyDescent="0.15">
      <c r="D535" s="168"/>
      <c r="E535" s="10"/>
      <c r="F535" s="153"/>
      <c r="G535" s="153"/>
      <c r="L535" s="153"/>
      <c r="M535" s="153"/>
    </row>
    <row r="536" spans="4:13" x14ac:dyDescent="0.15">
      <c r="D536" s="168"/>
      <c r="E536" s="10"/>
      <c r="F536" s="153"/>
      <c r="G536" s="153"/>
      <c r="L536" s="153"/>
      <c r="M536" s="153"/>
    </row>
    <row r="537" spans="4:13" x14ac:dyDescent="0.15">
      <c r="D537" s="168"/>
      <c r="E537" s="10"/>
      <c r="F537" s="153"/>
      <c r="G537" s="153"/>
      <c r="L537" s="153"/>
      <c r="M537" s="153"/>
    </row>
    <row r="538" spans="4:13" x14ac:dyDescent="0.15">
      <c r="D538" s="168"/>
      <c r="E538" s="10"/>
      <c r="F538" s="153"/>
      <c r="G538" s="153"/>
      <c r="L538" s="153"/>
      <c r="M538" s="153"/>
    </row>
    <row r="539" spans="4:13" x14ac:dyDescent="0.15">
      <c r="D539" s="168"/>
      <c r="E539" s="10"/>
      <c r="F539" s="153"/>
      <c r="G539" s="153"/>
      <c r="L539" s="153"/>
      <c r="M539" s="153"/>
    </row>
    <row r="540" spans="4:13" x14ac:dyDescent="0.15">
      <c r="D540" s="168"/>
      <c r="E540" s="10"/>
      <c r="F540" s="153"/>
      <c r="G540" s="153"/>
      <c r="L540" s="153"/>
      <c r="M540" s="153"/>
    </row>
    <row r="541" spans="4:13" x14ac:dyDescent="0.15">
      <c r="D541" s="168"/>
      <c r="E541" s="10"/>
      <c r="F541" s="153"/>
      <c r="G541" s="10"/>
      <c r="L541" s="153"/>
      <c r="M541" s="10"/>
    </row>
    <row r="542" spans="4:13" x14ac:dyDescent="0.15">
      <c r="D542" s="168"/>
      <c r="E542" s="10"/>
      <c r="F542" s="153"/>
      <c r="L542" s="153"/>
    </row>
    <row r="543" spans="4:13" x14ac:dyDescent="0.15">
      <c r="D543" s="168"/>
    </row>
    <row r="544" spans="4:13" x14ac:dyDescent="0.15">
      <c r="D544" s="168"/>
    </row>
    <row r="545" spans="4:4" x14ac:dyDescent="0.15">
      <c r="D545" s="168"/>
    </row>
    <row r="546" spans="4:4" x14ac:dyDescent="0.15">
      <c r="D546" s="168"/>
    </row>
    <row r="547" spans="4:4" x14ac:dyDescent="0.15">
      <c r="D547" s="168"/>
    </row>
    <row r="548" spans="4:4" x14ac:dyDescent="0.15">
      <c r="D548" s="168"/>
    </row>
    <row r="549" spans="4:4" x14ac:dyDescent="0.15">
      <c r="D549" s="168"/>
    </row>
    <row r="550" spans="4:4" x14ac:dyDescent="0.15">
      <c r="D550" s="168"/>
    </row>
    <row r="551" spans="4:4" x14ac:dyDescent="0.15">
      <c r="D551" s="168"/>
    </row>
    <row r="552" spans="4:4" x14ac:dyDescent="0.15">
      <c r="D552" s="168"/>
    </row>
    <row r="553" spans="4:4" x14ac:dyDescent="0.15">
      <c r="D553" s="168"/>
    </row>
    <row r="554" spans="4:4" x14ac:dyDescent="0.15">
      <c r="D554" s="168"/>
    </row>
    <row r="555" spans="4:4" x14ac:dyDescent="0.15">
      <c r="D555" s="168"/>
    </row>
    <row r="556" spans="4:4" x14ac:dyDescent="0.15">
      <c r="D556" s="168"/>
    </row>
    <row r="557" spans="4:4" x14ac:dyDescent="0.15">
      <c r="D557" s="168"/>
    </row>
    <row r="558" spans="4:4" x14ac:dyDescent="0.15">
      <c r="D558" s="168"/>
    </row>
    <row r="559" spans="4:4" x14ac:dyDescent="0.15">
      <c r="D559" s="168"/>
    </row>
    <row r="560" spans="4:4" x14ac:dyDescent="0.15">
      <c r="D560" s="168"/>
    </row>
    <row r="561" spans="4:4" x14ac:dyDescent="0.15">
      <c r="D561" s="168"/>
    </row>
    <row r="562" spans="4:4" x14ac:dyDescent="0.15">
      <c r="D562" s="168"/>
    </row>
    <row r="563" spans="4:4" x14ac:dyDescent="0.15">
      <c r="D563" s="168"/>
    </row>
    <row r="564" spans="4:4" x14ac:dyDescent="0.15">
      <c r="D564" s="168"/>
    </row>
    <row r="565" spans="4:4" x14ac:dyDescent="0.15">
      <c r="D565" s="168"/>
    </row>
    <row r="566" spans="4:4" x14ac:dyDescent="0.15">
      <c r="D566" s="168"/>
    </row>
    <row r="567" spans="4:4" x14ac:dyDescent="0.15">
      <c r="D567" s="168"/>
    </row>
    <row r="568" spans="4:4" x14ac:dyDescent="0.15">
      <c r="D568" s="168"/>
    </row>
    <row r="569" spans="4:4" x14ac:dyDescent="0.15">
      <c r="D569" s="168"/>
    </row>
    <row r="570" spans="4:4" x14ac:dyDescent="0.15">
      <c r="D570" s="168"/>
    </row>
    <row r="571" spans="4:4" x14ac:dyDescent="0.15">
      <c r="D571" s="168"/>
    </row>
    <row r="572" spans="4:4" x14ac:dyDescent="0.15">
      <c r="D572" s="168"/>
    </row>
    <row r="573" spans="4:4" x14ac:dyDescent="0.15">
      <c r="D573" s="168"/>
    </row>
    <row r="574" spans="4:4" x14ac:dyDescent="0.15">
      <c r="D574" s="168"/>
    </row>
    <row r="575" spans="4:4" x14ac:dyDescent="0.15">
      <c r="D575" s="168"/>
    </row>
    <row r="576" spans="4:4" x14ac:dyDescent="0.15">
      <c r="D576" s="168"/>
    </row>
    <row r="577" spans="4:4" x14ac:dyDescent="0.15">
      <c r="D577" s="168"/>
    </row>
    <row r="578" spans="4:4" x14ac:dyDescent="0.15">
      <c r="D578" s="168"/>
    </row>
    <row r="579" spans="4:4" x14ac:dyDescent="0.15">
      <c r="D579" s="168"/>
    </row>
    <row r="580" spans="4:4" x14ac:dyDescent="0.15">
      <c r="D580" s="168"/>
    </row>
    <row r="581" spans="4:4" x14ac:dyDescent="0.15">
      <c r="D581" s="168"/>
    </row>
    <row r="582" spans="4:4" x14ac:dyDescent="0.15">
      <c r="D582" s="168"/>
    </row>
    <row r="583" spans="4:4" x14ac:dyDescent="0.15">
      <c r="D583" s="168"/>
    </row>
    <row r="584" spans="4:4" x14ac:dyDescent="0.15">
      <c r="D584" s="168"/>
    </row>
    <row r="585" spans="4:4" x14ac:dyDescent="0.15">
      <c r="D585" s="168"/>
    </row>
    <row r="586" spans="4:4" x14ac:dyDescent="0.15">
      <c r="D586" s="168"/>
    </row>
    <row r="587" spans="4:4" x14ac:dyDescent="0.15">
      <c r="D587" s="168"/>
    </row>
    <row r="588" spans="4:4" x14ac:dyDescent="0.15">
      <c r="D588" s="168"/>
    </row>
    <row r="589" spans="4:4" x14ac:dyDescent="0.15">
      <c r="D589" s="168"/>
    </row>
    <row r="590" spans="4:4" x14ac:dyDescent="0.15">
      <c r="D590" s="168"/>
    </row>
    <row r="591" spans="4:4" x14ac:dyDescent="0.15">
      <c r="D591" s="168"/>
    </row>
    <row r="592" spans="4:4" x14ac:dyDescent="0.15">
      <c r="D592" s="168"/>
    </row>
    <row r="593" spans="4:4" x14ac:dyDescent="0.15">
      <c r="D593" s="168"/>
    </row>
    <row r="594" spans="4:4" x14ac:dyDescent="0.15">
      <c r="D594" s="168"/>
    </row>
    <row r="595" spans="4:4" x14ac:dyDescent="0.15">
      <c r="D595" s="168"/>
    </row>
    <row r="596" spans="4:4" x14ac:dyDescent="0.15">
      <c r="D596" s="168"/>
    </row>
    <row r="597" spans="4:4" x14ac:dyDescent="0.15">
      <c r="D597" s="168"/>
    </row>
    <row r="598" spans="4:4" x14ac:dyDescent="0.15">
      <c r="D598" s="168"/>
    </row>
    <row r="599" spans="4:4" x14ac:dyDescent="0.15">
      <c r="D599" s="168"/>
    </row>
    <row r="600" spans="4:4" x14ac:dyDescent="0.15">
      <c r="D600" s="168"/>
    </row>
    <row r="601" spans="4:4" x14ac:dyDescent="0.15">
      <c r="D601" s="168"/>
    </row>
    <row r="602" spans="4:4" x14ac:dyDescent="0.15">
      <c r="D602" s="168"/>
    </row>
    <row r="603" spans="4:4" x14ac:dyDescent="0.15">
      <c r="D603" s="168"/>
    </row>
    <row r="604" spans="4:4" x14ac:dyDescent="0.15">
      <c r="D604" s="168"/>
    </row>
    <row r="605" spans="4:4" x14ac:dyDescent="0.15">
      <c r="D605" s="168"/>
    </row>
    <row r="606" spans="4:4" x14ac:dyDescent="0.15">
      <c r="D606" s="168"/>
    </row>
    <row r="607" spans="4:4" x14ac:dyDescent="0.15">
      <c r="D607" s="168"/>
    </row>
    <row r="608" spans="4:4" x14ac:dyDescent="0.15">
      <c r="D608" s="168"/>
    </row>
    <row r="609" spans="4:4" x14ac:dyDescent="0.15">
      <c r="D609" s="168"/>
    </row>
    <row r="610" spans="4:4" x14ac:dyDescent="0.15">
      <c r="D610" s="168"/>
    </row>
    <row r="611" spans="4:4" x14ac:dyDescent="0.15">
      <c r="D611" s="168"/>
    </row>
    <row r="612" spans="4:4" x14ac:dyDescent="0.15">
      <c r="D612" s="168"/>
    </row>
    <row r="613" spans="4:4" x14ac:dyDescent="0.15">
      <c r="D613" s="168"/>
    </row>
    <row r="614" spans="4:4" x14ac:dyDescent="0.15">
      <c r="D614" s="168"/>
    </row>
    <row r="615" spans="4:4" x14ac:dyDescent="0.15">
      <c r="D615" s="168"/>
    </row>
    <row r="616" spans="4:4" x14ac:dyDescent="0.15">
      <c r="D616" s="168"/>
    </row>
    <row r="617" spans="4:4" x14ac:dyDescent="0.15">
      <c r="D617" s="168"/>
    </row>
    <row r="618" spans="4:4" x14ac:dyDescent="0.15">
      <c r="D618" s="168"/>
    </row>
    <row r="619" spans="4:4" x14ac:dyDescent="0.15">
      <c r="D619" s="168"/>
    </row>
    <row r="620" spans="4:4" x14ac:dyDescent="0.15">
      <c r="D620" s="168"/>
    </row>
    <row r="621" spans="4:4" x14ac:dyDescent="0.15">
      <c r="D621" s="168"/>
    </row>
    <row r="622" spans="4:4" x14ac:dyDescent="0.15">
      <c r="D622" s="168"/>
    </row>
    <row r="623" spans="4:4" x14ac:dyDescent="0.15">
      <c r="D623" s="168"/>
    </row>
    <row r="624" spans="4:4" x14ac:dyDescent="0.15">
      <c r="D624" s="168"/>
    </row>
    <row r="625" spans="4:4" x14ac:dyDescent="0.15">
      <c r="D625" s="168"/>
    </row>
    <row r="626" spans="4:4" x14ac:dyDescent="0.15">
      <c r="D626" s="168"/>
    </row>
    <row r="627" spans="4:4" x14ac:dyDescent="0.15">
      <c r="D627" s="168"/>
    </row>
    <row r="628" spans="4:4" x14ac:dyDescent="0.15">
      <c r="D628" s="168"/>
    </row>
    <row r="629" spans="4:4" x14ac:dyDescent="0.15">
      <c r="D629" s="168"/>
    </row>
    <row r="630" spans="4:4" x14ac:dyDescent="0.15">
      <c r="D630" s="168"/>
    </row>
    <row r="631" spans="4:4" x14ac:dyDescent="0.15">
      <c r="D631" s="168"/>
    </row>
    <row r="632" spans="4:4" x14ac:dyDescent="0.15">
      <c r="D632" s="168"/>
    </row>
    <row r="633" spans="4:4" x14ac:dyDescent="0.15">
      <c r="D633" s="168"/>
    </row>
    <row r="634" spans="4:4" x14ac:dyDescent="0.15">
      <c r="D634" s="168"/>
    </row>
    <row r="635" spans="4:4" x14ac:dyDescent="0.15">
      <c r="D635" s="168"/>
    </row>
    <row r="636" spans="4:4" x14ac:dyDescent="0.15">
      <c r="D636" s="168"/>
    </row>
    <row r="637" spans="4:4" x14ac:dyDescent="0.15">
      <c r="D637" s="168"/>
    </row>
    <row r="638" spans="4:4" x14ac:dyDescent="0.15">
      <c r="D638" s="168"/>
    </row>
    <row r="639" spans="4:4" x14ac:dyDescent="0.15">
      <c r="D639" s="168"/>
    </row>
    <row r="640" spans="4:4" x14ac:dyDescent="0.15">
      <c r="D640" s="168"/>
    </row>
    <row r="641" spans="4:4" x14ac:dyDescent="0.15">
      <c r="D641" s="168"/>
    </row>
    <row r="642" spans="4:4" x14ac:dyDescent="0.15">
      <c r="D642" s="168"/>
    </row>
    <row r="643" spans="4:4" x14ac:dyDescent="0.15">
      <c r="D643" s="168"/>
    </row>
    <row r="644" spans="4:4" x14ac:dyDescent="0.15">
      <c r="D644" s="168"/>
    </row>
    <row r="645" spans="4:4" x14ac:dyDescent="0.15">
      <c r="D645" s="168"/>
    </row>
    <row r="646" spans="4:4" x14ac:dyDescent="0.15">
      <c r="D646" s="168"/>
    </row>
    <row r="647" spans="4:4" x14ac:dyDescent="0.15">
      <c r="D647" s="168"/>
    </row>
    <row r="648" spans="4:4" x14ac:dyDescent="0.15">
      <c r="D648" s="168"/>
    </row>
    <row r="649" spans="4:4" x14ac:dyDescent="0.15">
      <c r="D649" s="168"/>
    </row>
    <row r="650" spans="4:4" x14ac:dyDescent="0.15">
      <c r="D650" s="168"/>
    </row>
    <row r="651" spans="4:4" x14ac:dyDescent="0.15">
      <c r="D651" s="168"/>
    </row>
    <row r="652" spans="4:4" x14ac:dyDescent="0.15">
      <c r="D652" s="168"/>
    </row>
    <row r="653" spans="4:4" x14ac:dyDescent="0.15">
      <c r="D653" s="168"/>
    </row>
    <row r="654" spans="4:4" x14ac:dyDescent="0.15">
      <c r="D654" s="168"/>
    </row>
    <row r="655" spans="4:4" x14ac:dyDescent="0.15">
      <c r="D655" s="168"/>
    </row>
    <row r="656" spans="4:4" x14ac:dyDescent="0.15">
      <c r="D656" s="168"/>
    </row>
    <row r="657" spans="4:4" x14ac:dyDescent="0.15">
      <c r="D657" s="168"/>
    </row>
    <row r="658" spans="4:4" x14ac:dyDescent="0.15">
      <c r="D658" s="168"/>
    </row>
    <row r="659" spans="4:4" x14ac:dyDescent="0.15">
      <c r="D659" s="168"/>
    </row>
    <row r="660" spans="4:4" x14ac:dyDescent="0.15">
      <c r="D660" s="168"/>
    </row>
    <row r="661" spans="4:4" x14ac:dyDescent="0.15">
      <c r="D661" s="168"/>
    </row>
    <row r="662" spans="4:4" x14ac:dyDescent="0.15">
      <c r="D662" s="168"/>
    </row>
    <row r="663" spans="4:4" x14ac:dyDescent="0.15">
      <c r="D663" s="168"/>
    </row>
    <row r="664" spans="4:4" x14ac:dyDescent="0.15">
      <c r="D664" s="168"/>
    </row>
    <row r="665" spans="4:4" x14ac:dyDescent="0.15">
      <c r="D665" s="168"/>
    </row>
    <row r="666" spans="4:4" x14ac:dyDescent="0.15">
      <c r="D666" s="168"/>
    </row>
    <row r="667" spans="4:4" x14ac:dyDescent="0.15">
      <c r="D667" s="168"/>
    </row>
    <row r="668" spans="4:4" x14ac:dyDescent="0.15">
      <c r="D668" s="168"/>
    </row>
    <row r="669" spans="4:4" x14ac:dyDescent="0.15">
      <c r="D669" s="168"/>
    </row>
    <row r="670" spans="4:4" x14ac:dyDescent="0.15">
      <c r="D670" s="168"/>
    </row>
    <row r="671" spans="4:4" x14ac:dyDescent="0.15">
      <c r="D671" s="168"/>
    </row>
    <row r="672" spans="4:4" x14ac:dyDescent="0.15">
      <c r="D672" s="168"/>
    </row>
    <row r="673" spans="4:4" x14ac:dyDescent="0.15">
      <c r="D673" s="168"/>
    </row>
    <row r="674" spans="4:4" x14ac:dyDescent="0.15">
      <c r="D674" s="168"/>
    </row>
    <row r="675" spans="4:4" x14ac:dyDescent="0.15">
      <c r="D675" s="168"/>
    </row>
    <row r="676" spans="4:4" x14ac:dyDescent="0.15">
      <c r="D676" s="168"/>
    </row>
    <row r="677" spans="4:4" x14ac:dyDescent="0.15">
      <c r="D677" s="168"/>
    </row>
    <row r="678" spans="4:4" x14ac:dyDescent="0.15">
      <c r="D678" s="168"/>
    </row>
    <row r="679" spans="4:4" x14ac:dyDescent="0.15">
      <c r="D679" s="168"/>
    </row>
    <row r="680" spans="4:4" x14ac:dyDescent="0.15">
      <c r="D680" s="168"/>
    </row>
    <row r="681" spans="4:4" x14ac:dyDescent="0.15">
      <c r="D681" s="168"/>
    </row>
    <row r="682" spans="4:4" x14ac:dyDescent="0.15">
      <c r="D682" s="168"/>
    </row>
    <row r="683" spans="4:4" x14ac:dyDescent="0.15">
      <c r="D683" s="168"/>
    </row>
    <row r="684" spans="4:4" x14ac:dyDescent="0.15">
      <c r="D684" s="168"/>
    </row>
    <row r="685" spans="4:4" x14ac:dyDescent="0.15">
      <c r="D685" s="168"/>
    </row>
    <row r="686" spans="4:4" x14ac:dyDescent="0.15">
      <c r="D686" s="168"/>
    </row>
    <row r="687" spans="4:4" x14ac:dyDescent="0.15">
      <c r="D687" s="168"/>
    </row>
    <row r="688" spans="4:4" x14ac:dyDescent="0.15">
      <c r="D688" s="168"/>
    </row>
    <row r="689" spans="4:4" x14ac:dyDescent="0.15">
      <c r="D689" s="168"/>
    </row>
    <row r="690" spans="4:4" x14ac:dyDescent="0.15">
      <c r="D690" s="168"/>
    </row>
    <row r="691" spans="4:4" x14ac:dyDescent="0.15">
      <c r="D691" s="168"/>
    </row>
    <row r="692" spans="4:4" x14ac:dyDescent="0.15">
      <c r="D692" s="168"/>
    </row>
    <row r="693" spans="4:4" x14ac:dyDescent="0.15">
      <c r="D693" s="168"/>
    </row>
    <row r="694" spans="4:4" x14ac:dyDescent="0.15">
      <c r="D694" s="168"/>
    </row>
    <row r="695" spans="4:4" x14ac:dyDescent="0.15">
      <c r="D695" s="168"/>
    </row>
    <row r="696" spans="4:4" x14ac:dyDescent="0.15">
      <c r="D696" s="168"/>
    </row>
    <row r="697" spans="4:4" x14ac:dyDescent="0.15">
      <c r="D697" s="168"/>
    </row>
    <row r="698" spans="4:4" x14ac:dyDescent="0.15">
      <c r="D698" s="168"/>
    </row>
    <row r="699" spans="4:4" x14ac:dyDescent="0.15">
      <c r="D699" s="168"/>
    </row>
    <row r="700" spans="4:4" x14ac:dyDescent="0.15">
      <c r="D700" s="168"/>
    </row>
    <row r="701" spans="4:4" x14ac:dyDescent="0.15">
      <c r="D701" s="168"/>
    </row>
    <row r="702" spans="4:4" x14ac:dyDescent="0.15">
      <c r="D702" s="168"/>
    </row>
    <row r="703" spans="4:4" x14ac:dyDescent="0.15">
      <c r="D703" s="168"/>
    </row>
    <row r="704" spans="4:4" x14ac:dyDescent="0.15">
      <c r="D704" s="168"/>
    </row>
    <row r="705" spans="4:4" x14ac:dyDescent="0.15">
      <c r="D705" s="168"/>
    </row>
    <row r="706" spans="4:4" x14ac:dyDescent="0.15">
      <c r="D706" s="168"/>
    </row>
    <row r="707" spans="4:4" x14ac:dyDescent="0.15">
      <c r="D707" s="168"/>
    </row>
    <row r="708" spans="4:4" x14ac:dyDescent="0.15">
      <c r="D708" s="168"/>
    </row>
    <row r="709" spans="4:4" x14ac:dyDescent="0.15">
      <c r="D709" s="168"/>
    </row>
    <row r="710" spans="4:4" x14ac:dyDescent="0.15">
      <c r="D710" s="168"/>
    </row>
    <row r="711" spans="4:4" x14ac:dyDescent="0.15">
      <c r="D711" s="168"/>
    </row>
    <row r="712" spans="4:4" x14ac:dyDescent="0.15">
      <c r="D712" s="168"/>
    </row>
    <row r="713" spans="4:4" x14ac:dyDescent="0.15">
      <c r="D713" s="168"/>
    </row>
    <row r="714" spans="4:4" x14ac:dyDescent="0.15">
      <c r="D714" s="168"/>
    </row>
    <row r="715" spans="4:4" x14ac:dyDescent="0.15">
      <c r="D715" s="168"/>
    </row>
    <row r="716" spans="4:4" x14ac:dyDescent="0.15">
      <c r="D716" s="168"/>
    </row>
    <row r="717" spans="4:4" x14ac:dyDescent="0.15">
      <c r="D717" s="168"/>
    </row>
    <row r="718" spans="4:4" x14ac:dyDescent="0.15">
      <c r="D718" s="168"/>
    </row>
    <row r="719" spans="4:4" x14ac:dyDescent="0.15">
      <c r="D719" s="168"/>
    </row>
    <row r="720" spans="4:4" x14ac:dyDescent="0.15">
      <c r="D720" s="168"/>
    </row>
    <row r="721" spans="4:4" x14ac:dyDescent="0.15">
      <c r="D721" s="168"/>
    </row>
    <row r="722" spans="4:4" x14ac:dyDescent="0.15">
      <c r="D722" s="168"/>
    </row>
    <row r="723" spans="4:4" x14ac:dyDescent="0.15">
      <c r="D723" s="168"/>
    </row>
    <row r="724" spans="4:4" x14ac:dyDescent="0.15">
      <c r="D724" s="168"/>
    </row>
    <row r="725" spans="4:4" x14ac:dyDescent="0.15">
      <c r="D725" s="168"/>
    </row>
    <row r="726" spans="4:4" x14ac:dyDescent="0.15">
      <c r="D726" s="168"/>
    </row>
    <row r="727" spans="4:4" x14ac:dyDescent="0.15">
      <c r="D727" s="168"/>
    </row>
    <row r="728" spans="4:4" x14ac:dyDescent="0.15">
      <c r="D728" s="168"/>
    </row>
    <row r="729" spans="4:4" x14ac:dyDescent="0.15">
      <c r="D729" s="168"/>
    </row>
    <row r="730" spans="4:4" x14ac:dyDescent="0.15">
      <c r="D730" s="168"/>
    </row>
    <row r="731" spans="4:4" x14ac:dyDescent="0.15">
      <c r="D731" s="168"/>
    </row>
    <row r="732" spans="4:4" x14ac:dyDescent="0.15">
      <c r="D732" s="168"/>
    </row>
    <row r="733" spans="4:4" x14ac:dyDescent="0.15">
      <c r="D733" s="168"/>
    </row>
    <row r="734" spans="4:4" x14ac:dyDescent="0.15">
      <c r="D734" s="168"/>
    </row>
    <row r="735" spans="4:4" x14ac:dyDescent="0.15">
      <c r="D735" s="168"/>
    </row>
    <row r="736" spans="4:4" x14ac:dyDescent="0.15">
      <c r="D736" s="168"/>
    </row>
    <row r="737" spans="4:4" x14ac:dyDescent="0.15">
      <c r="D737" s="168"/>
    </row>
    <row r="738" spans="4:4" x14ac:dyDescent="0.15">
      <c r="D738" s="168"/>
    </row>
    <row r="739" spans="4:4" x14ac:dyDescent="0.15">
      <c r="D739" s="168"/>
    </row>
    <row r="740" spans="4:4" x14ac:dyDescent="0.15">
      <c r="D740" s="168"/>
    </row>
    <row r="741" spans="4:4" x14ac:dyDescent="0.15">
      <c r="D741" s="168"/>
    </row>
    <row r="742" spans="4:4" x14ac:dyDescent="0.15">
      <c r="D742" s="168"/>
    </row>
    <row r="743" spans="4:4" x14ac:dyDescent="0.15">
      <c r="D743" s="168"/>
    </row>
    <row r="744" spans="4:4" x14ac:dyDescent="0.15">
      <c r="D744" s="168"/>
    </row>
    <row r="745" spans="4:4" x14ac:dyDescent="0.15">
      <c r="D745" s="168"/>
    </row>
    <row r="746" spans="4:4" x14ac:dyDescent="0.15">
      <c r="D746" s="168"/>
    </row>
    <row r="747" spans="4:4" x14ac:dyDescent="0.15">
      <c r="D747" s="168"/>
    </row>
    <row r="748" spans="4:4" x14ac:dyDescent="0.15">
      <c r="D748" s="168"/>
    </row>
    <row r="749" spans="4:4" x14ac:dyDescent="0.15">
      <c r="D749" s="168"/>
    </row>
    <row r="750" spans="4:4" x14ac:dyDescent="0.15">
      <c r="D750" s="168"/>
    </row>
    <row r="751" spans="4:4" x14ac:dyDescent="0.15">
      <c r="D751" s="168"/>
    </row>
    <row r="752" spans="4:4" x14ac:dyDescent="0.15">
      <c r="D752" s="168"/>
    </row>
    <row r="753" spans="4:4" x14ac:dyDescent="0.15">
      <c r="D753" s="168"/>
    </row>
    <row r="754" spans="4:4" x14ac:dyDescent="0.15">
      <c r="D754" s="168"/>
    </row>
    <row r="755" spans="4:4" x14ac:dyDescent="0.15">
      <c r="D755" s="168"/>
    </row>
    <row r="756" spans="4:4" x14ac:dyDescent="0.15">
      <c r="D756" s="168"/>
    </row>
    <row r="757" spans="4:4" x14ac:dyDescent="0.15">
      <c r="D757" s="168"/>
    </row>
    <row r="758" spans="4:4" x14ac:dyDescent="0.15">
      <c r="D758" s="168"/>
    </row>
    <row r="759" spans="4:4" x14ac:dyDescent="0.15">
      <c r="D759" s="168"/>
    </row>
    <row r="760" spans="4:4" x14ac:dyDescent="0.15">
      <c r="D760" s="168"/>
    </row>
    <row r="761" spans="4:4" x14ac:dyDescent="0.15">
      <c r="D761" s="168"/>
    </row>
    <row r="762" spans="4:4" x14ac:dyDescent="0.15">
      <c r="D762" s="168"/>
    </row>
    <row r="763" spans="4:4" x14ac:dyDescent="0.15">
      <c r="D763" s="168"/>
    </row>
    <row r="764" spans="4:4" x14ac:dyDescent="0.15">
      <c r="D764" s="168"/>
    </row>
    <row r="765" spans="4:4" x14ac:dyDescent="0.15">
      <c r="D765" s="168"/>
    </row>
    <row r="766" spans="4:4" x14ac:dyDescent="0.15">
      <c r="D766" s="168"/>
    </row>
    <row r="767" spans="4:4" x14ac:dyDescent="0.15">
      <c r="D767" s="168"/>
    </row>
    <row r="768" spans="4:4" x14ac:dyDescent="0.15">
      <c r="D768" s="168"/>
    </row>
    <row r="769" spans="4:4" x14ac:dyDescent="0.15">
      <c r="D769" s="168"/>
    </row>
    <row r="770" spans="4:4" x14ac:dyDescent="0.15">
      <c r="D770" s="168"/>
    </row>
    <row r="771" spans="4:4" x14ac:dyDescent="0.15">
      <c r="D771" s="168"/>
    </row>
    <row r="772" spans="4:4" x14ac:dyDescent="0.15">
      <c r="D772" s="168"/>
    </row>
    <row r="773" spans="4:4" x14ac:dyDescent="0.15">
      <c r="D773" s="168"/>
    </row>
    <row r="774" spans="4:4" x14ac:dyDescent="0.15">
      <c r="D774" s="168"/>
    </row>
    <row r="775" spans="4:4" x14ac:dyDescent="0.15">
      <c r="D775" s="168"/>
    </row>
    <row r="776" spans="4:4" x14ac:dyDescent="0.15">
      <c r="D776" s="168"/>
    </row>
    <row r="777" spans="4:4" x14ac:dyDescent="0.15">
      <c r="D777" s="168"/>
    </row>
    <row r="778" spans="4:4" x14ac:dyDescent="0.15">
      <c r="D778" s="168"/>
    </row>
    <row r="779" spans="4:4" x14ac:dyDescent="0.15">
      <c r="D779" s="168"/>
    </row>
    <row r="780" spans="4:4" x14ac:dyDescent="0.15">
      <c r="D780" s="168"/>
    </row>
    <row r="781" spans="4:4" x14ac:dyDescent="0.15">
      <c r="D781" s="168"/>
    </row>
    <row r="782" spans="4:4" x14ac:dyDescent="0.15">
      <c r="D782" s="168"/>
    </row>
    <row r="783" spans="4:4" x14ac:dyDescent="0.15">
      <c r="D783" s="168"/>
    </row>
    <row r="784" spans="4:4" x14ac:dyDescent="0.15">
      <c r="D784" s="168"/>
    </row>
    <row r="785" spans="4:4" x14ac:dyDescent="0.15">
      <c r="D785" s="168"/>
    </row>
    <row r="786" spans="4:4" x14ac:dyDescent="0.15">
      <c r="D786" s="168"/>
    </row>
    <row r="787" spans="4:4" x14ac:dyDescent="0.15">
      <c r="D787" s="168"/>
    </row>
    <row r="788" spans="4:4" x14ac:dyDescent="0.15">
      <c r="D788" s="168"/>
    </row>
    <row r="789" spans="4:4" x14ac:dyDescent="0.15">
      <c r="D789" s="168"/>
    </row>
    <row r="790" spans="4:4" x14ac:dyDescent="0.15">
      <c r="D790" s="168"/>
    </row>
    <row r="791" spans="4:4" x14ac:dyDescent="0.15">
      <c r="D791" s="168"/>
    </row>
    <row r="792" spans="4:4" x14ac:dyDescent="0.15">
      <c r="D792" s="168"/>
    </row>
    <row r="793" spans="4:4" x14ac:dyDescent="0.15">
      <c r="D793" s="168"/>
    </row>
    <row r="794" spans="4:4" x14ac:dyDescent="0.15">
      <c r="D794" s="168"/>
    </row>
    <row r="795" spans="4:4" x14ac:dyDescent="0.15">
      <c r="D795" s="168"/>
    </row>
    <row r="796" spans="4:4" x14ac:dyDescent="0.15">
      <c r="D796" s="168"/>
    </row>
    <row r="797" spans="4:4" x14ac:dyDescent="0.15">
      <c r="D797" s="168"/>
    </row>
    <row r="798" spans="4:4" x14ac:dyDescent="0.15">
      <c r="D798" s="168"/>
    </row>
    <row r="799" spans="4:4" x14ac:dyDescent="0.15">
      <c r="D799" s="168"/>
    </row>
    <row r="800" spans="4:4" x14ac:dyDescent="0.15">
      <c r="D800" s="168"/>
    </row>
    <row r="801" spans="4:4" x14ac:dyDescent="0.15">
      <c r="D801" s="168"/>
    </row>
    <row r="802" spans="4:4" x14ac:dyDescent="0.15">
      <c r="D802" s="168"/>
    </row>
    <row r="803" spans="4:4" x14ac:dyDescent="0.15">
      <c r="D803" s="168"/>
    </row>
    <row r="804" spans="4:4" x14ac:dyDescent="0.15">
      <c r="D804" s="168"/>
    </row>
    <row r="805" spans="4:4" x14ac:dyDescent="0.15">
      <c r="D805" s="168"/>
    </row>
    <row r="806" spans="4:4" x14ac:dyDescent="0.15">
      <c r="D806" s="168"/>
    </row>
    <row r="807" spans="4:4" x14ac:dyDescent="0.15">
      <c r="D807" s="168"/>
    </row>
    <row r="808" spans="4:4" x14ac:dyDescent="0.15">
      <c r="D808" s="168"/>
    </row>
    <row r="809" spans="4:4" x14ac:dyDescent="0.15">
      <c r="D809" s="168"/>
    </row>
    <row r="810" spans="4:4" x14ac:dyDescent="0.15">
      <c r="D810" s="168"/>
    </row>
    <row r="811" spans="4:4" x14ac:dyDescent="0.15">
      <c r="D811" s="168"/>
    </row>
    <row r="812" spans="4:4" x14ac:dyDescent="0.15">
      <c r="D812" s="168"/>
    </row>
    <row r="813" spans="4:4" x14ac:dyDescent="0.15">
      <c r="D813" s="168"/>
    </row>
    <row r="814" spans="4:4" x14ac:dyDescent="0.15">
      <c r="D814" s="168"/>
    </row>
    <row r="815" spans="4:4" x14ac:dyDescent="0.15">
      <c r="D815" s="168"/>
    </row>
    <row r="816" spans="4:4" x14ac:dyDescent="0.15">
      <c r="D816" s="168"/>
    </row>
    <row r="817" spans="4:4" x14ac:dyDescent="0.15">
      <c r="D817" s="168"/>
    </row>
    <row r="818" spans="4:4" x14ac:dyDescent="0.15">
      <c r="D818" s="168"/>
    </row>
    <row r="819" spans="4:4" x14ac:dyDescent="0.15">
      <c r="D819" s="168"/>
    </row>
    <row r="820" spans="4:4" x14ac:dyDescent="0.15">
      <c r="D820" s="168"/>
    </row>
    <row r="821" spans="4:4" x14ac:dyDescent="0.15">
      <c r="D821" s="168"/>
    </row>
    <row r="822" spans="4:4" x14ac:dyDescent="0.15">
      <c r="D822" s="168"/>
    </row>
    <row r="823" spans="4:4" x14ac:dyDescent="0.15">
      <c r="D823" s="168"/>
    </row>
    <row r="824" spans="4:4" x14ac:dyDescent="0.15">
      <c r="D824" s="168"/>
    </row>
    <row r="825" spans="4:4" x14ac:dyDescent="0.15">
      <c r="D825" s="168"/>
    </row>
    <row r="826" spans="4:4" x14ac:dyDescent="0.15">
      <c r="D826" s="168"/>
    </row>
    <row r="827" spans="4:4" x14ac:dyDescent="0.15">
      <c r="D827" s="168"/>
    </row>
    <row r="828" spans="4:4" x14ac:dyDescent="0.15">
      <c r="D828" s="168"/>
    </row>
    <row r="829" spans="4:4" x14ac:dyDescent="0.15">
      <c r="D829" s="168"/>
    </row>
    <row r="830" spans="4:4" x14ac:dyDescent="0.15">
      <c r="D830" s="168"/>
    </row>
    <row r="831" spans="4:4" x14ac:dyDescent="0.15">
      <c r="D831" s="168"/>
    </row>
    <row r="832" spans="4:4" x14ac:dyDescent="0.15">
      <c r="D832" s="168"/>
    </row>
    <row r="833" spans="4:4" x14ac:dyDescent="0.15">
      <c r="D833" s="168"/>
    </row>
    <row r="834" spans="4:4" x14ac:dyDescent="0.15">
      <c r="D834" s="168"/>
    </row>
    <row r="835" spans="4:4" x14ac:dyDescent="0.15">
      <c r="D835" s="168"/>
    </row>
    <row r="836" spans="4:4" x14ac:dyDescent="0.15">
      <c r="D836" s="168"/>
    </row>
    <row r="837" spans="4:4" x14ac:dyDescent="0.15">
      <c r="D837" s="168"/>
    </row>
    <row r="838" spans="4:4" x14ac:dyDescent="0.15">
      <c r="D838" s="168"/>
    </row>
    <row r="839" spans="4:4" x14ac:dyDescent="0.15">
      <c r="D839" s="168"/>
    </row>
    <row r="840" spans="4:4" x14ac:dyDescent="0.15">
      <c r="D840" s="168"/>
    </row>
    <row r="841" spans="4:4" x14ac:dyDescent="0.15">
      <c r="D841" s="168"/>
    </row>
    <row r="842" spans="4:4" x14ac:dyDescent="0.15">
      <c r="D842" s="168"/>
    </row>
    <row r="843" spans="4:4" x14ac:dyDescent="0.15">
      <c r="D843" s="168"/>
    </row>
    <row r="844" spans="4:4" x14ac:dyDescent="0.15">
      <c r="D844" s="168"/>
    </row>
    <row r="845" spans="4:4" x14ac:dyDescent="0.15">
      <c r="D845" s="168"/>
    </row>
    <row r="846" spans="4:4" x14ac:dyDescent="0.15">
      <c r="D846" s="168"/>
    </row>
    <row r="847" spans="4:4" x14ac:dyDescent="0.15">
      <c r="D847" s="168"/>
    </row>
    <row r="848" spans="4:4" x14ac:dyDescent="0.15">
      <c r="D848" s="168"/>
    </row>
    <row r="849" spans="4:4" x14ac:dyDescent="0.15">
      <c r="D849" s="168"/>
    </row>
    <row r="850" spans="4:4" x14ac:dyDescent="0.15">
      <c r="D850" s="168"/>
    </row>
    <row r="851" spans="4:4" x14ac:dyDescent="0.15">
      <c r="D851" s="168"/>
    </row>
    <row r="852" spans="4:4" x14ac:dyDescent="0.15">
      <c r="D852" s="168"/>
    </row>
    <row r="853" spans="4:4" x14ac:dyDescent="0.15">
      <c r="D853" s="168"/>
    </row>
    <row r="854" spans="4:4" x14ac:dyDescent="0.15">
      <c r="D854" s="168"/>
    </row>
    <row r="855" spans="4:4" x14ac:dyDescent="0.15">
      <c r="D855" s="168"/>
    </row>
    <row r="856" spans="4:4" x14ac:dyDescent="0.15">
      <c r="D856" s="168"/>
    </row>
    <row r="857" spans="4:4" x14ac:dyDescent="0.15">
      <c r="D857" s="168"/>
    </row>
    <row r="858" spans="4:4" x14ac:dyDescent="0.15">
      <c r="D858" s="168"/>
    </row>
    <row r="859" spans="4:4" x14ac:dyDescent="0.15">
      <c r="D859" s="168"/>
    </row>
    <row r="860" spans="4:4" x14ac:dyDescent="0.15">
      <c r="D860" s="168"/>
    </row>
    <row r="861" spans="4:4" x14ac:dyDescent="0.15">
      <c r="D861" s="168"/>
    </row>
    <row r="862" spans="4:4" x14ac:dyDescent="0.15">
      <c r="D862" s="168"/>
    </row>
    <row r="863" spans="4:4" x14ac:dyDescent="0.15">
      <c r="D863" s="168"/>
    </row>
    <row r="864" spans="4:4" x14ac:dyDescent="0.15">
      <c r="D864" s="168"/>
    </row>
    <row r="865" spans="4:4" x14ac:dyDescent="0.15">
      <c r="D865" s="168"/>
    </row>
    <row r="866" spans="4:4" x14ac:dyDescent="0.15">
      <c r="D866" s="168"/>
    </row>
    <row r="867" spans="4:4" x14ac:dyDescent="0.15">
      <c r="D867" s="168"/>
    </row>
    <row r="868" spans="4:4" x14ac:dyDescent="0.15">
      <c r="D868" s="168"/>
    </row>
    <row r="869" spans="4:4" x14ac:dyDescent="0.15">
      <c r="D869" s="168"/>
    </row>
    <row r="870" spans="4:4" x14ac:dyDescent="0.15">
      <c r="D870" s="168"/>
    </row>
    <row r="871" spans="4:4" x14ac:dyDescent="0.15">
      <c r="D871" s="168"/>
    </row>
    <row r="872" spans="4:4" x14ac:dyDescent="0.15">
      <c r="D872" s="168"/>
    </row>
    <row r="873" spans="4:4" x14ac:dyDescent="0.15">
      <c r="D873" s="168"/>
    </row>
    <row r="874" spans="4:4" x14ac:dyDescent="0.15">
      <c r="D874" s="168"/>
    </row>
    <row r="875" spans="4:4" x14ac:dyDescent="0.15">
      <c r="D875" s="168"/>
    </row>
    <row r="876" spans="4:4" x14ac:dyDescent="0.15">
      <c r="D876" s="168"/>
    </row>
    <row r="877" spans="4:4" x14ac:dyDescent="0.15">
      <c r="D877" s="168"/>
    </row>
    <row r="878" spans="4:4" x14ac:dyDescent="0.15">
      <c r="D878" s="168"/>
    </row>
    <row r="879" spans="4:4" x14ac:dyDescent="0.15">
      <c r="D879" s="168"/>
    </row>
    <row r="880" spans="4:4" x14ac:dyDescent="0.15">
      <c r="D880" s="168"/>
    </row>
    <row r="881" spans="4:4" x14ac:dyDescent="0.15">
      <c r="D881" s="168"/>
    </row>
    <row r="882" spans="4:4" x14ac:dyDescent="0.15">
      <c r="D882" s="168"/>
    </row>
    <row r="883" spans="4:4" x14ac:dyDescent="0.15">
      <c r="D883" s="168"/>
    </row>
    <row r="884" spans="4:4" x14ac:dyDescent="0.15">
      <c r="D884" s="168"/>
    </row>
    <row r="885" spans="4:4" x14ac:dyDescent="0.15">
      <c r="D885" s="168"/>
    </row>
    <row r="886" spans="4:4" x14ac:dyDescent="0.15">
      <c r="D886" s="168"/>
    </row>
    <row r="887" spans="4:4" x14ac:dyDescent="0.15">
      <c r="D887" s="168"/>
    </row>
    <row r="888" spans="4:4" x14ac:dyDescent="0.15">
      <c r="D888" s="168"/>
    </row>
    <row r="889" spans="4:4" x14ac:dyDescent="0.15">
      <c r="D889" s="168"/>
    </row>
    <row r="890" spans="4:4" x14ac:dyDescent="0.15">
      <c r="D890" s="168"/>
    </row>
    <row r="891" spans="4:4" x14ac:dyDescent="0.15">
      <c r="D891" s="168"/>
    </row>
    <row r="892" spans="4:4" x14ac:dyDescent="0.15">
      <c r="D892" s="168"/>
    </row>
    <row r="893" spans="4:4" x14ac:dyDescent="0.15">
      <c r="D893" s="168"/>
    </row>
    <row r="894" spans="4:4" x14ac:dyDescent="0.15">
      <c r="D894" s="168"/>
    </row>
    <row r="895" spans="4:4" x14ac:dyDescent="0.15">
      <c r="D895" s="168"/>
    </row>
    <row r="896" spans="4:4" x14ac:dyDescent="0.15">
      <c r="D896" s="168"/>
    </row>
    <row r="897" spans="4:4" x14ac:dyDescent="0.15">
      <c r="D897" s="168"/>
    </row>
    <row r="898" spans="4:4" x14ac:dyDescent="0.15">
      <c r="D898" s="168"/>
    </row>
    <row r="899" spans="4:4" x14ac:dyDescent="0.15">
      <c r="D899" s="168"/>
    </row>
    <row r="900" spans="4:4" x14ac:dyDescent="0.15">
      <c r="D900" s="168"/>
    </row>
    <row r="901" spans="4:4" x14ac:dyDescent="0.15">
      <c r="D901" s="168"/>
    </row>
    <row r="902" spans="4:4" x14ac:dyDescent="0.15">
      <c r="D902" s="168"/>
    </row>
    <row r="903" spans="4:4" x14ac:dyDescent="0.15">
      <c r="D903" s="168"/>
    </row>
    <row r="904" spans="4:4" x14ac:dyDescent="0.15">
      <c r="D904" s="168"/>
    </row>
    <row r="905" spans="4:4" x14ac:dyDescent="0.15">
      <c r="D905" s="168"/>
    </row>
    <row r="906" spans="4:4" x14ac:dyDescent="0.15">
      <c r="D906" s="168"/>
    </row>
    <row r="907" spans="4:4" x14ac:dyDescent="0.15">
      <c r="D907" s="168"/>
    </row>
    <row r="908" spans="4:4" x14ac:dyDescent="0.15">
      <c r="D908" s="168"/>
    </row>
    <row r="909" spans="4:4" x14ac:dyDescent="0.15">
      <c r="D909" s="168"/>
    </row>
    <row r="910" spans="4:4" x14ac:dyDescent="0.15">
      <c r="D910" s="168"/>
    </row>
    <row r="911" spans="4:4" x14ac:dyDescent="0.15">
      <c r="D911" s="168"/>
    </row>
    <row r="912" spans="4:4" x14ac:dyDescent="0.15">
      <c r="D912" s="168"/>
    </row>
    <row r="913" spans="4:4" x14ac:dyDescent="0.15">
      <c r="D913" s="168"/>
    </row>
    <row r="914" spans="4:4" x14ac:dyDescent="0.15">
      <c r="D914" s="168"/>
    </row>
    <row r="915" spans="4:4" x14ac:dyDescent="0.15">
      <c r="D915" s="168"/>
    </row>
    <row r="916" spans="4:4" x14ac:dyDescent="0.15">
      <c r="D916" s="168"/>
    </row>
    <row r="917" spans="4:4" x14ac:dyDescent="0.15">
      <c r="D917" s="168"/>
    </row>
    <row r="918" spans="4:4" x14ac:dyDescent="0.15">
      <c r="D918" s="168"/>
    </row>
    <row r="919" spans="4:4" x14ac:dyDescent="0.15">
      <c r="D919" s="168"/>
    </row>
    <row r="920" spans="4:4" x14ac:dyDescent="0.15">
      <c r="D920" s="168"/>
    </row>
    <row r="921" spans="4:4" x14ac:dyDescent="0.15">
      <c r="D921" s="168"/>
    </row>
    <row r="922" spans="4:4" x14ac:dyDescent="0.15">
      <c r="D922" s="168"/>
    </row>
    <row r="923" spans="4:4" x14ac:dyDescent="0.15">
      <c r="D923" s="168"/>
    </row>
    <row r="924" spans="4:4" x14ac:dyDescent="0.15">
      <c r="D924" s="168"/>
    </row>
    <row r="925" spans="4:4" x14ac:dyDescent="0.15">
      <c r="D925" s="168"/>
    </row>
    <row r="926" spans="4:4" x14ac:dyDescent="0.15">
      <c r="D926" s="168"/>
    </row>
    <row r="927" spans="4:4" x14ac:dyDescent="0.15">
      <c r="D927" s="168"/>
    </row>
    <row r="928" spans="4:4" x14ac:dyDescent="0.15">
      <c r="D928" s="168"/>
    </row>
    <row r="929" spans="4:4" x14ac:dyDescent="0.15">
      <c r="D929" s="168"/>
    </row>
    <row r="930" spans="4:4" x14ac:dyDescent="0.15">
      <c r="D930" s="168"/>
    </row>
    <row r="931" spans="4:4" x14ac:dyDescent="0.15">
      <c r="D931" s="168"/>
    </row>
    <row r="932" spans="4:4" x14ac:dyDescent="0.15">
      <c r="D932" s="168"/>
    </row>
    <row r="933" spans="4:4" x14ac:dyDescent="0.15">
      <c r="D933" s="168"/>
    </row>
    <row r="934" spans="4:4" x14ac:dyDescent="0.15">
      <c r="D934" s="168"/>
    </row>
    <row r="935" spans="4:4" x14ac:dyDescent="0.15">
      <c r="D935" s="168"/>
    </row>
    <row r="936" spans="4:4" x14ac:dyDescent="0.15">
      <c r="D936" s="168"/>
    </row>
    <row r="937" spans="4:4" x14ac:dyDescent="0.15">
      <c r="D937" s="168"/>
    </row>
    <row r="938" spans="4:4" x14ac:dyDescent="0.15">
      <c r="D938" s="168"/>
    </row>
    <row r="939" spans="4:4" x14ac:dyDescent="0.15">
      <c r="D939" s="168"/>
    </row>
    <row r="940" spans="4:4" x14ac:dyDescent="0.15">
      <c r="D940" s="168"/>
    </row>
    <row r="941" spans="4:4" x14ac:dyDescent="0.15">
      <c r="D941" s="168"/>
    </row>
    <row r="942" spans="4:4" x14ac:dyDescent="0.15">
      <c r="D942" s="168"/>
    </row>
    <row r="943" spans="4:4" x14ac:dyDescent="0.15">
      <c r="D943" s="168"/>
    </row>
    <row r="944" spans="4:4" x14ac:dyDescent="0.15">
      <c r="D944" s="168"/>
    </row>
    <row r="945" spans="4:4" x14ac:dyDescent="0.15">
      <c r="D945" s="168"/>
    </row>
    <row r="946" spans="4:4" x14ac:dyDescent="0.15">
      <c r="D946" s="168"/>
    </row>
    <row r="947" spans="4:4" x14ac:dyDescent="0.15">
      <c r="D947" s="168"/>
    </row>
    <row r="948" spans="4:4" x14ac:dyDescent="0.15">
      <c r="D948" s="168"/>
    </row>
    <row r="949" spans="4:4" x14ac:dyDescent="0.15">
      <c r="D949" s="168"/>
    </row>
    <row r="950" spans="4:4" x14ac:dyDescent="0.15">
      <c r="D950" s="168"/>
    </row>
    <row r="951" spans="4:4" x14ac:dyDescent="0.15">
      <c r="D951" s="168"/>
    </row>
    <row r="952" spans="4:4" x14ac:dyDescent="0.15">
      <c r="D952" s="168"/>
    </row>
    <row r="953" spans="4:4" x14ac:dyDescent="0.15">
      <c r="D953" s="168"/>
    </row>
    <row r="954" spans="4:4" x14ac:dyDescent="0.15">
      <c r="D954" s="168"/>
    </row>
    <row r="955" spans="4:4" x14ac:dyDescent="0.15">
      <c r="D955" s="168"/>
    </row>
    <row r="956" spans="4:4" x14ac:dyDescent="0.15">
      <c r="D956" s="168"/>
    </row>
    <row r="957" spans="4:4" x14ac:dyDescent="0.15">
      <c r="D957" s="168"/>
    </row>
    <row r="958" spans="4:4" x14ac:dyDescent="0.15">
      <c r="D958" s="168"/>
    </row>
    <row r="959" spans="4:4" x14ac:dyDescent="0.15">
      <c r="D959" s="168"/>
    </row>
    <row r="960" spans="4:4" x14ac:dyDescent="0.15">
      <c r="D960" s="168"/>
    </row>
    <row r="961" spans="4:4" x14ac:dyDescent="0.15">
      <c r="D961" s="168"/>
    </row>
    <row r="962" spans="4:4" x14ac:dyDescent="0.15">
      <c r="D962" s="168"/>
    </row>
    <row r="963" spans="4:4" x14ac:dyDescent="0.15">
      <c r="D963" s="168"/>
    </row>
    <row r="964" spans="4:4" x14ac:dyDescent="0.15">
      <c r="D964" s="168"/>
    </row>
    <row r="965" spans="4:4" x14ac:dyDescent="0.15">
      <c r="D965" s="168"/>
    </row>
    <row r="966" spans="4:4" x14ac:dyDescent="0.15">
      <c r="D966" s="168"/>
    </row>
    <row r="967" spans="4:4" x14ac:dyDescent="0.15">
      <c r="D967" s="168"/>
    </row>
    <row r="968" spans="4:4" x14ac:dyDescent="0.15">
      <c r="D968" s="168"/>
    </row>
    <row r="969" spans="4:4" x14ac:dyDescent="0.15">
      <c r="D969" s="168"/>
    </row>
    <row r="970" spans="4:4" x14ac:dyDescent="0.15">
      <c r="D970" s="168"/>
    </row>
    <row r="971" spans="4:4" x14ac:dyDescent="0.15">
      <c r="D971" s="168"/>
    </row>
    <row r="972" spans="4:4" x14ac:dyDescent="0.15">
      <c r="D972" s="168"/>
    </row>
    <row r="973" spans="4:4" x14ac:dyDescent="0.15">
      <c r="D973" s="168"/>
    </row>
    <row r="974" spans="4:4" x14ac:dyDescent="0.15">
      <c r="D974" s="168"/>
    </row>
    <row r="975" spans="4:4" x14ac:dyDescent="0.15">
      <c r="D975" s="168"/>
    </row>
    <row r="976" spans="4:4" x14ac:dyDescent="0.15">
      <c r="D976" s="168"/>
    </row>
    <row r="977" spans="4:4" x14ac:dyDescent="0.15">
      <c r="D977" s="168"/>
    </row>
    <row r="978" spans="4:4" x14ac:dyDescent="0.15">
      <c r="D978" s="168"/>
    </row>
    <row r="979" spans="4:4" x14ac:dyDescent="0.15">
      <c r="D979" s="168"/>
    </row>
    <row r="980" spans="4:4" x14ac:dyDescent="0.15">
      <c r="D980" s="168"/>
    </row>
    <row r="981" spans="4:4" x14ac:dyDescent="0.15">
      <c r="D981" s="168"/>
    </row>
    <row r="982" spans="4:4" x14ac:dyDescent="0.15">
      <c r="D982" s="168"/>
    </row>
    <row r="983" spans="4:4" x14ac:dyDescent="0.15">
      <c r="D983" s="168"/>
    </row>
    <row r="984" spans="4:4" x14ac:dyDescent="0.15">
      <c r="D984" s="168"/>
    </row>
    <row r="985" spans="4:4" x14ac:dyDescent="0.15">
      <c r="D985" s="168"/>
    </row>
    <row r="986" spans="4:4" x14ac:dyDescent="0.15">
      <c r="D986" s="168"/>
    </row>
    <row r="987" spans="4:4" x14ac:dyDescent="0.15">
      <c r="D987" s="168"/>
    </row>
    <row r="988" spans="4:4" x14ac:dyDescent="0.15">
      <c r="D988" s="168"/>
    </row>
    <row r="989" spans="4:4" x14ac:dyDescent="0.15">
      <c r="D989" s="168"/>
    </row>
    <row r="990" spans="4:4" x14ac:dyDescent="0.15">
      <c r="D990" s="168"/>
    </row>
    <row r="991" spans="4:4" x14ac:dyDescent="0.15">
      <c r="D991" s="168"/>
    </row>
    <row r="992" spans="4:4" x14ac:dyDescent="0.15">
      <c r="D992" s="168"/>
    </row>
    <row r="993" spans="4:4" x14ac:dyDescent="0.15">
      <c r="D993" s="168"/>
    </row>
    <row r="994" spans="4:4" x14ac:dyDescent="0.15">
      <c r="D994" s="168"/>
    </row>
    <row r="995" spans="4:4" x14ac:dyDescent="0.15">
      <c r="D995" s="168"/>
    </row>
    <row r="996" spans="4:4" x14ac:dyDescent="0.15">
      <c r="D996" s="168"/>
    </row>
    <row r="997" spans="4:4" x14ac:dyDescent="0.15">
      <c r="D997" s="168"/>
    </row>
    <row r="998" spans="4:4" x14ac:dyDescent="0.15">
      <c r="D998" s="168"/>
    </row>
    <row r="999" spans="4:4" x14ac:dyDescent="0.15">
      <c r="D999" s="168"/>
    </row>
    <row r="1000" spans="4:4" x14ac:dyDescent="0.15">
      <c r="D1000" s="168"/>
    </row>
    <row r="1001" spans="4:4" x14ac:dyDescent="0.15">
      <c r="D1001" s="168"/>
    </row>
    <row r="1002" spans="4:4" x14ac:dyDescent="0.15">
      <c r="D1002" s="168"/>
    </row>
    <row r="1003" spans="4:4" x14ac:dyDescent="0.15">
      <c r="D1003" s="168"/>
    </row>
    <row r="1004" spans="4:4" x14ac:dyDescent="0.15">
      <c r="D1004" s="168"/>
    </row>
    <row r="1005" spans="4:4" x14ac:dyDescent="0.15">
      <c r="D1005" s="168"/>
    </row>
    <row r="1006" spans="4:4" x14ac:dyDescent="0.15">
      <c r="D1006" s="168"/>
    </row>
    <row r="1007" spans="4:4" x14ac:dyDescent="0.15">
      <c r="D1007" s="168"/>
    </row>
    <row r="1008" spans="4:4" x14ac:dyDescent="0.15">
      <c r="D1008" s="168"/>
    </row>
    <row r="1009" spans="4:4" x14ac:dyDescent="0.15">
      <c r="D1009" s="168"/>
    </row>
    <row r="1010" spans="4:4" x14ac:dyDescent="0.15">
      <c r="D1010" s="168"/>
    </row>
    <row r="1011" spans="4:4" x14ac:dyDescent="0.15">
      <c r="D1011" s="168"/>
    </row>
    <row r="1012" spans="4:4" x14ac:dyDescent="0.15">
      <c r="D1012" s="168"/>
    </row>
    <row r="1013" spans="4:4" x14ac:dyDescent="0.15">
      <c r="D1013" s="168"/>
    </row>
    <row r="1014" spans="4:4" x14ac:dyDescent="0.15">
      <c r="D1014" s="168"/>
    </row>
    <row r="1015" spans="4:4" x14ac:dyDescent="0.15">
      <c r="D1015" s="168"/>
    </row>
    <row r="1016" spans="4:4" x14ac:dyDescent="0.15">
      <c r="D1016" s="168"/>
    </row>
    <row r="1017" spans="4:4" x14ac:dyDescent="0.15">
      <c r="D1017" s="168"/>
    </row>
    <row r="1018" spans="4:4" x14ac:dyDescent="0.15">
      <c r="D1018" s="168"/>
    </row>
    <row r="1019" spans="4:4" x14ac:dyDescent="0.15">
      <c r="D1019" s="168"/>
    </row>
    <row r="1020" spans="4:4" x14ac:dyDescent="0.15">
      <c r="D1020" s="168"/>
    </row>
    <row r="1021" spans="4:4" x14ac:dyDescent="0.15">
      <c r="D1021" s="168"/>
    </row>
    <row r="1022" spans="4:4" x14ac:dyDescent="0.15">
      <c r="D1022" s="168"/>
    </row>
    <row r="1023" spans="4:4" x14ac:dyDescent="0.15">
      <c r="D1023" s="168"/>
    </row>
    <row r="1024" spans="4:4" x14ac:dyDescent="0.15">
      <c r="D1024" s="168"/>
    </row>
    <row r="1025" spans="4:4" x14ac:dyDescent="0.15">
      <c r="D1025" s="168"/>
    </row>
    <row r="1026" spans="4:4" x14ac:dyDescent="0.15">
      <c r="D1026" s="168"/>
    </row>
    <row r="1027" spans="4:4" x14ac:dyDescent="0.15">
      <c r="D1027" s="168"/>
    </row>
    <row r="1028" spans="4:4" x14ac:dyDescent="0.15">
      <c r="D1028" s="168"/>
    </row>
    <row r="1029" spans="4:4" x14ac:dyDescent="0.15">
      <c r="D1029" s="168"/>
    </row>
    <row r="1030" spans="4:4" x14ac:dyDescent="0.15">
      <c r="D1030" s="168"/>
    </row>
    <row r="1031" spans="4:4" x14ac:dyDescent="0.15">
      <c r="D1031" s="168"/>
    </row>
    <row r="1032" spans="4:4" x14ac:dyDescent="0.15">
      <c r="D1032" s="168"/>
    </row>
    <row r="1033" spans="4:4" x14ac:dyDescent="0.15">
      <c r="D1033" s="168"/>
    </row>
    <row r="1034" spans="4:4" x14ac:dyDescent="0.15">
      <c r="D1034" s="168"/>
    </row>
    <row r="1035" spans="4:4" x14ac:dyDescent="0.15">
      <c r="D1035" s="168"/>
    </row>
    <row r="1036" spans="4:4" x14ac:dyDescent="0.15">
      <c r="D1036" s="168"/>
    </row>
    <row r="1037" spans="4:4" x14ac:dyDescent="0.15">
      <c r="D1037" s="168"/>
    </row>
    <row r="1038" spans="4:4" x14ac:dyDescent="0.15">
      <c r="D1038" s="168"/>
    </row>
    <row r="1039" spans="4:4" x14ac:dyDescent="0.15">
      <c r="D1039" s="168"/>
    </row>
    <row r="1040" spans="4:4" x14ac:dyDescent="0.15">
      <c r="D1040" s="168"/>
    </row>
    <row r="1041" spans="4:4" x14ac:dyDescent="0.15">
      <c r="D1041" s="168"/>
    </row>
    <row r="1042" spans="4:4" x14ac:dyDescent="0.15">
      <c r="D1042" s="168"/>
    </row>
    <row r="1043" spans="4:4" x14ac:dyDescent="0.15">
      <c r="D1043" s="168"/>
    </row>
    <row r="1044" spans="4:4" x14ac:dyDescent="0.15">
      <c r="D1044" s="168"/>
    </row>
    <row r="1045" spans="4:4" x14ac:dyDescent="0.15">
      <c r="D1045" s="168"/>
    </row>
    <row r="1046" spans="4:4" x14ac:dyDescent="0.15">
      <c r="D1046" s="168"/>
    </row>
    <row r="1047" spans="4:4" x14ac:dyDescent="0.15">
      <c r="D1047" s="168"/>
    </row>
    <row r="1048" spans="4:4" x14ac:dyDescent="0.15">
      <c r="D1048" s="168"/>
    </row>
    <row r="1049" spans="4:4" x14ac:dyDescent="0.15">
      <c r="D1049" s="168"/>
    </row>
    <row r="1050" spans="4:4" x14ac:dyDescent="0.15">
      <c r="D1050" s="168"/>
    </row>
    <row r="1051" spans="4:4" x14ac:dyDescent="0.15">
      <c r="D1051" s="168"/>
    </row>
    <row r="1052" spans="4:4" x14ac:dyDescent="0.15">
      <c r="D1052" s="168"/>
    </row>
    <row r="1053" spans="4:4" x14ac:dyDescent="0.15">
      <c r="D1053" s="168"/>
    </row>
    <row r="1054" spans="4:4" x14ac:dyDescent="0.15">
      <c r="D1054" s="168"/>
    </row>
    <row r="1055" spans="4:4" x14ac:dyDescent="0.15">
      <c r="D1055" s="168"/>
    </row>
    <row r="1056" spans="4:4" x14ac:dyDescent="0.15">
      <c r="D1056" s="168"/>
    </row>
    <row r="1057" spans="4:4" x14ac:dyDescent="0.15">
      <c r="D1057" s="168"/>
    </row>
    <row r="1058" spans="4:4" x14ac:dyDescent="0.15">
      <c r="D1058" s="168"/>
    </row>
    <row r="1059" spans="4:4" x14ac:dyDescent="0.15">
      <c r="D1059" s="168"/>
    </row>
    <row r="1060" spans="4:4" x14ac:dyDescent="0.15">
      <c r="D1060" s="168"/>
    </row>
    <row r="1061" spans="4:4" x14ac:dyDescent="0.15">
      <c r="D1061" s="168"/>
    </row>
    <row r="1062" spans="4:4" x14ac:dyDescent="0.15">
      <c r="D1062" s="168"/>
    </row>
    <row r="1063" spans="4:4" x14ac:dyDescent="0.15">
      <c r="D1063" s="168"/>
    </row>
    <row r="1064" spans="4:4" x14ac:dyDescent="0.15">
      <c r="D1064" s="168"/>
    </row>
    <row r="1065" spans="4:4" x14ac:dyDescent="0.15">
      <c r="D1065" s="168"/>
    </row>
    <row r="1066" spans="4:4" x14ac:dyDescent="0.15">
      <c r="D1066" s="168"/>
    </row>
    <row r="1067" spans="4:4" x14ac:dyDescent="0.15">
      <c r="D1067" s="168"/>
    </row>
    <row r="1068" spans="4:4" x14ac:dyDescent="0.15">
      <c r="D1068" s="168"/>
    </row>
    <row r="1069" spans="4:4" x14ac:dyDescent="0.15">
      <c r="D1069" s="168"/>
    </row>
    <row r="1070" spans="4:4" x14ac:dyDescent="0.15">
      <c r="D1070" s="168"/>
    </row>
    <row r="1071" spans="4:4" x14ac:dyDescent="0.15">
      <c r="D1071" s="168"/>
    </row>
    <row r="1072" spans="4:4" x14ac:dyDescent="0.15">
      <c r="D1072" s="168"/>
    </row>
    <row r="1073" spans="4:4" x14ac:dyDescent="0.15">
      <c r="D1073" s="168"/>
    </row>
    <row r="1074" spans="4:4" x14ac:dyDescent="0.15">
      <c r="D1074" s="168"/>
    </row>
    <row r="1075" spans="4:4" x14ac:dyDescent="0.15">
      <c r="D1075" s="168"/>
    </row>
    <row r="1076" spans="4:4" x14ac:dyDescent="0.15">
      <c r="D1076" s="168"/>
    </row>
    <row r="1077" spans="4:4" x14ac:dyDescent="0.15">
      <c r="D1077" s="168"/>
    </row>
    <row r="1078" spans="4:4" x14ac:dyDescent="0.15">
      <c r="D1078" s="168"/>
    </row>
    <row r="1079" spans="4:4" x14ac:dyDescent="0.15">
      <c r="D1079" s="168"/>
    </row>
    <row r="1080" spans="4:4" x14ac:dyDescent="0.15">
      <c r="D1080" s="168"/>
    </row>
    <row r="1081" spans="4:4" x14ac:dyDescent="0.15">
      <c r="D1081" s="168"/>
    </row>
    <row r="1082" spans="4:4" x14ac:dyDescent="0.15">
      <c r="D1082" s="168"/>
    </row>
    <row r="1083" spans="4:4" x14ac:dyDescent="0.15">
      <c r="D1083" s="168"/>
    </row>
    <row r="1084" spans="4:4" x14ac:dyDescent="0.15">
      <c r="D1084" s="168"/>
    </row>
    <row r="1085" spans="4:4" x14ac:dyDescent="0.15">
      <c r="D1085" s="168"/>
    </row>
    <row r="1086" spans="4:4" x14ac:dyDescent="0.15">
      <c r="D1086" s="168"/>
    </row>
    <row r="1087" spans="4:4" x14ac:dyDescent="0.15">
      <c r="D1087" s="168"/>
    </row>
    <row r="1088" spans="4:4" x14ac:dyDescent="0.15">
      <c r="D1088" s="168"/>
    </row>
    <row r="1089" spans="4:4" x14ac:dyDescent="0.15">
      <c r="D1089" s="168"/>
    </row>
    <row r="1090" spans="4:4" x14ac:dyDescent="0.15">
      <c r="D1090" s="168"/>
    </row>
    <row r="1091" spans="4:4" x14ac:dyDescent="0.15">
      <c r="D1091" s="168"/>
    </row>
    <row r="1092" spans="4:4" x14ac:dyDescent="0.15">
      <c r="D1092" s="168"/>
    </row>
    <row r="1093" spans="4:4" x14ac:dyDescent="0.15">
      <c r="D1093" s="168"/>
    </row>
    <row r="1094" spans="4:4" x14ac:dyDescent="0.15">
      <c r="D1094" s="168"/>
    </row>
    <row r="1095" spans="4:4" x14ac:dyDescent="0.15">
      <c r="D1095" s="168"/>
    </row>
    <row r="1096" spans="4:4" x14ac:dyDescent="0.15">
      <c r="D1096" s="168"/>
    </row>
    <row r="1097" spans="4:4" x14ac:dyDescent="0.15">
      <c r="D1097" s="168"/>
    </row>
    <row r="1098" spans="4:4" x14ac:dyDescent="0.15">
      <c r="D1098" s="168"/>
    </row>
    <row r="1099" spans="4:4" x14ac:dyDescent="0.15">
      <c r="D1099" s="168"/>
    </row>
    <row r="1100" spans="4:4" x14ac:dyDescent="0.15">
      <c r="D1100" s="168"/>
    </row>
    <row r="1101" spans="4:4" x14ac:dyDescent="0.15">
      <c r="D1101" s="168"/>
    </row>
    <row r="1102" spans="4:4" x14ac:dyDescent="0.15">
      <c r="D1102" s="168"/>
    </row>
    <row r="1103" spans="4:4" x14ac:dyDescent="0.15">
      <c r="D1103" s="168"/>
    </row>
    <row r="1104" spans="4:4" x14ac:dyDescent="0.15">
      <c r="D1104" s="168"/>
    </row>
    <row r="1105" spans="4:4" x14ac:dyDescent="0.15">
      <c r="D1105" s="168"/>
    </row>
    <row r="1106" spans="4:4" x14ac:dyDescent="0.15">
      <c r="D1106" s="168"/>
    </row>
    <row r="1107" spans="4:4" x14ac:dyDescent="0.15">
      <c r="D1107" s="168"/>
    </row>
    <row r="1108" spans="4:4" x14ac:dyDescent="0.15">
      <c r="D1108" s="168"/>
    </row>
    <row r="1109" spans="4:4" x14ac:dyDescent="0.15">
      <c r="D1109" s="168"/>
    </row>
    <row r="1110" spans="4:4" x14ac:dyDescent="0.15">
      <c r="D1110" s="168"/>
    </row>
    <row r="1111" spans="4:4" x14ac:dyDescent="0.15">
      <c r="D1111" s="168"/>
    </row>
    <row r="1112" spans="4:4" x14ac:dyDescent="0.15">
      <c r="D1112" s="168"/>
    </row>
    <row r="1113" spans="4:4" x14ac:dyDescent="0.15">
      <c r="D1113" s="168"/>
    </row>
    <row r="1114" spans="4:4" x14ac:dyDescent="0.15">
      <c r="D1114" s="168"/>
    </row>
    <row r="1115" spans="4:4" x14ac:dyDescent="0.15">
      <c r="D1115" s="168"/>
    </row>
    <row r="1116" spans="4:4" x14ac:dyDescent="0.15">
      <c r="D1116" s="168"/>
    </row>
    <row r="1117" spans="4:4" x14ac:dyDescent="0.15">
      <c r="D1117" s="168"/>
    </row>
    <row r="1118" spans="4:4" x14ac:dyDescent="0.15">
      <c r="D1118" s="168"/>
    </row>
    <row r="1119" spans="4:4" x14ac:dyDescent="0.15">
      <c r="D1119" s="168"/>
    </row>
    <row r="1120" spans="4:4" x14ac:dyDescent="0.15">
      <c r="D1120" s="168"/>
    </row>
    <row r="1121" spans="4:4" x14ac:dyDescent="0.15">
      <c r="D1121" s="168"/>
    </row>
    <row r="1122" spans="4:4" x14ac:dyDescent="0.15">
      <c r="D1122" s="168"/>
    </row>
    <row r="1123" spans="4:4" x14ac:dyDescent="0.15">
      <c r="D1123" s="168"/>
    </row>
    <row r="1124" spans="4:4" x14ac:dyDescent="0.15">
      <c r="D1124" s="168"/>
    </row>
    <row r="1125" spans="4:4" x14ac:dyDescent="0.15">
      <c r="D1125" s="168"/>
    </row>
    <row r="1126" spans="4:4" x14ac:dyDescent="0.15">
      <c r="D1126" s="168"/>
    </row>
    <row r="1127" spans="4:4" x14ac:dyDescent="0.15">
      <c r="D1127" s="168"/>
    </row>
    <row r="1128" spans="4:4" x14ac:dyDescent="0.15">
      <c r="D1128" s="168"/>
    </row>
    <row r="1129" spans="4:4" x14ac:dyDescent="0.15">
      <c r="D1129" s="168"/>
    </row>
    <row r="1130" spans="4:4" x14ac:dyDescent="0.15">
      <c r="D1130" s="168"/>
    </row>
    <row r="1131" spans="4:4" x14ac:dyDescent="0.15">
      <c r="D1131" s="168"/>
    </row>
    <row r="1132" spans="4:4" x14ac:dyDescent="0.15">
      <c r="D1132" s="168"/>
    </row>
    <row r="1133" spans="4:4" x14ac:dyDescent="0.15">
      <c r="D1133" s="168"/>
    </row>
    <row r="1134" spans="4:4" x14ac:dyDescent="0.15">
      <c r="D1134" s="168"/>
    </row>
    <row r="1135" spans="4:4" x14ac:dyDescent="0.15">
      <c r="D1135" s="168"/>
    </row>
    <row r="1136" spans="4:4" x14ac:dyDescent="0.15">
      <c r="D1136" s="168"/>
    </row>
    <row r="1137" spans="4:4" x14ac:dyDescent="0.15">
      <c r="D1137" s="168"/>
    </row>
    <row r="1138" spans="4:4" x14ac:dyDescent="0.15">
      <c r="D1138" s="168"/>
    </row>
    <row r="1139" spans="4:4" x14ac:dyDescent="0.15">
      <c r="D1139" s="168"/>
    </row>
    <row r="1140" spans="4:4" x14ac:dyDescent="0.15">
      <c r="D1140" s="168"/>
    </row>
    <row r="1141" spans="4:4" x14ac:dyDescent="0.15">
      <c r="D1141" s="168"/>
    </row>
    <row r="1142" spans="4:4" x14ac:dyDescent="0.15">
      <c r="D1142" s="168"/>
    </row>
    <row r="1143" spans="4:4" x14ac:dyDescent="0.15">
      <c r="D1143" s="168"/>
    </row>
    <row r="1144" spans="4:4" x14ac:dyDescent="0.15">
      <c r="D1144" s="168"/>
    </row>
    <row r="1145" spans="4:4" x14ac:dyDescent="0.15">
      <c r="D1145" s="168"/>
    </row>
    <row r="1146" spans="4:4" x14ac:dyDescent="0.15">
      <c r="D1146" s="168"/>
    </row>
    <row r="1147" spans="4:4" x14ac:dyDescent="0.15">
      <c r="D1147" s="168"/>
    </row>
    <row r="1148" spans="4:4" x14ac:dyDescent="0.15">
      <c r="D1148" s="168"/>
    </row>
    <row r="1149" spans="4:4" x14ac:dyDescent="0.15">
      <c r="D1149" s="168"/>
    </row>
    <row r="1150" spans="4:4" x14ac:dyDescent="0.15">
      <c r="D1150" s="168"/>
    </row>
    <row r="1151" spans="4:4" x14ac:dyDescent="0.15">
      <c r="D1151" s="168"/>
    </row>
    <row r="1152" spans="4:4" x14ac:dyDescent="0.15">
      <c r="D1152" s="168"/>
    </row>
    <row r="1153" spans="4:4" x14ac:dyDescent="0.15">
      <c r="D1153" s="168"/>
    </row>
    <row r="1154" spans="4:4" x14ac:dyDescent="0.15">
      <c r="D1154" s="168"/>
    </row>
    <row r="1155" spans="4:4" x14ac:dyDescent="0.15">
      <c r="D1155" s="168"/>
    </row>
    <row r="1156" spans="4:4" x14ac:dyDescent="0.15">
      <c r="D1156" s="168"/>
    </row>
    <row r="1157" spans="4:4" x14ac:dyDescent="0.15">
      <c r="D1157" s="168"/>
    </row>
    <row r="1158" spans="4:4" x14ac:dyDescent="0.15">
      <c r="D1158" s="168"/>
    </row>
    <row r="1159" spans="4:4" x14ac:dyDescent="0.15">
      <c r="D1159" s="168"/>
    </row>
    <row r="1160" spans="4:4" x14ac:dyDescent="0.15">
      <c r="D1160" s="168"/>
    </row>
    <row r="1161" spans="4:4" x14ac:dyDescent="0.15">
      <c r="D1161" s="168"/>
    </row>
    <row r="1162" spans="4:4" x14ac:dyDescent="0.15">
      <c r="D1162" s="168"/>
    </row>
    <row r="1163" spans="4:4" x14ac:dyDescent="0.15">
      <c r="D1163" s="168"/>
    </row>
    <row r="1164" spans="4:4" x14ac:dyDescent="0.15">
      <c r="D1164" s="168"/>
    </row>
    <row r="1165" spans="4:4" x14ac:dyDescent="0.15">
      <c r="D1165" s="168"/>
    </row>
    <row r="1166" spans="4:4" x14ac:dyDescent="0.15">
      <c r="D1166" s="168"/>
    </row>
    <row r="1167" spans="4:4" x14ac:dyDescent="0.15">
      <c r="D1167" s="168"/>
    </row>
    <row r="1168" spans="4:4" x14ac:dyDescent="0.15">
      <c r="D1168" s="168"/>
    </row>
    <row r="1169" spans="4:4" x14ac:dyDescent="0.15">
      <c r="D1169" s="168"/>
    </row>
    <row r="1170" spans="4:4" x14ac:dyDescent="0.15">
      <c r="D1170" s="168"/>
    </row>
    <row r="1171" spans="4:4" x14ac:dyDescent="0.15">
      <c r="D1171" s="168"/>
    </row>
    <row r="1172" spans="4:4" x14ac:dyDescent="0.15">
      <c r="D1172" s="168"/>
    </row>
    <row r="1173" spans="4:4" x14ac:dyDescent="0.15">
      <c r="D1173" s="168"/>
    </row>
    <row r="1174" spans="4:4" x14ac:dyDescent="0.15">
      <c r="D1174" s="168"/>
    </row>
    <row r="1175" spans="4:4" x14ac:dyDescent="0.15">
      <c r="D1175" s="168"/>
    </row>
    <row r="1176" spans="4:4" x14ac:dyDescent="0.15">
      <c r="D1176" s="168"/>
    </row>
    <row r="1177" spans="4:4" x14ac:dyDescent="0.15">
      <c r="D1177" s="168"/>
    </row>
    <row r="1178" spans="4:4" x14ac:dyDescent="0.15">
      <c r="D1178" s="168"/>
    </row>
    <row r="1179" spans="4:4" x14ac:dyDescent="0.15">
      <c r="D1179" s="168"/>
    </row>
    <row r="1180" spans="4:4" x14ac:dyDescent="0.15">
      <c r="D1180" s="168"/>
    </row>
    <row r="1181" spans="4:4" x14ac:dyDescent="0.15">
      <c r="D1181" s="168"/>
    </row>
    <row r="1182" spans="4:4" x14ac:dyDescent="0.15">
      <c r="D1182" s="168"/>
    </row>
    <row r="1183" spans="4:4" x14ac:dyDescent="0.15">
      <c r="D1183" s="168"/>
    </row>
    <row r="1184" spans="4:4" x14ac:dyDescent="0.15">
      <c r="D1184" s="168"/>
    </row>
    <row r="1185" spans="4:4" x14ac:dyDescent="0.15">
      <c r="D1185" s="168"/>
    </row>
    <row r="1186" spans="4:4" x14ac:dyDescent="0.15">
      <c r="D1186" s="168"/>
    </row>
    <row r="1187" spans="4:4" x14ac:dyDescent="0.15">
      <c r="D1187" s="168"/>
    </row>
    <row r="1188" spans="4:4" x14ac:dyDescent="0.15">
      <c r="D1188" s="168"/>
    </row>
    <row r="1189" spans="4:4" x14ac:dyDescent="0.15">
      <c r="D1189" s="168"/>
    </row>
    <row r="1190" spans="4:4" x14ac:dyDescent="0.15">
      <c r="D1190" s="168"/>
    </row>
    <row r="1191" spans="4:4" x14ac:dyDescent="0.15">
      <c r="D1191" s="168"/>
    </row>
    <row r="1192" spans="4:4" x14ac:dyDescent="0.15">
      <c r="D1192" s="168"/>
    </row>
    <row r="1193" spans="4:4" x14ac:dyDescent="0.15">
      <c r="D1193" s="168"/>
    </row>
    <row r="1194" spans="4:4" x14ac:dyDescent="0.15">
      <c r="D1194" s="168"/>
    </row>
    <row r="1195" spans="4:4" x14ac:dyDescent="0.15">
      <c r="D1195" s="168"/>
    </row>
    <row r="1196" spans="4:4" x14ac:dyDescent="0.15">
      <c r="D1196" s="168"/>
    </row>
    <row r="1197" spans="4:4" x14ac:dyDescent="0.15">
      <c r="D1197" s="168"/>
    </row>
    <row r="1198" spans="4:4" x14ac:dyDescent="0.15">
      <c r="D1198" s="168"/>
    </row>
    <row r="1199" spans="4:4" x14ac:dyDescent="0.15">
      <c r="D1199" s="168"/>
    </row>
    <row r="1200" spans="4:4" x14ac:dyDescent="0.15">
      <c r="D1200" s="168"/>
    </row>
    <row r="1201" spans="4:4" x14ac:dyDescent="0.15">
      <c r="D1201" s="168"/>
    </row>
    <row r="1202" spans="4:4" x14ac:dyDescent="0.15">
      <c r="D1202" s="168"/>
    </row>
    <row r="1203" spans="4:4" x14ac:dyDescent="0.15">
      <c r="D1203" s="168"/>
    </row>
  </sheetData>
  <mergeCells count="5">
    <mergeCell ref="I2:J2"/>
    <mergeCell ref="B2:C2"/>
    <mergeCell ref="F2:F3"/>
    <mergeCell ref="O2:P2"/>
    <mergeCell ref="L2:L3"/>
  </mergeCells>
  <phoneticPr fontId="0" type="noConversion"/>
  <pageMargins left="0.75" right="0.75" top="1" bottom="1" header="0.4921259845" footer="0.4921259845"/>
  <pageSetup paperSize="9" orientation="portrait" horizontalDpi="1200" verticalDpi="12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14" r:id="rId3" name="Button 46">
              <controlPr defaultSize="0" print="0" autoFill="0" autoPict="0" macro="[0]!CollerValeurListePrestataire">
                <anchor moveWithCells="1">
                  <from>
                    <xdr:col>11</xdr:col>
                    <xdr:colOff>76200</xdr:colOff>
                    <xdr:row>4</xdr:row>
                    <xdr:rowOff>88900</xdr:rowOff>
                  </from>
                  <to>
                    <xdr:col>11</xdr:col>
                    <xdr:colOff>2362200</xdr:colOff>
                    <xdr:row>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215" r:id="rId4" name="Button 47">
              <controlPr defaultSize="0" print="0" autoFill="0" autoPict="0" macro="[0]!AjoutListePrestataire">
                <anchor moveWithCells="1">
                  <from>
                    <xdr:col>11</xdr:col>
                    <xdr:colOff>76200</xdr:colOff>
                    <xdr:row>6</xdr:row>
                    <xdr:rowOff>88900</xdr:rowOff>
                  </from>
                  <to>
                    <xdr:col>11</xdr:col>
                    <xdr:colOff>2362200</xdr:colOff>
                    <xdr:row>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223" r:id="rId5" name="Button 55">
              <controlPr defaultSize="0" print="0" autoFill="0" autoPict="0" macro="[0]!NettoyerPrestataire">
                <anchor moveWithCells="1">
                  <from>
                    <xdr:col>11</xdr:col>
                    <xdr:colOff>76200</xdr:colOff>
                    <xdr:row>10</xdr:row>
                    <xdr:rowOff>88900</xdr:rowOff>
                  </from>
                  <to>
                    <xdr:col>11</xdr:col>
                    <xdr:colOff>2362200</xdr:colOff>
                    <xdr:row>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09" r:id="rId6" name="Button 141">
              <controlPr defaultSize="0" print="0" autoFill="0" autoPict="0" macro="[0]!RecherchePrestataire">
                <anchor>
                  <from>
                    <xdr:col>5</xdr:col>
                    <xdr:colOff>63500</xdr:colOff>
                    <xdr:row>4</xdr:row>
                    <xdr:rowOff>101600</xdr:rowOff>
                  </from>
                  <to>
                    <xdr:col>5</xdr:col>
                    <xdr:colOff>2349500</xdr:colOff>
                    <xdr:row>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0" r:id="rId7" name="Button 142">
              <controlPr defaultSize="0" print="0" autoFill="0" autoPict="0" macro="[0]!AjoutPrestataire">
                <anchor>
                  <from>
                    <xdr:col>5</xdr:col>
                    <xdr:colOff>63500</xdr:colOff>
                    <xdr:row>6</xdr:row>
                    <xdr:rowOff>101600</xdr:rowOff>
                  </from>
                  <to>
                    <xdr:col>5</xdr:col>
                    <xdr:colOff>2349500</xdr:colOff>
                    <xdr:row>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1" r:id="rId8" name="Button 143">
              <controlPr defaultSize="0" print="0" autoFill="0" autoPict="0" macro="[0]!NettoyerRecherchePrestataire">
                <anchor>
                  <from>
                    <xdr:col>5</xdr:col>
                    <xdr:colOff>63500</xdr:colOff>
                    <xdr:row>8</xdr:row>
                    <xdr:rowOff>101600</xdr:rowOff>
                  </from>
                  <to>
                    <xdr:col>5</xdr:col>
                    <xdr:colOff>2349500</xdr:colOff>
                    <xdr:row>10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312" r:id="rId9" name="Button 144">
              <controlPr defaultSize="0" print="0" autoFill="0" autoPict="0" macro="[0]!NettoyerPrestataire">
                <anchor>
                  <from>
                    <xdr:col>5</xdr:col>
                    <xdr:colOff>63500</xdr:colOff>
                    <xdr:row>10</xdr:row>
                    <xdr:rowOff>101600</xdr:rowOff>
                  </from>
                  <to>
                    <xdr:col>5</xdr:col>
                    <xdr:colOff>2349500</xdr:colOff>
                    <xdr:row>12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0.59999389629810485"/>
  </sheetPr>
  <dimension ref="A1:AC65536"/>
  <sheetViews>
    <sheetView tabSelected="1" zoomScaleSheetLayoutView="110" workbookViewId="0">
      <pane ySplit="1" topLeftCell="A2" activePane="bottomLeft" state="frozen"/>
      <selection pane="bottomLeft" activeCell="C2" sqref="C2"/>
    </sheetView>
  </sheetViews>
  <sheetFormatPr baseColWidth="10" defaultColWidth="11.5" defaultRowHeight="15" zeroHeight="1" x14ac:dyDescent="0.2"/>
  <cols>
    <col min="1" max="1" width="4.5" style="19" customWidth="1"/>
    <col min="2" max="2" width="2.1640625" style="19" customWidth="1"/>
    <col min="3" max="3" width="14.33203125" style="19" customWidth="1"/>
    <col min="4" max="4" width="39.6640625" style="117" customWidth="1"/>
    <col min="5" max="5" width="5" style="47" customWidth="1"/>
    <col min="6" max="6" width="6" style="48" customWidth="1"/>
    <col min="7" max="7" width="3.33203125" style="19" customWidth="1"/>
    <col min="8" max="8" width="6.33203125" style="19" customWidth="1"/>
    <col min="9" max="28" width="3.33203125" style="19" customWidth="1"/>
    <col min="29" max="16384" width="11.5" style="19"/>
  </cols>
  <sheetData>
    <row r="1" spans="1:29" ht="31" thickBot="1" x14ac:dyDescent="0.25">
      <c r="A1" s="274" t="s">
        <v>487</v>
      </c>
      <c r="B1" s="275"/>
      <c r="C1" s="276"/>
      <c r="D1" s="239" t="s">
        <v>488</v>
      </c>
      <c r="E1" s="240" t="s">
        <v>489</v>
      </c>
      <c r="F1" s="241" t="s">
        <v>490</v>
      </c>
      <c r="G1" s="242"/>
      <c r="H1" s="243" t="s">
        <v>491</v>
      </c>
      <c r="I1" s="244" t="s">
        <v>492</v>
      </c>
      <c r="J1" s="245" t="s">
        <v>493</v>
      </c>
      <c r="K1" s="245" t="s">
        <v>494</v>
      </c>
      <c r="L1" s="245" t="s">
        <v>495</v>
      </c>
      <c r="M1" s="245" t="s">
        <v>496</v>
      </c>
      <c r="N1" s="245" t="s">
        <v>497</v>
      </c>
      <c r="O1" s="245" t="s">
        <v>498</v>
      </c>
      <c r="P1" s="245" t="s">
        <v>499</v>
      </c>
      <c r="Q1" s="245" t="s">
        <v>500</v>
      </c>
      <c r="R1" s="245" t="s">
        <v>501</v>
      </c>
      <c r="S1" s="245" t="s">
        <v>502</v>
      </c>
      <c r="T1" s="245" t="s">
        <v>503</v>
      </c>
      <c r="U1" s="246" t="s">
        <v>504</v>
      </c>
      <c r="V1" s="252" t="s">
        <v>505</v>
      </c>
      <c r="W1" s="252" t="s">
        <v>506</v>
      </c>
      <c r="X1" s="252" t="s">
        <v>507</v>
      </c>
      <c r="Y1" s="252" t="s">
        <v>508</v>
      </c>
      <c r="Z1" s="252" t="s">
        <v>509</v>
      </c>
      <c r="AA1" s="252" t="s">
        <v>510</v>
      </c>
      <c r="AB1" s="253" t="s">
        <v>511</v>
      </c>
      <c r="AC1" s="254" t="s">
        <v>698</v>
      </c>
    </row>
    <row r="2" spans="1:29" ht="16" thickBot="1" x14ac:dyDescent="0.25">
      <c r="A2" s="20"/>
      <c r="B2" s="21"/>
      <c r="C2" s="21"/>
      <c r="D2" s="22"/>
      <c r="E2" s="22"/>
      <c r="F2" s="23"/>
      <c r="G2" s="24"/>
      <c r="H2" s="25"/>
      <c r="I2" s="26"/>
      <c r="J2" s="26"/>
      <c r="K2" s="238"/>
      <c r="L2" s="34" t="s">
        <v>512</v>
      </c>
      <c r="M2" s="35"/>
      <c r="N2" s="27"/>
      <c r="O2" s="36"/>
      <c r="P2" s="37"/>
      <c r="Q2" s="27"/>
      <c r="R2" s="38"/>
      <c r="S2" s="27"/>
      <c r="T2" s="27"/>
      <c r="U2" s="247" t="s">
        <v>267</v>
      </c>
      <c r="V2" s="248" t="s">
        <v>643</v>
      </c>
      <c r="W2" s="248"/>
      <c r="X2" s="248"/>
      <c r="Y2" s="249"/>
      <c r="Z2" s="250"/>
      <c r="AA2" s="250"/>
      <c r="AB2" s="251"/>
    </row>
    <row r="3" spans="1:29" ht="16" thickBot="1" x14ac:dyDescent="0.25">
      <c r="A3" s="20"/>
      <c r="B3" s="21"/>
      <c r="C3" s="21"/>
      <c r="D3" s="29"/>
      <c r="E3" s="30"/>
      <c r="F3" s="31"/>
      <c r="G3" s="32"/>
      <c r="H3" s="25"/>
      <c r="I3" s="26"/>
      <c r="J3" s="26"/>
      <c r="K3" s="33"/>
      <c r="L3" s="34" t="s">
        <v>513</v>
      </c>
      <c r="M3" s="35"/>
      <c r="N3" s="27"/>
      <c r="O3" s="36"/>
      <c r="P3" s="37"/>
      <c r="Q3" s="27"/>
      <c r="R3" s="38"/>
      <c r="S3" s="27"/>
      <c r="T3" s="27"/>
      <c r="U3" s="227" t="s">
        <v>522</v>
      </c>
      <c r="V3" s="228" t="s">
        <v>696</v>
      </c>
      <c r="W3" s="228"/>
      <c r="X3" s="228"/>
      <c r="Y3" s="229"/>
      <c r="Z3" s="230"/>
      <c r="AA3" s="230"/>
      <c r="AB3" s="231"/>
    </row>
    <row r="4" spans="1:29" ht="16" thickBot="1" x14ac:dyDescent="0.25">
      <c r="A4" s="20"/>
      <c r="B4" s="21"/>
      <c r="C4" s="21"/>
      <c r="D4" s="29"/>
      <c r="E4" s="30"/>
      <c r="F4" s="31"/>
      <c r="G4" s="32"/>
      <c r="H4" s="25"/>
      <c r="I4" s="26"/>
      <c r="J4" s="26"/>
      <c r="K4" s="39"/>
      <c r="L4" s="34" t="s">
        <v>514</v>
      </c>
      <c r="M4" s="35"/>
      <c r="N4" s="27"/>
      <c r="O4" s="37"/>
      <c r="P4" s="37"/>
      <c r="Q4" s="27"/>
      <c r="R4" s="38"/>
      <c r="S4" s="27"/>
      <c r="T4" s="27"/>
      <c r="U4" s="277" t="s">
        <v>697</v>
      </c>
      <c r="V4" s="278"/>
      <c r="W4" s="278"/>
      <c r="X4" s="278"/>
      <c r="Y4" s="278"/>
      <c r="Z4" s="278"/>
      <c r="AA4" s="278"/>
      <c r="AB4" s="279"/>
    </row>
    <row r="5" spans="1:29" ht="15.75" customHeight="1" thickBot="1" x14ac:dyDescent="0.25">
      <c r="A5" s="236"/>
      <c r="B5" s="236"/>
      <c r="C5" s="236"/>
      <c r="D5" s="237" t="s">
        <v>726</v>
      </c>
      <c r="E5" s="236"/>
      <c r="F5" s="236"/>
      <c r="G5" s="236"/>
      <c r="H5" s="25"/>
      <c r="I5" s="26"/>
      <c r="J5" s="26"/>
      <c r="K5" s="40"/>
      <c r="L5" s="41" t="s">
        <v>515</v>
      </c>
      <c r="M5" s="42"/>
      <c r="N5" s="43"/>
      <c r="O5" s="43"/>
      <c r="P5" s="43"/>
      <c r="Q5" s="43"/>
      <c r="R5" s="44"/>
      <c r="S5" s="37"/>
      <c r="T5" s="37"/>
      <c r="U5" s="232" t="s">
        <v>237</v>
      </c>
      <c r="V5" s="233" t="s">
        <v>644</v>
      </c>
      <c r="W5" s="233"/>
      <c r="X5" s="233"/>
      <c r="Y5" s="234"/>
      <c r="Z5" s="234"/>
      <c r="AA5" s="234"/>
      <c r="AB5" s="235"/>
    </row>
    <row r="6" spans="1:29" ht="16" thickBot="1" x14ac:dyDescent="0.25">
      <c r="A6" s="45"/>
      <c r="B6" s="46"/>
      <c r="C6" s="46"/>
      <c r="D6" s="29" t="s">
        <v>516</v>
      </c>
      <c r="G6" s="49"/>
      <c r="H6" s="49"/>
      <c r="I6" s="26"/>
      <c r="J6" s="50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8"/>
      <c r="W6" s="28"/>
      <c r="X6" s="28"/>
      <c r="Y6" s="28"/>
      <c r="Z6" s="28"/>
      <c r="AA6" s="28"/>
      <c r="AB6" s="28"/>
    </row>
    <row r="7" spans="1:29" ht="16" thickBot="1" x14ac:dyDescent="0.25">
      <c r="A7" s="45"/>
      <c r="B7" s="46"/>
      <c r="C7" s="46"/>
      <c r="D7" s="51"/>
      <c r="E7" s="51"/>
      <c r="F7" s="52"/>
      <c r="G7" s="49"/>
      <c r="H7" s="49"/>
      <c r="I7" s="271" t="s">
        <v>517</v>
      </c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3"/>
      <c r="V7" s="272" t="s">
        <v>518</v>
      </c>
      <c r="W7" s="272"/>
      <c r="X7" s="272"/>
      <c r="Y7" s="272"/>
      <c r="Z7" s="272"/>
      <c r="AA7" s="272"/>
      <c r="AB7" s="273"/>
      <c r="AC7" s="255" t="s">
        <v>699</v>
      </c>
    </row>
    <row r="8" spans="1:29" ht="37.5" customHeight="1" thickBot="1" x14ac:dyDescent="0.25">
      <c r="A8" s="13" t="s">
        <v>487</v>
      </c>
      <c r="B8" s="124"/>
      <c r="C8" s="125"/>
      <c r="D8" s="14" t="s">
        <v>488</v>
      </c>
      <c r="E8" s="15" t="s">
        <v>489</v>
      </c>
      <c r="F8" s="16" t="s">
        <v>490</v>
      </c>
      <c r="G8" s="17"/>
      <c r="H8" s="18" t="s">
        <v>491</v>
      </c>
      <c r="I8" s="244" t="s">
        <v>492</v>
      </c>
      <c r="J8" s="245" t="s">
        <v>493</v>
      </c>
      <c r="K8" s="245" t="s">
        <v>494</v>
      </c>
      <c r="L8" s="245" t="s">
        <v>495</v>
      </c>
      <c r="M8" s="245" t="s">
        <v>496</v>
      </c>
      <c r="N8" s="245" t="s">
        <v>497</v>
      </c>
      <c r="O8" s="245" t="s">
        <v>498</v>
      </c>
      <c r="P8" s="245" t="s">
        <v>499</v>
      </c>
      <c r="Q8" s="245" t="s">
        <v>500</v>
      </c>
      <c r="R8" s="245" t="s">
        <v>501</v>
      </c>
      <c r="S8" s="245" t="s">
        <v>502</v>
      </c>
      <c r="T8" s="245" t="s">
        <v>503</v>
      </c>
      <c r="U8" s="246" t="s">
        <v>504</v>
      </c>
      <c r="V8" s="245" t="s">
        <v>505</v>
      </c>
      <c r="W8" s="245" t="s">
        <v>506</v>
      </c>
      <c r="X8" s="245" t="s">
        <v>507</v>
      </c>
      <c r="Y8" s="245" t="s">
        <v>508</v>
      </c>
      <c r="Z8" s="245" t="s">
        <v>509</v>
      </c>
      <c r="AA8" s="245" t="s">
        <v>510</v>
      </c>
      <c r="AB8" s="246" t="s">
        <v>511</v>
      </c>
      <c r="AC8" s="254" t="s">
        <v>698</v>
      </c>
    </row>
    <row r="9" spans="1:29" ht="24" customHeight="1" thickBot="1" x14ac:dyDescent="0.25">
      <c r="A9" s="53" t="s">
        <v>519</v>
      </c>
      <c r="B9" s="54"/>
      <c r="C9" s="120" t="str">
        <f>A9 &amp; B9</f>
        <v>001</v>
      </c>
      <c r="D9" s="55" t="s">
        <v>520</v>
      </c>
      <c r="E9" s="56" t="s">
        <v>521</v>
      </c>
      <c r="F9" s="57"/>
      <c r="G9" s="58" t="s">
        <v>522</v>
      </c>
      <c r="H9" s="59" t="s">
        <v>523</v>
      </c>
      <c r="I9" s="60"/>
      <c r="J9" s="61"/>
      <c r="K9" s="61"/>
      <c r="L9" s="61" t="s">
        <v>521</v>
      </c>
      <c r="M9" s="61" t="s">
        <v>521</v>
      </c>
      <c r="N9" s="61"/>
      <c r="O9" s="61"/>
      <c r="P9" s="61"/>
      <c r="Q9" s="61"/>
      <c r="R9" s="61"/>
      <c r="S9" s="61"/>
      <c r="T9" s="61"/>
      <c r="U9" s="62"/>
      <c r="V9" s="60" t="s">
        <v>524</v>
      </c>
      <c r="W9" s="61"/>
      <c r="X9" s="61"/>
      <c r="Y9" s="61"/>
      <c r="Z9" s="61"/>
      <c r="AA9" s="61"/>
      <c r="AB9" s="63"/>
      <c r="AC9" s="256" t="s">
        <v>723</v>
      </c>
    </row>
    <row r="10" spans="1:29" ht="24" customHeight="1" thickBot="1" x14ac:dyDescent="0.25">
      <c r="A10" s="53" t="s">
        <v>525</v>
      </c>
      <c r="B10" s="64"/>
      <c r="C10" s="121" t="str">
        <f t="shared" ref="C10:C73" si="0">A10 &amp; B10</f>
        <v>003</v>
      </c>
      <c r="D10" s="65" t="s">
        <v>235</v>
      </c>
      <c r="E10" s="66" t="s">
        <v>521</v>
      </c>
      <c r="F10" s="67" t="s">
        <v>236</v>
      </c>
      <c r="G10" s="68" t="s">
        <v>237</v>
      </c>
      <c r="H10" s="69" t="s">
        <v>238</v>
      </c>
      <c r="I10" s="70"/>
      <c r="J10" s="71"/>
      <c r="K10" s="71"/>
      <c r="L10" s="71" t="s">
        <v>521</v>
      </c>
      <c r="M10" s="71"/>
      <c r="N10" s="71" t="s">
        <v>521</v>
      </c>
      <c r="O10" s="71"/>
      <c r="P10" s="71"/>
      <c r="Q10" s="71"/>
      <c r="R10" s="71"/>
      <c r="S10" s="71"/>
      <c r="T10" s="71"/>
      <c r="U10" s="72"/>
      <c r="V10" s="73" t="s">
        <v>239</v>
      </c>
      <c r="W10" s="74" t="s">
        <v>239</v>
      </c>
      <c r="X10" s="74" t="s">
        <v>239</v>
      </c>
      <c r="Y10" s="74" t="s">
        <v>239</v>
      </c>
      <c r="Z10" s="74" t="s">
        <v>239</v>
      </c>
      <c r="AA10" s="74" t="s">
        <v>239</v>
      </c>
      <c r="AB10" s="75" t="s">
        <v>239</v>
      </c>
      <c r="AC10" s="257" t="s">
        <v>724</v>
      </c>
    </row>
    <row r="11" spans="1:29" ht="24" customHeight="1" thickBot="1" x14ac:dyDescent="0.25">
      <c r="A11" s="53" t="s">
        <v>240</v>
      </c>
      <c r="B11" s="64"/>
      <c r="C11" s="121" t="str">
        <f t="shared" si="0"/>
        <v>004</v>
      </c>
      <c r="D11" s="65" t="s">
        <v>241</v>
      </c>
      <c r="E11" s="66" t="s">
        <v>521</v>
      </c>
      <c r="F11" s="67"/>
      <c r="G11" s="68" t="s">
        <v>522</v>
      </c>
      <c r="H11" s="69" t="s">
        <v>242</v>
      </c>
      <c r="I11" s="70" t="s">
        <v>521</v>
      </c>
      <c r="J11" s="71"/>
      <c r="K11" s="71"/>
      <c r="L11" s="71"/>
      <c r="M11" s="71" t="s">
        <v>521</v>
      </c>
      <c r="N11" s="71"/>
      <c r="O11" s="71"/>
      <c r="P11" s="71"/>
      <c r="Q11" s="71"/>
      <c r="R11" s="71"/>
      <c r="S11" s="71"/>
      <c r="T11" s="71"/>
      <c r="U11" s="72"/>
      <c r="V11" s="70"/>
      <c r="W11" s="71"/>
      <c r="X11" s="71" t="s">
        <v>524</v>
      </c>
      <c r="Y11" s="71" t="s">
        <v>524</v>
      </c>
      <c r="Z11" s="71"/>
      <c r="AA11" s="71"/>
      <c r="AB11" s="76"/>
      <c r="AC11" s="257" t="s">
        <v>723</v>
      </c>
    </row>
    <row r="12" spans="1:29" ht="24" customHeight="1" thickBot="1" x14ac:dyDescent="0.25">
      <c r="A12" s="53" t="s">
        <v>243</v>
      </c>
      <c r="B12" s="64"/>
      <c r="C12" s="121" t="str">
        <f t="shared" si="0"/>
        <v>005</v>
      </c>
      <c r="D12" s="65" t="s">
        <v>244</v>
      </c>
      <c r="E12" s="66" t="s">
        <v>521</v>
      </c>
      <c r="F12" s="67" t="s">
        <v>236</v>
      </c>
      <c r="G12" s="68" t="s">
        <v>522</v>
      </c>
      <c r="H12" s="69" t="s">
        <v>245</v>
      </c>
      <c r="I12" s="70"/>
      <c r="J12" s="71"/>
      <c r="K12" s="71"/>
      <c r="L12" s="71" t="s">
        <v>521</v>
      </c>
      <c r="M12" s="71"/>
      <c r="N12" s="71"/>
      <c r="O12" s="71"/>
      <c r="P12" s="71"/>
      <c r="Q12" s="71"/>
      <c r="R12" s="71"/>
      <c r="S12" s="71"/>
      <c r="T12" s="71"/>
      <c r="U12" s="72"/>
      <c r="V12" s="70" t="s">
        <v>239</v>
      </c>
      <c r="W12" s="74" t="s">
        <v>239</v>
      </c>
      <c r="X12" s="74" t="s">
        <v>239</v>
      </c>
      <c r="Y12" s="74" t="s">
        <v>239</v>
      </c>
      <c r="Z12" s="71" t="s">
        <v>239</v>
      </c>
      <c r="AA12" s="71" t="s">
        <v>239</v>
      </c>
      <c r="AB12" s="76" t="s">
        <v>239</v>
      </c>
      <c r="AC12" s="257" t="s">
        <v>723</v>
      </c>
    </row>
    <row r="13" spans="1:29" ht="24" customHeight="1" thickBot="1" x14ac:dyDescent="0.25">
      <c r="A13" s="53" t="s">
        <v>246</v>
      </c>
      <c r="B13" s="64"/>
      <c r="C13" s="121" t="str">
        <f t="shared" si="0"/>
        <v>006</v>
      </c>
      <c r="D13" s="77" t="s">
        <v>247</v>
      </c>
      <c r="E13" s="66"/>
      <c r="F13" s="67"/>
      <c r="G13" s="68" t="s">
        <v>237</v>
      </c>
      <c r="H13" s="69" t="s">
        <v>588</v>
      </c>
      <c r="I13" s="70" t="s">
        <v>521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2"/>
      <c r="V13" s="70" t="s">
        <v>239</v>
      </c>
      <c r="W13" s="71"/>
      <c r="X13" s="71"/>
      <c r="Y13" s="71" t="s">
        <v>521</v>
      </c>
      <c r="Z13" s="71"/>
      <c r="AA13" s="71"/>
      <c r="AB13" s="76"/>
      <c r="AC13" s="257" t="s">
        <v>723</v>
      </c>
    </row>
    <row r="14" spans="1:29" ht="24" customHeight="1" thickBot="1" x14ac:dyDescent="0.25">
      <c r="A14" s="53" t="s">
        <v>248</v>
      </c>
      <c r="B14" s="64"/>
      <c r="C14" s="121" t="str">
        <f t="shared" si="0"/>
        <v>007</v>
      </c>
      <c r="D14" s="65" t="s">
        <v>727</v>
      </c>
      <c r="E14" s="66" t="s">
        <v>521</v>
      </c>
      <c r="F14" s="67"/>
      <c r="G14" s="68" t="s">
        <v>522</v>
      </c>
      <c r="H14" s="69" t="s">
        <v>249</v>
      </c>
      <c r="I14" s="70" t="s">
        <v>521</v>
      </c>
      <c r="J14" s="71"/>
      <c r="K14" s="71" t="s">
        <v>521</v>
      </c>
      <c r="L14" s="71"/>
      <c r="M14" s="71"/>
      <c r="N14" s="71"/>
      <c r="O14" s="71"/>
      <c r="P14" s="71"/>
      <c r="Q14" s="71"/>
      <c r="R14" s="71"/>
      <c r="S14" s="71"/>
      <c r="T14" s="71"/>
      <c r="U14" s="72"/>
      <c r="V14" s="70" t="s">
        <v>239</v>
      </c>
      <c r="W14" s="71"/>
      <c r="X14" s="71"/>
      <c r="Y14" s="71" t="s">
        <v>521</v>
      </c>
      <c r="Z14" s="71"/>
      <c r="AA14" s="71"/>
      <c r="AB14" s="76"/>
      <c r="AC14" s="257" t="s">
        <v>723</v>
      </c>
    </row>
    <row r="15" spans="1:29" ht="24" customHeight="1" thickBot="1" x14ac:dyDescent="0.25">
      <c r="A15" s="53" t="s">
        <v>250</v>
      </c>
      <c r="B15" s="64" t="s">
        <v>252</v>
      </c>
      <c r="C15" s="121" t="str">
        <f t="shared" si="0"/>
        <v>008a</v>
      </c>
      <c r="D15" s="65" t="s">
        <v>700</v>
      </c>
      <c r="E15" s="66" t="s">
        <v>521</v>
      </c>
      <c r="F15" s="67"/>
      <c r="G15" s="68" t="s">
        <v>237</v>
      </c>
      <c r="H15" s="69" t="s">
        <v>589</v>
      </c>
      <c r="I15" s="70" t="s">
        <v>521</v>
      </c>
      <c r="J15" s="71"/>
      <c r="K15" s="71" t="s">
        <v>521</v>
      </c>
      <c r="L15" s="71"/>
      <c r="M15" s="71"/>
      <c r="N15" s="71"/>
      <c r="O15" s="71"/>
      <c r="P15" s="71"/>
      <c r="Q15" s="71"/>
      <c r="R15" s="71"/>
      <c r="S15" s="71"/>
      <c r="T15" s="71"/>
      <c r="U15" s="72"/>
      <c r="V15" s="70"/>
      <c r="W15" s="71"/>
      <c r="X15" s="71" t="s">
        <v>524</v>
      </c>
      <c r="Y15" s="71" t="s">
        <v>524</v>
      </c>
      <c r="Z15" s="71"/>
      <c r="AA15" s="71"/>
      <c r="AB15" s="76"/>
      <c r="AC15" s="257" t="s">
        <v>723</v>
      </c>
    </row>
    <row r="16" spans="1:29" ht="24" customHeight="1" thickBot="1" x14ac:dyDescent="0.25">
      <c r="A16" s="53" t="s">
        <v>250</v>
      </c>
      <c r="B16" s="64" t="s">
        <v>255</v>
      </c>
      <c r="C16" s="121" t="str">
        <f>A16 &amp; B16</f>
        <v>008b</v>
      </c>
      <c r="D16" s="65" t="s">
        <v>701</v>
      </c>
      <c r="E16" s="66" t="s">
        <v>521</v>
      </c>
      <c r="F16" s="67"/>
      <c r="G16" s="68" t="s">
        <v>522</v>
      </c>
      <c r="H16" s="69" t="s">
        <v>702</v>
      </c>
      <c r="I16" s="70" t="s">
        <v>521</v>
      </c>
      <c r="J16" s="71"/>
      <c r="K16" s="71" t="s">
        <v>521</v>
      </c>
      <c r="L16" s="71"/>
      <c r="M16" s="71"/>
      <c r="N16" s="71"/>
      <c r="O16" s="71"/>
      <c r="P16" s="71"/>
      <c r="Q16" s="71"/>
      <c r="R16" s="71"/>
      <c r="S16" s="71"/>
      <c r="T16" s="71"/>
      <c r="U16" s="72"/>
      <c r="V16" s="70"/>
      <c r="W16" s="71"/>
      <c r="X16" s="71" t="s">
        <v>524</v>
      </c>
      <c r="Y16" s="71" t="s">
        <v>524</v>
      </c>
      <c r="Z16" s="71"/>
      <c r="AA16" s="71"/>
      <c r="AB16" s="76"/>
      <c r="AC16" s="260" t="s">
        <v>723</v>
      </c>
    </row>
    <row r="17" spans="1:29" ht="24" customHeight="1" thickBot="1" x14ac:dyDescent="0.25">
      <c r="A17" s="53" t="s">
        <v>251</v>
      </c>
      <c r="B17" s="64" t="s">
        <v>252</v>
      </c>
      <c r="C17" s="121" t="str">
        <f t="shared" si="0"/>
        <v>009a</v>
      </c>
      <c r="D17" s="65" t="s">
        <v>253</v>
      </c>
      <c r="E17" s="66" t="s">
        <v>521</v>
      </c>
      <c r="F17" s="67"/>
      <c r="G17" s="68" t="s">
        <v>522</v>
      </c>
      <c r="H17" s="78" t="s">
        <v>254</v>
      </c>
      <c r="I17" s="70" t="s">
        <v>521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2"/>
      <c r="V17" s="70"/>
      <c r="W17" s="71"/>
      <c r="X17" s="71"/>
      <c r="Y17" s="71" t="s">
        <v>524</v>
      </c>
      <c r="Z17" s="71"/>
      <c r="AA17" s="71"/>
      <c r="AB17" s="76"/>
      <c r="AC17" s="257" t="s">
        <v>723</v>
      </c>
    </row>
    <row r="18" spans="1:29" ht="24" customHeight="1" thickBot="1" x14ac:dyDescent="0.25">
      <c r="A18" s="53" t="s">
        <v>251</v>
      </c>
      <c r="B18" s="64" t="s">
        <v>255</v>
      </c>
      <c r="C18" s="121" t="str">
        <f t="shared" si="0"/>
        <v>009b</v>
      </c>
      <c r="D18" s="65" t="s">
        <v>256</v>
      </c>
      <c r="E18" s="66" t="s">
        <v>521</v>
      </c>
      <c r="F18" s="67"/>
      <c r="G18" s="68" t="s">
        <v>237</v>
      </c>
      <c r="H18" s="78" t="s">
        <v>590</v>
      </c>
      <c r="I18" s="70" t="s">
        <v>521</v>
      </c>
      <c r="J18" s="71"/>
      <c r="K18" s="71" t="s">
        <v>521</v>
      </c>
      <c r="L18" s="71" t="s">
        <v>521</v>
      </c>
      <c r="M18" s="71" t="s">
        <v>521</v>
      </c>
      <c r="N18" s="71"/>
      <c r="O18" s="71"/>
      <c r="P18" s="71"/>
      <c r="Q18" s="71"/>
      <c r="R18" s="71"/>
      <c r="S18" s="71"/>
      <c r="T18" s="71"/>
      <c r="U18" s="72"/>
      <c r="V18" s="70"/>
      <c r="W18" s="71"/>
      <c r="X18" s="71" t="s">
        <v>524</v>
      </c>
      <c r="Y18" s="71" t="s">
        <v>524</v>
      </c>
      <c r="Z18" s="71"/>
      <c r="AA18" s="71"/>
      <c r="AB18" s="76"/>
      <c r="AC18" s="257" t="s">
        <v>723</v>
      </c>
    </row>
    <row r="19" spans="1:29" ht="24" customHeight="1" thickBot="1" x14ac:dyDescent="0.25">
      <c r="A19" s="53" t="s">
        <v>251</v>
      </c>
      <c r="B19" s="64" t="s">
        <v>257</v>
      </c>
      <c r="C19" s="121" t="str">
        <f t="shared" si="0"/>
        <v>009c</v>
      </c>
      <c r="D19" s="65" t="s">
        <v>258</v>
      </c>
      <c r="E19" s="66" t="s">
        <v>521</v>
      </c>
      <c r="F19" s="67"/>
      <c r="G19" s="68" t="s">
        <v>522</v>
      </c>
      <c r="H19" s="78" t="s">
        <v>259</v>
      </c>
      <c r="I19" s="70" t="s">
        <v>524</v>
      </c>
      <c r="J19" s="71"/>
      <c r="K19" s="71"/>
      <c r="L19" s="71" t="s">
        <v>521</v>
      </c>
      <c r="M19" s="71"/>
      <c r="N19" s="71"/>
      <c r="O19" s="71"/>
      <c r="P19" s="71"/>
      <c r="Q19" s="71"/>
      <c r="R19" s="71"/>
      <c r="S19" s="71"/>
      <c r="T19" s="71"/>
      <c r="U19" s="72"/>
      <c r="V19" s="70"/>
      <c r="W19" s="71"/>
      <c r="X19" s="71"/>
      <c r="Y19" s="71" t="s">
        <v>524</v>
      </c>
      <c r="Z19" s="71"/>
      <c r="AA19" s="71"/>
      <c r="AB19" s="76"/>
      <c r="AC19" s="257" t="s">
        <v>723</v>
      </c>
    </row>
    <row r="20" spans="1:29" ht="24" customHeight="1" thickBot="1" x14ac:dyDescent="0.25">
      <c r="A20" s="53" t="s">
        <v>260</v>
      </c>
      <c r="B20" s="64"/>
      <c r="C20" s="121" t="str">
        <f t="shared" si="0"/>
        <v>010</v>
      </c>
      <c r="D20" s="65" t="s">
        <v>261</v>
      </c>
      <c r="E20" s="66" t="s">
        <v>521</v>
      </c>
      <c r="F20" s="67"/>
      <c r="G20" s="68" t="s">
        <v>522</v>
      </c>
      <c r="H20" s="69" t="s">
        <v>262</v>
      </c>
      <c r="I20" s="70" t="s">
        <v>521</v>
      </c>
      <c r="J20" s="71"/>
      <c r="K20" s="71" t="s">
        <v>521</v>
      </c>
      <c r="L20" s="71"/>
      <c r="M20" s="71"/>
      <c r="N20" s="71"/>
      <c r="O20" s="71"/>
      <c r="P20" s="71"/>
      <c r="Q20" s="71"/>
      <c r="R20" s="71"/>
      <c r="S20" s="71"/>
      <c r="T20" s="71"/>
      <c r="U20" s="72"/>
      <c r="V20" s="70" t="s">
        <v>524</v>
      </c>
      <c r="W20" s="71"/>
      <c r="X20" s="71"/>
      <c r="Y20" s="71" t="s">
        <v>524</v>
      </c>
      <c r="Z20" s="71"/>
      <c r="AA20" s="71"/>
      <c r="AB20" s="76"/>
      <c r="AC20" s="257" t="s">
        <v>723</v>
      </c>
    </row>
    <row r="21" spans="1:29" ht="23" thickBot="1" x14ac:dyDescent="0.25">
      <c r="A21" s="53" t="s">
        <v>263</v>
      </c>
      <c r="B21" s="64" t="s">
        <v>252</v>
      </c>
      <c r="C21" s="121" t="str">
        <f t="shared" si="0"/>
        <v>011a</v>
      </c>
      <c r="D21" s="136" t="s">
        <v>556</v>
      </c>
      <c r="E21" s="66"/>
      <c r="F21" s="67"/>
      <c r="G21" s="68" t="s">
        <v>237</v>
      </c>
      <c r="H21" s="78" t="s">
        <v>592</v>
      </c>
      <c r="I21" s="70"/>
      <c r="J21" s="71"/>
      <c r="K21" s="71"/>
      <c r="L21" s="71"/>
      <c r="M21" s="71" t="s">
        <v>521</v>
      </c>
      <c r="N21" s="71"/>
      <c r="O21" s="71"/>
      <c r="P21" s="71"/>
      <c r="Q21" s="71"/>
      <c r="R21" s="71"/>
      <c r="S21" s="71"/>
      <c r="T21" s="71"/>
      <c r="U21" s="72"/>
      <c r="V21" s="70" t="s">
        <v>521</v>
      </c>
      <c r="W21" s="71"/>
      <c r="X21" s="71"/>
      <c r="Y21" s="71"/>
      <c r="Z21" s="71"/>
      <c r="AA21" s="71"/>
      <c r="AB21" s="76"/>
      <c r="AC21" s="257" t="s">
        <v>725</v>
      </c>
    </row>
    <row r="22" spans="1:29" ht="24" customHeight="1" thickBot="1" x14ac:dyDescent="0.25">
      <c r="A22" s="53" t="s">
        <v>263</v>
      </c>
      <c r="B22" s="64" t="s">
        <v>255</v>
      </c>
      <c r="C22" s="121" t="str">
        <f t="shared" si="0"/>
        <v>011b</v>
      </c>
      <c r="D22" s="77" t="s">
        <v>264</v>
      </c>
      <c r="E22" s="66"/>
      <c r="F22" s="67"/>
      <c r="G22" s="68" t="s">
        <v>237</v>
      </c>
      <c r="H22" s="78" t="s">
        <v>591</v>
      </c>
      <c r="I22" s="70" t="s">
        <v>524</v>
      </c>
      <c r="J22" s="71"/>
      <c r="K22" s="71"/>
      <c r="L22" s="71"/>
      <c r="M22" s="71" t="s">
        <v>521</v>
      </c>
      <c r="N22" s="71"/>
      <c r="O22" s="71"/>
      <c r="P22" s="71"/>
      <c r="Q22" s="71"/>
      <c r="R22" s="71"/>
      <c r="S22" s="71"/>
      <c r="T22" s="71"/>
      <c r="U22" s="72"/>
      <c r="V22" s="70" t="s">
        <v>524</v>
      </c>
      <c r="W22" s="71"/>
      <c r="X22" s="71" t="s">
        <v>524</v>
      </c>
      <c r="Y22" s="71" t="s">
        <v>524</v>
      </c>
      <c r="Z22" s="71"/>
      <c r="AA22" s="71"/>
      <c r="AB22" s="76"/>
      <c r="AC22" s="257" t="s">
        <v>725</v>
      </c>
    </row>
    <row r="23" spans="1:29" ht="24" customHeight="1" thickBot="1" x14ac:dyDescent="0.25">
      <c r="A23" s="53" t="s">
        <v>263</v>
      </c>
      <c r="B23" s="64" t="s">
        <v>257</v>
      </c>
      <c r="C23" s="121" t="str">
        <f t="shared" si="0"/>
        <v>011c</v>
      </c>
      <c r="D23" s="136" t="s">
        <v>196</v>
      </c>
      <c r="E23" s="66"/>
      <c r="F23" s="67"/>
      <c r="G23" s="68" t="s">
        <v>237</v>
      </c>
      <c r="H23" s="78" t="s">
        <v>592</v>
      </c>
      <c r="I23" s="70"/>
      <c r="J23" s="71"/>
      <c r="K23" s="71"/>
      <c r="L23" s="71"/>
      <c r="M23" s="71" t="s">
        <v>521</v>
      </c>
      <c r="N23" s="71"/>
      <c r="O23" s="71"/>
      <c r="P23" s="71"/>
      <c r="Q23" s="71"/>
      <c r="R23" s="71"/>
      <c r="S23" s="71"/>
      <c r="T23" s="71"/>
      <c r="U23" s="72"/>
      <c r="V23" s="70" t="s">
        <v>521</v>
      </c>
      <c r="W23" s="71"/>
      <c r="X23" s="71"/>
      <c r="Y23" s="71"/>
      <c r="Z23" s="71"/>
      <c r="AA23" s="71"/>
      <c r="AB23" s="76"/>
      <c r="AC23" s="257" t="s">
        <v>725</v>
      </c>
    </row>
    <row r="24" spans="1:29" ht="24" customHeight="1" thickBot="1" x14ac:dyDescent="0.25">
      <c r="A24" s="53" t="s">
        <v>265</v>
      </c>
      <c r="B24" s="64" t="s">
        <v>252</v>
      </c>
      <c r="C24" s="121" t="str">
        <f t="shared" si="0"/>
        <v>012a</v>
      </c>
      <c r="D24" s="65" t="s">
        <v>266</v>
      </c>
      <c r="E24" s="66" t="s">
        <v>521</v>
      </c>
      <c r="F24" s="67"/>
      <c r="G24" s="68" t="s">
        <v>267</v>
      </c>
      <c r="H24" s="78" t="s">
        <v>268</v>
      </c>
      <c r="I24" s="70"/>
      <c r="J24" s="71"/>
      <c r="K24" s="71"/>
      <c r="L24" s="71"/>
      <c r="M24" s="71" t="s">
        <v>521</v>
      </c>
      <c r="N24" s="71"/>
      <c r="O24" s="71"/>
      <c r="P24" s="71"/>
      <c r="Q24" s="71"/>
      <c r="R24" s="71"/>
      <c r="S24" s="71"/>
      <c r="T24" s="71"/>
      <c r="U24" s="72"/>
      <c r="V24" s="70" t="s">
        <v>524</v>
      </c>
      <c r="W24" s="71"/>
      <c r="X24" s="71"/>
      <c r="Y24" s="71"/>
      <c r="Z24" s="71"/>
      <c r="AA24" s="71"/>
      <c r="AB24" s="76"/>
      <c r="AC24" s="257" t="s">
        <v>725</v>
      </c>
    </row>
    <row r="25" spans="1:29" ht="24" customHeight="1" thickBot="1" x14ac:dyDescent="0.25">
      <c r="A25" s="53" t="s">
        <v>265</v>
      </c>
      <c r="B25" s="64" t="s">
        <v>255</v>
      </c>
      <c r="C25" s="121" t="str">
        <f t="shared" si="0"/>
        <v>012b</v>
      </c>
      <c r="D25" s="79" t="s">
        <v>269</v>
      </c>
      <c r="E25" s="66"/>
      <c r="F25" s="67"/>
      <c r="G25" s="68" t="s">
        <v>237</v>
      </c>
      <c r="H25" s="78" t="s">
        <v>591</v>
      </c>
      <c r="I25" s="70"/>
      <c r="J25" s="71"/>
      <c r="K25" s="71"/>
      <c r="L25" s="71"/>
      <c r="M25" s="71" t="s">
        <v>521</v>
      </c>
      <c r="N25" s="71"/>
      <c r="O25" s="71"/>
      <c r="P25" s="71"/>
      <c r="Q25" s="71"/>
      <c r="R25" s="71"/>
      <c r="S25" s="71"/>
      <c r="T25" s="71"/>
      <c r="U25" s="72"/>
      <c r="V25" s="70" t="s">
        <v>521</v>
      </c>
      <c r="W25" s="71"/>
      <c r="X25" s="71"/>
      <c r="Y25" s="71"/>
      <c r="Z25" s="71"/>
      <c r="AA25" s="71"/>
      <c r="AB25" s="76"/>
      <c r="AC25" s="257" t="s">
        <v>725</v>
      </c>
    </row>
    <row r="26" spans="1:29" ht="24" customHeight="1" thickBot="1" x14ac:dyDescent="0.25">
      <c r="A26" s="53" t="s">
        <v>270</v>
      </c>
      <c r="B26" s="64" t="s">
        <v>252</v>
      </c>
      <c r="C26" s="121" t="str">
        <f t="shared" si="0"/>
        <v>013a</v>
      </c>
      <c r="D26" s="65" t="s">
        <v>586</v>
      </c>
      <c r="E26" s="66" t="s">
        <v>521</v>
      </c>
      <c r="F26" s="67" t="s">
        <v>236</v>
      </c>
      <c r="G26" s="68" t="s">
        <v>522</v>
      </c>
      <c r="H26" s="69" t="s">
        <v>271</v>
      </c>
      <c r="I26" s="70" t="s">
        <v>239</v>
      </c>
      <c r="J26" s="71"/>
      <c r="K26" s="71" t="s">
        <v>521</v>
      </c>
      <c r="L26" s="71"/>
      <c r="M26" s="71"/>
      <c r="N26" s="71"/>
      <c r="O26" s="71"/>
      <c r="P26" s="71"/>
      <c r="Q26" s="71"/>
      <c r="R26" s="71"/>
      <c r="S26" s="71"/>
      <c r="T26" s="71"/>
      <c r="U26" s="72"/>
      <c r="V26" s="70" t="s">
        <v>239</v>
      </c>
      <c r="W26" s="74" t="s">
        <v>239</v>
      </c>
      <c r="X26" s="74" t="s">
        <v>239</v>
      </c>
      <c r="Y26" s="74" t="s">
        <v>239</v>
      </c>
      <c r="Z26" s="71" t="s">
        <v>239</v>
      </c>
      <c r="AA26" s="71" t="s">
        <v>239</v>
      </c>
      <c r="AB26" s="76" t="s">
        <v>239</v>
      </c>
      <c r="AC26" s="258" t="s">
        <v>724</v>
      </c>
    </row>
    <row r="27" spans="1:29" ht="24" customHeight="1" thickBot="1" x14ac:dyDescent="0.25">
      <c r="A27" s="53" t="s">
        <v>270</v>
      </c>
      <c r="B27" s="64" t="s">
        <v>255</v>
      </c>
      <c r="C27" s="121" t="str">
        <f>A27 &amp; B27</f>
        <v>013b</v>
      </c>
      <c r="D27" s="65" t="s">
        <v>585</v>
      </c>
      <c r="E27" s="66" t="s">
        <v>521</v>
      </c>
      <c r="F27" s="67" t="s">
        <v>236</v>
      </c>
      <c r="G27" s="68" t="s">
        <v>522</v>
      </c>
      <c r="H27" s="69" t="s">
        <v>271</v>
      </c>
      <c r="I27" s="70" t="s">
        <v>239</v>
      </c>
      <c r="J27" s="71"/>
      <c r="K27" s="71" t="s">
        <v>521</v>
      </c>
      <c r="L27" s="71"/>
      <c r="M27" s="71"/>
      <c r="N27" s="71"/>
      <c r="O27" s="71"/>
      <c r="P27" s="71"/>
      <c r="Q27" s="71"/>
      <c r="R27" s="71"/>
      <c r="S27" s="71"/>
      <c r="T27" s="71"/>
      <c r="U27" s="72"/>
      <c r="V27" s="70" t="s">
        <v>239</v>
      </c>
      <c r="W27" s="74" t="s">
        <v>239</v>
      </c>
      <c r="X27" s="74" t="s">
        <v>239</v>
      </c>
      <c r="Y27" s="74" t="s">
        <v>239</v>
      </c>
      <c r="Z27" s="71" t="s">
        <v>239</v>
      </c>
      <c r="AA27" s="71" t="s">
        <v>239</v>
      </c>
      <c r="AB27" s="76" t="s">
        <v>239</v>
      </c>
      <c r="AC27" s="258" t="s">
        <v>724</v>
      </c>
    </row>
    <row r="28" spans="1:29" ht="24" customHeight="1" thickBot="1" x14ac:dyDescent="0.25">
      <c r="A28" s="53" t="s">
        <v>272</v>
      </c>
      <c r="B28" s="64"/>
      <c r="C28" s="121" t="str">
        <f t="shared" si="0"/>
        <v>014</v>
      </c>
      <c r="D28" s="65" t="s">
        <v>273</v>
      </c>
      <c r="E28" s="66" t="s">
        <v>521</v>
      </c>
      <c r="F28" s="67" t="s">
        <v>236</v>
      </c>
      <c r="G28" s="68" t="s">
        <v>522</v>
      </c>
      <c r="H28" s="69" t="s">
        <v>274</v>
      </c>
      <c r="I28" s="70" t="s">
        <v>239</v>
      </c>
      <c r="J28" s="71"/>
      <c r="K28" s="71" t="s">
        <v>521</v>
      </c>
      <c r="L28" s="71"/>
      <c r="M28" s="71"/>
      <c r="N28" s="71"/>
      <c r="O28" s="71"/>
      <c r="P28" s="71"/>
      <c r="Q28" s="71"/>
      <c r="R28" s="71"/>
      <c r="S28" s="71"/>
      <c r="T28" s="71"/>
      <c r="U28" s="72"/>
      <c r="V28" s="70" t="s">
        <v>239</v>
      </c>
      <c r="W28" s="74" t="s">
        <v>239</v>
      </c>
      <c r="X28" s="74" t="s">
        <v>239</v>
      </c>
      <c r="Y28" s="74" t="s">
        <v>239</v>
      </c>
      <c r="Z28" s="71" t="s">
        <v>239</v>
      </c>
      <c r="AA28" s="71" t="s">
        <v>239</v>
      </c>
      <c r="AB28" s="76" t="s">
        <v>239</v>
      </c>
      <c r="AC28" s="257" t="s">
        <v>724</v>
      </c>
    </row>
    <row r="29" spans="1:29" ht="24" customHeight="1" thickBot="1" x14ac:dyDescent="0.25">
      <c r="A29" s="53" t="s">
        <v>275</v>
      </c>
      <c r="B29" s="64" t="s">
        <v>252</v>
      </c>
      <c r="C29" s="121" t="str">
        <f t="shared" si="0"/>
        <v>015a</v>
      </c>
      <c r="D29" s="65" t="s">
        <v>276</v>
      </c>
      <c r="E29" s="66" t="s">
        <v>521</v>
      </c>
      <c r="F29" s="67"/>
      <c r="G29" s="68" t="s">
        <v>237</v>
      </c>
      <c r="H29" s="78" t="s">
        <v>593</v>
      </c>
      <c r="I29" s="70" t="s">
        <v>521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2"/>
      <c r="V29" s="70" t="s">
        <v>239</v>
      </c>
      <c r="W29" s="71"/>
      <c r="X29" s="71"/>
      <c r="Y29" s="71" t="s">
        <v>524</v>
      </c>
      <c r="Z29" s="71"/>
      <c r="AA29" s="71"/>
      <c r="AB29" s="76"/>
      <c r="AC29" s="257" t="s">
        <v>725</v>
      </c>
    </row>
    <row r="30" spans="1:29" ht="24" customHeight="1" thickBot="1" x14ac:dyDescent="0.25">
      <c r="A30" s="53" t="s">
        <v>275</v>
      </c>
      <c r="B30" s="64" t="s">
        <v>255</v>
      </c>
      <c r="C30" s="121" t="str">
        <f t="shared" si="0"/>
        <v>015b</v>
      </c>
      <c r="D30" s="65" t="s">
        <v>277</v>
      </c>
      <c r="E30" s="66" t="s">
        <v>521</v>
      </c>
      <c r="F30" s="67"/>
      <c r="G30" s="68" t="s">
        <v>237</v>
      </c>
      <c r="H30" s="78" t="s">
        <v>593</v>
      </c>
      <c r="I30" s="70" t="s">
        <v>521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2"/>
      <c r="V30" s="70" t="s">
        <v>239</v>
      </c>
      <c r="W30" s="71"/>
      <c r="X30" s="71"/>
      <c r="Y30" s="71" t="s">
        <v>524</v>
      </c>
      <c r="Z30" s="71"/>
      <c r="AA30" s="71"/>
      <c r="AB30" s="76"/>
      <c r="AC30" s="257" t="s">
        <v>725</v>
      </c>
    </row>
    <row r="31" spans="1:29" ht="24" customHeight="1" thickBot="1" x14ac:dyDescent="0.25">
      <c r="A31" s="53" t="s">
        <v>278</v>
      </c>
      <c r="B31" s="64"/>
      <c r="C31" s="121" t="str">
        <f t="shared" si="0"/>
        <v>016</v>
      </c>
      <c r="D31" s="65" t="s">
        <v>728</v>
      </c>
      <c r="E31" s="66" t="s">
        <v>521</v>
      </c>
      <c r="F31" s="67"/>
      <c r="G31" s="68" t="s">
        <v>237</v>
      </c>
      <c r="H31" s="69" t="s">
        <v>594</v>
      </c>
      <c r="I31" s="70" t="s">
        <v>524</v>
      </c>
      <c r="J31" s="71"/>
      <c r="K31" s="71"/>
      <c r="L31" s="71" t="s">
        <v>521</v>
      </c>
      <c r="M31" s="71"/>
      <c r="N31" s="71"/>
      <c r="O31" s="71"/>
      <c r="P31" s="71"/>
      <c r="Q31" s="71"/>
      <c r="R31" s="71"/>
      <c r="S31" s="71"/>
      <c r="T31" s="71"/>
      <c r="U31" s="72"/>
      <c r="V31" s="70"/>
      <c r="W31" s="71"/>
      <c r="X31" s="71" t="s">
        <v>524</v>
      </c>
      <c r="Y31" s="71"/>
      <c r="Z31" s="71"/>
      <c r="AA31" s="71"/>
      <c r="AB31" s="76"/>
      <c r="AC31" s="257" t="s">
        <v>723</v>
      </c>
    </row>
    <row r="32" spans="1:29" ht="24" customHeight="1" thickBot="1" x14ac:dyDescent="0.25">
      <c r="A32" s="53" t="s">
        <v>279</v>
      </c>
      <c r="B32" s="64"/>
      <c r="C32" s="121" t="str">
        <f t="shared" si="0"/>
        <v>018</v>
      </c>
      <c r="D32" s="80" t="s">
        <v>280</v>
      </c>
      <c r="E32" s="66"/>
      <c r="F32" s="67"/>
      <c r="G32" s="68" t="s">
        <v>237</v>
      </c>
      <c r="H32" s="78" t="s">
        <v>595</v>
      </c>
      <c r="I32" s="70" t="s">
        <v>524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2"/>
      <c r="V32" s="70" t="s">
        <v>521</v>
      </c>
      <c r="W32" s="71"/>
      <c r="X32" s="71" t="s">
        <v>524</v>
      </c>
      <c r="Y32" s="71" t="s">
        <v>524</v>
      </c>
      <c r="Z32" s="71"/>
      <c r="AA32" s="71"/>
      <c r="AB32" s="76"/>
      <c r="AC32" s="257" t="s">
        <v>723</v>
      </c>
    </row>
    <row r="33" spans="1:29" ht="24" customHeight="1" thickBot="1" x14ac:dyDescent="0.25">
      <c r="A33" s="53" t="s">
        <v>281</v>
      </c>
      <c r="B33" s="64" t="s">
        <v>252</v>
      </c>
      <c r="C33" s="121" t="str">
        <f t="shared" si="0"/>
        <v>019a</v>
      </c>
      <c r="D33" s="65" t="s">
        <v>282</v>
      </c>
      <c r="E33" s="66" t="s">
        <v>521</v>
      </c>
      <c r="F33" s="67"/>
      <c r="G33" s="68" t="s">
        <v>522</v>
      </c>
      <c r="H33" s="78" t="s">
        <v>283</v>
      </c>
      <c r="I33" s="70"/>
      <c r="J33" s="71"/>
      <c r="K33" s="71" t="s">
        <v>521</v>
      </c>
      <c r="L33" s="71"/>
      <c r="M33" s="71" t="s">
        <v>521</v>
      </c>
      <c r="N33" s="71"/>
      <c r="O33" s="71"/>
      <c r="P33" s="71"/>
      <c r="Q33" s="71"/>
      <c r="R33" s="71" t="s">
        <v>521</v>
      </c>
      <c r="S33" s="71"/>
      <c r="T33" s="71"/>
      <c r="U33" s="72"/>
      <c r="V33" s="70" t="s">
        <v>524</v>
      </c>
      <c r="W33" s="71"/>
      <c r="X33" s="71"/>
      <c r="Y33" s="71"/>
      <c r="Z33" s="71"/>
      <c r="AA33" s="71"/>
      <c r="AB33" s="76"/>
      <c r="AC33" s="257" t="s">
        <v>723</v>
      </c>
    </row>
    <row r="34" spans="1:29" ht="24" customHeight="1" thickBot="1" x14ac:dyDescent="0.25">
      <c r="A34" s="53" t="s">
        <v>281</v>
      </c>
      <c r="B34" s="64" t="s">
        <v>255</v>
      </c>
      <c r="C34" s="121" t="str">
        <f t="shared" si="0"/>
        <v>019b</v>
      </c>
      <c r="D34" s="65" t="s">
        <v>284</v>
      </c>
      <c r="E34" s="66" t="s">
        <v>521</v>
      </c>
      <c r="F34" s="67"/>
      <c r="G34" s="68" t="s">
        <v>522</v>
      </c>
      <c r="H34" s="78" t="s">
        <v>283</v>
      </c>
      <c r="I34" s="70"/>
      <c r="J34" s="71"/>
      <c r="K34" s="71" t="s">
        <v>521</v>
      </c>
      <c r="L34" s="71"/>
      <c r="M34" s="71" t="s">
        <v>521</v>
      </c>
      <c r="N34" s="71"/>
      <c r="O34" s="71"/>
      <c r="P34" s="71"/>
      <c r="Q34" s="71"/>
      <c r="R34" s="71" t="s">
        <v>521</v>
      </c>
      <c r="S34" s="71"/>
      <c r="T34" s="71"/>
      <c r="U34" s="72"/>
      <c r="V34" s="70" t="s">
        <v>524</v>
      </c>
      <c r="W34" s="71"/>
      <c r="X34" s="71"/>
      <c r="Y34" s="71"/>
      <c r="Z34" s="71"/>
      <c r="AA34" s="71"/>
      <c r="AB34" s="76"/>
      <c r="AC34" s="257" t="s">
        <v>723</v>
      </c>
    </row>
    <row r="35" spans="1:29" ht="24" customHeight="1" thickBot="1" x14ac:dyDescent="0.25">
      <c r="A35" s="53" t="s">
        <v>281</v>
      </c>
      <c r="B35" s="64" t="s">
        <v>257</v>
      </c>
      <c r="C35" s="121" t="str">
        <f t="shared" si="0"/>
        <v>019c</v>
      </c>
      <c r="D35" s="80" t="s">
        <v>285</v>
      </c>
      <c r="E35" s="66"/>
      <c r="F35" s="67"/>
      <c r="G35" s="68" t="s">
        <v>522</v>
      </c>
      <c r="H35" s="78" t="s">
        <v>286</v>
      </c>
      <c r="I35" s="70" t="s">
        <v>524</v>
      </c>
      <c r="J35" s="71"/>
      <c r="K35" s="71" t="s">
        <v>521</v>
      </c>
      <c r="L35" s="71"/>
      <c r="M35" s="71" t="s">
        <v>521</v>
      </c>
      <c r="N35" s="71"/>
      <c r="O35" s="71"/>
      <c r="P35" s="71"/>
      <c r="Q35" s="71"/>
      <c r="R35" s="71" t="s">
        <v>521</v>
      </c>
      <c r="S35" s="71"/>
      <c r="T35" s="71"/>
      <c r="U35" s="72"/>
      <c r="V35" s="70" t="s">
        <v>524</v>
      </c>
      <c r="W35" s="71"/>
      <c r="X35" s="71" t="s">
        <v>524</v>
      </c>
      <c r="Y35" s="71" t="s">
        <v>524</v>
      </c>
      <c r="Z35" s="71"/>
      <c r="AA35" s="71"/>
      <c r="AB35" s="76"/>
      <c r="AC35" s="257" t="s">
        <v>723</v>
      </c>
    </row>
    <row r="36" spans="1:29" ht="24" customHeight="1" thickBot="1" x14ac:dyDescent="0.25">
      <c r="A36" s="53" t="s">
        <v>281</v>
      </c>
      <c r="B36" s="64" t="s">
        <v>287</v>
      </c>
      <c r="C36" s="121" t="str">
        <f t="shared" si="0"/>
        <v>019d</v>
      </c>
      <c r="D36" s="65" t="s">
        <v>288</v>
      </c>
      <c r="E36" s="66" t="s">
        <v>521</v>
      </c>
      <c r="F36" s="67"/>
      <c r="G36" s="68" t="s">
        <v>237</v>
      </c>
      <c r="H36" s="78" t="s">
        <v>729</v>
      </c>
      <c r="I36" s="70" t="s">
        <v>521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73" t="s">
        <v>239</v>
      </c>
      <c r="W36" s="71"/>
      <c r="X36" s="71"/>
      <c r="Y36" s="71" t="s">
        <v>524</v>
      </c>
      <c r="Z36" s="71"/>
      <c r="AA36" s="71"/>
      <c r="AB36" s="76"/>
      <c r="AC36" s="257" t="s">
        <v>723</v>
      </c>
    </row>
    <row r="37" spans="1:29" ht="24" customHeight="1" thickBot="1" x14ac:dyDescent="0.25">
      <c r="A37" s="53" t="s">
        <v>281</v>
      </c>
      <c r="B37" s="64" t="s">
        <v>289</v>
      </c>
      <c r="C37" s="121" t="str">
        <f t="shared" si="0"/>
        <v>019e</v>
      </c>
      <c r="D37" s="65" t="s">
        <v>538</v>
      </c>
      <c r="E37" s="66" t="s">
        <v>521</v>
      </c>
      <c r="F37" s="67"/>
      <c r="G37" s="68" t="s">
        <v>522</v>
      </c>
      <c r="H37" s="78" t="s">
        <v>539</v>
      </c>
      <c r="I37" s="70"/>
      <c r="J37" s="71"/>
      <c r="K37" s="71"/>
      <c r="L37" s="71"/>
      <c r="M37" s="71" t="s">
        <v>521</v>
      </c>
      <c r="N37" s="71"/>
      <c r="O37" s="71"/>
      <c r="P37" s="71"/>
      <c r="Q37" s="71"/>
      <c r="R37" s="71"/>
      <c r="S37" s="71"/>
      <c r="T37" s="71"/>
      <c r="U37" s="72"/>
      <c r="V37" s="70" t="s">
        <v>524</v>
      </c>
      <c r="W37" s="71"/>
      <c r="X37" s="71"/>
      <c r="Y37" s="71"/>
      <c r="Z37" s="71"/>
      <c r="AA37" s="71"/>
      <c r="AB37" s="76"/>
      <c r="AC37" s="257" t="s">
        <v>725</v>
      </c>
    </row>
    <row r="38" spans="1:29" ht="24" customHeight="1" thickBot="1" x14ac:dyDescent="0.25">
      <c r="A38" s="53" t="s">
        <v>540</v>
      </c>
      <c r="B38" s="64"/>
      <c r="C38" s="121" t="str">
        <f t="shared" si="0"/>
        <v>020</v>
      </c>
      <c r="D38" s="80" t="s">
        <v>541</v>
      </c>
      <c r="E38" s="66"/>
      <c r="F38" s="67"/>
      <c r="G38" s="68" t="s">
        <v>522</v>
      </c>
      <c r="H38" s="69" t="s">
        <v>542</v>
      </c>
      <c r="I38" s="70" t="s">
        <v>524</v>
      </c>
      <c r="J38" s="71"/>
      <c r="K38" s="71" t="s">
        <v>521</v>
      </c>
      <c r="L38" s="71"/>
      <c r="M38" s="71" t="s">
        <v>521</v>
      </c>
      <c r="N38" s="71"/>
      <c r="O38" s="71"/>
      <c r="P38" s="71"/>
      <c r="Q38" s="71"/>
      <c r="R38" s="71" t="s">
        <v>521</v>
      </c>
      <c r="S38" s="71"/>
      <c r="T38" s="71"/>
      <c r="U38" s="72"/>
      <c r="V38" s="70" t="s">
        <v>524</v>
      </c>
      <c r="W38" s="71"/>
      <c r="X38" s="71" t="s">
        <v>524</v>
      </c>
      <c r="Y38" s="71" t="s">
        <v>524</v>
      </c>
      <c r="Z38" s="71"/>
      <c r="AA38" s="71"/>
      <c r="AB38" s="76"/>
      <c r="AC38" s="257" t="s">
        <v>723</v>
      </c>
    </row>
    <row r="39" spans="1:29" ht="24" customHeight="1" thickBot="1" x14ac:dyDescent="0.25">
      <c r="A39" s="53" t="s">
        <v>543</v>
      </c>
      <c r="B39" s="64"/>
      <c r="C39" s="121" t="str">
        <f t="shared" si="0"/>
        <v>021</v>
      </c>
      <c r="D39" s="65" t="s">
        <v>544</v>
      </c>
      <c r="E39" s="66" t="s">
        <v>521</v>
      </c>
      <c r="F39" s="67"/>
      <c r="G39" s="68" t="s">
        <v>237</v>
      </c>
      <c r="H39" s="69" t="s">
        <v>596</v>
      </c>
      <c r="I39" s="70" t="s">
        <v>521</v>
      </c>
      <c r="J39" s="71"/>
      <c r="K39" s="71" t="s">
        <v>521</v>
      </c>
      <c r="L39" s="71"/>
      <c r="M39" s="71"/>
      <c r="N39" s="71"/>
      <c r="O39" s="71"/>
      <c r="P39" s="71"/>
      <c r="Q39" s="71"/>
      <c r="R39" s="71"/>
      <c r="S39" s="71"/>
      <c r="T39" s="71"/>
      <c r="U39" s="72"/>
      <c r="V39" s="70"/>
      <c r="W39" s="71"/>
      <c r="X39" s="71" t="s">
        <v>524</v>
      </c>
      <c r="Y39" s="71" t="s">
        <v>524</v>
      </c>
      <c r="Z39" s="71"/>
      <c r="AA39" s="71"/>
      <c r="AB39" s="76"/>
      <c r="AC39" s="257" t="s">
        <v>723</v>
      </c>
    </row>
    <row r="40" spans="1:29" ht="24" customHeight="1" thickBot="1" x14ac:dyDescent="0.25">
      <c r="A40" s="53" t="s">
        <v>545</v>
      </c>
      <c r="B40" s="64"/>
      <c r="C40" s="121" t="str">
        <f t="shared" si="0"/>
        <v>022</v>
      </c>
      <c r="D40" s="80" t="s">
        <v>546</v>
      </c>
      <c r="E40" s="66"/>
      <c r="F40" s="67"/>
      <c r="G40" s="68" t="s">
        <v>522</v>
      </c>
      <c r="H40" s="69" t="s">
        <v>547</v>
      </c>
      <c r="I40" s="70" t="s">
        <v>524</v>
      </c>
      <c r="J40" s="71"/>
      <c r="K40" s="71" t="s">
        <v>521</v>
      </c>
      <c r="L40" s="71"/>
      <c r="M40" s="71" t="s">
        <v>521</v>
      </c>
      <c r="N40" s="71"/>
      <c r="O40" s="71"/>
      <c r="P40" s="71"/>
      <c r="Q40" s="71"/>
      <c r="R40" s="71" t="s">
        <v>521</v>
      </c>
      <c r="S40" s="71"/>
      <c r="T40" s="71"/>
      <c r="U40" s="72"/>
      <c r="V40" s="70" t="s">
        <v>524</v>
      </c>
      <c r="W40" s="71"/>
      <c r="X40" s="71" t="s">
        <v>524</v>
      </c>
      <c r="Y40" s="71" t="s">
        <v>524</v>
      </c>
      <c r="Z40" s="71"/>
      <c r="AA40" s="71"/>
      <c r="AB40" s="76"/>
      <c r="AC40" s="257" t="s">
        <v>723</v>
      </c>
    </row>
    <row r="41" spans="1:29" ht="24" customHeight="1" thickBot="1" x14ac:dyDescent="0.25">
      <c r="A41" s="53" t="s">
        <v>548</v>
      </c>
      <c r="B41" s="64"/>
      <c r="C41" s="121" t="str">
        <f t="shared" si="0"/>
        <v>023</v>
      </c>
      <c r="D41" s="80" t="s">
        <v>549</v>
      </c>
      <c r="E41" s="66"/>
      <c r="F41" s="67"/>
      <c r="G41" s="68" t="s">
        <v>237</v>
      </c>
      <c r="H41" s="69" t="s">
        <v>597</v>
      </c>
      <c r="I41" s="70" t="s">
        <v>521</v>
      </c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70" t="s">
        <v>524</v>
      </c>
      <c r="W41" s="71"/>
      <c r="X41" s="71" t="s">
        <v>521</v>
      </c>
      <c r="Y41" s="71" t="s">
        <v>524</v>
      </c>
      <c r="Z41" s="71"/>
      <c r="AA41" s="71"/>
      <c r="AB41" s="76"/>
      <c r="AC41" s="257" t="s">
        <v>723</v>
      </c>
    </row>
    <row r="42" spans="1:29" ht="24" customHeight="1" thickBot="1" x14ac:dyDescent="0.25">
      <c r="A42" s="53" t="s">
        <v>550</v>
      </c>
      <c r="B42" s="64"/>
      <c r="C42" s="121" t="str">
        <f t="shared" si="0"/>
        <v>024</v>
      </c>
      <c r="D42" s="65" t="s">
        <v>551</v>
      </c>
      <c r="E42" s="66" t="s">
        <v>521</v>
      </c>
      <c r="F42" s="67"/>
      <c r="G42" s="68" t="s">
        <v>237</v>
      </c>
      <c r="H42" s="69" t="s">
        <v>598</v>
      </c>
      <c r="I42" s="70" t="s">
        <v>521</v>
      </c>
      <c r="J42" s="71"/>
      <c r="K42" s="71" t="s">
        <v>521</v>
      </c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70"/>
      <c r="W42" s="71"/>
      <c r="X42" s="71" t="s">
        <v>524</v>
      </c>
      <c r="Y42" s="71" t="s">
        <v>524</v>
      </c>
      <c r="Z42" s="71"/>
      <c r="AA42" s="71"/>
      <c r="AB42" s="76"/>
      <c r="AC42" s="257" t="s">
        <v>723</v>
      </c>
    </row>
    <row r="43" spans="1:29" ht="24" customHeight="1" thickBot="1" x14ac:dyDescent="0.25">
      <c r="A43" s="53" t="s">
        <v>552</v>
      </c>
      <c r="B43" s="64"/>
      <c r="C43" s="121" t="str">
        <f t="shared" si="0"/>
        <v>025</v>
      </c>
      <c r="D43" s="65" t="s">
        <v>40</v>
      </c>
      <c r="E43" s="66" t="s">
        <v>521</v>
      </c>
      <c r="F43" s="67"/>
      <c r="G43" s="68" t="s">
        <v>522</v>
      </c>
      <c r="H43" s="69" t="s">
        <v>41</v>
      </c>
      <c r="I43" s="70" t="s">
        <v>524</v>
      </c>
      <c r="J43" s="71"/>
      <c r="K43" s="71" t="s">
        <v>521</v>
      </c>
      <c r="L43" s="71"/>
      <c r="M43" s="71"/>
      <c r="N43" s="71"/>
      <c r="O43" s="71"/>
      <c r="P43" s="71"/>
      <c r="Q43" s="71"/>
      <c r="R43" s="71" t="s">
        <v>521</v>
      </c>
      <c r="S43" s="71"/>
      <c r="T43" s="71"/>
      <c r="U43" s="72"/>
      <c r="V43" s="70"/>
      <c r="W43" s="71" t="s">
        <v>524</v>
      </c>
      <c r="X43" s="71" t="s">
        <v>524</v>
      </c>
      <c r="Y43" s="71" t="s">
        <v>524</v>
      </c>
      <c r="Z43" s="71"/>
      <c r="AA43" s="71"/>
      <c r="AB43" s="76"/>
      <c r="AC43" s="257" t="s">
        <v>723</v>
      </c>
    </row>
    <row r="44" spans="1:29" ht="24" customHeight="1" thickBot="1" x14ac:dyDescent="0.25">
      <c r="A44" s="53" t="s">
        <v>42</v>
      </c>
      <c r="B44" s="64"/>
      <c r="C44" s="121" t="str">
        <f t="shared" si="0"/>
        <v>026</v>
      </c>
      <c r="D44" s="80" t="s">
        <v>43</v>
      </c>
      <c r="E44" s="66"/>
      <c r="F44" s="67"/>
      <c r="G44" s="68" t="s">
        <v>522</v>
      </c>
      <c r="H44" s="69" t="s">
        <v>44</v>
      </c>
      <c r="I44" s="70"/>
      <c r="J44" s="71"/>
      <c r="K44" s="71"/>
      <c r="L44" s="71"/>
      <c r="M44" s="71" t="s">
        <v>521</v>
      </c>
      <c r="N44" s="71"/>
      <c r="O44" s="71"/>
      <c r="P44" s="71"/>
      <c r="Q44" s="71"/>
      <c r="R44" s="71"/>
      <c r="S44" s="71"/>
      <c r="T44" s="71"/>
      <c r="U44" s="72"/>
      <c r="V44" s="70" t="s">
        <v>521</v>
      </c>
      <c r="W44" s="71"/>
      <c r="X44" s="71"/>
      <c r="Y44" s="71"/>
      <c r="Z44" s="71"/>
      <c r="AA44" s="71"/>
      <c r="AB44" s="76"/>
      <c r="AC44" s="257" t="s">
        <v>723</v>
      </c>
    </row>
    <row r="45" spans="1:29" ht="24" customHeight="1" thickBot="1" x14ac:dyDescent="0.25">
      <c r="A45" s="53" t="s">
        <v>45</v>
      </c>
      <c r="B45" s="64" t="s">
        <v>252</v>
      </c>
      <c r="C45" s="121" t="str">
        <f t="shared" si="0"/>
        <v>027a</v>
      </c>
      <c r="D45" s="65" t="s">
        <v>46</v>
      </c>
      <c r="E45" s="66" t="s">
        <v>521</v>
      </c>
      <c r="F45" s="67"/>
      <c r="G45" s="68" t="s">
        <v>522</v>
      </c>
      <c r="H45" s="69" t="s">
        <v>47</v>
      </c>
      <c r="I45" s="70"/>
      <c r="J45" s="71"/>
      <c r="K45" s="71"/>
      <c r="L45" s="71"/>
      <c r="M45" s="71" t="s">
        <v>521</v>
      </c>
      <c r="N45" s="71"/>
      <c r="O45" s="71"/>
      <c r="P45" s="71"/>
      <c r="Q45" s="71"/>
      <c r="R45" s="71"/>
      <c r="S45" s="71"/>
      <c r="T45" s="71"/>
      <c r="U45" s="72"/>
      <c r="V45" s="70"/>
      <c r="W45" s="71"/>
      <c r="X45" s="71"/>
      <c r="Y45" s="71"/>
      <c r="Z45" s="71"/>
      <c r="AA45" s="71"/>
      <c r="AB45" s="76"/>
      <c r="AC45" s="257" t="s">
        <v>725</v>
      </c>
    </row>
    <row r="46" spans="1:29" ht="24" customHeight="1" thickBot="1" x14ac:dyDescent="0.25">
      <c r="A46" s="53" t="s">
        <v>45</v>
      </c>
      <c r="B46" s="64" t="s">
        <v>255</v>
      </c>
      <c r="C46" s="121" t="str">
        <f t="shared" si="0"/>
        <v>027b</v>
      </c>
      <c r="D46" s="65" t="s">
        <v>48</v>
      </c>
      <c r="E46" s="66" t="s">
        <v>521</v>
      </c>
      <c r="F46" s="67"/>
      <c r="G46" s="68" t="s">
        <v>267</v>
      </c>
      <c r="H46" s="78" t="s">
        <v>49</v>
      </c>
      <c r="I46" s="70"/>
      <c r="J46" s="71"/>
      <c r="K46" s="71"/>
      <c r="L46" s="71"/>
      <c r="M46" s="71" t="s">
        <v>521</v>
      </c>
      <c r="N46" s="71"/>
      <c r="O46" s="71"/>
      <c r="P46" s="71"/>
      <c r="Q46" s="71"/>
      <c r="R46" s="71"/>
      <c r="S46" s="71"/>
      <c r="T46" s="71"/>
      <c r="U46" s="72"/>
      <c r="V46" s="70"/>
      <c r="W46" s="71"/>
      <c r="X46" s="71"/>
      <c r="Y46" s="71"/>
      <c r="Z46" s="71"/>
      <c r="AA46" s="71"/>
      <c r="AB46" s="76"/>
      <c r="AC46" s="257" t="s">
        <v>725</v>
      </c>
    </row>
    <row r="47" spans="1:29" ht="24" customHeight="1" thickBot="1" x14ac:dyDescent="0.25">
      <c r="A47" s="53" t="s">
        <v>50</v>
      </c>
      <c r="B47" s="64" t="s">
        <v>252</v>
      </c>
      <c r="C47" s="121" t="str">
        <f t="shared" si="0"/>
        <v>028a</v>
      </c>
      <c r="D47" s="82" t="s">
        <v>51</v>
      </c>
      <c r="E47" s="66"/>
      <c r="F47" s="67"/>
      <c r="G47" s="68" t="s">
        <v>237</v>
      </c>
      <c r="H47" s="78" t="s">
        <v>599</v>
      </c>
      <c r="I47" s="70"/>
      <c r="J47" s="71"/>
      <c r="K47" s="71"/>
      <c r="L47" s="71"/>
      <c r="M47" s="71" t="s">
        <v>521</v>
      </c>
      <c r="N47" s="71"/>
      <c r="O47" s="71"/>
      <c r="P47" s="71"/>
      <c r="Q47" s="71"/>
      <c r="R47" s="71"/>
      <c r="S47" s="71"/>
      <c r="T47" s="71"/>
      <c r="U47" s="72"/>
      <c r="V47" s="70" t="s">
        <v>521</v>
      </c>
      <c r="W47" s="71"/>
      <c r="X47" s="71"/>
      <c r="Y47" s="71"/>
      <c r="Z47" s="71"/>
      <c r="AA47" s="71"/>
      <c r="AB47" s="76"/>
      <c r="AC47" s="257" t="s">
        <v>725</v>
      </c>
    </row>
    <row r="48" spans="1:29" ht="24" customHeight="1" thickBot="1" x14ac:dyDescent="0.25">
      <c r="A48" s="53" t="s">
        <v>50</v>
      </c>
      <c r="B48" s="64" t="s">
        <v>255</v>
      </c>
      <c r="C48" s="121" t="str">
        <f t="shared" si="0"/>
        <v>028b</v>
      </c>
      <c r="D48" s="77" t="s">
        <v>52</v>
      </c>
      <c r="E48" s="66"/>
      <c r="F48" s="67"/>
      <c r="G48" s="68" t="s">
        <v>237</v>
      </c>
      <c r="H48" s="78" t="s">
        <v>591</v>
      </c>
      <c r="I48" s="70" t="s">
        <v>521</v>
      </c>
      <c r="J48" s="71"/>
      <c r="K48" s="71"/>
      <c r="L48" s="71"/>
      <c r="M48" s="71" t="s">
        <v>521</v>
      </c>
      <c r="N48" s="71"/>
      <c r="O48" s="71"/>
      <c r="P48" s="71"/>
      <c r="Q48" s="71"/>
      <c r="R48" s="71"/>
      <c r="S48" s="71"/>
      <c r="T48" s="71"/>
      <c r="U48" s="72"/>
      <c r="V48" s="73" t="s">
        <v>521</v>
      </c>
      <c r="W48" s="71"/>
      <c r="X48" s="71" t="s">
        <v>521</v>
      </c>
      <c r="Y48" s="71" t="s">
        <v>521</v>
      </c>
      <c r="Z48" s="71"/>
      <c r="AA48" s="71"/>
      <c r="AB48" s="76"/>
      <c r="AC48" s="257" t="s">
        <v>725</v>
      </c>
    </row>
    <row r="49" spans="1:29" ht="24" customHeight="1" thickBot="1" x14ac:dyDescent="0.25">
      <c r="A49" s="53" t="s">
        <v>53</v>
      </c>
      <c r="B49" s="64"/>
      <c r="C49" s="121" t="str">
        <f t="shared" si="0"/>
        <v>029</v>
      </c>
      <c r="D49" s="65" t="s">
        <v>54</v>
      </c>
      <c r="E49" s="66" t="s">
        <v>521</v>
      </c>
      <c r="F49" s="67"/>
      <c r="G49" s="68" t="s">
        <v>522</v>
      </c>
      <c r="H49" s="69" t="s">
        <v>55</v>
      </c>
      <c r="I49" s="70"/>
      <c r="J49" s="71"/>
      <c r="K49" s="71"/>
      <c r="L49" s="71" t="s">
        <v>521</v>
      </c>
      <c r="M49" s="71"/>
      <c r="N49" s="71"/>
      <c r="O49" s="71"/>
      <c r="P49" s="71"/>
      <c r="Q49" s="71"/>
      <c r="R49" s="71"/>
      <c r="S49" s="71"/>
      <c r="T49" s="71"/>
      <c r="U49" s="72"/>
      <c r="V49" s="70"/>
      <c r="W49" s="71"/>
      <c r="X49" s="71"/>
      <c r="Y49" s="71"/>
      <c r="Z49" s="71"/>
      <c r="AA49" s="71"/>
      <c r="AB49" s="76"/>
      <c r="AC49" s="257" t="s">
        <v>723</v>
      </c>
    </row>
    <row r="50" spans="1:29" ht="24" customHeight="1" thickBot="1" x14ac:dyDescent="0.25">
      <c r="A50" s="53" t="s">
        <v>197</v>
      </c>
      <c r="B50" s="64"/>
      <c r="C50" s="121" t="str">
        <f t="shared" si="0"/>
        <v>030</v>
      </c>
      <c r="D50" s="81" t="s">
        <v>198</v>
      </c>
      <c r="E50" s="66"/>
      <c r="F50" s="67"/>
      <c r="G50" s="68" t="s">
        <v>522</v>
      </c>
      <c r="H50" s="69" t="s">
        <v>199</v>
      </c>
      <c r="I50" s="70"/>
      <c r="J50" s="71"/>
      <c r="K50" s="71"/>
      <c r="L50" s="71"/>
      <c r="M50" s="71" t="s">
        <v>521</v>
      </c>
      <c r="N50" s="71"/>
      <c r="O50" s="71"/>
      <c r="P50" s="71"/>
      <c r="Q50" s="71"/>
      <c r="R50" s="71"/>
      <c r="S50" s="71"/>
      <c r="T50" s="71"/>
      <c r="U50" s="72"/>
      <c r="V50" s="70" t="s">
        <v>521</v>
      </c>
      <c r="W50" s="71"/>
      <c r="X50" s="71"/>
      <c r="Y50" s="71"/>
      <c r="Z50" s="71"/>
      <c r="AA50" s="71"/>
      <c r="AB50" s="76"/>
      <c r="AC50" s="257" t="s">
        <v>725</v>
      </c>
    </row>
    <row r="51" spans="1:29" ht="24" customHeight="1" thickBot="1" x14ac:dyDescent="0.25">
      <c r="A51" s="53" t="s">
        <v>200</v>
      </c>
      <c r="B51" s="64"/>
      <c r="C51" s="121" t="str">
        <f t="shared" si="0"/>
        <v>031</v>
      </c>
      <c r="D51" s="82" t="s">
        <v>201</v>
      </c>
      <c r="E51" s="66"/>
      <c r="F51" s="67"/>
      <c r="G51" s="68" t="s">
        <v>237</v>
      </c>
      <c r="H51" s="69" t="s">
        <v>599</v>
      </c>
      <c r="I51" s="70"/>
      <c r="J51" s="71"/>
      <c r="K51" s="71"/>
      <c r="L51" s="71"/>
      <c r="M51" s="71" t="s">
        <v>521</v>
      </c>
      <c r="N51" s="71"/>
      <c r="O51" s="71"/>
      <c r="P51" s="71"/>
      <c r="Q51" s="71"/>
      <c r="R51" s="71"/>
      <c r="S51" s="71"/>
      <c r="T51" s="71"/>
      <c r="U51" s="72"/>
      <c r="V51" s="70" t="s">
        <v>521</v>
      </c>
      <c r="W51" s="71"/>
      <c r="X51" s="71"/>
      <c r="Y51" s="71"/>
      <c r="Z51" s="71"/>
      <c r="AA51" s="71"/>
      <c r="AB51" s="76"/>
      <c r="AC51" s="257" t="s">
        <v>725</v>
      </c>
    </row>
    <row r="52" spans="1:29" ht="24" customHeight="1" thickBot="1" x14ac:dyDescent="0.25">
      <c r="A52" s="53" t="s">
        <v>202</v>
      </c>
      <c r="B52" s="64"/>
      <c r="C52" s="121" t="str">
        <f t="shared" si="0"/>
        <v>032</v>
      </c>
      <c r="D52" s="65" t="s">
        <v>587</v>
      </c>
      <c r="E52" s="66" t="s">
        <v>521</v>
      </c>
      <c r="F52" s="67" t="s">
        <v>236</v>
      </c>
      <c r="G52" s="68" t="s">
        <v>522</v>
      </c>
      <c r="H52" s="69" t="s">
        <v>730</v>
      </c>
      <c r="I52" s="70"/>
      <c r="J52" s="71"/>
      <c r="K52" s="71"/>
      <c r="L52" s="71" t="s">
        <v>521</v>
      </c>
      <c r="M52" s="71"/>
      <c r="N52" s="71"/>
      <c r="O52" s="71"/>
      <c r="P52" s="71"/>
      <c r="Q52" s="71"/>
      <c r="R52" s="71"/>
      <c r="S52" s="71"/>
      <c r="T52" s="71"/>
      <c r="U52" s="72"/>
      <c r="V52" s="70" t="s">
        <v>239</v>
      </c>
      <c r="W52" s="71" t="s">
        <v>239</v>
      </c>
      <c r="X52" s="71" t="s">
        <v>239</v>
      </c>
      <c r="Y52" s="71" t="s">
        <v>239</v>
      </c>
      <c r="Z52" s="71" t="s">
        <v>239</v>
      </c>
      <c r="AA52" s="71" t="s">
        <v>239</v>
      </c>
      <c r="AB52" s="76" t="s">
        <v>239</v>
      </c>
      <c r="AC52" s="257" t="s">
        <v>723</v>
      </c>
    </row>
    <row r="53" spans="1:29" ht="24" customHeight="1" thickBot="1" x14ac:dyDescent="0.25">
      <c r="A53" s="53" t="s">
        <v>203</v>
      </c>
      <c r="B53" s="64"/>
      <c r="C53" s="121" t="str">
        <f t="shared" si="0"/>
        <v>033</v>
      </c>
      <c r="D53" s="65" t="s">
        <v>204</v>
      </c>
      <c r="E53" s="66" t="s">
        <v>521</v>
      </c>
      <c r="F53" s="67"/>
      <c r="G53" s="68" t="s">
        <v>237</v>
      </c>
      <c r="H53" s="69" t="s">
        <v>601</v>
      </c>
      <c r="I53" s="70" t="s">
        <v>524</v>
      </c>
      <c r="J53" s="71"/>
      <c r="K53" s="71"/>
      <c r="L53" s="71" t="s">
        <v>521</v>
      </c>
      <c r="M53" s="71"/>
      <c r="N53" s="71"/>
      <c r="O53" s="71"/>
      <c r="P53" s="71" t="s">
        <v>521</v>
      </c>
      <c r="Q53" s="71"/>
      <c r="R53" s="71"/>
      <c r="S53" s="71"/>
      <c r="T53" s="71"/>
      <c r="U53" s="72"/>
      <c r="V53" s="70" t="s">
        <v>524</v>
      </c>
      <c r="W53" s="71"/>
      <c r="X53" s="71"/>
      <c r="Y53" s="71" t="s">
        <v>524</v>
      </c>
      <c r="Z53" s="71"/>
      <c r="AA53" s="71"/>
      <c r="AB53" s="76"/>
      <c r="AC53" s="257" t="s">
        <v>725</v>
      </c>
    </row>
    <row r="54" spans="1:29" ht="24" customHeight="1" thickBot="1" x14ac:dyDescent="0.25">
      <c r="A54" s="53" t="s">
        <v>205</v>
      </c>
      <c r="B54" s="64"/>
      <c r="C54" s="121" t="str">
        <f t="shared" si="0"/>
        <v>034</v>
      </c>
      <c r="D54" s="80" t="s">
        <v>206</v>
      </c>
      <c r="E54" s="66"/>
      <c r="F54" s="67"/>
      <c r="G54" s="68" t="s">
        <v>522</v>
      </c>
      <c r="H54" s="69" t="s">
        <v>207</v>
      </c>
      <c r="I54" s="70"/>
      <c r="J54" s="71"/>
      <c r="K54" s="71"/>
      <c r="L54" s="71"/>
      <c r="M54" s="71" t="s">
        <v>521</v>
      </c>
      <c r="N54" s="71"/>
      <c r="O54" s="71"/>
      <c r="P54" s="71"/>
      <c r="Q54" s="71"/>
      <c r="R54" s="71"/>
      <c r="S54" s="71"/>
      <c r="T54" s="71"/>
      <c r="U54" s="72"/>
      <c r="V54" s="70" t="s">
        <v>524</v>
      </c>
      <c r="W54" s="71"/>
      <c r="X54" s="71"/>
      <c r="Y54" s="71"/>
      <c r="Z54" s="71"/>
      <c r="AA54" s="71"/>
      <c r="AB54" s="76"/>
      <c r="AC54" s="257" t="s">
        <v>723</v>
      </c>
    </row>
    <row r="55" spans="1:29" ht="24" customHeight="1" thickBot="1" x14ac:dyDescent="0.25">
      <c r="A55" s="53" t="s">
        <v>208</v>
      </c>
      <c r="B55" s="64"/>
      <c r="C55" s="121" t="str">
        <f t="shared" si="0"/>
        <v>035</v>
      </c>
      <c r="D55" s="80" t="s">
        <v>668</v>
      </c>
      <c r="E55" s="66"/>
      <c r="F55" s="67"/>
      <c r="G55" s="68" t="s">
        <v>237</v>
      </c>
      <c r="H55" s="69" t="s">
        <v>209</v>
      </c>
      <c r="I55" s="70" t="s">
        <v>524</v>
      </c>
      <c r="J55" s="71"/>
      <c r="K55" s="71"/>
      <c r="L55" s="71"/>
      <c r="M55" s="71" t="s">
        <v>521</v>
      </c>
      <c r="N55" s="71"/>
      <c r="O55" s="71"/>
      <c r="P55" s="71"/>
      <c r="Q55" s="71"/>
      <c r="R55" s="71"/>
      <c r="S55" s="71"/>
      <c r="T55" s="71"/>
      <c r="U55" s="72"/>
      <c r="V55" s="70" t="s">
        <v>524</v>
      </c>
      <c r="W55" s="71"/>
      <c r="X55" s="71" t="s">
        <v>521</v>
      </c>
      <c r="Y55" s="71" t="s">
        <v>524</v>
      </c>
      <c r="Z55" s="71"/>
      <c r="AA55" s="71"/>
      <c r="AB55" s="76"/>
      <c r="AC55" s="257" t="s">
        <v>723</v>
      </c>
    </row>
    <row r="56" spans="1:29" ht="24" customHeight="1" thickBot="1" x14ac:dyDescent="0.25">
      <c r="A56" s="53" t="s">
        <v>210</v>
      </c>
      <c r="B56" s="64"/>
      <c r="C56" s="121" t="str">
        <f t="shared" si="0"/>
        <v>036</v>
      </c>
      <c r="D56" s="80" t="s">
        <v>211</v>
      </c>
      <c r="E56" s="66"/>
      <c r="F56" s="67"/>
      <c r="G56" s="68" t="s">
        <v>522</v>
      </c>
      <c r="H56" s="69" t="s">
        <v>212</v>
      </c>
      <c r="I56" s="70" t="s">
        <v>521</v>
      </c>
      <c r="J56" s="71"/>
      <c r="K56" s="71"/>
      <c r="L56" s="71"/>
      <c r="M56" s="71" t="s">
        <v>521</v>
      </c>
      <c r="N56" s="71"/>
      <c r="O56" s="71"/>
      <c r="P56" s="71"/>
      <c r="Q56" s="71"/>
      <c r="R56" s="71"/>
      <c r="S56" s="71"/>
      <c r="T56" s="71"/>
      <c r="U56" s="72"/>
      <c r="V56" s="70" t="s">
        <v>524</v>
      </c>
      <c r="W56" s="71"/>
      <c r="X56" s="71"/>
      <c r="Y56" s="71" t="s">
        <v>524</v>
      </c>
      <c r="Z56" s="71"/>
      <c r="AA56" s="71"/>
      <c r="AB56" s="76"/>
      <c r="AC56" s="257" t="s">
        <v>723</v>
      </c>
    </row>
    <row r="57" spans="1:29" ht="24" customHeight="1" thickBot="1" x14ac:dyDescent="0.25">
      <c r="A57" s="53" t="s">
        <v>213</v>
      </c>
      <c r="B57" s="64"/>
      <c r="C57" s="121" t="str">
        <f t="shared" si="0"/>
        <v>038</v>
      </c>
      <c r="D57" s="65" t="s">
        <v>214</v>
      </c>
      <c r="E57" s="66" t="s">
        <v>521</v>
      </c>
      <c r="F57" s="67"/>
      <c r="G57" s="68" t="s">
        <v>522</v>
      </c>
      <c r="H57" s="69" t="s">
        <v>215</v>
      </c>
      <c r="I57" s="70" t="s">
        <v>521</v>
      </c>
      <c r="J57" s="71"/>
      <c r="K57" s="71"/>
      <c r="L57" s="71"/>
      <c r="M57" s="71"/>
      <c r="N57" s="71"/>
      <c r="O57" s="71" t="s">
        <v>521</v>
      </c>
      <c r="P57" s="71"/>
      <c r="Q57" s="71"/>
      <c r="R57" s="71"/>
      <c r="S57" s="71"/>
      <c r="T57" s="71"/>
      <c r="U57" s="72"/>
      <c r="V57" s="70" t="s">
        <v>524</v>
      </c>
      <c r="W57" s="71"/>
      <c r="X57" s="71"/>
      <c r="Y57" s="71" t="s">
        <v>524</v>
      </c>
      <c r="Z57" s="71"/>
      <c r="AA57" s="71"/>
      <c r="AB57" s="76"/>
      <c r="AC57" s="257" t="s">
        <v>723</v>
      </c>
    </row>
    <row r="58" spans="1:29" ht="24" customHeight="1" thickBot="1" x14ac:dyDescent="0.25">
      <c r="A58" s="53" t="s">
        <v>216</v>
      </c>
      <c r="B58" s="64"/>
      <c r="C58" s="121" t="str">
        <f t="shared" si="0"/>
        <v>039</v>
      </c>
      <c r="D58" s="65" t="s">
        <v>217</v>
      </c>
      <c r="E58" s="66" t="s">
        <v>521</v>
      </c>
      <c r="F58" s="67"/>
      <c r="G58" s="68" t="s">
        <v>237</v>
      </c>
      <c r="H58" s="69" t="s">
        <v>602</v>
      </c>
      <c r="I58" s="70" t="s">
        <v>521</v>
      </c>
      <c r="J58" s="71"/>
      <c r="K58" s="71"/>
      <c r="L58" s="71"/>
      <c r="M58" s="71"/>
      <c r="N58" s="71"/>
      <c r="O58" s="71" t="s">
        <v>524</v>
      </c>
      <c r="P58" s="71"/>
      <c r="Q58" s="71"/>
      <c r="R58" s="71"/>
      <c r="S58" s="71"/>
      <c r="T58" s="71"/>
      <c r="U58" s="72"/>
      <c r="V58" s="70" t="s">
        <v>524</v>
      </c>
      <c r="W58" s="71"/>
      <c r="X58" s="71" t="s">
        <v>524</v>
      </c>
      <c r="Y58" s="71" t="s">
        <v>524</v>
      </c>
      <c r="Z58" s="71"/>
      <c r="AA58" s="71"/>
      <c r="AB58" s="76"/>
      <c r="AC58" s="257" t="s">
        <v>723</v>
      </c>
    </row>
    <row r="59" spans="1:29" ht="24" customHeight="1" thickBot="1" x14ac:dyDescent="0.25">
      <c r="A59" s="53" t="s">
        <v>218</v>
      </c>
      <c r="B59" s="64"/>
      <c r="C59" s="121" t="str">
        <f t="shared" si="0"/>
        <v>040</v>
      </c>
      <c r="D59" s="77" t="s">
        <v>219</v>
      </c>
      <c r="E59" s="66"/>
      <c r="F59" s="67"/>
      <c r="G59" s="68" t="s">
        <v>237</v>
      </c>
      <c r="H59" s="69" t="s">
        <v>603</v>
      </c>
      <c r="I59" s="70" t="s">
        <v>521</v>
      </c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2"/>
      <c r="V59" s="70"/>
      <c r="W59" s="71"/>
      <c r="X59" s="71"/>
      <c r="Y59" s="71" t="s">
        <v>521</v>
      </c>
      <c r="Z59" s="71"/>
      <c r="AA59" s="71"/>
      <c r="AB59" s="76"/>
      <c r="AC59" s="257" t="s">
        <v>723</v>
      </c>
    </row>
    <row r="60" spans="1:29" ht="24" customHeight="1" thickBot="1" x14ac:dyDescent="0.25">
      <c r="A60" s="53" t="s">
        <v>220</v>
      </c>
      <c r="B60" s="64"/>
      <c r="C60" s="121" t="str">
        <f t="shared" si="0"/>
        <v>041</v>
      </c>
      <c r="D60" s="77" t="s">
        <v>221</v>
      </c>
      <c r="E60" s="66"/>
      <c r="F60" s="67"/>
      <c r="G60" s="68" t="s">
        <v>237</v>
      </c>
      <c r="H60" s="69" t="s">
        <v>604</v>
      </c>
      <c r="I60" s="70" t="s">
        <v>521</v>
      </c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2"/>
      <c r="V60" s="70"/>
      <c r="W60" s="71"/>
      <c r="X60" s="71"/>
      <c r="Y60" s="71" t="s">
        <v>521</v>
      </c>
      <c r="Z60" s="71"/>
      <c r="AA60" s="71"/>
      <c r="AB60" s="76"/>
      <c r="AC60" s="257" t="s">
        <v>723</v>
      </c>
    </row>
    <row r="61" spans="1:29" ht="24" customHeight="1" thickBot="1" x14ac:dyDescent="0.25">
      <c r="A61" s="53" t="s">
        <v>222</v>
      </c>
      <c r="B61" s="64"/>
      <c r="C61" s="121" t="str">
        <f t="shared" si="0"/>
        <v>042</v>
      </c>
      <c r="D61" s="77" t="s">
        <v>223</v>
      </c>
      <c r="E61" s="66"/>
      <c r="F61" s="67"/>
      <c r="G61" s="68" t="s">
        <v>237</v>
      </c>
      <c r="H61" s="69" t="s">
        <v>604</v>
      </c>
      <c r="I61" s="70" t="s">
        <v>521</v>
      </c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2"/>
      <c r="V61" s="70" t="s">
        <v>524</v>
      </c>
      <c r="W61" s="71"/>
      <c r="X61" s="71"/>
      <c r="Y61" s="71" t="s">
        <v>521</v>
      </c>
      <c r="Z61" s="71"/>
      <c r="AA61" s="71"/>
      <c r="AB61" s="76"/>
      <c r="AC61" s="257" t="s">
        <v>723</v>
      </c>
    </row>
    <row r="62" spans="1:29" ht="24" customHeight="1" thickBot="1" x14ac:dyDescent="0.25">
      <c r="A62" s="53" t="s">
        <v>224</v>
      </c>
      <c r="B62" s="64"/>
      <c r="C62" s="121" t="str">
        <f t="shared" si="0"/>
        <v>043</v>
      </c>
      <c r="D62" s="65" t="s">
        <v>225</v>
      </c>
      <c r="E62" s="66" t="s">
        <v>521</v>
      </c>
      <c r="F62" s="67"/>
      <c r="G62" s="68" t="s">
        <v>522</v>
      </c>
      <c r="H62" s="69" t="s">
        <v>226</v>
      </c>
      <c r="I62" s="70" t="s">
        <v>521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2"/>
      <c r="V62" s="70"/>
      <c r="W62" s="71"/>
      <c r="X62" s="71"/>
      <c r="Y62" s="71" t="s">
        <v>524</v>
      </c>
      <c r="Z62" s="71"/>
      <c r="AA62" s="71"/>
      <c r="AB62" s="76"/>
      <c r="AC62" s="257" t="s">
        <v>723</v>
      </c>
    </row>
    <row r="63" spans="1:29" ht="24" customHeight="1" thickBot="1" x14ac:dyDescent="0.25">
      <c r="A63" s="53" t="s">
        <v>227</v>
      </c>
      <c r="B63" s="64"/>
      <c r="C63" s="121" t="str">
        <f t="shared" si="0"/>
        <v>044</v>
      </c>
      <c r="D63" s="65" t="s">
        <v>228</v>
      </c>
      <c r="E63" s="66" t="s">
        <v>521</v>
      </c>
      <c r="F63" s="67"/>
      <c r="G63" s="68" t="s">
        <v>237</v>
      </c>
      <c r="H63" s="69" t="s">
        <v>605</v>
      </c>
      <c r="I63" s="70"/>
      <c r="J63" s="71"/>
      <c r="K63" s="71"/>
      <c r="L63" s="71" t="s">
        <v>521</v>
      </c>
      <c r="M63" s="71"/>
      <c r="N63" s="71"/>
      <c r="O63" s="71"/>
      <c r="P63" s="71"/>
      <c r="Q63" s="71"/>
      <c r="R63" s="71"/>
      <c r="S63" s="71"/>
      <c r="T63" s="71"/>
      <c r="U63" s="72"/>
      <c r="V63" s="70"/>
      <c r="W63" s="71"/>
      <c r="X63" s="71" t="s">
        <v>524</v>
      </c>
      <c r="Y63" s="71"/>
      <c r="Z63" s="71"/>
      <c r="AA63" s="71"/>
      <c r="AB63" s="76"/>
      <c r="AC63" s="257" t="s">
        <v>723</v>
      </c>
    </row>
    <row r="64" spans="1:29" ht="24" customHeight="1" thickBot="1" x14ac:dyDescent="0.25">
      <c r="A64" s="53" t="s">
        <v>229</v>
      </c>
      <c r="B64" s="64"/>
      <c r="C64" s="121" t="str">
        <f t="shared" si="0"/>
        <v>045</v>
      </c>
      <c r="D64" s="65" t="s">
        <v>230</v>
      </c>
      <c r="E64" s="66" t="s">
        <v>521</v>
      </c>
      <c r="F64" s="67"/>
      <c r="G64" s="68" t="s">
        <v>237</v>
      </c>
      <c r="H64" s="69" t="s">
        <v>600</v>
      </c>
      <c r="I64" s="70" t="s">
        <v>521</v>
      </c>
      <c r="J64" s="71"/>
      <c r="K64" s="71"/>
      <c r="L64" s="71"/>
      <c r="M64" s="71"/>
      <c r="N64" s="71"/>
      <c r="O64" s="71"/>
      <c r="P64" s="71"/>
      <c r="Q64" s="71" t="s">
        <v>521</v>
      </c>
      <c r="R64" s="71"/>
      <c r="S64" s="71"/>
      <c r="T64" s="71"/>
      <c r="U64" s="72"/>
      <c r="V64" s="70"/>
      <c r="W64" s="71"/>
      <c r="X64" s="71" t="s">
        <v>524</v>
      </c>
      <c r="Y64" s="71" t="s">
        <v>524</v>
      </c>
      <c r="Z64" s="71"/>
      <c r="AA64" s="71"/>
      <c r="AB64" s="76"/>
      <c r="AC64" s="257" t="s">
        <v>723</v>
      </c>
    </row>
    <row r="65" spans="1:29" ht="24" customHeight="1" thickBot="1" x14ac:dyDescent="0.25">
      <c r="A65" s="53" t="s">
        <v>231</v>
      </c>
      <c r="B65" s="64"/>
      <c r="C65" s="121" t="str">
        <f t="shared" si="0"/>
        <v>046</v>
      </c>
      <c r="D65" s="65" t="s">
        <v>28</v>
      </c>
      <c r="E65" s="66" t="s">
        <v>521</v>
      </c>
      <c r="F65" s="67"/>
      <c r="G65" s="68" t="s">
        <v>522</v>
      </c>
      <c r="H65" s="69" t="s">
        <v>232</v>
      </c>
      <c r="I65" s="70"/>
      <c r="J65" s="71"/>
      <c r="K65" s="71"/>
      <c r="L65" s="71" t="s">
        <v>521</v>
      </c>
      <c r="M65" s="71"/>
      <c r="N65" s="71"/>
      <c r="O65" s="71"/>
      <c r="P65" s="71"/>
      <c r="Q65" s="71"/>
      <c r="R65" s="71"/>
      <c r="S65" s="71"/>
      <c r="T65" s="71"/>
      <c r="U65" s="72"/>
      <c r="V65" s="70"/>
      <c r="W65" s="71"/>
      <c r="X65" s="71"/>
      <c r="Y65" s="71"/>
      <c r="Z65" s="71"/>
      <c r="AA65" s="71"/>
      <c r="AB65" s="76"/>
      <c r="AC65" s="257" t="s">
        <v>723</v>
      </c>
    </row>
    <row r="66" spans="1:29" ht="24" customHeight="1" thickBot="1" x14ac:dyDescent="0.25">
      <c r="A66" s="53" t="s">
        <v>233</v>
      </c>
      <c r="B66" s="64"/>
      <c r="C66" s="121" t="str">
        <f t="shared" si="0"/>
        <v>047</v>
      </c>
      <c r="D66" s="77" t="s">
        <v>705</v>
      </c>
      <c r="E66" s="66"/>
      <c r="F66" s="67"/>
      <c r="G66" s="68" t="s">
        <v>237</v>
      </c>
      <c r="H66" s="69" t="s">
        <v>606</v>
      </c>
      <c r="I66" s="70" t="s">
        <v>521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2"/>
      <c r="V66" s="70" t="s">
        <v>239</v>
      </c>
      <c r="W66" s="71"/>
      <c r="X66" s="71" t="s">
        <v>521</v>
      </c>
      <c r="Y66" s="71" t="s">
        <v>521</v>
      </c>
      <c r="Z66" s="71"/>
      <c r="AA66" s="71"/>
      <c r="AB66" s="76"/>
      <c r="AC66" s="257" t="s">
        <v>723</v>
      </c>
    </row>
    <row r="67" spans="1:29" ht="24" customHeight="1" thickBot="1" x14ac:dyDescent="0.25">
      <c r="A67" s="53" t="s">
        <v>234</v>
      </c>
      <c r="B67" s="64"/>
      <c r="C67" s="121" t="str">
        <f t="shared" si="0"/>
        <v>048</v>
      </c>
      <c r="D67" s="65" t="s">
        <v>703</v>
      </c>
      <c r="E67" s="66" t="s">
        <v>521</v>
      </c>
      <c r="F67" s="67"/>
      <c r="G67" s="68" t="s">
        <v>237</v>
      </c>
      <c r="H67" s="69" t="s">
        <v>13</v>
      </c>
      <c r="I67" s="70" t="s">
        <v>521</v>
      </c>
      <c r="J67" s="71"/>
      <c r="K67" s="71"/>
      <c r="L67" s="71" t="s">
        <v>521</v>
      </c>
      <c r="M67" s="74"/>
      <c r="N67" s="71"/>
      <c r="O67" s="71"/>
      <c r="P67" s="71"/>
      <c r="Q67" s="71"/>
      <c r="R67" s="71"/>
      <c r="S67" s="71"/>
      <c r="T67" s="71"/>
      <c r="U67" s="72"/>
      <c r="V67" s="70"/>
      <c r="W67" s="71"/>
      <c r="X67" s="71" t="s">
        <v>524</v>
      </c>
      <c r="Y67" s="71" t="s">
        <v>524</v>
      </c>
      <c r="Z67" s="71"/>
      <c r="AA67" s="71"/>
      <c r="AB67" s="76"/>
      <c r="AC67" s="257" t="s">
        <v>723</v>
      </c>
    </row>
    <row r="68" spans="1:29" ht="24" customHeight="1" thickBot="1" x14ac:dyDescent="0.25">
      <c r="A68" s="53" t="s">
        <v>290</v>
      </c>
      <c r="B68" s="64" t="s">
        <v>252</v>
      </c>
      <c r="C68" s="121" t="str">
        <f t="shared" si="0"/>
        <v>049a</v>
      </c>
      <c r="D68" s="65" t="s">
        <v>291</v>
      </c>
      <c r="E68" s="66" t="s">
        <v>521</v>
      </c>
      <c r="F68" s="67"/>
      <c r="G68" s="68" t="s">
        <v>522</v>
      </c>
      <c r="H68" s="78" t="s">
        <v>249</v>
      </c>
      <c r="I68" s="70" t="s">
        <v>521</v>
      </c>
      <c r="J68" s="71"/>
      <c r="K68" s="71" t="s">
        <v>521</v>
      </c>
      <c r="L68" s="71"/>
      <c r="M68" s="71" t="s">
        <v>521</v>
      </c>
      <c r="N68" s="71"/>
      <c r="O68" s="71"/>
      <c r="P68" s="71"/>
      <c r="Q68" s="71"/>
      <c r="R68" s="71"/>
      <c r="S68" s="71"/>
      <c r="T68" s="71"/>
      <c r="U68" s="72"/>
      <c r="V68" s="70" t="s">
        <v>524</v>
      </c>
      <c r="W68" s="71"/>
      <c r="X68" s="71"/>
      <c r="Y68" s="71" t="s">
        <v>524</v>
      </c>
      <c r="Z68" s="71"/>
      <c r="AA68" s="71"/>
      <c r="AB68" s="76"/>
      <c r="AC68" s="257" t="s">
        <v>723</v>
      </c>
    </row>
    <row r="69" spans="1:29" ht="24" customHeight="1" thickBot="1" x14ac:dyDescent="0.25">
      <c r="A69" s="53" t="s">
        <v>290</v>
      </c>
      <c r="B69" s="64" t="s">
        <v>255</v>
      </c>
      <c r="C69" s="121" t="str">
        <f t="shared" si="0"/>
        <v>049b</v>
      </c>
      <c r="D69" s="65" t="s">
        <v>292</v>
      </c>
      <c r="E69" s="66" t="s">
        <v>521</v>
      </c>
      <c r="F69" s="67"/>
      <c r="G69" s="68" t="s">
        <v>522</v>
      </c>
      <c r="H69" s="78" t="s">
        <v>274</v>
      </c>
      <c r="I69" s="70" t="s">
        <v>521</v>
      </c>
      <c r="J69" s="71"/>
      <c r="K69" s="71" t="s">
        <v>521</v>
      </c>
      <c r="L69" s="71"/>
      <c r="M69" s="71"/>
      <c r="N69" s="71"/>
      <c r="O69" s="71"/>
      <c r="P69" s="71"/>
      <c r="Q69" s="71"/>
      <c r="R69" s="71"/>
      <c r="S69" s="71"/>
      <c r="T69" s="71"/>
      <c r="U69" s="72"/>
      <c r="V69" s="70"/>
      <c r="W69" s="71"/>
      <c r="X69" s="71"/>
      <c r="Y69" s="71" t="s">
        <v>524</v>
      </c>
      <c r="Z69" s="71"/>
      <c r="AA69" s="71"/>
      <c r="AB69" s="76"/>
      <c r="AC69" s="257" t="s">
        <v>723</v>
      </c>
    </row>
    <row r="70" spans="1:29" ht="24" customHeight="1" thickBot="1" x14ac:dyDescent="0.25">
      <c r="A70" s="53" t="s">
        <v>293</v>
      </c>
      <c r="B70" s="64"/>
      <c r="C70" s="121" t="str">
        <f t="shared" si="0"/>
        <v>050</v>
      </c>
      <c r="D70" s="65" t="s">
        <v>294</v>
      </c>
      <c r="E70" s="66" t="s">
        <v>521</v>
      </c>
      <c r="F70" s="67" t="s">
        <v>236</v>
      </c>
      <c r="G70" s="68" t="s">
        <v>522</v>
      </c>
      <c r="H70" s="69" t="s">
        <v>295</v>
      </c>
      <c r="I70" s="70"/>
      <c r="J70" s="71"/>
      <c r="K70" s="71"/>
      <c r="L70" s="71" t="s">
        <v>521</v>
      </c>
      <c r="M70" s="71"/>
      <c r="N70" s="71"/>
      <c r="O70" s="71"/>
      <c r="P70" s="71"/>
      <c r="Q70" s="71"/>
      <c r="R70" s="71"/>
      <c r="S70" s="71"/>
      <c r="T70" s="71"/>
      <c r="U70" s="72"/>
      <c r="V70" s="70" t="s">
        <v>239</v>
      </c>
      <c r="W70" s="74" t="s">
        <v>239</v>
      </c>
      <c r="X70" s="74" t="s">
        <v>239</v>
      </c>
      <c r="Y70" s="74" t="s">
        <v>239</v>
      </c>
      <c r="Z70" s="71" t="s">
        <v>239</v>
      </c>
      <c r="AA70" s="71" t="s">
        <v>239</v>
      </c>
      <c r="AB70" s="76" t="s">
        <v>239</v>
      </c>
      <c r="AC70" s="257" t="s">
        <v>725</v>
      </c>
    </row>
    <row r="71" spans="1:29" ht="24" customHeight="1" thickBot="1" x14ac:dyDescent="0.25">
      <c r="A71" s="53" t="s">
        <v>296</v>
      </c>
      <c r="B71" s="64"/>
      <c r="C71" s="121" t="str">
        <f t="shared" si="0"/>
        <v>051</v>
      </c>
      <c r="D71" s="65" t="s">
        <v>669</v>
      </c>
      <c r="E71" s="66" t="s">
        <v>521</v>
      </c>
      <c r="F71" s="67"/>
      <c r="G71" s="68" t="s">
        <v>237</v>
      </c>
      <c r="H71" s="69" t="s">
        <v>607</v>
      </c>
      <c r="I71" s="70" t="s">
        <v>521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2"/>
      <c r="V71" s="70"/>
      <c r="W71" s="71"/>
      <c r="X71" s="71" t="s">
        <v>524</v>
      </c>
      <c r="Y71" s="71" t="s">
        <v>524</v>
      </c>
      <c r="Z71" s="71"/>
      <c r="AA71" s="71"/>
      <c r="AB71" s="76"/>
      <c r="AC71" s="257" t="s">
        <v>723</v>
      </c>
    </row>
    <row r="72" spans="1:29" ht="24" customHeight="1" thickBot="1" x14ac:dyDescent="0.25">
      <c r="A72" s="53" t="s">
        <v>297</v>
      </c>
      <c r="B72" s="64" t="s">
        <v>252</v>
      </c>
      <c r="C72" s="121" t="str">
        <f t="shared" si="0"/>
        <v>052a</v>
      </c>
      <c r="D72" s="65" t="s">
        <v>731</v>
      </c>
      <c r="E72" s="66" t="s">
        <v>521</v>
      </c>
      <c r="F72" s="67" t="s">
        <v>236</v>
      </c>
      <c r="G72" s="68" t="s">
        <v>522</v>
      </c>
      <c r="H72" s="78" t="s">
        <v>29</v>
      </c>
      <c r="I72" s="70" t="s">
        <v>239</v>
      </c>
      <c r="J72" s="71"/>
      <c r="K72" s="71" t="s">
        <v>521</v>
      </c>
      <c r="L72" s="71" t="s">
        <v>521</v>
      </c>
      <c r="M72" s="71" t="s">
        <v>521</v>
      </c>
      <c r="N72" s="71"/>
      <c r="O72" s="71"/>
      <c r="P72" s="71"/>
      <c r="Q72" s="71"/>
      <c r="R72" s="71"/>
      <c r="S72" s="71"/>
      <c r="T72" s="71"/>
      <c r="U72" s="72"/>
      <c r="V72" s="70" t="s">
        <v>239</v>
      </c>
      <c r="W72" s="71" t="s">
        <v>239</v>
      </c>
      <c r="X72" s="71" t="s">
        <v>239</v>
      </c>
      <c r="Y72" s="71" t="s">
        <v>239</v>
      </c>
      <c r="Z72" s="71" t="s">
        <v>239</v>
      </c>
      <c r="AA72" s="71" t="s">
        <v>239</v>
      </c>
      <c r="AB72" s="76" t="s">
        <v>239</v>
      </c>
      <c r="AC72" s="257" t="s">
        <v>723</v>
      </c>
    </row>
    <row r="73" spans="1:29" ht="24" customHeight="1" thickBot="1" x14ac:dyDescent="0.25">
      <c r="A73" s="53" t="s">
        <v>297</v>
      </c>
      <c r="B73" s="64" t="s">
        <v>255</v>
      </c>
      <c r="C73" s="121" t="str">
        <f t="shared" si="0"/>
        <v>052b</v>
      </c>
      <c r="D73" s="65" t="s">
        <v>732</v>
      </c>
      <c r="E73" s="66" t="s">
        <v>521</v>
      </c>
      <c r="F73" s="67"/>
      <c r="G73" s="68" t="s">
        <v>522</v>
      </c>
      <c r="H73" s="78" t="s">
        <v>298</v>
      </c>
      <c r="I73" s="70" t="s">
        <v>521</v>
      </c>
      <c r="J73" s="71"/>
      <c r="K73" s="71" t="s">
        <v>521</v>
      </c>
      <c r="L73" s="71"/>
      <c r="M73" s="71"/>
      <c r="N73" s="71"/>
      <c r="O73" s="71"/>
      <c r="P73" s="71"/>
      <c r="Q73" s="71"/>
      <c r="R73" s="71"/>
      <c r="S73" s="71"/>
      <c r="T73" s="71"/>
      <c r="U73" s="72"/>
      <c r="V73" s="70" t="s">
        <v>524</v>
      </c>
      <c r="W73" s="71"/>
      <c r="X73" s="71"/>
      <c r="Y73" s="71" t="s">
        <v>524</v>
      </c>
      <c r="Z73" s="71"/>
      <c r="AA73" s="71"/>
      <c r="AB73" s="76"/>
      <c r="AC73" s="257" t="s">
        <v>723</v>
      </c>
    </row>
    <row r="74" spans="1:29" ht="24" customHeight="1" thickBot="1" x14ac:dyDescent="0.25">
      <c r="A74" s="53" t="s">
        <v>299</v>
      </c>
      <c r="B74" s="64"/>
      <c r="C74" s="121" t="str">
        <f t="shared" ref="C74:C132" si="1">A74 &amp; B74</f>
        <v>053</v>
      </c>
      <c r="D74" s="137" t="s">
        <v>557</v>
      </c>
      <c r="E74" s="66"/>
      <c r="F74" s="67"/>
      <c r="G74" s="68" t="s">
        <v>237</v>
      </c>
      <c r="H74" s="69" t="s">
        <v>595</v>
      </c>
      <c r="I74" s="70" t="s">
        <v>521</v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2"/>
      <c r="V74" s="70" t="s">
        <v>521</v>
      </c>
      <c r="W74" s="71"/>
      <c r="X74" s="71" t="s">
        <v>521</v>
      </c>
      <c r="Y74" s="71" t="s">
        <v>521</v>
      </c>
      <c r="Z74" s="71"/>
      <c r="AA74" s="71"/>
      <c r="AB74" s="76"/>
      <c r="AC74" s="257" t="s">
        <v>725</v>
      </c>
    </row>
    <row r="75" spans="1:29" ht="24" customHeight="1" thickBot="1" x14ac:dyDescent="0.25">
      <c r="A75" s="53" t="s">
        <v>300</v>
      </c>
      <c r="B75" s="64" t="s">
        <v>252</v>
      </c>
      <c r="C75" s="121" t="str">
        <f t="shared" si="1"/>
        <v>054a</v>
      </c>
      <c r="D75" s="77" t="s">
        <v>301</v>
      </c>
      <c r="E75" s="66"/>
      <c r="F75" s="67"/>
      <c r="G75" s="68" t="s">
        <v>237</v>
      </c>
      <c r="H75" s="69" t="s">
        <v>608</v>
      </c>
      <c r="I75" s="70"/>
      <c r="J75" s="71"/>
      <c r="K75" s="71"/>
      <c r="L75" s="71"/>
      <c r="M75" s="71"/>
      <c r="N75" s="71" t="s">
        <v>521</v>
      </c>
      <c r="O75" s="71"/>
      <c r="P75" s="71"/>
      <c r="Q75" s="71"/>
      <c r="R75" s="71"/>
      <c r="S75" s="71"/>
      <c r="T75" s="71"/>
      <c r="U75" s="72"/>
      <c r="V75" s="70"/>
      <c r="W75" s="71"/>
      <c r="X75" s="71" t="s">
        <v>521</v>
      </c>
      <c r="Y75" s="71"/>
      <c r="Z75" s="71"/>
      <c r="AA75" s="71"/>
      <c r="AB75" s="76"/>
      <c r="AC75" s="257" t="s">
        <v>723</v>
      </c>
    </row>
    <row r="76" spans="1:29" ht="24" customHeight="1" thickBot="1" x14ac:dyDescent="0.25">
      <c r="A76" s="53" t="s">
        <v>300</v>
      </c>
      <c r="B76" s="64" t="s">
        <v>255</v>
      </c>
      <c r="C76" s="121" t="str">
        <f t="shared" si="1"/>
        <v>054b</v>
      </c>
      <c r="D76" s="77" t="s">
        <v>302</v>
      </c>
      <c r="E76" s="66"/>
      <c r="F76" s="67"/>
      <c r="G76" s="68" t="s">
        <v>237</v>
      </c>
      <c r="H76" s="78" t="s">
        <v>608</v>
      </c>
      <c r="I76" s="70"/>
      <c r="J76" s="71"/>
      <c r="K76" s="71"/>
      <c r="L76" s="71"/>
      <c r="M76" s="71"/>
      <c r="N76" s="71" t="s">
        <v>521</v>
      </c>
      <c r="O76" s="71"/>
      <c r="P76" s="71"/>
      <c r="Q76" s="71"/>
      <c r="R76" s="71"/>
      <c r="S76" s="71"/>
      <c r="T76" s="71"/>
      <c r="U76" s="72"/>
      <c r="V76" s="70"/>
      <c r="W76" s="71"/>
      <c r="X76" s="71" t="s">
        <v>521</v>
      </c>
      <c r="Y76" s="71"/>
      <c r="Z76" s="71"/>
      <c r="AA76" s="71"/>
      <c r="AB76" s="76"/>
      <c r="AC76" s="257" t="s">
        <v>723</v>
      </c>
    </row>
    <row r="77" spans="1:29" ht="24" customHeight="1" thickBot="1" x14ac:dyDescent="0.25">
      <c r="A77" s="53" t="s">
        <v>303</v>
      </c>
      <c r="B77" s="64" t="s">
        <v>252</v>
      </c>
      <c r="C77" s="121" t="str">
        <f t="shared" si="1"/>
        <v>055a</v>
      </c>
      <c r="D77" s="65" t="s">
        <v>304</v>
      </c>
      <c r="E77" s="66" t="s">
        <v>521</v>
      </c>
      <c r="F77" s="67"/>
      <c r="G77" s="68" t="s">
        <v>237</v>
      </c>
      <c r="H77" s="78" t="s">
        <v>609</v>
      </c>
      <c r="I77" s="70" t="s">
        <v>524</v>
      </c>
      <c r="J77" s="71"/>
      <c r="K77" s="71" t="s">
        <v>521</v>
      </c>
      <c r="L77" s="71" t="s">
        <v>521</v>
      </c>
      <c r="M77" s="71" t="s">
        <v>521</v>
      </c>
      <c r="N77" s="71"/>
      <c r="O77" s="71"/>
      <c r="P77" s="71"/>
      <c r="Q77" s="71"/>
      <c r="R77" s="71"/>
      <c r="S77" s="71"/>
      <c r="T77" s="71"/>
      <c r="U77" s="72"/>
      <c r="V77" s="70"/>
      <c r="W77" s="74"/>
      <c r="X77" s="74"/>
      <c r="Y77" s="74" t="s">
        <v>524</v>
      </c>
      <c r="Z77" s="71"/>
      <c r="AA77" s="71"/>
      <c r="AB77" s="76"/>
      <c r="AC77" s="257" t="s">
        <v>723</v>
      </c>
    </row>
    <row r="78" spans="1:29" ht="24" customHeight="1" thickBot="1" x14ac:dyDescent="0.25">
      <c r="A78" s="53" t="s">
        <v>303</v>
      </c>
      <c r="B78" s="64" t="s">
        <v>255</v>
      </c>
      <c r="C78" s="121" t="str">
        <f t="shared" si="1"/>
        <v>055b</v>
      </c>
      <c r="D78" s="65" t="s">
        <v>305</v>
      </c>
      <c r="E78" s="66" t="s">
        <v>521</v>
      </c>
      <c r="F78" s="67"/>
      <c r="G78" s="68" t="s">
        <v>237</v>
      </c>
      <c r="H78" s="78" t="s">
        <v>609</v>
      </c>
      <c r="I78" s="70" t="s">
        <v>524</v>
      </c>
      <c r="J78" s="71"/>
      <c r="K78" s="71" t="s">
        <v>521</v>
      </c>
      <c r="L78" s="71" t="s">
        <v>521</v>
      </c>
      <c r="M78" s="71" t="s">
        <v>521</v>
      </c>
      <c r="N78" s="71"/>
      <c r="O78" s="71"/>
      <c r="P78" s="71"/>
      <c r="Q78" s="71"/>
      <c r="R78" s="71"/>
      <c r="S78" s="71"/>
      <c r="T78" s="71"/>
      <c r="U78" s="72"/>
      <c r="V78" s="70"/>
      <c r="W78" s="74"/>
      <c r="X78" s="74"/>
      <c r="Y78" s="74" t="s">
        <v>524</v>
      </c>
      <c r="Z78" s="71"/>
      <c r="AA78" s="71"/>
      <c r="AB78" s="76"/>
      <c r="AC78" s="257" t="s">
        <v>723</v>
      </c>
    </row>
    <row r="79" spans="1:29" ht="24" customHeight="1" thickBot="1" x14ac:dyDescent="0.25">
      <c r="A79" s="53" t="s">
        <v>306</v>
      </c>
      <c r="B79" s="64" t="s">
        <v>252</v>
      </c>
      <c r="C79" s="121" t="str">
        <f t="shared" si="1"/>
        <v>056a</v>
      </c>
      <c r="D79" s="65" t="s">
        <v>30</v>
      </c>
      <c r="E79" s="66" t="s">
        <v>521</v>
      </c>
      <c r="F79" s="67"/>
      <c r="G79" s="68" t="s">
        <v>522</v>
      </c>
      <c r="H79" s="69" t="s">
        <v>307</v>
      </c>
      <c r="I79" s="70" t="s">
        <v>524</v>
      </c>
      <c r="J79" s="71"/>
      <c r="K79" s="71" t="s">
        <v>521</v>
      </c>
      <c r="L79" s="71"/>
      <c r="M79" s="71" t="s">
        <v>521</v>
      </c>
      <c r="N79" s="71"/>
      <c r="O79" s="71"/>
      <c r="P79" s="71"/>
      <c r="Q79" s="71"/>
      <c r="R79" s="71"/>
      <c r="S79" s="71"/>
      <c r="T79" s="71"/>
      <c r="U79" s="72"/>
      <c r="V79" s="70"/>
      <c r="W79" s="71"/>
      <c r="X79" s="71"/>
      <c r="Y79" s="71" t="s">
        <v>524</v>
      </c>
      <c r="Z79" s="71"/>
      <c r="AA79" s="71"/>
      <c r="AB79" s="76"/>
      <c r="AC79" s="257" t="s">
        <v>724</v>
      </c>
    </row>
    <row r="80" spans="1:29" ht="24" customHeight="1" thickBot="1" x14ac:dyDescent="0.25">
      <c r="A80" s="53" t="s">
        <v>306</v>
      </c>
      <c r="B80" s="64" t="s">
        <v>255</v>
      </c>
      <c r="C80" s="121" t="str">
        <f t="shared" si="1"/>
        <v>056b</v>
      </c>
      <c r="D80" s="65" t="s">
        <v>308</v>
      </c>
      <c r="E80" s="66" t="s">
        <v>521</v>
      </c>
      <c r="F80" s="67"/>
      <c r="G80" s="68" t="s">
        <v>237</v>
      </c>
      <c r="H80" s="69" t="s">
        <v>610</v>
      </c>
      <c r="I80" s="70" t="s">
        <v>524</v>
      </c>
      <c r="J80" s="71"/>
      <c r="K80" s="71" t="s">
        <v>521</v>
      </c>
      <c r="L80" s="71"/>
      <c r="M80" s="71" t="s">
        <v>521</v>
      </c>
      <c r="N80" s="71"/>
      <c r="O80" s="71"/>
      <c r="P80" s="71"/>
      <c r="Q80" s="71"/>
      <c r="R80" s="71"/>
      <c r="S80" s="71"/>
      <c r="T80" s="71"/>
      <c r="U80" s="72"/>
      <c r="V80" s="70"/>
      <c r="W80" s="71"/>
      <c r="X80" s="71"/>
      <c r="Y80" s="71" t="s">
        <v>524</v>
      </c>
      <c r="Z80" s="71"/>
      <c r="AA80" s="71"/>
      <c r="AB80" s="76"/>
      <c r="AC80" s="257" t="s">
        <v>724</v>
      </c>
    </row>
    <row r="81" spans="1:29" ht="24" customHeight="1" thickBot="1" x14ac:dyDescent="0.25">
      <c r="A81" s="53" t="s">
        <v>309</v>
      </c>
      <c r="B81" s="64"/>
      <c r="C81" s="121" t="str">
        <f t="shared" si="1"/>
        <v>057</v>
      </c>
      <c r="D81" s="65" t="s">
        <v>310</v>
      </c>
      <c r="E81" s="66" t="s">
        <v>521</v>
      </c>
      <c r="F81" s="67"/>
      <c r="G81" s="68" t="s">
        <v>237</v>
      </c>
      <c r="H81" s="69" t="s">
        <v>611</v>
      </c>
      <c r="I81" s="70"/>
      <c r="J81" s="71"/>
      <c r="K81" s="71"/>
      <c r="L81" s="71" t="s">
        <v>521</v>
      </c>
      <c r="M81" s="71"/>
      <c r="N81" s="71"/>
      <c r="O81" s="71"/>
      <c r="P81" s="71"/>
      <c r="Q81" s="71"/>
      <c r="R81" s="71"/>
      <c r="S81" s="71"/>
      <c r="T81" s="71"/>
      <c r="U81" s="72"/>
      <c r="V81" s="70"/>
      <c r="W81" s="71"/>
      <c r="X81" s="71"/>
      <c r="Y81" s="71"/>
      <c r="Z81" s="71"/>
      <c r="AA81" s="71"/>
      <c r="AB81" s="76"/>
      <c r="AC81" s="257" t="s">
        <v>725</v>
      </c>
    </row>
    <row r="82" spans="1:29" ht="24" customHeight="1" thickBot="1" x14ac:dyDescent="0.25">
      <c r="A82" s="53" t="s">
        <v>311</v>
      </c>
      <c r="B82" s="64" t="s">
        <v>252</v>
      </c>
      <c r="C82" s="121" t="str">
        <f t="shared" si="1"/>
        <v>058a</v>
      </c>
      <c r="D82" s="65" t="s">
        <v>312</v>
      </c>
      <c r="E82" s="66" t="s">
        <v>521</v>
      </c>
      <c r="F82" s="67"/>
      <c r="G82" s="68" t="s">
        <v>522</v>
      </c>
      <c r="H82" s="78" t="s">
        <v>313</v>
      </c>
      <c r="I82" s="70" t="s">
        <v>524</v>
      </c>
      <c r="J82" s="71"/>
      <c r="K82" s="71" t="s">
        <v>521</v>
      </c>
      <c r="L82" s="71"/>
      <c r="M82" s="71"/>
      <c r="N82" s="71"/>
      <c r="O82" s="71"/>
      <c r="P82" s="71"/>
      <c r="Q82" s="71"/>
      <c r="R82" s="71"/>
      <c r="S82" s="71"/>
      <c r="T82" s="71"/>
      <c r="U82" s="72"/>
      <c r="V82" s="70" t="s">
        <v>239</v>
      </c>
      <c r="W82" s="71"/>
      <c r="X82" s="71"/>
      <c r="Y82" s="71" t="s">
        <v>524</v>
      </c>
      <c r="Z82" s="71"/>
      <c r="AA82" s="71"/>
      <c r="AB82" s="76"/>
      <c r="AC82" s="257" t="s">
        <v>724</v>
      </c>
    </row>
    <row r="83" spans="1:29" ht="24" customHeight="1" thickBot="1" x14ac:dyDescent="0.25">
      <c r="A83" s="53" t="s">
        <v>311</v>
      </c>
      <c r="B83" s="64" t="s">
        <v>255</v>
      </c>
      <c r="C83" s="121" t="str">
        <f t="shared" si="1"/>
        <v>058b</v>
      </c>
      <c r="D83" s="65" t="s">
        <v>31</v>
      </c>
      <c r="E83" s="66" t="s">
        <v>521</v>
      </c>
      <c r="F83" s="67"/>
      <c r="G83" s="68" t="s">
        <v>267</v>
      </c>
      <c r="H83" s="78" t="s">
        <v>314</v>
      </c>
      <c r="I83" s="70"/>
      <c r="J83" s="71"/>
      <c r="K83" s="71"/>
      <c r="L83" s="71"/>
      <c r="M83" s="71" t="s">
        <v>521</v>
      </c>
      <c r="N83" s="71"/>
      <c r="O83" s="71"/>
      <c r="P83" s="71"/>
      <c r="Q83" s="71"/>
      <c r="R83" s="71"/>
      <c r="S83" s="71"/>
      <c r="T83" s="71"/>
      <c r="U83" s="72"/>
      <c r="V83" s="70" t="s">
        <v>524</v>
      </c>
      <c r="W83" s="71"/>
      <c r="X83" s="71"/>
      <c r="Y83" s="71"/>
      <c r="Z83" s="71"/>
      <c r="AA83" s="71"/>
      <c r="AB83" s="76"/>
      <c r="AC83" s="257" t="s">
        <v>724</v>
      </c>
    </row>
    <row r="84" spans="1:29" ht="24" customHeight="1" thickBot="1" x14ac:dyDescent="0.25">
      <c r="A84" s="53" t="s">
        <v>311</v>
      </c>
      <c r="B84" s="64" t="s">
        <v>257</v>
      </c>
      <c r="C84" s="121" t="str">
        <f t="shared" si="1"/>
        <v>058c</v>
      </c>
      <c r="D84" s="65" t="s">
        <v>736</v>
      </c>
      <c r="E84" s="66" t="s">
        <v>521</v>
      </c>
      <c r="F84" s="67"/>
      <c r="G84" s="68" t="s">
        <v>522</v>
      </c>
      <c r="H84" s="78" t="s">
        <v>315</v>
      </c>
      <c r="I84" s="70" t="s">
        <v>524</v>
      </c>
      <c r="J84" s="71"/>
      <c r="K84" s="71" t="s">
        <v>521</v>
      </c>
      <c r="L84" s="71"/>
      <c r="M84" s="71"/>
      <c r="N84" s="71"/>
      <c r="O84" s="71"/>
      <c r="P84" s="71"/>
      <c r="Q84" s="71"/>
      <c r="R84" s="71"/>
      <c r="S84" s="71"/>
      <c r="T84" s="71"/>
      <c r="U84" s="72"/>
      <c r="V84" s="70"/>
      <c r="W84" s="71"/>
      <c r="X84" s="71"/>
      <c r="Y84" s="71" t="s">
        <v>524</v>
      </c>
      <c r="Z84" s="71"/>
      <c r="AA84" s="71"/>
      <c r="AB84" s="76"/>
      <c r="AC84" s="257" t="s">
        <v>724</v>
      </c>
    </row>
    <row r="85" spans="1:29" ht="24" customHeight="1" thickBot="1" x14ac:dyDescent="0.25">
      <c r="A85" s="53" t="s">
        <v>316</v>
      </c>
      <c r="B85" s="64"/>
      <c r="C85" s="121" t="str">
        <f t="shared" si="1"/>
        <v>059</v>
      </c>
      <c r="D85" s="65" t="s">
        <v>317</v>
      </c>
      <c r="E85" s="66" t="s">
        <v>521</v>
      </c>
      <c r="F85" s="67" t="s">
        <v>236</v>
      </c>
      <c r="G85" s="68" t="s">
        <v>522</v>
      </c>
      <c r="H85" s="69" t="s">
        <v>318</v>
      </c>
      <c r="I85" s="70"/>
      <c r="J85" s="71"/>
      <c r="K85" s="71"/>
      <c r="L85" s="71" t="s">
        <v>521</v>
      </c>
      <c r="M85" s="71"/>
      <c r="N85" s="71"/>
      <c r="O85" s="71"/>
      <c r="P85" s="71"/>
      <c r="Q85" s="71"/>
      <c r="R85" s="71"/>
      <c r="S85" s="71"/>
      <c r="T85" s="71"/>
      <c r="U85" s="72"/>
      <c r="V85" s="70" t="s">
        <v>239</v>
      </c>
      <c r="W85" s="74" t="s">
        <v>239</v>
      </c>
      <c r="X85" s="74" t="s">
        <v>239</v>
      </c>
      <c r="Y85" s="74" t="s">
        <v>239</v>
      </c>
      <c r="Z85" s="71" t="s">
        <v>239</v>
      </c>
      <c r="AA85" s="71" t="s">
        <v>239</v>
      </c>
      <c r="AB85" s="76" t="s">
        <v>239</v>
      </c>
      <c r="AC85" s="257" t="s">
        <v>725</v>
      </c>
    </row>
    <row r="86" spans="1:29" ht="24" customHeight="1" thickBot="1" x14ac:dyDescent="0.25">
      <c r="A86" s="53" t="s">
        <v>319</v>
      </c>
      <c r="B86" s="64"/>
      <c r="C86" s="121" t="str">
        <f t="shared" si="1"/>
        <v>060</v>
      </c>
      <c r="D86" s="65" t="s">
        <v>320</v>
      </c>
      <c r="E86" s="66" t="s">
        <v>521</v>
      </c>
      <c r="F86" s="67" t="s">
        <v>236</v>
      </c>
      <c r="G86" s="68" t="s">
        <v>522</v>
      </c>
      <c r="H86" s="69" t="s">
        <v>321</v>
      </c>
      <c r="I86" s="70"/>
      <c r="J86" s="71"/>
      <c r="K86" s="71"/>
      <c r="L86" s="71" t="s">
        <v>521</v>
      </c>
      <c r="M86" s="71"/>
      <c r="N86" s="71"/>
      <c r="O86" s="71"/>
      <c r="P86" s="71"/>
      <c r="Q86" s="71"/>
      <c r="R86" s="71"/>
      <c r="S86" s="71"/>
      <c r="T86" s="71"/>
      <c r="U86" s="72"/>
      <c r="V86" s="70" t="s">
        <v>239</v>
      </c>
      <c r="W86" s="74" t="s">
        <v>239</v>
      </c>
      <c r="X86" s="74" t="s">
        <v>239</v>
      </c>
      <c r="Y86" s="74" t="s">
        <v>239</v>
      </c>
      <c r="Z86" s="71" t="s">
        <v>239</v>
      </c>
      <c r="AA86" s="71" t="s">
        <v>239</v>
      </c>
      <c r="AB86" s="76" t="s">
        <v>239</v>
      </c>
      <c r="AC86" s="257" t="s">
        <v>725</v>
      </c>
    </row>
    <row r="87" spans="1:29" ht="24" customHeight="1" thickBot="1" x14ac:dyDescent="0.25">
      <c r="A87" s="53" t="s">
        <v>322</v>
      </c>
      <c r="B87" s="64"/>
      <c r="C87" s="121" t="str">
        <f t="shared" si="1"/>
        <v>061</v>
      </c>
      <c r="D87" s="65" t="s">
        <v>32</v>
      </c>
      <c r="E87" s="66" t="s">
        <v>521</v>
      </c>
      <c r="F87" s="67"/>
      <c r="G87" s="68" t="s">
        <v>522</v>
      </c>
      <c r="H87" s="69" t="s">
        <v>242</v>
      </c>
      <c r="I87" s="70" t="s">
        <v>521</v>
      </c>
      <c r="J87" s="71"/>
      <c r="K87" s="71" t="s">
        <v>521</v>
      </c>
      <c r="L87" s="71"/>
      <c r="M87" s="71"/>
      <c r="N87" s="71"/>
      <c r="O87" s="71"/>
      <c r="P87" s="71"/>
      <c r="Q87" s="71"/>
      <c r="R87" s="71"/>
      <c r="S87" s="71"/>
      <c r="T87" s="71"/>
      <c r="U87" s="72"/>
      <c r="V87" s="70"/>
      <c r="W87" s="71"/>
      <c r="X87" s="71"/>
      <c r="Y87" s="71" t="s">
        <v>524</v>
      </c>
      <c r="Z87" s="71"/>
      <c r="AA87" s="71"/>
      <c r="AB87" s="76"/>
      <c r="AC87" s="257" t="s">
        <v>723</v>
      </c>
    </row>
    <row r="88" spans="1:29" ht="24" customHeight="1" thickBot="1" x14ac:dyDescent="0.25">
      <c r="A88" s="53" t="s">
        <v>323</v>
      </c>
      <c r="B88" s="64"/>
      <c r="C88" s="121" t="str">
        <f t="shared" si="1"/>
        <v>063</v>
      </c>
      <c r="D88" s="138" t="s">
        <v>558</v>
      </c>
      <c r="E88" s="66" t="s">
        <v>521</v>
      </c>
      <c r="F88" s="67"/>
      <c r="G88" s="68" t="s">
        <v>237</v>
      </c>
      <c r="H88" s="69" t="s">
        <v>612</v>
      </c>
      <c r="I88" s="70" t="s">
        <v>521</v>
      </c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2"/>
      <c r="V88" s="70"/>
      <c r="W88" s="71"/>
      <c r="X88" s="71"/>
      <c r="Y88" s="71" t="s">
        <v>524</v>
      </c>
      <c r="Z88" s="71"/>
      <c r="AA88" s="71"/>
      <c r="AB88" s="76"/>
      <c r="AC88" s="257" t="s">
        <v>723</v>
      </c>
    </row>
    <row r="89" spans="1:29" ht="24" customHeight="1" thickBot="1" x14ac:dyDescent="0.25">
      <c r="A89" s="53" t="s">
        <v>324</v>
      </c>
      <c r="B89" s="64" t="s">
        <v>252</v>
      </c>
      <c r="C89" s="121" t="str">
        <f t="shared" si="1"/>
        <v>064a</v>
      </c>
      <c r="D89" s="77" t="s">
        <v>635</v>
      </c>
      <c r="E89" s="66"/>
      <c r="F89" s="67"/>
      <c r="G89" s="68" t="s">
        <v>237</v>
      </c>
      <c r="H89" s="78" t="s">
        <v>613</v>
      </c>
      <c r="I89" s="70" t="s">
        <v>521</v>
      </c>
      <c r="J89" s="71" t="s">
        <v>239</v>
      </c>
      <c r="K89" s="71" t="s">
        <v>239</v>
      </c>
      <c r="L89" s="71" t="s">
        <v>239</v>
      </c>
      <c r="M89" s="71" t="s">
        <v>239</v>
      </c>
      <c r="N89" s="71" t="s">
        <v>239</v>
      </c>
      <c r="O89" s="71" t="s">
        <v>239</v>
      </c>
      <c r="P89" s="71" t="s">
        <v>239</v>
      </c>
      <c r="Q89" s="71" t="s">
        <v>239</v>
      </c>
      <c r="R89" s="71" t="s">
        <v>239</v>
      </c>
      <c r="S89" s="71" t="s">
        <v>239</v>
      </c>
      <c r="T89" s="71" t="s">
        <v>239</v>
      </c>
      <c r="U89" s="76" t="s">
        <v>239</v>
      </c>
      <c r="V89" s="70"/>
      <c r="W89" s="71"/>
      <c r="X89" s="71"/>
      <c r="Y89" s="71" t="s">
        <v>521</v>
      </c>
      <c r="Z89" s="71"/>
      <c r="AA89" s="71"/>
      <c r="AB89" s="76"/>
      <c r="AC89" s="257" t="s">
        <v>723</v>
      </c>
    </row>
    <row r="90" spans="1:29" ht="24" customHeight="1" thickBot="1" x14ac:dyDescent="0.25">
      <c r="A90" s="53" t="s">
        <v>324</v>
      </c>
      <c r="B90" s="64" t="s">
        <v>255</v>
      </c>
      <c r="C90" s="121" t="str">
        <f t="shared" si="1"/>
        <v>064b</v>
      </c>
      <c r="D90" s="65" t="s">
        <v>325</v>
      </c>
      <c r="E90" s="66" t="s">
        <v>521</v>
      </c>
      <c r="F90" s="67"/>
      <c r="G90" s="68" t="s">
        <v>237</v>
      </c>
      <c r="H90" s="78" t="s">
        <v>613</v>
      </c>
      <c r="I90" s="70" t="s">
        <v>524</v>
      </c>
      <c r="J90" s="71" t="s">
        <v>521</v>
      </c>
      <c r="K90" s="71" t="s">
        <v>521</v>
      </c>
      <c r="L90" s="71"/>
      <c r="M90" s="71"/>
      <c r="N90" s="71"/>
      <c r="O90" s="71"/>
      <c r="P90" s="71"/>
      <c r="Q90" s="71"/>
      <c r="R90" s="71"/>
      <c r="S90" s="71"/>
      <c r="T90" s="71"/>
      <c r="U90" s="72"/>
      <c r="V90" s="70"/>
      <c r="W90" s="71"/>
      <c r="X90" s="71" t="s">
        <v>524</v>
      </c>
      <c r="Y90" s="71" t="s">
        <v>524</v>
      </c>
      <c r="Z90" s="71"/>
      <c r="AA90" s="71"/>
      <c r="AB90" s="76"/>
      <c r="AC90" s="257" t="s">
        <v>723</v>
      </c>
    </row>
    <row r="91" spans="1:29" ht="24" customHeight="1" thickBot="1" x14ac:dyDescent="0.25">
      <c r="A91" s="53" t="s">
        <v>324</v>
      </c>
      <c r="B91" s="64" t="s">
        <v>257</v>
      </c>
      <c r="C91" s="121" t="str">
        <f>A91 &amp; B91</f>
        <v>064c</v>
      </c>
      <c r="D91" s="65" t="s">
        <v>634</v>
      </c>
      <c r="E91" s="66" t="s">
        <v>521</v>
      </c>
      <c r="F91" s="67"/>
      <c r="G91" s="68" t="s">
        <v>237</v>
      </c>
      <c r="H91" s="78" t="s">
        <v>613</v>
      </c>
      <c r="I91" s="70" t="s">
        <v>524</v>
      </c>
      <c r="J91" s="71" t="s">
        <v>521</v>
      </c>
      <c r="K91" s="71" t="s">
        <v>521</v>
      </c>
      <c r="L91" s="71"/>
      <c r="M91" s="71"/>
      <c r="N91" s="71"/>
      <c r="O91" s="71"/>
      <c r="P91" s="71"/>
      <c r="Q91" s="71"/>
      <c r="R91" s="71"/>
      <c r="S91" s="71"/>
      <c r="T91" s="71"/>
      <c r="U91" s="72"/>
      <c r="V91" s="70"/>
      <c r="W91" s="71"/>
      <c r="X91" s="71" t="s">
        <v>524</v>
      </c>
      <c r="Y91" s="71" t="s">
        <v>524</v>
      </c>
      <c r="Z91" s="71"/>
      <c r="AA91" s="71"/>
      <c r="AB91" s="76"/>
      <c r="AC91" s="257" t="s">
        <v>723</v>
      </c>
    </row>
    <row r="92" spans="1:29" ht="24" customHeight="1" thickBot="1" x14ac:dyDescent="0.25">
      <c r="A92" s="53" t="s">
        <v>326</v>
      </c>
      <c r="B92" s="64"/>
      <c r="C92" s="121" t="str">
        <f t="shared" si="1"/>
        <v>065</v>
      </c>
      <c r="D92" s="83" t="s">
        <v>737</v>
      </c>
      <c r="E92" s="66" t="s">
        <v>521</v>
      </c>
      <c r="F92" s="67" t="s">
        <v>236</v>
      </c>
      <c r="G92" s="68" t="s">
        <v>237</v>
      </c>
      <c r="H92" s="78" t="s">
        <v>612</v>
      </c>
      <c r="I92" s="70" t="s">
        <v>524</v>
      </c>
      <c r="J92" s="71"/>
      <c r="K92" s="71"/>
      <c r="L92" s="71"/>
      <c r="M92" s="71"/>
      <c r="N92" s="71"/>
      <c r="O92" s="71"/>
      <c r="P92" s="71"/>
      <c r="Q92" s="71" t="s">
        <v>521</v>
      </c>
      <c r="R92" s="71"/>
      <c r="S92" s="71"/>
      <c r="T92" s="71"/>
      <c r="U92" s="72"/>
      <c r="V92" s="70" t="s">
        <v>239</v>
      </c>
      <c r="W92" s="71" t="s">
        <v>239</v>
      </c>
      <c r="X92" s="71" t="s">
        <v>239</v>
      </c>
      <c r="Y92" s="71" t="s">
        <v>239</v>
      </c>
      <c r="Z92" s="71" t="s">
        <v>239</v>
      </c>
      <c r="AA92" s="71" t="s">
        <v>239</v>
      </c>
      <c r="AB92" s="76" t="s">
        <v>239</v>
      </c>
      <c r="AC92" s="257" t="s">
        <v>723</v>
      </c>
    </row>
    <row r="93" spans="1:29" ht="24" customHeight="1" thickBot="1" x14ac:dyDescent="0.25">
      <c r="A93" s="53" t="s">
        <v>327</v>
      </c>
      <c r="B93" s="64"/>
      <c r="C93" s="121" t="str">
        <f t="shared" si="1"/>
        <v>066</v>
      </c>
      <c r="D93" s="138" t="s">
        <v>33</v>
      </c>
      <c r="E93" s="66" t="s">
        <v>521</v>
      </c>
      <c r="F93" s="67"/>
      <c r="G93" s="68" t="s">
        <v>237</v>
      </c>
      <c r="H93" s="69" t="s">
        <v>614</v>
      </c>
      <c r="I93" s="70" t="s">
        <v>521</v>
      </c>
      <c r="J93" s="71"/>
      <c r="K93" s="71" t="s">
        <v>524</v>
      </c>
      <c r="L93" s="71"/>
      <c r="M93" s="71"/>
      <c r="N93" s="71"/>
      <c r="O93" s="71"/>
      <c r="P93" s="71"/>
      <c r="Q93" s="71"/>
      <c r="R93" s="71"/>
      <c r="S93" s="71"/>
      <c r="T93" s="71"/>
      <c r="U93" s="72"/>
      <c r="V93" s="70"/>
      <c r="W93" s="71"/>
      <c r="X93" s="71"/>
      <c r="Y93" s="71" t="s">
        <v>524</v>
      </c>
      <c r="Z93" s="71"/>
      <c r="AA93" s="71"/>
      <c r="AB93" s="76"/>
      <c r="AC93" s="257" t="s">
        <v>723</v>
      </c>
    </row>
    <row r="94" spans="1:29" ht="24" customHeight="1" thickBot="1" x14ac:dyDescent="0.25">
      <c r="A94" s="53" t="s">
        <v>328</v>
      </c>
      <c r="B94" s="64"/>
      <c r="C94" s="121" t="str">
        <f t="shared" si="1"/>
        <v>067</v>
      </c>
      <c r="D94" s="65" t="s">
        <v>738</v>
      </c>
      <c r="E94" s="66" t="s">
        <v>521</v>
      </c>
      <c r="F94" s="67"/>
      <c r="G94" s="68" t="s">
        <v>522</v>
      </c>
      <c r="H94" s="69" t="s">
        <v>329</v>
      </c>
      <c r="I94" s="70" t="s">
        <v>524</v>
      </c>
      <c r="J94" s="71"/>
      <c r="K94" s="71"/>
      <c r="L94" s="71" t="s">
        <v>521</v>
      </c>
      <c r="M94" s="71"/>
      <c r="N94" s="71"/>
      <c r="O94" s="71"/>
      <c r="P94" s="71"/>
      <c r="Q94" s="71"/>
      <c r="R94" s="71"/>
      <c r="S94" s="71"/>
      <c r="T94" s="71"/>
      <c r="U94" s="72"/>
      <c r="V94" s="70" t="s">
        <v>524</v>
      </c>
      <c r="W94" s="71"/>
      <c r="X94" s="71"/>
      <c r="Y94" s="71" t="s">
        <v>524</v>
      </c>
      <c r="Z94" s="71"/>
      <c r="AA94" s="71"/>
      <c r="AB94" s="76"/>
      <c r="AC94" s="257" t="s">
        <v>723</v>
      </c>
    </row>
    <row r="95" spans="1:29" ht="24" customHeight="1" thickBot="1" x14ac:dyDescent="0.25">
      <c r="A95" s="53" t="s">
        <v>330</v>
      </c>
      <c r="B95" s="64"/>
      <c r="C95" s="121" t="str">
        <f t="shared" si="1"/>
        <v>068</v>
      </c>
      <c r="D95" s="83" t="s">
        <v>331</v>
      </c>
      <c r="E95" s="66" t="s">
        <v>521</v>
      </c>
      <c r="F95" s="67"/>
      <c r="G95" s="68" t="s">
        <v>237</v>
      </c>
      <c r="H95" s="69" t="s">
        <v>615</v>
      </c>
      <c r="I95" s="70" t="s">
        <v>524</v>
      </c>
      <c r="J95" s="71"/>
      <c r="K95" s="71" t="s">
        <v>521</v>
      </c>
      <c r="L95" s="71"/>
      <c r="M95" s="71"/>
      <c r="N95" s="71"/>
      <c r="O95" s="71"/>
      <c r="P95" s="71"/>
      <c r="Q95" s="71" t="s">
        <v>521</v>
      </c>
      <c r="R95" s="71"/>
      <c r="S95" s="71"/>
      <c r="T95" s="71"/>
      <c r="U95" s="72"/>
      <c r="V95" s="70"/>
      <c r="W95" s="71"/>
      <c r="X95" s="71"/>
      <c r="Y95" s="71" t="s">
        <v>524</v>
      </c>
      <c r="Z95" s="71"/>
      <c r="AA95" s="71"/>
      <c r="AB95" s="76"/>
      <c r="AC95" s="257" t="s">
        <v>723</v>
      </c>
    </row>
    <row r="96" spans="1:29" ht="24" customHeight="1" thickBot="1" x14ac:dyDescent="0.25">
      <c r="A96" s="53" t="s">
        <v>332</v>
      </c>
      <c r="B96" s="64"/>
      <c r="C96" s="121" t="str">
        <f t="shared" si="1"/>
        <v>069</v>
      </c>
      <c r="D96" s="83" t="s">
        <v>333</v>
      </c>
      <c r="E96" s="66" t="s">
        <v>521</v>
      </c>
      <c r="F96" s="67" t="s">
        <v>236</v>
      </c>
      <c r="G96" s="68" t="s">
        <v>237</v>
      </c>
      <c r="H96" s="69" t="s">
        <v>616</v>
      </c>
      <c r="I96" s="70" t="s">
        <v>524</v>
      </c>
      <c r="J96" s="71"/>
      <c r="K96" s="71" t="s">
        <v>521</v>
      </c>
      <c r="L96" s="71"/>
      <c r="M96" s="71" t="s">
        <v>521</v>
      </c>
      <c r="N96" s="71"/>
      <c r="O96" s="71"/>
      <c r="P96" s="71"/>
      <c r="Q96" s="71" t="s">
        <v>521</v>
      </c>
      <c r="R96" s="71"/>
      <c r="S96" s="71"/>
      <c r="T96" s="71"/>
      <c r="U96" s="72"/>
      <c r="V96" s="70" t="s">
        <v>239</v>
      </c>
      <c r="W96" s="71" t="s">
        <v>239</v>
      </c>
      <c r="X96" s="71" t="s">
        <v>239</v>
      </c>
      <c r="Y96" s="71" t="s">
        <v>239</v>
      </c>
      <c r="Z96" s="71" t="s">
        <v>239</v>
      </c>
      <c r="AA96" s="71" t="s">
        <v>239</v>
      </c>
      <c r="AB96" s="76" t="s">
        <v>239</v>
      </c>
      <c r="AC96" s="257" t="s">
        <v>723</v>
      </c>
    </row>
    <row r="97" spans="1:29" ht="24" customHeight="1" thickBot="1" x14ac:dyDescent="0.25">
      <c r="A97" s="53" t="s">
        <v>334</v>
      </c>
      <c r="B97" s="64"/>
      <c r="C97" s="121" t="str">
        <f t="shared" si="1"/>
        <v>070</v>
      </c>
      <c r="D97" s="83" t="s">
        <v>335</v>
      </c>
      <c r="E97" s="66" t="s">
        <v>521</v>
      </c>
      <c r="F97" s="67" t="s">
        <v>236</v>
      </c>
      <c r="G97" s="68" t="s">
        <v>237</v>
      </c>
      <c r="H97" s="69" t="s">
        <v>617</v>
      </c>
      <c r="I97" s="70" t="s">
        <v>524</v>
      </c>
      <c r="J97" s="71"/>
      <c r="K97" s="71" t="s">
        <v>521</v>
      </c>
      <c r="L97" s="71"/>
      <c r="M97" s="71" t="s">
        <v>521</v>
      </c>
      <c r="N97" s="71"/>
      <c r="O97" s="71"/>
      <c r="P97" s="71"/>
      <c r="Q97" s="71" t="s">
        <v>521</v>
      </c>
      <c r="R97" s="71"/>
      <c r="S97" s="71"/>
      <c r="T97" s="71"/>
      <c r="U97" s="72"/>
      <c r="V97" s="70" t="s">
        <v>239</v>
      </c>
      <c r="W97" s="71" t="s">
        <v>239</v>
      </c>
      <c r="X97" s="71" t="s">
        <v>239</v>
      </c>
      <c r="Y97" s="71" t="s">
        <v>239</v>
      </c>
      <c r="Z97" s="71" t="s">
        <v>239</v>
      </c>
      <c r="AA97" s="71" t="s">
        <v>239</v>
      </c>
      <c r="AB97" s="76" t="s">
        <v>239</v>
      </c>
      <c r="AC97" s="257" t="s">
        <v>723</v>
      </c>
    </row>
    <row r="98" spans="1:29" ht="24" customHeight="1" thickBot="1" x14ac:dyDescent="0.25">
      <c r="A98" s="53" t="s">
        <v>336</v>
      </c>
      <c r="B98" s="64"/>
      <c r="C98" s="121" t="str">
        <f t="shared" si="1"/>
        <v>071</v>
      </c>
      <c r="D98" s="83" t="s">
        <v>337</v>
      </c>
      <c r="E98" s="66" t="s">
        <v>521</v>
      </c>
      <c r="F98" s="67" t="s">
        <v>236</v>
      </c>
      <c r="G98" s="68" t="s">
        <v>237</v>
      </c>
      <c r="H98" s="69" t="s">
        <v>617</v>
      </c>
      <c r="I98" s="70" t="s">
        <v>524</v>
      </c>
      <c r="J98" s="71"/>
      <c r="K98" s="71" t="s">
        <v>521</v>
      </c>
      <c r="L98" s="71"/>
      <c r="M98" s="71" t="s">
        <v>521</v>
      </c>
      <c r="N98" s="71"/>
      <c r="O98" s="71"/>
      <c r="P98" s="71"/>
      <c r="Q98" s="71" t="s">
        <v>521</v>
      </c>
      <c r="R98" s="71"/>
      <c r="S98" s="71"/>
      <c r="T98" s="71"/>
      <c r="U98" s="72"/>
      <c r="V98" s="70" t="s">
        <v>239</v>
      </c>
      <c r="W98" s="71" t="s">
        <v>239</v>
      </c>
      <c r="X98" s="71" t="s">
        <v>239</v>
      </c>
      <c r="Y98" s="71" t="s">
        <v>239</v>
      </c>
      <c r="Z98" s="71" t="s">
        <v>239</v>
      </c>
      <c r="AA98" s="71" t="s">
        <v>239</v>
      </c>
      <c r="AB98" s="76" t="s">
        <v>239</v>
      </c>
      <c r="AC98" s="257" t="s">
        <v>723</v>
      </c>
    </row>
    <row r="99" spans="1:29" ht="24" customHeight="1" thickBot="1" x14ac:dyDescent="0.25">
      <c r="A99" s="53" t="s">
        <v>338</v>
      </c>
      <c r="B99" s="64"/>
      <c r="C99" s="121" t="str">
        <f t="shared" si="1"/>
        <v>072</v>
      </c>
      <c r="D99" s="83" t="s">
        <v>739</v>
      </c>
      <c r="E99" s="66" t="s">
        <v>521</v>
      </c>
      <c r="F99" s="67" t="s">
        <v>236</v>
      </c>
      <c r="G99" s="68" t="s">
        <v>237</v>
      </c>
      <c r="H99" s="69" t="s">
        <v>618</v>
      </c>
      <c r="I99" s="70" t="s">
        <v>524</v>
      </c>
      <c r="J99" s="71"/>
      <c r="K99" s="71" t="s">
        <v>521</v>
      </c>
      <c r="L99" s="71"/>
      <c r="M99" s="71" t="s">
        <v>521</v>
      </c>
      <c r="N99" s="71"/>
      <c r="O99" s="71"/>
      <c r="P99" s="71"/>
      <c r="Q99" s="71" t="s">
        <v>521</v>
      </c>
      <c r="R99" s="71"/>
      <c r="S99" s="71"/>
      <c r="T99" s="71"/>
      <c r="U99" s="72"/>
      <c r="V99" s="70" t="s">
        <v>239</v>
      </c>
      <c r="W99" s="71" t="s">
        <v>239</v>
      </c>
      <c r="X99" s="71" t="s">
        <v>239</v>
      </c>
      <c r="Y99" s="71" t="s">
        <v>239</v>
      </c>
      <c r="Z99" s="71" t="s">
        <v>239</v>
      </c>
      <c r="AA99" s="71" t="s">
        <v>239</v>
      </c>
      <c r="AB99" s="76" t="s">
        <v>239</v>
      </c>
      <c r="AC99" s="257" t="s">
        <v>723</v>
      </c>
    </row>
    <row r="100" spans="1:29" ht="24" customHeight="1" thickBot="1" x14ac:dyDescent="0.25">
      <c r="A100" s="53" t="s">
        <v>339</v>
      </c>
      <c r="B100" s="64"/>
      <c r="C100" s="121" t="str">
        <f t="shared" si="1"/>
        <v>073</v>
      </c>
      <c r="D100" s="65" t="s">
        <v>340</v>
      </c>
      <c r="E100" s="66" t="s">
        <v>521</v>
      </c>
      <c r="F100" s="67"/>
      <c r="G100" s="68" t="s">
        <v>522</v>
      </c>
      <c r="H100" s="69" t="s">
        <v>232</v>
      </c>
      <c r="I100" s="70"/>
      <c r="J100" s="71"/>
      <c r="K100" s="71"/>
      <c r="L100" s="71" t="s">
        <v>521</v>
      </c>
      <c r="M100" s="71"/>
      <c r="N100" s="71"/>
      <c r="O100" s="71"/>
      <c r="P100" s="71"/>
      <c r="Q100" s="71"/>
      <c r="R100" s="71"/>
      <c r="S100" s="71"/>
      <c r="T100" s="71"/>
      <c r="U100" s="72"/>
      <c r="V100" s="70" t="s">
        <v>524</v>
      </c>
      <c r="W100" s="71"/>
      <c r="X100" s="71"/>
      <c r="Y100" s="71"/>
      <c r="Z100" s="71"/>
      <c r="AA100" s="71"/>
      <c r="AB100" s="76"/>
      <c r="AC100" s="257" t="s">
        <v>723</v>
      </c>
    </row>
    <row r="101" spans="1:29" ht="24" customHeight="1" thickBot="1" x14ac:dyDescent="0.25">
      <c r="A101" s="53" t="s">
        <v>341</v>
      </c>
      <c r="B101" s="64"/>
      <c r="C101" s="121" t="str">
        <f t="shared" si="1"/>
        <v>074</v>
      </c>
      <c r="D101" s="65" t="s">
        <v>34</v>
      </c>
      <c r="E101" s="66" t="s">
        <v>521</v>
      </c>
      <c r="F101" s="67"/>
      <c r="G101" s="68" t="s">
        <v>522</v>
      </c>
      <c r="H101" s="69" t="s">
        <v>232</v>
      </c>
      <c r="I101" s="70"/>
      <c r="J101" s="71"/>
      <c r="K101" s="71"/>
      <c r="L101" s="71" t="s">
        <v>521</v>
      </c>
      <c r="M101" s="71"/>
      <c r="N101" s="71"/>
      <c r="O101" s="71"/>
      <c r="P101" s="71"/>
      <c r="Q101" s="71"/>
      <c r="R101" s="71"/>
      <c r="S101" s="71"/>
      <c r="T101" s="71"/>
      <c r="U101" s="72"/>
      <c r="V101" s="70" t="s">
        <v>524</v>
      </c>
      <c r="W101" s="71"/>
      <c r="X101" s="71"/>
      <c r="Y101" s="71"/>
      <c r="Z101" s="71"/>
      <c r="AA101" s="71"/>
      <c r="AB101" s="76"/>
      <c r="AC101" s="257" t="s">
        <v>723</v>
      </c>
    </row>
    <row r="102" spans="1:29" ht="24" customHeight="1" thickBot="1" x14ac:dyDescent="0.25">
      <c r="A102" s="53" t="s">
        <v>342</v>
      </c>
      <c r="B102" s="64"/>
      <c r="C102" s="121" t="str">
        <f t="shared" si="1"/>
        <v>075</v>
      </c>
      <c r="D102" s="82" t="s">
        <v>343</v>
      </c>
      <c r="E102" s="66"/>
      <c r="F102" s="67"/>
      <c r="G102" s="68" t="s">
        <v>237</v>
      </c>
      <c r="H102" s="69" t="s">
        <v>599</v>
      </c>
      <c r="I102" s="70"/>
      <c r="J102" s="71"/>
      <c r="K102" s="71"/>
      <c r="L102" s="71"/>
      <c r="M102" s="71" t="s">
        <v>521</v>
      </c>
      <c r="N102" s="71"/>
      <c r="O102" s="71"/>
      <c r="P102" s="71"/>
      <c r="Q102" s="71"/>
      <c r="R102" s="71"/>
      <c r="S102" s="71"/>
      <c r="T102" s="71"/>
      <c r="U102" s="72"/>
      <c r="V102" s="70" t="s">
        <v>521</v>
      </c>
      <c r="W102" s="71"/>
      <c r="X102" s="71"/>
      <c r="Y102" s="71"/>
      <c r="Z102" s="71"/>
      <c r="AA102" s="71"/>
      <c r="AB102" s="76"/>
      <c r="AC102" s="257" t="s">
        <v>723</v>
      </c>
    </row>
    <row r="103" spans="1:29" ht="24" customHeight="1" thickBot="1" x14ac:dyDescent="0.25">
      <c r="A103" s="53" t="s">
        <v>344</v>
      </c>
      <c r="B103" s="64"/>
      <c r="C103" s="121" t="str">
        <f t="shared" si="1"/>
        <v>076</v>
      </c>
      <c r="D103" s="65" t="s">
        <v>345</v>
      </c>
      <c r="E103" s="66" t="s">
        <v>521</v>
      </c>
      <c r="F103" s="67"/>
      <c r="G103" s="68" t="s">
        <v>522</v>
      </c>
      <c r="H103" s="69" t="s">
        <v>262</v>
      </c>
      <c r="I103" s="70" t="s">
        <v>521</v>
      </c>
      <c r="J103" s="71"/>
      <c r="K103" s="71" t="s">
        <v>521</v>
      </c>
      <c r="L103" s="71"/>
      <c r="M103" s="71"/>
      <c r="N103" s="71"/>
      <c r="O103" s="71"/>
      <c r="P103" s="71"/>
      <c r="Q103" s="71"/>
      <c r="R103" s="71"/>
      <c r="S103" s="71"/>
      <c r="T103" s="71"/>
      <c r="U103" s="72"/>
      <c r="V103" s="70" t="s">
        <v>524</v>
      </c>
      <c r="W103" s="71"/>
      <c r="X103" s="71"/>
      <c r="Y103" s="71" t="s">
        <v>524</v>
      </c>
      <c r="Z103" s="71"/>
      <c r="AA103" s="71"/>
      <c r="AB103" s="76"/>
      <c r="AC103" s="257" t="s">
        <v>723</v>
      </c>
    </row>
    <row r="104" spans="1:29" ht="24" customHeight="1" thickBot="1" x14ac:dyDescent="0.25">
      <c r="A104" s="53" t="s">
        <v>347</v>
      </c>
      <c r="B104" s="64"/>
      <c r="C104" s="121" t="str">
        <f t="shared" si="1"/>
        <v>078</v>
      </c>
      <c r="D104" s="65" t="s">
        <v>348</v>
      </c>
      <c r="E104" s="66" t="s">
        <v>521</v>
      </c>
      <c r="F104" s="67"/>
      <c r="G104" s="68" t="s">
        <v>522</v>
      </c>
      <c r="H104" s="69" t="s">
        <v>254</v>
      </c>
      <c r="I104" s="70" t="s">
        <v>524</v>
      </c>
      <c r="J104" s="71"/>
      <c r="K104" s="71"/>
      <c r="L104" s="71"/>
      <c r="M104" s="71" t="s">
        <v>521</v>
      </c>
      <c r="N104" s="71"/>
      <c r="O104" s="71"/>
      <c r="P104" s="71"/>
      <c r="Q104" s="71"/>
      <c r="R104" s="71"/>
      <c r="S104" s="71"/>
      <c r="T104" s="71"/>
      <c r="U104" s="72"/>
      <c r="V104" s="70" t="s">
        <v>524</v>
      </c>
      <c r="W104" s="71"/>
      <c r="X104" s="71"/>
      <c r="Y104" s="71" t="s">
        <v>524</v>
      </c>
      <c r="Z104" s="71"/>
      <c r="AA104" s="71"/>
      <c r="AB104" s="76"/>
      <c r="AC104" s="257" t="s">
        <v>723</v>
      </c>
    </row>
    <row r="105" spans="1:29" ht="24" customHeight="1" thickBot="1" x14ac:dyDescent="0.25">
      <c r="A105" s="53" t="s">
        <v>349</v>
      </c>
      <c r="B105" s="64" t="s">
        <v>252</v>
      </c>
      <c r="C105" s="121" t="str">
        <f t="shared" si="1"/>
        <v>083a</v>
      </c>
      <c r="D105" s="77" t="s">
        <v>350</v>
      </c>
      <c r="E105" s="66"/>
      <c r="F105" s="67"/>
      <c r="G105" s="68" t="s">
        <v>237</v>
      </c>
      <c r="H105" s="69" t="s">
        <v>620</v>
      </c>
      <c r="I105" s="70"/>
      <c r="J105" s="71"/>
      <c r="K105" s="71"/>
      <c r="L105" s="71"/>
      <c r="M105" s="71"/>
      <c r="N105" s="71" t="s">
        <v>521</v>
      </c>
      <c r="O105" s="71"/>
      <c r="P105" s="71"/>
      <c r="Q105" s="71"/>
      <c r="R105" s="71"/>
      <c r="S105" s="71"/>
      <c r="T105" s="71"/>
      <c r="U105" s="72"/>
      <c r="V105" s="70"/>
      <c r="W105" s="71"/>
      <c r="X105" s="71" t="s">
        <v>521</v>
      </c>
      <c r="Y105" s="71"/>
      <c r="Z105" s="71"/>
      <c r="AA105" s="71"/>
      <c r="AB105" s="76"/>
      <c r="AC105" s="257" t="s">
        <v>725</v>
      </c>
    </row>
    <row r="106" spans="1:29" ht="24" customHeight="1" thickBot="1" x14ac:dyDescent="0.25">
      <c r="A106" s="53" t="s">
        <v>349</v>
      </c>
      <c r="B106" s="64" t="s">
        <v>255</v>
      </c>
      <c r="C106" s="121" t="str">
        <f t="shared" si="1"/>
        <v>083b</v>
      </c>
      <c r="D106" s="77" t="s">
        <v>351</v>
      </c>
      <c r="E106" s="66"/>
      <c r="F106" s="67"/>
      <c r="G106" s="68" t="s">
        <v>237</v>
      </c>
      <c r="H106" s="69" t="s">
        <v>619</v>
      </c>
      <c r="I106" s="70" t="s">
        <v>521</v>
      </c>
      <c r="J106" s="71"/>
      <c r="K106" s="71"/>
      <c r="L106" s="71"/>
      <c r="M106" s="71"/>
      <c r="N106" s="71" t="s">
        <v>521</v>
      </c>
      <c r="O106" s="71"/>
      <c r="P106" s="71"/>
      <c r="Q106" s="71"/>
      <c r="R106" s="71"/>
      <c r="S106" s="71"/>
      <c r="T106" s="71"/>
      <c r="U106" s="72"/>
      <c r="V106" s="70"/>
      <c r="W106" s="71"/>
      <c r="X106" s="71" t="s">
        <v>521</v>
      </c>
      <c r="Y106" s="71" t="s">
        <v>521</v>
      </c>
      <c r="Z106" s="71"/>
      <c r="AA106" s="71"/>
      <c r="AB106" s="76"/>
      <c r="AC106" s="257" t="s">
        <v>725</v>
      </c>
    </row>
    <row r="107" spans="1:29" ht="24" customHeight="1" thickBot="1" x14ac:dyDescent="0.25">
      <c r="A107" s="53" t="s">
        <v>352</v>
      </c>
      <c r="B107" s="64"/>
      <c r="C107" s="121" t="str">
        <f t="shared" si="1"/>
        <v>084</v>
      </c>
      <c r="D107" s="65" t="s">
        <v>353</v>
      </c>
      <c r="E107" s="66" t="s">
        <v>521</v>
      </c>
      <c r="F107" s="67" t="s">
        <v>236</v>
      </c>
      <c r="G107" s="68" t="s">
        <v>522</v>
      </c>
      <c r="H107" s="69" t="s">
        <v>232</v>
      </c>
      <c r="I107" s="70"/>
      <c r="J107" s="71"/>
      <c r="K107" s="71" t="s">
        <v>521</v>
      </c>
      <c r="L107" s="71" t="s">
        <v>521</v>
      </c>
      <c r="M107" s="71"/>
      <c r="N107" s="71"/>
      <c r="O107" s="71"/>
      <c r="P107" s="71"/>
      <c r="Q107" s="71"/>
      <c r="R107" s="71"/>
      <c r="S107" s="71"/>
      <c r="T107" s="71"/>
      <c r="U107" s="72"/>
      <c r="V107" s="70" t="s">
        <v>239</v>
      </c>
      <c r="W107" s="71" t="s">
        <v>239</v>
      </c>
      <c r="X107" s="71" t="s">
        <v>239</v>
      </c>
      <c r="Y107" s="71" t="s">
        <v>239</v>
      </c>
      <c r="Z107" s="71" t="s">
        <v>239</v>
      </c>
      <c r="AA107" s="71" t="s">
        <v>239</v>
      </c>
      <c r="AB107" s="76" t="s">
        <v>239</v>
      </c>
      <c r="AC107" s="257" t="s">
        <v>724</v>
      </c>
    </row>
    <row r="108" spans="1:29" ht="24" customHeight="1" thickBot="1" x14ac:dyDescent="0.25">
      <c r="A108" s="53" t="s">
        <v>354</v>
      </c>
      <c r="B108" s="64"/>
      <c r="C108" s="121" t="str">
        <f t="shared" si="1"/>
        <v>085</v>
      </c>
      <c r="D108" s="65" t="s">
        <v>355</v>
      </c>
      <c r="E108" s="66" t="s">
        <v>521</v>
      </c>
      <c r="F108" s="67" t="s">
        <v>236</v>
      </c>
      <c r="G108" s="68" t="s">
        <v>522</v>
      </c>
      <c r="H108" s="69" t="s">
        <v>254</v>
      </c>
      <c r="I108" s="70" t="s">
        <v>239</v>
      </c>
      <c r="J108" s="71"/>
      <c r="K108" s="71" t="s">
        <v>521</v>
      </c>
      <c r="L108" s="71"/>
      <c r="M108" s="71"/>
      <c r="N108" s="71"/>
      <c r="O108" s="71"/>
      <c r="P108" s="71"/>
      <c r="Q108" s="71"/>
      <c r="R108" s="71"/>
      <c r="S108" s="71"/>
      <c r="T108" s="71"/>
      <c r="U108" s="72"/>
      <c r="V108" s="70" t="s">
        <v>239</v>
      </c>
      <c r="W108" s="71" t="s">
        <v>239</v>
      </c>
      <c r="X108" s="71" t="s">
        <v>239</v>
      </c>
      <c r="Y108" s="71" t="s">
        <v>239</v>
      </c>
      <c r="Z108" s="71" t="s">
        <v>239</v>
      </c>
      <c r="AA108" s="71" t="s">
        <v>239</v>
      </c>
      <c r="AB108" s="76" t="s">
        <v>239</v>
      </c>
      <c r="AC108" s="257" t="s">
        <v>723</v>
      </c>
    </row>
    <row r="109" spans="1:29" ht="24" customHeight="1" thickBot="1" x14ac:dyDescent="0.25">
      <c r="A109" s="53" t="s">
        <v>356</v>
      </c>
      <c r="B109" s="64"/>
      <c r="C109" s="121" t="str">
        <f t="shared" si="1"/>
        <v>086</v>
      </c>
      <c r="D109" s="82" t="s">
        <v>357</v>
      </c>
      <c r="E109" s="66"/>
      <c r="F109" s="67"/>
      <c r="G109" s="68" t="s">
        <v>522</v>
      </c>
      <c r="H109" s="69" t="s">
        <v>358</v>
      </c>
      <c r="I109" s="70" t="s">
        <v>521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2"/>
      <c r="V109" s="70"/>
      <c r="W109" s="71"/>
      <c r="X109" s="71"/>
      <c r="Y109" s="71" t="s">
        <v>521</v>
      </c>
      <c r="Z109" s="71"/>
      <c r="AA109" s="71"/>
      <c r="AB109" s="76"/>
      <c r="AC109" s="257" t="s">
        <v>724</v>
      </c>
    </row>
    <row r="110" spans="1:29" ht="24" customHeight="1" thickBot="1" x14ac:dyDescent="0.25">
      <c r="A110" s="53" t="s">
        <v>359</v>
      </c>
      <c r="B110" s="64"/>
      <c r="C110" s="121" t="str">
        <f t="shared" si="1"/>
        <v>087</v>
      </c>
      <c r="D110" s="83" t="s">
        <v>360</v>
      </c>
      <c r="E110" s="66" t="s">
        <v>521</v>
      </c>
      <c r="F110" s="67"/>
      <c r="G110" s="68" t="s">
        <v>237</v>
      </c>
      <c r="H110" s="69" t="s">
        <v>621</v>
      </c>
      <c r="I110" s="70" t="s">
        <v>521</v>
      </c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2"/>
      <c r="V110" s="70" t="s">
        <v>239</v>
      </c>
      <c r="W110" s="71"/>
      <c r="X110" s="71" t="s">
        <v>524</v>
      </c>
      <c r="Y110" s="71" t="s">
        <v>524</v>
      </c>
      <c r="Z110" s="71" t="s">
        <v>524</v>
      </c>
      <c r="AA110" s="71"/>
      <c r="AB110" s="76"/>
      <c r="AC110" s="257" t="s">
        <v>724</v>
      </c>
    </row>
    <row r="111" spans="1:29" ht="24" customHeight="1" thickBot="1" x14ac:dyDescent="0.25">
      <c r="A111" s="53" t="s">
        <v>361</v>
      </c>
      <c r="B111" s="64"/>
      <c r="C111" s="121" t="str">
        <f t="shared" si="1"/>
        <v>089</v>
      </c>
      <c r="D111" s="83" t="s">
        <v>362</v>
      </c>
      <c r="E111" s="66" t="s">
        <v>521</v>
      </c>
      <c r="F111" s="67"/>
      <c r="G111" s="68" t="s">
        <v>237</v>
      </c>
      <c r="H111" s="69" t="s">
        <v>621</v>
      </c>
      <c r="I111" s="70" t="s">
        <v>521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2"/>
      <c r="V111" s="70" t="s">
        <v>239</v>
      </c>
      <c r="W111" s="71"/>
      <c r="X111" s="71" t="s">
        <v>524</v>
      </c>
      <c r="Y111" s="71" t="s">
        <v>524</v>
      </c>
      <c r="Z111" s="71" t="s">
        <v>524</v>
      </c>
      <c r="AA111" s="71"/>
      <c r="AB111" s="76"/>
      <c r="AC111" s="257" t="s">
        <v>724</v>
      </c>
    </row>
    <row r="112" spans="1:29" ht="24" customHeight="1" thickBot="1" x14ac:dyDescent="0.25">
      <c r="A112" s="53" t="s">
        <v>363</v>
      </c>
      <c r="B112" s="64"/>
      <c r="C112" s="121" t="str">
        <f t="shared" si="1"/>
        <v>091</v>
      </c>
      <c r="D112" s="65" t="s">
        <v>364</v>
      </c>
      <c r="E112" s="66" t="s">
        <v>521</v>
      </c>
      <c r="F112" s="67"/>
      <c r="G112" s="68" t="s">
        <v>237</v>
      </c>
      <c r="H112" s="69" t="s">
        <v>605</v>
      </c>
      <c r="I112" s="70"/>
      <c r="J112" s="71"/>
      <c r="K112" s="71"/>
      <c r="L112" s="71" t="s">
        <v>521</v>
      </c>
      <c r="M112" s="71"/>
      <c r="N112" s="71"/>
      <c r="O112" s="71"/>
      <c r="P112" s="71"/>
      <c r="Q112" s="71"/>
      <c r="R112" s="71"/>
      <c r="S112" s="71"/>
      <c r="T112" s="71"/>
      <c r="U112" s="72"/>
      <c r="V112" s="70"/>
      <c r="W112" s="71"/>
      <c r="X112" s="71"/>
      <c r="Y112" s="71"/>
      <c r="Z112" s="71"/>
      <c r="AA112" s="71"/>
      <c r="AB112" s="76"/>
      <c r="AC112" s="257" t="s">
        <v>723</v>
      </c>
    </row>
    <row r="113" spans="1:29" ht="24" customHeight="1" thickBot="1" x14ac:dyDescent="0.25">
      <c r="A113" s="53" t="s">
        <v>365</v>
      </c>
      <c r="B113" s="64"/>
      <c r="C113" s="121" t="str">
        <f t="shared" si="1"/>
        <v>092</v>
      </c>
      <c r="D113" s="65" t="s">
        <v>366</v>
      </c>
      <c r="E113" s="66" t="s">
        <v>521</v>
      </c>
      <c r="F113" s="67" t="s">
        <v>236</v>
      </c>
      <c r="G113" s="68" t="s">
        <v>522</v>
      </c>
      <c r="H113" s="69" t="s">
        <v>367</v>
      </c>
      <c r="I113" s="70"/>
      <c r="J113" s="71"/>
      <c r="K113" s="71"/>
      <c r="L113" s="71" t="s">
        <v>521</v>
      </c>
      <c r="M113" s="71"/>
      <c r="N113" s="71"/>
      <c r="O113" s="71"/>
      <c r="P113" s="71"/>
      <c r="Q113" s="71"/>
      <c r="R113" s="71"/>
      <c r="S113" s="71"/>
      <c r="T113" s="71"/>
      <c r="U113" s="72"/>
      <c r="V113" s="70" t="s">
        <v>239</v>
      </c>
      <c r="W113" s="71" t="s">
        <v>239</v>
      </c>
      <c r="X113" s="71" t="s">
        <v>239</v>
      </c>
      <c r="Y113" s="71" t="s">
        <v>239</v>
      </c>
      <c r="Z113" s="71" t="s">
        <v>239</v>
      </c>
      <c r="AA113" s="71" t="s">
        <v>239</v>
      </c>
      <c r="AB113" s="76" t="s">
        <v>239</v>
      </c>
      <c r="AC113" s="257" t="s">
        <v>725</v>
      </c>
    </row>
    <row r="114" spans="1:29" ht="24" customHeight="1" thickBot="1" x14ac:dyDescent="0.25">
      <c r="A114" s="53" t="s">
        <v>368</v>
      </c>
      <c r="B114" s="64"/>
      <c r="C114" s="121" t="str">
        <f t="shared" si="1"/>
        <v>093</v>
      </c>
      <c r="D114" s="65" t="s">
        <v>369</v>
      </c>
      <c r="E114" s="66" t="s">
        <v>521</v>
      </c>
      <c r="F114" s="67"/>
      <c r="G114" s="68" t="s">
        <v>522</v>
      </c>
      <c r="H114" s="69" t="s">
        <v>370</v>
      </c>
      <c r="I114" s="70"/>
      <c r="J114" s="71"/>
      <c r="K114" s="71"/>
      <c r="L114" s="71" t="s">
        <v>521</v>
      </c>
      <c r="M114" s="71"/>
      <c r="N114" s="71"/>
      <c r="O114" s="71"/>
      <c r="P114" s="71"/>
      <c r="Q114" s="71"/>
      <c r="R114" s="71"/>
      <c r="S114" s="71"/>
      <c r="T114" s="71"/>
      <c r="U114" s="72"/>
      <c r="V114" s="70"/>
      <c r="W114" s="71"/>
      <c r="X114" s="71"/>
      <c r="Y114" s="71"/>
      <c r="Z114" s="71"/>
      <c r="AA114" s="71"/>
      <c r="AB114" s="76"/>
      <c r="AC114" s="257" t="s">
        <v>723</v>
      </c>
    </row>
    <row r="115" spans="1:29" ht="24" customHeight="1" thickBot="1" x14ac:dyDescent="0.25">
      <c r="A115" s="53" t="s">
        <v>371</v>
      </c>
      <c r="B115" s="64" t="s">
        <v>252</v>
      </c>
      <c r="C115" s="121" t="str">
        <f t="shared" si="1"/>
        <v>094a</v>
      </c>
      <c r="D115" s="65" t="s">
        <v>372</v>
      </c>
      <c r="E115" s="66" t="s">
        <v>521</v>
      </c>
      <c r="F115" s="67"/>
      <c r="G115" s="68" t="s">
        <v>522</v>
      </c>
      <c r="H115" s="78" t="s">
        <v>90</v>
      </c>
      <c r="I115" s="70" t="s">
        <v>521</v>
      </c>
      <c r="J115" s="71"/>
      <c r="K115" s="71" t="s">
        <v>521</v>
      </c>
      <c r="L115" s="71"/>
      <c r="M115" s="71" t="s">
        <v>521</v>
      </c>
      <c r="N115" s="71"/>
      <c r="O115" s="71"/>
      <c r="P115" s="71"/>
      <c r="Q115" s="71"/>
      <c r="R115" s="71"/>
      <c r="S115" s="71"/>
      <c r="T115" s="71"/>
      <c r="U115" s="72"/>
      <c r="V115" s="70" t="s">
        <v>524</v>
      </c>
      <c r="W115" s="71"/>
      <c r="X115" s="71"/>
      <c r="Y115" s="71" t="s">
        <v>524</v>
      </c>
      <c r="Z115" s="71"/>
      <c r="AA115" s="71"/>
      <c r="AB115" s="76"/>
      <c r="AC115" s="257" t="s">
        <v>725</v>
      </c>
    </row>
    <row r="116" spans="1:29" ht="24" customHeight="1" thickBot="1" x14ac:dyDescent="0.25">
      <c r="A116" s="53" t="s">
        <v>371</v>
      </c>
      <c r="B116" s="64" t="s">
        <v>255</v>
      </c>
      <c r="C116" s="121" t="str">
        <f t="shared" si="1"/>
        <v>094b</v>
      </c>
      <c r="D116" s="80" t="s">
        <v>374</v>
      </c>
      <c r="E116" s="66"/>
      <c r="F116" s="67"/>
      <c r="G116" s="68" t="s">
        <v>237</v>
      </c>
      <c r="H116" s="78" t="s">
        <v>593</v>
      </c>
      <c r="I116" s="70" t="s">
        <v>521</v>
      </c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2"/>
      <c r="V116" s="73" t="s">
        <v>239</v>
      </c>
      <c r="W116" s="71"/>
      <c r="X116" s="85" t="s">
        <v>521</v>
      </c>
      <c r="Y116" s="85" t="s">
        <v>521</v>
      </c>
      <c r="Z116" s="71"/>
      <c r="AA116" s="71"/>
      <c r="AB116" s="76"/>
      <c r="AC116" s="257" t="s">
        <v>725</v>
      </c>
    </row>
    <row r="117" spans="1:29" ht="24" customHeight="1" thickBot="1" x14ac:dyDescent="0.25">
      <c r="A117" s="53" t="s">
        <v>375</v>
      </c>
      <c r="B117" s="64" t="s">
        <v>252</v>
      </c>
      <c r="C117" s="121" t="str">
        <f t="shared" si="1"/>
        <v>095a</v>
      </c>
      <c r="D117" s="65" t="s">
        <v>376</v>
      </c>
      <c r="E117" s="66" t="s">
        <v>521</v>
      </c>
      <c r="F117" s="67" t="s">
        <v>236</v>
      </c>
      <c r="G117" s="68" t="s">
        <v>522</v>
      </c>
      <c r="H117" s="78" t="s">
        <v>377</v>
      </c>
      <c r="I117" s="70" t="s">
        <v>239</v>
      </c>
      <c r="J117" s="71"/>
      <c r="K117" s="71" t="s">
        <v>521</v>
      </c>
      <c r="L117" s="71"/>
      <c r="M117" s="71"/>
      <c r="N117" s="71"/>
      <c r="O117" s="71"/>
      <c r="P117" s="71"/>
      <c r="Q117" s="71"/>
      <c r="R117" s="71"/>
      <c r="S117" s="71"/>
      <c r="T117" s="85"/>
      <c r="U117" s="72"/>
      <c r="V117" s="70" t="s">
        <v>239</v>
      </c>
      <c r="W117" s="74" t="s">
        <v>239</v>
      </c>
      <c r="X117" s="74" t="s">
        <v>239</v>
      </c>
      <c r="Y117" s="74" t="s">
        <v>239</v>
      </c>
      <c r="Z117" s="71" t="s">
        <v>239</v>
      </c>
      <c r="AA117" s="71" t="s">
        <v>239</v>
      </c>
      <c r="AB117" s="76" t="s">
        <v>239</v>
      </c>
      <c r="AC117" s="257" t="s">
        <v>724</v>
      </c>
    </row>
    <row r="118" spans="1:29" ht="24" customHeight="1" thickBot="1" x14ac:dyDescent="0.25">
      <c r="A118" s="53" t="s">
        <v>375</v>
      </c>
      <c r="B118" s="64" t="s">
        <v>255</v>
      </c>
      <c r="C118" s="121" t="str">
        <f t="shared" si="1"/>
        <v>095b</v>
      </c>
      <c r="D118" s="65" t="s">
        <v>378</v>
      </c>
      <c r="E118" s="66" t="s">
        <v>521</v>
      </c>
      <c r="F118" s="67" t="s">
        <v>236</v>
      </c>
      <c r="G118" s="68" t="s">
        <v>522</v>
      </c>
      <c r="H118" s="78" t="s">
        <v>346</v>
      </c>
      <c r="I118" s="70" t="s">
        <v>239</v>
      </c>
      <c r="J118" s="71"/>
      <c r="K118" s="71" t="s">
        <v>521</v>
      </c>
      <c r="L118" s="71"/>
      <c r="M118" s="71"/>
      <c r="N118" s="71"/>
      <c r="O118" s="71"/>
      <c r="P118" s="71"/>
      <c r="Q118" s="71"/>
      <c r="R118" s="71"/>
      <c r="S118" s="71"/>
      <c r="T118" s="85"/>
      <c r="U118" s="72"/>
      <c r="V118" s="70" t="s">
        <v>239</v>
      </c>
      <c r="W118" s="74" t="s">
        <v>239</v>
      </c>
      <c r="X118" s="74" t="s">
        <v>239</v>
      </c>
      <c r="Y118" s="74" t="s">
        <v>239</v>
      </c>
      <c r="Z118" s="71" t="s">
        <v>239</v>
      </c>
      <c r="AA118" s="71" t="s">
        <v>239</v>
      </c>
      <c r="AB118" s="76" t="s">
        <v>239</v>
      </c>
      <c r="AC118" s="257" t="s">
        <v>724</v>
      </c>
    </row>
    <row r="119" spans="1:29" s="88" customFormat="1" ht="24" customHeight="1" thickBot="1" x14ac:dyDescent="0.25">
      <c r="A119" s="53" t="s">
        <v>379</v>
      </c>
      <c r="B119" s="64"/>
      <c r="C119" s="121" t="str">
        <f t="shared" si="1"/>
        <v>096</v>
      </c>
      <c r="D119" s="77" t="s">
        <v>706</v>
      </c>
      <c r="E119" s="66"/>
      <c r="F119" s="67"/>
      <c r="G119" s="68" t="s">
        <v>237</v>
      </c>
      <c r="H119" s="69" t="s">
        <v>622</v>
      </c>
      <c r="I119" s="84" t="s">
        <v>521</v>
      </c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6"/>
      <c r="V119" s="70" t="s">
        <v>239</v>
      </c>
      <c r="W119" s="85"/>
      <c r="X119" s="85" t="s">
        <v>521</v>
      </c>
      <c r="Y119" s="85" t="s">
        <v>521</v>
      </c>
      <c r="Z119" s="85"/>
      <c r="AA119" s="85"/>
      <c r="AB119" s="87"/>
      <c r="AC119" s="257" t="s">
        <v>725</v>
      </c>
    </row>
    <row r="120" spans="1:29" ht="24" customHeight="1" thickBot="1" x14ac:dyDescent="0.25">
      <c r="A120" s="53" t="s">
        <v>380</v>
      </c>
      <c r="B120" s="64" t="s">
        <v>252</v>
      </c>
      <c r="C120" s="121" t="str">
        <f t="shared" si="1"/>
        <v>097a</v>
      </c>
      <c r="D120" s="77" t="s">
        <v>381</v>
      </c>
      <c r="E120" s="66"/>
      <c r="F120" s="67"/>
      <c r="G120" s="68" t="s">
        <v>237</v>
      </c>
      <c r="H120" s="78" t="s">
        <v>623</v>
      </c>
      <c r="I120" s="70" t="s">
        <v>521</v>
      </c>
      <c r="J120" s="71"/>
      <c r="K120" s="71"/>
      <c r="L120" s="71"/>
      <c r="M120" s="71"/>
      <c r="N120" s="71"/>
      <c r="O120" s="71"/>
      <c r="P120" s="71"/>
      <c r="Q120" s="71" t="s">
        <v>521</v>
      </c>
      <c r="R120" s="71"/>
      <c r="S120" s="71"/>
      <c r="T120" s="71"/>
      <c r="U120" s="72"/>
      <c r="V120" s="70" t="s">
        <v>239</v>
      </c>
      <c r="W120" s="71"/>
      <c r="X120" s="71" t="s">
        <v>521</v>
      </c>
      <c r="Y120" s="71" t="s">
        <v>521</v>
      </c>
      <c r="Z120" s="71"/>
      <c r="AA120" s="71"/>
      <c r="AB120" s="76"/>
      <c r="AC120" s="257" t="s">
        <v>725</v>
      </c>
    </row>
    <row r="121" spans="1:29" ht="24" customHeight="1" thickBot="1" x14ac:dyDescent="0.25">
      <c r="A121" s="53" t="s">
        <v>380</v>
      </c>
      <c r="B121" s="64" t="s">
        <v>255</v>
      </c>
      <c r="C121" s="121" t="str">
        <f t="shared" si="1"/>
        <v>097b</v>
      </c>
      <c r="D121" s="77" t="s">
        <v>382</v>
      </c>
      <c r="E121" s="66"/>
      <c r="F121" s="67"/>
      <c r="G121" s="68" t="s">
        <v>237</v>
      </c>
      <c r="H121" s="78" t="s">
        <v>606</v>
      </c>
      <c r="I121" s="70" t="s">
        <v>521</v>
      </c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2"/>
      <c r="V121" s="70" t="s">
        <v>239</v>
      </c>
      <c r="W121" s="71"/>
      <c r="X121" s="71" t="s">
        <v>521</v>
      </c>
      <c r="Y121" s="71" t="s">
        <v>521</v>
      </c>
      <c r="Z121" s="71"/>
      <c r="AA121" s="71"/>
      <c r="AB121" s="76"/>
      <c r="AC121" s="257" t="s">
        <v>725</v>
      </c>
    </row>
    <row r="122" spans="1:29" ht="24" customHeight="1" thickBot="1" x14ac:dyDescent="0.25">
      <c r="A122" s="53" t="s">
        <v>383</v>
      </c>
      <c r="B122" s="64" t="s">
        <v>252</v>
      </c>
      <c r="C122" s="121" t="str">
        <f t="shared" si="1"/>
        <v>098a</v>
      </c>
      <c r="D122" s="77" t="s">
        <v>707</v>
      </c>
      <c r="E122" s="66"/>
      <c r="F122" s="67"/>
      <c r="G122" s="68" t="s">
        <v>237</v>
      </c>
      <c r="H122" s="78" t="s">
        <v>623</v>
      </c>
      <c r="I122" s="70" t="s">
        <v>521</v>
      </c>
      <c r="J122" s="71"/>
      <c r="K122" s="71"/>
      <c r="L122" s="71"/>
      <c r="M122" s="71"/>
      <c r="N122" s="71"/>
      <c r="O122" s="71"/>
      <c r="P122" s="71"/>
      <c r="Q122" s="71" t="s">
        <v>521</v>
      </c>
      <c r="R122" s="71"/>
      <c r="S122" s="71"/>
      <c r="T122" s="71"/>
      <c r="U122" s="72"/>
      <c r="V122" s="70" t="s">
        <v>239</v>
      </c>
      <c r="W122" s="71"/>
      <c r="X122" s="71" t="s">
        <v>521</v>
      </c>
      <c r="Y122" s="71" t="s">
        <v>521</v>
      </c>
      <c r="Z122" s="71"/>
      <c r="AA122" s="71"/>
      <c r="AB122" s="76"/>
      <c r="AC122" s="257" t="s">
        <v>725</v>
      </c>
    </row>
    <row r="123" spans="1:29" ht="24" customHeight="1" thickBot="1" x14ac:dyDescent="0.25">
      <c r="A123" s="53" t="s">
        <v>383</v>
      </c>
      <c r="B123" s="64" t="s">
        <v>255</v>
      </c>
      <c r="C123" s="121" t="str">
        <f t="shared" si="1"/>
        <v>098b</v>
      </c>
      <c r="D123" s="77" t="s">
        <v>708</v>
      </c>
      <c r="E123" s="66"/>
      <c r="F123" s="67"/>
      <c r="G123" s="68" t="s">
        <v>237</v>
      </c>
      <c r="H123" s="78" t="s">
        <v>384</v>
      </c>
      <c r="I123" s="70" t="s">
        <v>521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2"/>
      <c r="V123" s="70" t="s">
        <v>239</v>
      </c>
      <c r="W123" s="71"/>
      <c r="X123" s="71" t="s">
        <v>521</v>
      </c>
      <c r="Y123" s="71" t="s">
        <v>521</v>
      </c>
      <c r="Z123" s="71"/>
      <c r="AA123" s="71"/>
      <c r="AB123" s="76"/>
      <c r="AC123" s="257" t="s">
        <v>725</v>
      </c>
    </row>
    <row r="124" spans="1:29" ht="24" customHeight="1" thickBot="1" x14ac:dyDescent="0.25">
      <c r="A124" s="53" t="s">
        <v>385</v>
      </c>
      <c r="B124" s="64"/>
      <c r="C124" s="121" t="str">
        <f t="shared" si="1"/>
        <v>099</v>
      </c>
      <c r="D124" s="65" t="s">
        <v>386</v>
      </c>
      <c r="E124" s="66" t="s">
        <v>521</v>
      </c>
      <c r="F124" s="67"/>
      <c r="G124" s="68" t="s">
        <v>237</v>
      </c>
      <c r="H124" s="69" t="s">
        <v>624</v>
      </c>
      <c r="I124" s="70" t="s">
        <v>521</v>
      </c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2"/>
      <c r="V124" s="70" t="s">
        <v>524</v>
      </c>
      <c r="W124" s="71"/>
      <c r="X124" s="71"/>
      <c r="Y124" s="71" t="s">
        <v>524</v>
      </c>
      <c r="Z124" s="71"/>
      <c r="AA124" s="71"/>
      <c r="AB124" s="76"/>
      <c r="AC124" s="257" t="s">
        <v>723</v>
      </c>
    </row>
    <row r="125" spans="1:29" ht="24" customHeight="1" thickBot="1" x14ac:dyDescent="0.25">
      <c r="A125" s="53" t="s">
        <v>387</v>
      </c>
      <c r="B125" s="64"/>
      <c r="C125" s="121" t="str">
        <f t="shared" si="1"/>
        <v>100</v>
      </c>
      <c r="D125" s="262" t="s">
        <v>740</v>
      </c>
      <c r="E125" s="89"/>
      <c r="F125" s="90"/>
      <c r="G125" s="91" t="s">
        <v>237</v>
      </c>
      <c r="H125" s="78" t="s">
        <v>625</v>
      </c>
      <c r="I125" s="70" t="s">
        <v>521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2"/>
      <c r="V125" s="70" t="s">
        <v>524</v>
      </c>
      <c r="W125" s="71"/>
      <c r="X125" s="71" t="s">
        <v>524</v>
      </c>
      <c r="Y125" s="71" t="s">
        <v>521</v>
      </c>
      <c r="Z125" s="71"/>
      <c r="AA125" s="71"/>
      <c r="AB125" s="76"/>
      <c r="AC125" s="257" t="s">
        <v>725</v>
      </c>
    </row>
    <row r="126" spans="1:29" ht="24" customHeight="1" thickBot="1" x14ac:dyDescent="0.25">
      <c r="A126" s="53" t="s">
        <v>388</v>
      </c>
      <c r="B126" s="64"/>
      <c r="C126" s="121" t="str">
        <f t="shared" si="1"/>
        <v>101</v>
      </c>
      <c r="D126" s="263" t="s">
        <v>741</v>
      </c>
      <c r="E126" s="89"/>
      <c r="F126" s="90"/>
      <c r="G126" s="68" t="s">
        <v>522</v>
      </c>
      <c r="H126" s="78" t="s">
        <v>389</v>
      </c>
      <c r="I126" s="70" t="s">
        <v>521</v>
      </c>
      <c r="J126" s="71"/>
      <c r="K126" s="71"/>
      <c r="L126" s="71"/>
      <c r="M126" s="71" t="s">
        <v>524</v>
      </c>
      <c r="N126" s="71"/>
      <c r="O126" s="71"/>
      <c r="P126" s="71"/>
      <c r="Q126" s="71"/>
      <c r="R126" s="71"/>
      <c r="S126" s="71"/>
      <c r="T126" s="71"/>
      <c r="U126" s="72"/>
      <c r="V126" s="70" t="s">
        <v>524</v>
      </c>
      <c r="W126" s="71"/>
      <c r="X126" s="71"/>
      <c r="Y126" s="71" t="s">
        <v>521</v>
      </c>
      <c r="Z126" s="71"/>
      <c r="AA126" s="71"/>
      <c r="AB126" s="76"/>
      <c r="AC126" s="257" t="s">
        <v>725</v>
      </c>
    </row>
    <row r="127" spans="1:29" ht="24" customHeight="1" thickBot="1" x14ac:dyDescent="0.25">
      <c r="A127" s="53" t="s">
        <v>390</v>
      </c>
      <c r="B127" s="64"/>
      <c r="C127" s="121" t="str">
        <f t="shared" si="1"/>
        <v>102</v>
      </c>
      <c r="D127" s="137" t="s">
        <v>559</v>
      </c>
      <c r="E127" s="66"/>
      <c r="F127" s="67"/>
      <c r="G127" s="68" t="s">
        <v>237</v>
      </c>
      <c r="H127" s="78" t="s">
        <v>626</v>
      </c>
      <c r="I127" s="70" t="s">
        <v>521</v>
      </c>
      <c r="J127" s="92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2"/>
      <c r="V127" s="70" t="s">
        <v>521</v>
      </c>
      <c r="W127" s="71"/>
      <c r="X127" s="71"/>
      <c r="Y127" s="71" t="s">
        <v>521</v>
      </c>
      <c r="Z127" s="71"/>
      <c r="AA127" s="71"/>
      <c r="AB127" s="76"/>
      <c r="AC127" s="257" t="s">
        <v>725</v>
      </c>
    </row>
    <row r="128" spans="1:29" ht="24" customHeight="1" thickBot="1" x14ac:dyDescent="0.25">
      <c r="A128" s="53" t="s">
        <v>391</v>
      </c>
      <c r="B128" s="64"/>
      <c r="C128" s="121" t="str">
        <f t="shared" si="1"/>
        <v>103</v>
      </c>
      <c r="D128" s="80" t="s">
        <v>392</v>
      </c>
      <c r="E128" s="66"/>
      <c r="F128" s="67"/>
      <c r="G128" s="68" t="s">
        <v>522</v>
      </c>
      <c r="H128" s="78" t="s">
        <v>393</v>
      </c>
      <c r="I128" s="70" t="s">
        <v>521</v>
      </c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2"/>
      <c r="V128" s="70" t="s">
        <v>521</v>
      </c>
      <c r="W128" s="71"/>
      <c r="X128" s="71"/>
      <c r="Y128" s="71" t="s">
        <v>521</v>
      </c>
      <c r="Z128" s="71"/>
      <c r="AA128" s="71"/>
      <c r="AB128" s="76"/>
      <c r="AC128" s="257" t="s">
        <v>723</v>
      </c>
    </row>
    <row r="129" spans="1:29" ht="24" customHeight="1" thickBot="1" x14ac:dyDescent="0.25">
      <c r="A129" s="53" t="s">
        <v>394</v>
      </c>
      <c r="B129" s="64"/>
      <c r="C129" s="121" t="str">
        <f t="shared" si="1"/>
        <v>104</v>
      </c>
      <c r="D129" s="77" t="s">
        <v>395</v>
      </c>
      <c r="E129" s="66"/>
      <c r="F129" s="67"/>
      <c r="G129" s="68" t="s">
        <v>237</v>
      </c>
      <c r="H129" s="78" t="s">
        <v>5</v>
      </c>
      <c r="I129" s="70" t="s">
        <v>521</v>
      </c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2"/>
      <c r="V129" s="70"/>
      <c r="W129" s="71"/>
      <c r="X129" s="71"/>
      <c r="Y129" s="71" t="s">
        <v>521</v>
      </c>
      <c r="Z129" s="71"/>
      <c r="AA129" s="71"/>
      <c r="AB129" s="76"/>
      <c r="AC129" s="257" t="s">
        <v>724</v>
      </c>
    </row>
    <row r="130" spans="1:29" ht="24" customHeight="1" thickBot="1" x14ac:dyDescent="0.25">
      <c r="A130" s="53">
        <v>109</v>
      </c>
      <c r="B130" s="64"/>
      <c r="C130" s="121" t="str">
        <f t="shared" si="1"/>
        <v>109</v>
      </c>
      <c r="D130" s="65" t="s">
        <v>396</v>
      </c>
      <c r="E130" s="66" t="s">
        <v>521</v>
      </c>
      <c r="F130" s="67" t="s">
        <v>236</v>
      </c>
      <c r="G130" s="68" t="s">
        <v>522</v>
      </c>
      <c r="H130" s="78" t="s">
        <v>397</v>
      </c>
      <c r="I130" s="70"/>
      <c r="J130" s="71"/>
      <c r="K130" s="71"/>
      <c r="L130" s="71" t="s">
        <v>521</v>
      </c>
      <c r="M130" s="71"/>
      <c r="N130" s="71"/>
      <c r="O130" s="71"/>
      <c r="P130" s="71"/>
      <c r="Q130" s="71"/>
      <c r="R130" s="71"/>
      <c r="S130" s="71"/>
      <c r="T130" s="71"/>
      <c r="U130" s="72"/>
      <c r="V130" s="70" t="s">
        <v>239</v>
      </c>
      <c r="W130" s="74" t="s">
        <v>239</v>
      </c>
      <c r="X130" s="74" t="s">
        <v>239</v>
      </c>
      <c r="Y130" s="74" t="s">
        <v>239</v>
      </c>
      <c r="Z130" s="71" t="s">
        <v>239</v>
      </c>
      <c r="AA130" s="71" t="s">
        <v>239</v>
      </c>
      <c r="AB130" s="76" t="s">
        <v>239</v>
      </c>
      <c r="AC130" s="257" t="s">
        <v>723</v>
      </c>
    </row>
    <row r="131" spans="1:29" ht="24" customHeight="1" thickBot="1" x14ac:dyDescent="0.25">
      <c r="A131" s="53">
        <v>110</v>
      </c>
      <c r="B131" s="64"/>
      <c r="C131" s="121" t="str">
        <f t="shared" si="1"/>
        <v>110</v>
      </c>
      <c r="D131" s="65" t="s">
        <v>398</v>
      </c>
      <c r="E131" s="66" t="s">
        <v>521</v>
      </c>
      <c r="F131" s="67"/>
      <c r="G131" s="68" t="s">
        <v>522</v>
      </c>
      <c r="H131" s="78" t="s">
        <v>399</v>
      </c>
      <c r="I131" s="70" t="s">
        <v>521</v>
      </c>
      <c r="J131" s="71"/>
      <c r="K131" s="71" t="s">
        <v>521</v>
      </c>
      <c r="L131" s="71"/>
      <c r="M131" s="71"/>
      <c r="N131" s="71"/>
      <c r="O131" s="71"/>
      <c r="P131" s="71"/>
      <c r="Q131" s="71"/>
      <c r="R131" s="71"/>
      <c r="S131" s="71"/>
      <c r="T131" s="71"/>
      <c r="U131" s="72"/>
      <c r="V131" s="70" t="s">
        <v>239</v>
      </c>
      <c r="W131" s="71"/>
      <c r="X131" s="71"/>
      <c r="Y131" s="71" t="s">
        <v>524</v>
      </c>
      <c r="Z131" s="71"/>
      <c r="AA131" s="71"/>
      <c r="AB131" s="76"/>
      <c r="AC131" s="257" t="s">
        <v>723</v>
      </c>
    </row>
    <row r="132" spans="1:29" ht="24" customHeight="1" thickBot="1" x14ac:dyDescent="0.25">
      <c r="A132" s="53">
        <v>112</v>
      </c>
      <c r="B132" s="64" t="s">
        <v>252</v>
      </c>
      <c r="C132" s="121" t="str">
        <f t="shared" si="1"/>
        <v>112a</v>
      </c>
      <c r="D132" s="77" t="s">
        <v>680</v>
      </c>
      <c r="E132" s="66"/>
      <c r="F132" s="67"/>
      <c r="G132" s="68" t="s">
        <v>237</v>
      </c>
      <c r="H132" s="78" t="s">
        <v>619</v>
      </c>
      <c r="I132" s="70" t="s">
        <v>521</v>
      </c>
      <c r="J132" s="71"/>
      <c r="K132" s="71"/>
      <c r="L132" s="71"/>
      <c r="M132" s="71" t="s">
        <v>521</v>
      </c>
      <c r="N132" s="71" t="s">
        <v>521</v>
      </c>
      <c r="O132" s="71"/>
      <c r="P132" s="71"/>
      <c r="Q132" s="71"/>
      <c r="R132" s="71"/>
      <c r="S132" s="71"/>
      <c r="T132" s="71"/>
      <c r="U132" s="72"/>
      <c r="V132" s="70"/>
      <c r="W132" s="71"/>
      <c r="X132" s="71" t="s">
        <v>521</v>
      </c>
      <c r="Y132" s="71" t="s">
        <v>521</v>
      </c>
      <c r="Z132" s="71"/>
      <c r="AA132" s="71"/>
      <c r="AB132" s="76"/>
      <c r="AC132" s="257" t="s">
        <v>723</v>
      </c>
    </row>
    <row r="133" spans="1:29" ht="24" customHeight="1" thickBot="1" x14ac:dyDescent="0.25">
      <c r="A133" s="53">
        <v>112</v>
      </c>
      <c r="B133" s="64" t="s">
        <v>255</v>
      </c>
      <c r="C133" s="121" t="str">
        <f t="shared" ref="C133:C185" si="2">A133 &amp; B133</f>
        <v>112b</v>
      </c>
      <c r="D133" s="77" t="s">
        <v>681</v>
      </c>
      <c r="E133" s="66"/>
      <c r="F133" s="67"/>
      <c r="G133" s="68" t="s">
        <v>237</v>
      </c>
      <c r="H133" s="78" t="s">
        <v>6</v>
      </c>
      <c r="I133" s="70" t="s">
        <v>521</v>
      </c>
      <c r="J133" s="71"/>
      <c r="K133" s="71"/>
      <c r="L133" s="71"/>
      <c r="M133" s="71" t="s">
        <v>521</v>
      </c>
      <c r="N133" s="71" t="s">
        <v>521</v>
      </c>
      <c r="O133" s="71"/>
      <c r="P133" s="71"/>
      <c r="Q133" s="71"/>
      <c r="R133" s="71"/>
      <c r="S133" s="71"/>
      <c r="T133" s="71"/>
      <c r="U133" s="72"/>
      <c r="V133" s="70"/>
      <c r="W133" s="71"/>
      <c r="X133" s="71" t="s">
        <v>521</v>
      </c>
      <c r="Y133" s="71" t="s">
        <v>521</v>
      </c>
      <c r="Z133" s="71"/>
      <c r="AA133" s="71"/>
      <c r="AB133" s="76"/>
      <c r="AC133" s="257" t="s">
        <v>723</v>
      </c>
    </row>
    <row r="134" spans="1:29" ht="24" customHeight="1" thickBot="1" x14ac:dyDescent="0.25">
      <c r="A134" s="53">
        <v>113</v>
      </c>
      <c r="B134" s="64"/>
      <c r="C134" s="121" t="str">
        <f t="shared" si="2"/>
        <v>113</v>
      </c>
      <c r="D134" s="65" t="s">
        <v>401</v>
      </c>
      <c r="E134" s="66" t="s">
        <v>521</v>
      </c>
      <c r="F134" s="67"/>
      <c r="G134" s="68" t="s">
        <v>522</v>
      </c>
      <c r="H134" s="78" t="s">
        <v>232</v>
      </c>
      <c r="I134" s="70"/>
      <c r="J134" s="71"/>
      <c r="K134" s="71"/>
      <c r="L134" s="71" t="s">
        <v>521</v>
      </c>
      <c r="M134" s="71"/>
      <c r="N134" s="71"/>
      <c r="O134" s="71"/>
      <c r="P134" s="71"/>
      <c r="Q134" s="71"/>
      <c r="R134" s="71"/>
      <c r="S134" s="71"/>
      <c r="T134" s="71"/>
      <c r="U134" s="72"/>
      <c r="V134" s="70"/>
      <c r="W134" s="71"/>
      <c r="X134" s="71"/>
      <c r="Y134" s="71"/>
      <c r="Z134" s="71"/>
      <c r="AA134" s="71"/>
      <c r="AB134" s="76"/>
      <c r="AC134" s="257" t="s">
        <v>723</v>
      </c>
    </row>
    <row r="135" spans="1:29" ht="24" customHeight="1" thickBot="1" x14ac:dyDescent="0.25">
      <c r="A135" s="53">
        <v>114</v>
      </c>
      <c r="B135" s="64" t="s">
        <v>252</v>
      </c>
      <c r="C135" s="121" t="str">
        <f t="shared" si="2"/>
        <v>114a</v>
      </c>
      <c r="D135" s="65" t="s">
        <v>35</v>
      </c>
      <c r="E135" s="66" t="s">
        <v>521</v>
      </c>
      <c r="F135" s="67"/>
      <c r="G135" s="68" t="s">
        <v>522</v>
      </c>
      <c r="H135" s="78" t="s">
        <v>402</v>
      </c>
      <c r="I135" s="70" t="s">
        <v>524</v>
      </c>
      <c r="J135" s="71"/>
      <c r="K135" s="71"/>
      <c r="L135" s="71"/>
      <c r="M135" s="71" t="s">
        <v>521</v>
      </c>
      <c r="N135" s="71"/>
      <c r="O135" s="71"/>
      <c r="P135" s="71"/>
      <c r="Q135" s="71"/>
      <c r="R135" s="71"/>
      <c r="S135" s="71"/>
      <c r="T135" s="71"/>
      <c r="U135" s="72"/>
      <c r="V135" s="70" t="s">
        <v>524</v>
      </c>
      <c r="W135" s="71"/>
      <c r="X135" s="71"/>
      <c r="Y135" s="71" t="s">
        <v>524</v>
      </c>
      <c r="Z135" s="71"/>
      <c r="AA135" s="71"/>
      <c r="AB135" s="76"/>
      <c r="AC135" s="257" t="s">
        <v>725</v>
      </c>
    </row>
    <row r="136" spans="1:29" ht="24" customHeight="1" thickBot="1" x14ac:dyDescent="0.25">
      <c r="A136" s="53">
        <v>114</v>
      </c>
      <c r="B136" s="64" t="s">
        <v>255</v>
      </c>
      <c r="C136" s="121" t="str">
        <f t="shared" si="2"/>
        <v>114b</v>
      </c>
      <c r="D136" s="77" t="s">
        <v>36</v>
      </c>
      <c r="E136" s="66"/>
      <c r="F136" s="67"/>
      <c r="G136" s="68" t="s">
        <v>237</v>
      </c>
      <c r="H136" s="78" t="s">
        <v>7</v>
      </c>
      <c r="I136" s="70" t="s">
        <v>521</v>
      </c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2"/>
      <c r="V136" s="70" t="s">
        <v>524</v>
      </c>
      <c r="W136" s="71"/>
      <c r="X136" s="71"/>
      <c r="Y136" s="71" t="s">
        <v>521</v>
      </c>
      <c r="Z136" s="71"/>
      <c r="AA136" s="71"/>
      <c r="AB136" s="76"/>
      <c r="AC136" s="257" t="s">
        <v>725</v>
      </c>
    </row>
    <row r="137" spans="1:29" ht="24" customHeight="1" thickBot="1" x14ac:dyDescent="0.25">
      <c r="A137" s="53">
        <v>115</v>
      </c>
      <c r="B137" s="64"/>
      <c r="C137" s="121" t="str">
        <f t="shared" si="2"/>
        <v>115</v>
      </c>
      <c r="D137" s="65" t="s">
        <v>403</v>
      </c>
      <c r="E137" s="66" t="s">
        <v>521</v>
      </c>
      <c r="F137" s="67"/>
      <c r="G137" s="68" t="s">
        <v>522</v>
      </c>
      <c r="H137" s="78" t="s">
        <v>404</v>
      </c>
      <c r="I137" s="70" t="s">
        <v>521</v>
      </c>
      <c r="J137" s="71"/>
      <c r="K137" s="71" t="s">
        <v>521</v>
      </c>
      <c r="L137" s="71"/>
      <c r="M137" s="71"/>
      <c r="N137" s="71"/>
      <c r="O137" s="71"/>
      <c r="P137" s="71"/>
      <c r="Q137" s="71"/>
      <c r="R137" s="71"/>
      <c r="S137" s="71"/>
      <c r="T137" s="71"/>
      <c r="U137" s="72"/>
      <c r="V137" s="70" t="s">
        <v>239</v>
      </c>
      <c r="W137" s="71"/>
      <c r="X137" s="71"/>
      <c r="Y137" s="71" t="s">
        <v>524</v>
      </c>
      <c r="Z137" s="71"/>
      <c r="AA137" s="71"/>
      <c r="AB137" s="76"/>
      <c r="AC137" s="257" t="s">
        <v>724</v>
      </c>
    </row>
    <row r="138" spans="1:29" ht="24" customHeight="1" thickBot="1" x14ac:dyDescent="0.25">
      <c r="A138" s="53">
        <v>116</v>
      </c>
      <c r="B138" s="64" t="s">
        <v>252</v>
      </c>
      <c r="C138" s="121" t="str">
        <f t="shared" si="2"/>
        <v>116a</v>
      </c>
      <c r="D138" s="65" t="s">
        <v>670</v>
      </c>
      <c r="E138" s="66" t="s">
        <v>521</v>
      </c>
      <c r="F138" s="67"/>
      <c r="G138" s="68" t="s">
        <v>522</v>
      </c>
      <c r="H138" s="78" t="s">
        <v>232</v>
      </c>
      <c r="I138" s="70"/>
      <c r="J138" s="71"/>
      <c r="K138" s="71"/>
      <c r="L138" s="71" t="s">
        <v>521</v>
      </c>
      <c r="M138" s="71"/>
      <c r="N138" s="71"/>
      <c r="O138" s="71"/>
      <c r="P138" s="71"/>
      <c r="Q138" s="71"/>
      <c r="R138" s="71"/>
      <c r="S138" s="71"/>
      <c r="T138" s="71"/>
      <c r="U138" s="72"/>
      <c r="V138" s="70"/>
      <c r="W138" s="71"/>
      <c r="X138" s="71"/>
      <c r="Y138" s="71"/>
      <c r="Z138" s="71"/>
      <c r="AA138" s="71"/>
      <c r="AB138" s="76"/>
      <c r="AC138" s="257" t="s">
        <v>723</v>
      </c>
    </row>
    <row r="139" spans="1:29" ht="24" customHeight="1" thickBot="1" x14ac:dyDescent="0.25">
      <c r="A139" s="53">
        <v>116</v>
      </c>
      <c r="B139" s="64" t="s">
        <v>257</v>
      </c>
      <c r="C139" s="121" t="str">
        <f t="shared" si="2"/>
        <v>116c</v>
      </c>
      <c r="D139" s="65" t="s">
        <v>671</v>
      </c>
      <c r="E139" s="66" t="s">
        <v>521</v>
      </c>
      <c r="F139" s="67"/>
      <c r="G139" s="68" t="s">
        <v>237</v>
      </c>
      <c r="H139" s="78" t="s">
        <v>8</v>
      </c>
      <c r="I139" s="70" t="s">
        <v>524</v>
      </c>
      <c r="J139" s="71"/>
      <c r="K139" s="71"/>
      <c r="L139" s="71" t="s">
        <v>521</v>
      </c>
      <c r="M139" s="71" t="s">
        <v>521</v>
      </c>
      <c r="N139" s="71"/>
      <c r="O139" s="71"/>
      <c r="P139" s="71"/>
      <c r="Q139" s="71"/>
      <c r="R139" s="71"/>
      <c r="S139" s="71"/>
      <c r="T139" s="94"/>
      <c r="U139" s="72"/>
      <c r="V139" s="70"/>
      <c r="W139" s="71"/>
      <c r="X139" s="71" t="s">
        <v>524</v>
      </c>
      <c r="Y139" s="71" t="s">
        <v>524</v>
      </c>
      <c r="Z139" s="71"/>
      <c r="AA139" s="71"/>
      <c r="AB139" s="76"/>
      <c r="AC139" s="257" t="s">
        <v>723</v>
      </c>
    </row>
    <row r="140" spans="1:29" ht="24" customHeight="1" thickBot="1" x14ac:dyDescent="0.25">
      <c r="A140" s="53">
        <v>116</v>
      </c>
      <c r="B140" s="64" t="s">
        <v>287</v>
      </c>
      <c r="C140" s="121" t="str">
        <f t="shared" si="2"/>
        <v>116d</v>
      </c>
      <c r="D140" s="65" t="s">
        <v>672</v>
      </c>
      <c r="E140" s="66" t="s">
        <v>521</v>
      </c>
      <c r="F140" s="67"/>
      <c r="G140" s="68" t="s">
        <v>237</v>
      </c>
      <c r="H140" s="78" t="s">
        <v>594</v>
      </c>
      <c r="I140" s="70" t="s">
        <v>524</v>
      </c>
      <c r="J140" s="71"/>
      <c r="K140" s="71"/>
      <c r="L140" s="71" t="s">
        <v>521</v>
      </c>
      <c r="M140" s="71" t="s">
        <v>521</v>
      </c>
      <c r="N140" s="71"/>
      <c r="O140" s="71"/>
      <c r="P140" s="71"/>
      <c r="Q140" s="71"/>
      <c r="R140" s="71"/>
      <c r="S140" s="71"/>
      <c r="T140" s="71"/>
      <c r="U140" s="72"/>
      <c r="V140" s="70"/>
      <c r="W140" s="71"/>
      <c r="X140" s="71" t="s">
        <v>524</v>
      </c>
      <c r="Y140" s="71" t="s">
        <v>524</v>
      </c>
      <c r="Z140" s="71"/>
      <c r="AA140" s="71"/>
      <c r="AB140" s="76"/>
      <c r="AC140" s="257" t="s">
        <v>723</v>
      </c>
    </row>
    <row r="141" spans="1:29" s="97" customFormat="1" ht="24" customHeight="1" thickBot="1" x14ac:dyDescent="0.25">
      <c r="A141" s="53">
        <v>118</v>
      </c>
      <c r="B141" s="64"/>
      <c r="C141" s="121" t="str">
        <f t="shared" si="2"/>
        <v>118</v>
      </c>
      <c r="D141" s="65" t="s">
        <v>405</v>
      </c>
      <c r="E141" s="66" t="s">
        <v>521</v>
      </c>
      <c r="F141" s="67"/>
      <c r="G141" s="68" t="s">
        <v>237</v>
      </c>
      <c r="H141" s="78" t="s">
        <v>9</v>
      </c>
      <c r="I141" s="93" t="s">
        <v>521</v>
      </c>
      <c r="J141" s="94"/>
      <c r="K141" s="94"/>
      <c r="L141" s="71" t="s">
        <v>521</v>
      </c>
      <c r="M141" s="94"/>
      <c r="N141" s="94"/>
      <c r="O141" s="94"/>
      <c r="P141" s="94"/>
      <c r="Q141" s="94"/>
      <c r="R141" s="94"/>
      <c r="S141" s="94"/>
      <c r="T141" s="94"/>
      <c r="U141" s="95"/>
      <c r="V141" s="93" t="s">
        <v>524</v>
      </c>
      <c r="W141" s="94"/>
      <c r="X141" s="94" t="s">
        <v>524</v>
      </c>
      <c r="Y141" s="94" t="s">
        <v>524</v>
      </c>
      <c r="Z141" s="94"/>
      <c r="AA141" s="94"/>
      <c r="AB141" s="96"/>
      <c r="AC141" s="257" t="s">
        <v>723</v>
      </c>
    </row>
    <row r="142" spans="1:29" ht="24" customHeight="1" thickBot="1" x14ac:dyDescent="0.25">
      <c r="A142" s="53">
        <v>120</v>
      </c>
      <c r="B142" s="64"/>
      <c r="C142" s="121" t="str">
        <f t="shared" si="2"/>
        <v>120</v>
      </c>
      <c r="D142" s="65" t="s">
        <v>406</v>
      </c>
      <c r="E142" s="66" t="s">
        <v>521</v>
      </c>
      <c r="F142" s="67"/>
      <c r="G142" s="68" t="s">
        <v>237</v>
      </c>
      <c r="H142" s="78" t="s">
        <v>10</v>
      </c>
      <c r="I142" s="70" t="s">
        <v>521</v>
      </c>
      <c r="J142" s="71" t="s">
        <v>521</v>
      </c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2"/>
      <c r="V142" s="70"/>
      <c r="W142" s="71"/>
      <c r="X142" s="71"/>
      <c r="Y142" s="71" t="s">
        <v>524</v>
      </c>
      <c r="Z142" s="71"/>
      <c r="AA142" s="71"/>
      <c r="AB142" s="76"/>
      <c r="AC142" s="257" t="s">
        <v>723</v>
      </c>
    </row>
    <row r="143" spans="1:29" ht="24" customHeight="1" thickBot="1" x14ac:dyDescent="0.25">
      <c r="A143" s="53">
        <v>121</v>
      </c>
      <c r="B143" s="64"/>
      <c r="C143" s="121" t="str">
        <f t="shared" si="2"/>
        <v>121</v>
      </c>
      <c r="D143" s="65" t="s">
        <v>407</v>
      </c>
      <c r="E143" s="66" t="s">
        <v>521</v>
      </c>
      <c r="F143" s="67"/>
      <c r="G143" s="68" t="s">
        <v>237</v>
      </c>
      <c r="H143" s="78" t="s">
        <v>11</v>
      </c>
      <c r="I143" s="70" t="s">
        <v>521</v>
      </c>
      <c r="J143" s="71" t="s">
        <v>521</v>
      </c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2"/>
      <c r="V143" s="70"/>
      <c r="W143" s="71"/>
      <c r="X143" s="71"/>
      <c r="Y143" s="71" t="s">
        <v>524</v>
      </c>
      <c r="Z143" s="71"/>
      <c r="AA143" s="71"/>
      <c r="AB143" s="76"/>
      <c r="AC143" s="257" t="s">
        <v>723</v>
      </c>
    </row>
    <row r="144" spans="1:29" ht="24" customHeight="1" thickBot="1" x14ac:dyDescent="0.25">
      <c r="A144" s="53">
        <v>123</v>
      </c>
      <c r="B144" s="64"/>
      <c r="C144" s="121" t="str">
        <f t="shared" si="2"/>
        <v>123</v>
      </c>
      <c r="D144" s="65" t="s">
        <v>742</v>
      </c>
      <c r="E144" s="66" t="s">
        <v>521</v>
      </c>
      <c r="F144" s="67"/>
      <c r="G144" s="68" t="s">
        <v>267</v>
      </c>
      <c r="H144" s="78" t="s">
        <v>408</v>
      </c>
      <c r="I144" s="70"/>
      <c r="J144" s="71"/>
      <c r="K144" s="71"/>
      <c r="L144" s="71"/>
      <c r="M144" s="71" t="s">
        <v>521</v>
      </c>
      <c r="N144" s="71"/>
      <c r="O144" s="71"/>
      <c r="P144" s="71"/>
      <c r="Q144" s="71"/>
      <c r="R144" s="71" t="s">
        <v>524</v>
      </c>
      <c r="S144" s="71"/>
      <c r="T144" s="71"/>
      <c r="U144" s="72"/>
      <c r="V144" s="70" t="s">
        <v>524</v>
      </c>
      <c r="W144" s="71"/>
      <c r="X144" s="71"/>
      <c r="Y144" s="71"/>
      <c r="Z144" s="71"/>
      <c r="AA144" s="71"/>
      <c r="AB144" s="76"/>
      <c r="AC144" s="257" t="s">
        <v>725</v>
      </c>
    </row>
    <row r="145" spans="1:29" ht="40.5" customHeight="1" thickBot="1" x14ac:dyDescent="0.25">
      <c r="A145" s="53">
        <v>124</v>
      </c>
      <c r="B145" s="64"/>
      <c r="C145" s="121" t="str">
        <f t="shared" si="2"/>
        <v>124</v>
      </c>
      <c r="D145" s="81" t="s">
        <v>743</v>
      </c>
      <c r="E145" s="66"/>
      <c r="F145" s="67"/>
      <c r="G145" s="68" t="s">
        <v>237</v>
      </c>
      <c r="H145" s="78" t="s">
        <v>12</v>
      </c>
      <c r="I145" s="70" t="s">
        <v>521</v>
      </c>
      <c r="J145" s="71"/>
      <c r="K145" s="71" t="s">
        <v>521</v>
      </c>
      <c r="L145" s="71"/>
      <c r="M145" s="71" t="s">
        <v>521</v>
      </c>
      <c r="N145" s="71"/>
      <c r="O145" s="71"/>
      <c r="P145" s="71"/>
      <c r="Q145" s="71"/>
      <c r="R145" s="71"/>
      <c r="S145" s="71"/>
      <c r="T145" s="71"/>
      <c r="U145" s="72"/>
      <c r="V145" s="70" t="s">
        <v>524</v>
      </c>
      <c r="W145" s="71" t="s">
        <v>521</v>
      </c>
      <c r="X145" s="71" t="s">
        <v>521</v>
      </c>
      <c r="Y145" s="71" t="s">
        <v>521</v>
      </c>
      <c r="Z145" s="71"/>
      <c r="AA145" s="71"/>
      <c r="AB145" s="76"/>
      <c r="AC145" s="257" t="s">
        <v>725</v>
      </c>
    </row>
    <row r="146" spans="1:29" ht="24" customHeight="1" thickBot="1" x14ac:dyDescent="0.25">
      <c r="A146" s="53">
        <v>125</v>
      </c>
      <c r="B146" s="64"/>
      <c r="C146" s="121" t="str">
        <f t="shared" si="2"/>
        <v>125</v>
      </c>
      <c r="D146" s="65" t="s">
        <v>409</v>
      </c>
      <c r="E146" s="66" t="s">
        <v>521</v>
      </c>
      <c r="F146" s="67"/>
      <c r="G146" s="68" t="s">
        <v>522</v>
      </c>
      <c r="H146" s="78" t="s">
        <v>242</v>
      </c>
      <c r="I146" s="70" t="s">
        <v>521</v>
      </c>
      <c r="J146" s="71"/>
      <c r="K146" s="71" t="s">
        <v>521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2"/>
      <c r="V146" s="70" t="s">
        <v>239</v>
      </c>
      <c r="W146" s="71"/>
      <c r="X146" s="71"/>
      <c r="Y146" s="71" t="s">
        <v>524</v>
      </c>
      <c r="Z146" s="71"/>
      <c r="AA146" s="71"/>
      <c r="AB146" s="76"/>
      <c r="AC146" s="257" t="s">
        <v>723</v>
      </c>
    </row>
    <row r="147" spans="1:29" ht="24" customHeight="1" thickBot="1" x14ac:dyDescent="0.25">
      <c r="A147" s="53">
        <v>127</v>
      </c>
      <c r="B147" s="64"/>
      <c r="C147" s="121" t="str">
        <f t="shared" si="2"/>
        <v>127</v>
      </c>
      <c r="D147" s="82" t="s">
        <v>410</v>
      </c>
      <c r="E147" s="66"/>
      <c r="F147" s="67"/>
      <c r="G147" s="68" t="s">
        <v>237</v>
      </c>
      <c r="H147" s="78" t="s">
        <v>599</v>
      </c>
      <c r="I147" s="70"/>
      <c r="J147" s="71"/>
      <c r="K147" s="71"/>
      <c r="L147" s="71"/>
      <c r="M147" s="71" t="s">
        <v>521</v>
      </c>
      <c r="N147" s="71"/>
      <c r="O147" s="71"/>
      <c r="P147" s="71"/>
      <c r="Q147" s="71"/>
      <c r="R147" s="71"/>
      <c r="S147" s="71"/>
      <c r="T147" s="71"/>
      <c r="U147" s="72"/>
      <c r="V147" s="70" t="s">
        <v>521</v>
      </c>
      <c r="W147" s="71"/>
      <c r="X147" s="71"/>
      <c r="Y147" s="71"/>
      <c r="Z147" s="71"/>
      <c r="AA147" s="71"/>
      <c r="AB147" s="76"/>
      <c r="AC147" s="257" t="s">
        <v>723</v>
      </c>
    </row>
    <row r="148" spans="1:29" ht="24" customHeight="1" thickBot="1" x14ac:dyDescent="0.25">
      <c r="A148" s="53">
        <v>129</v>
      </c>
      <c r="B148" s="64"/>
      <c r="C148" s="121" t="str">
        <f t="shared" si="2"/>
        <v>129</v>
      </c>
      <c r="D148" s="65" t="s">
        <v>673</v>
      </c>
      <c r="E148" s="66" t="s">
        <v>521</v>
      </c>
      <c r="F148" s="67" t="s">
        <v>236</v>
      </c>
      <c r="G148" s="68" t="s">
        <v>237</v>
      </c>
      <c r="H148" s="78" t="s">
        <v>600</v>
      </c>
      <c r="I148" s="70"/>
      <c r="J148" s="71"/>
      <c r="K148" s="71"/>
      <c r="L148" s="71" t="s">
        <v>521</v>
      </c>
      <c r="M148" s="71" t="s">
        <v>521</v>
      </c>
      <c r="N148" s="71"/>
      <c r="O148" s="71"/>
      <c r="P148" s="71"/>
      <c r="Q148" s="71"/>
      <c r="R148" s="71"/>
      <c r="S148" s="71"/>
      <c r="T148" s="71"/>
      <c r="U148" s="72"/>
      <c r="V148" s="70" t="s">
        <v>239</v>
      </c>
      <c r="W148" s="74" t="s">
        <v>239</v>
      </c>
      <c r="X148" s="74" t="s">
        <v>239</v>
      </c>
      <c r="Y148" s="74" t="s">
        <v>239</v>
      </c>
      <c r="Z148" s="71" t="s">
        <v>239</v>
      </c>
      <c r="AA148" s="71" t="s">
        <v>239</v>
      </c>
      <c r="AB148" s="76" t="s">
        <v>239</v>
      </c>
      <c r="AC148" s="257" t="s">
        <v>724</v>
      </c>
    </row>
    <row r="149" spans="1:29" ht="24" customHeight="1" thickBot="1" x14ac:dyDescent="0.25">
      <c r="A149" s="53">
        <v>130</v>
      </c>
      <c r="B149" s="64"/>
      <c r="C149" s="121" t="str">
        <f t="shared" si="2"/>
        <v>130</v>
      </c>
      <c r="D149" s="138" t="s">
        <v>704</v>
      </c>
      <c r="E149" s="66" t="s">
        <v>521</v>
      </c>
      <c r="F149" s="67" t="s">
        <v>236</v>
      </c>
      <c r="G149" s="68" t="s">
        <v>237</v>
      </c>
      <c r="H149" s="78" t="s">
        <v>13</v>
      </c>
      <c r="I149" s="70"/>
      <c r="J149" s="71"/>
      <c r="K149" s="71"/>
      <c r="L149" s="71" t="s">
        <v>521</v>
      </c>
      <c r="M149" s="71" t="s">
        <v>521</v>
      </c>
      <c r="N149" s="71"/>
      <c r="O149" s="71"/>
      <c r="P149" s="71"/>
      <c r="Q149" s="71"/>
      <c r="R149" s="71"/>
      <c r="S149" s="71"/>
      <c r="T149" s="71"/>
      <c r="U149" s="72"/>
      <c r="V149" s="70" t="s">
        <v>239</v>
      </c>
      <c r="W149" s="74" t="s">
        <v>239</v>
      </c>
      <c r="X149" s="74" t="s">
        <v>239</v>
      </c>
      <c r="Y149" s="74" t="s">
        <v>239</v>
      </c>
      <c r="Z149" s="71" t="s">
        <v>239</v>
      </c>
      <c r="AA149" s="71" t="s">
        <v>239</v>
      </c>
      <c r="AB149" s="76" t="s">
        <v>239</v>
      </c>
      <c r="AC149" s="257" t="s">
        <v>724</v>
      </c>
    </row>
    <row r="150" spans="1:29" ht="24" customHeight="1" thickBot="1" x14ac:dyDescent="0.25">
      <c r="A150" s="53">
        <v>131</v>
      </c>
      <c r="B150" s="64"/>
      <c r="C150" s="121" t="str">
        <f t="shared" si="2"/>
        <v>131</v>
      </c>
      <c r="D150" s="65" t="s">
        <v>411</v>
      </c>
      <c r="E150" s="66" t="s">
        <v>521</v>
      </c>
      <c r="F150" s="67" t="s">
        <v>236</v>
      </c>
      <c r="G150" s="68" t="s">
        <v>522</v>
      </c>
      <c r="H150" s="78" t="s">
        <v>412</v>
      </c>
      <c r="I150" s="70" t="s">
        <v>239</v>
      </c>
      <c r="J150" s="71"/>
      <c r="K150" s="71"/>
      <c r="L150" s="71"/>
      <c r="M150" s="71" t="s">
        <v>521</v>
      </c>
      <c r="N150" s="71"/>
      <c r="O150" s="71"/>
      <c r="P150" s="71"/>
      <c r="Q150" s="71"/>
      <c r="R150" s="71"/>
      <c r="S150" s="71"/>
      <c r="T150" s="71"/>
      <c r="U150" s="72"/>
      <c r="V150" s="70" t="s">
        <v>239</v>
      </c>
      <c r="W150" s="74" t="s">
        <v>239</v>
      </c>
      <c r="X150" s="74" t="s">
        <v>239</v>
      </c>
      <c r="Y150" s="74" t="s">
        <v>239</v>
      </c>
      <c r="Z150" s="71" t="s">
        <v>239</v>
      </c>
      <c r="AA150" s="71" t="s">
        <v>239</v>
      </c>
      <c r="AB150" s="76" t="s">
        <v>239</v>
      </c>
      <c r="AC150" s="257" t="s">
        <v>724</v>
      </c>
    </row>
    <row r="151" spans="1:29" ht="24" customHeight="1" thickBot="1" x14ac:dyDescent="0.25">
      <c r="A151" s="53">
        <v>133</v>
      </c>
      <c r="B151" s="64"/>
      <c r="C151" s="121" t="str">
        <f t="shared" si="2"/>
        <v>133</v>
      </c>
      <c r="D151" s="65" t="s">
        <v>413</v>
      </c>
      <c r="E151" s="66" t="s">
        <v>521</v>
      </c>
      <c r="F151" s="67"/>
      <c r="G151" s="68" t="s">
        <v>522</v>
      </c>
      <c r="H151" s="78" t="s">
        <v>414</v>
      </c>
      <c r="I151" s="70"/>
      <c r="J151" s="71"/>
      <c r="K151" s="71"/>
      <c r="L151" s="71" t="s">
        <v>521</v>
      </c>
      <c r="M151" s="71"/>
      <c r="N151" s="71"/>
      <c r="O151" s="71"/>
      <c r="P151" s="71"/>
      <c r="Q151" s="71"/>
      <c r="R151" s="71"/>
      <c r="S151" s="71"/>
      <c r="T151" s="71"/>
      <c r="U151" s="72"/>
      <c r="V151" s="70"/>
      <c r="W151" s="71"/>
      <c r="X151" s="71"/>
      <c r="Y151" s="71"/>
      <c r="Z151" s="71"/>
      <c r="AA151" s="71"/>
      <c r="AB151" s="76"/>
      <c r="AC151" s="257" t="s">
        <v>725</v>
      </c>
    </row>
    <row r="152" spans="1:29" ht="24" customHeight="1" thickBot="1" x14ac:dyDescent="0.25">
      <c r="A152" s="53">
        <v>134</v>
      </c>
      <c r="B152" s="64"/>
      <c r="C152" s="121" t="str">
        <f t="shared" si="2"/>
        <v>134</v>
      </c>
      <c r="D152" s="65" t="s">
        <v>163</v>
      </c>
      <c r="E152" s="66" t="s">
        <v>521</v>
      </c>
      <c r="F152" s="67"/>
      <c r="G152" s="68" t="s">
        <v>237</v>
      </c>
      <c r="H152" s="78" t="s">
        <v>162</v>
      </c>
      <c r="I152" s="70"/>
      <c r="J152" s="71"/>
      <c r="K152" s="71"/>
      <c r="L152" s="71" t="s">
        <v>521</v>
      </c>
      <c r="M152" s="71"/>
      <c r="N152" s="71"/>
      <c r="O152" s="71"/>
      <c r="P152" s="71"/>
      <c r="Q152" s="71"/>
      <c r="R152" s="71"/>
      <c r="S152" s="71"/>
      <c r="T152" s="71"/>
      <c r="U152" s="72"/>
      <c r="V152" s="70"/>
      <c r="W152" s="71"/>
      <c r="X152" s="71"/>
      <c r="Y152" s="71"/>
      <c r="Z152" s="71"/>
      <c r="AA152" s="71"/>
      <c r="AB152" s="76"/>
      <c r="AC152" s="257" t="s">
        <v>723</v>
      </c>
    </row>
    <row r="153" spans="1:29" ht="24" customHeight="1" thickBot="1" x14ac:dyDescent="0.25">
      <c r="A153" s="53">
        <v>136</v>
      </c>
      <c r="B153" s="64"/>
      <c r="C153" s="121" t="str">
        <f t="shared" si="2"/>
        <v>136</v>
      </c>
      <c r="D153" s="65" t="s">
        <v>415</v>
      </c>
      <c r="E153" s="66" t="s">
        <v>521</v>
      </c>
      <c r="F153" s="67"/>
      <c r="G153" s="68" t="s">
        <v>522</v>
      </c>
      <c r="H153" s="78" t="s">
        <v>242</v>
      </c>
      <c r="I153" s="70" t="s">
        <v>521</v>
      </c>
      <c r="J153" s="71"/>
      <c r="K153" s="71"/>
      <c r="L153" s="71"/>
      <c r="M153" s="71" t="s">
        <v>521</v>
      </c>
      <c r="N153" s="71"/>
      <c r="O153" s="71"/>
      <c r="P153" s="71"/>
      <c r="Q153" s="71"/>
      <c r="R153" s="71"/>
      <c r="S153" s="71"/>
      <c r="T153" s="71"/>
      <c r="U153" s="72"/>
      <c r="V153" s="70" t="s">
        <v>524</v>
      </c>
      <c r="W153" s="71"/>
      <c r="X153" s="71"/>
      <c r="Y153" s="71" t="s">
        <v>524</v>
      </c>
      <c r="Z153" s="71"/>
      <c r="AA153" s="71"/>
      <c r="AB153" s="76"/>
      <c r="AC153" s="257" t="s">
        <v>723</v>
      </c>
    </row>
    <row r="154" spans="1:29" ht="24" customHeight="1" thickBot="1" x14ac:dyDescent="0.25">
      <c r="A154" s="53">
        <v>137</v>
      </c>
      <c r="B154" s="64"/>
      <c r="C154" s="121" t="str">
        <f t="shared" si="2"/>
        <v>137</v>
      </c>
      <c r="D154" s="65" t="s">
        <v>416</v>
      </c>
      <c r="E154" s="66" t="s">
        <v>521</v>
      </c>
      <c r="F154" s="67"/>
      <c r="G154" s="68" t="s">
        <v>237</v>
      </c>
      <c r="H154" s="78" t="s">
        <v>15</v>
      </c>
      <c r="I154" s="70" t="s">
        <v>524</v>
      </c>
      <c r="J154" s="71"/>
      <c r="K154" s="71" t="s">
        <v>521</v>
      </c>
      <c r="L154" s="71"/>
      <c r="M154" s="71" t="s">
        <v>521</v>
      </c>
      <c r="N154" s="71"/>
      <c r="O154" s="71"/>
      <c r="P154" s="71"/>
      <c r="Q154" s="71"/>
      <c r="R154" s="71"/>
      <c r="S154" s="71"/>
      <c r="T154" s="71"/>
      <c r="U154" s="72"/>
      <c r="V154" s="70"/>
      <c r="W154" s="71"/>
      <c r="X154" s="71"/>
      <c r="Y154" s="71" t="s">
        <v>524</v>
      </c>
      <c r="Z154" s="71"/>
      <c r="AA154" s="71"/>
      <c r="AB154" s="76"/>
      <c r="AC154" s="257" t="s">
        <v>723</v>
      </c>
    </row>
    <row r="155" spans="1:29" ht="24" customHeight="1" thickBot="1" x14ac:dyDescent="0.25">
      <c r="A155" s="53">
        <v>138</v>
      </c>
      <c r="B155" s="64"/>
      <c r="C155" s="121" t="str">
        <f t="shared" si="2"/>
        <v>138</v>
      </c>
      <c r="D155" s="83" t="s">
        <v>639</v>
      </c>
      <c r="E155" s="66" t="s">
        <v>521</v>
      </c>
      <c r="F155" s="67" t="s">
        <v>236</v>
      </c>
      <c r="G155" s="68" t="s">
        <v>237</v>
      </c>
      <c r="H155" s="78" t="s">
        <v>14</v>
      </c>
      <c r="I155" s="70" t="s">
        <v>524</v>
      </c>
      <c r="J155" s="71"/>
      <c r="K155" s="71"/>
      <c r="L155" s="71"/>
      <c r="M155" s="71"/>
      <c r="N155" s="71"/>
      <c r="O155" s="71"/>
      <c r="P155" s="71"/>
      <c r="Q155" s="71" t="s">
        <v>521</v>
      </c>
      <c r="R155" s="71"/>
      <c r="S155" s="71"/>
      <c r="T155" s="71"/>
      <c r="U155" s="72"/>
      <c r="V155" s="70" t="s">
        <v>239</v>
      </c>
      <c r="W155" s="71" t="s">
        <v>239</v>
      </c>
      <c r="X155" s="71" t="s">
        <v>239</v>
      </c>
      <c r="Y155" s="71" t="s">
        <v>239</v>
      </c>
      <c r="Z155" s="71" t="s">
        <v>239</v>
      </c>
      <c r="AA155" s="71" t="s">
        <v>239</v>
      </c>
      <c r="AB155" s="76" t="s">
        <v>239</v>
      </c>
      <c r="AC155" s="257" t="s">
        <v>723</v>
      </c>
    </row>
    <row r="156" spans="1:29" ht="24" customHeight="1" thickBot="1" x14ac:dyDescent="0.25">
      <c r="A156" s="53">
        <v>139</v>
      </c>
      <c r="B156" s="64"/>
      <c r="C156" s="121" t="str">
        <f t="shared" si="2"/>
        <v>139</v>
      </c>
      <c r="D156" s="65" t="s">
        <v>417</v>
      </c>
      <c r="E156" s="66" t="s">
        <v>521</v>
      </c>
      <c r="F156" s="67"/>
      <c r="G156" s="68" t="s">
        <v>237</v>
      </c>
      <c r="H156" s="78" t="s">
        <v>16</v>
      </c>
      <c r="I156" s="70" t="s">
        <v>521</v>
      </c>
      <c r="J156" s="71"/>
      <c r="K156" s="71" t="s">
        <v>521</v>
      </c>
      <c r="L156" s="71"/>
      <c r="M156" s="71" t="s">
        <v>521</v>
      </c>
      <c r="N156" s="71"/>
      <c r="O156" s="71"/>
      <c r="P156" s="71"/>
      <c r="Q156" s="71"/>
      <c r="R156" s="71"/>
      <c r="S156" s="71"/>
      <c r="T156" s="71"/>
      <c r="U156" s="72"/>
      <c r="V156" s="70"/>
      <c r="W156" s="71" t="s">
        <v>524</v>
      </c>
      <c r="X156" s="71" t="s">
        <v>524</v>
      </c>
      <c r="Y156" s="71" t="s">
        <v>524</v>
      </c>
      <c r="Z156" s="71"/>
      <c r="AA156" s="71"/>
      <c r="AB156" s="76"/>
      <c r="AC156" s="257" t="s">
        <v>723</v>
      </c>
    </row>
    <row r="157" spans="1:29" s="97" customFormat="1" ht="24" customHeight="1" thickBot="1" x14ac:dyDescent="0.25">
      <c r="A157" s="53" t="s">
        <v>418</v>
      </c>
      <c r="B157" s="64"/>
      <c r="C157" s="121" t="str">
        <f t="shared" si="2"/>
        <v>140</v>
      </c>
      <c r="D157" s="65" t="s">
        <v>419</v>
      </c>
      <c r="E157" s="66" t="s">
        <v>521</v>
      </c>
      <c r="F157" s="67"/>
      <c r="G157" s="68" t="s">
        <v>237</v>
      </c>
      <c r="H157" s="78" t="s">
        <v>17</v>
      </c>
      <c r="I157" s="93" t="s">
        <v>521</v>
      </c>
      <c r="J157" s="94"/>
      <c r="K157" s="94" t="s">
        <v>521</v>
      </c>
      <c r="L157" s="94"/>
      <c r="M157" s="94"/>
      <c r="N157" s="94"/>
      <c r="O157" s="94"/>
      <c r="P157" s="94"/>
      <c r="Q157" s="94"/>
      <c r="R157" s="94"/>
      <c r="S157" s="94"/>
      <c r="T157" s="71"/>
      <c r="U157" s="95"/>
      <c r="V157" s="93"/>
      <c r="W157" s="94"/>
      <c r="X157" s="94" t="s">
        <v>524</v>
      </c>
      <c r="Y157" s="94" t="s">
        <v>524</v>
      </c>
      <c r="Z157" s="94"/>
      <c r="AA157" s="94"/>
      <c r="AB157" s="96"/>
      <c r="AC157" s="257" t="s">
        <v>723</v>
      </c>
    </row>
    <row r="158" spans="1:29" ht="24" customHeight="1" thickBot="1" x14ac:dyDescent="0.25">
      <c r="A158" s="53">
        <v>141</v>
      </c>
      <c r="B158" s="64"/>
      <c r="C158" s="121" t="str">
        <f t="shared" si="2"/>
        <v>141</v>
      </c>
      <c r="D158" s="77" t="s">
        <v>674</v>
      </c>
      <c r="E158" s="66"/>
      <c r="F158" s="67"/>
      <c r="G158" s="68" t="s">
        <v>237</v>
      </c>
      <c r="H158" s="78" t="s">
        <v>6</v>
      </c>
      <c r="I158" s="93" t="s">
        <v>521</v>
      </c>
      <c r="J158" s="71"/>
      <c r="K158" s="71"/>
      <c r="L158" s="71"/>
      <c r="M158" s="71" t="s">
        <v>521</v>
      </c>
      <c r="N158" s="71"/>
      <c r="O158" s="71"/>
      <c r="P158" s="71"/>
      <c r="Q158" s="71"/>
      <c r="R158" s="71"/>
      <c r="S158" s="71"/>
      <c r="T158" s="71"/>
      <c r="U158" s="72"/>
      <c r="V158" s="70"/>
      <c r="W158" s="71"/>
      <c r="X158" s="71" t="s">
        <v>524</v>
      </c>
      <c r="Y158" s="71" t="s">
        <v>524</v>
      </c>
      <c r="Z158" s="71"/>
      <c r="AA158" s="71"/>
      <c r="AB158" s="76"/>
      <c r="AC158" s="257" t="s">
        <v>723</v>
      </c>
    </row>
    <row r="159" spans="1:29" ht="23" thickBot="1" x14ac:dyDescent="0.25">
      <c r="A159" s="53">
        <v>142</v>
      </c>
      <c r="B159" s="64"/>
      <c r="C159" s="121" t="str">
        <f t="shared" si="2"/>
        <v>142</v>
      </c>
      <c r="D159" s="77" t="s">
        <v>675</v>
      </c>
      <c r="E159" s="66"/>
      <c r="F159" s="67"/>
      <c r="G159" s="68" t="s">
        <v>237</v>
      </c>
      <c r="H159" s="78" t="s">
        <v>18</v>
      </c>
      <c r="I159" s="70" t="s">
        <v>521</v>
      </c>
      <c r="J159" s="71"/>
      <c r="K159" s="71" t="s">
        <v>521</v>
      </c>
      <c r="L159" s="71"/>
      <c r="M159" s="71" t="s">
        <v>521</v>
      </c>
      <c r="N159" s="71"/>
      <c r="O159" s="71"/>
      <c r="P159" s="71"/>
      <c r="Q159" s="71"/>
      <c r="R159" s="71"/>
      <c r="S159" s="71"/>
      <c r="T159" s="71"/>
      <c r="U159" s="72"/>
      <c r="V159" s="70"/>
      <c r="W159" s="71"/>
      <c r="X159" s="71" t="s">
        <v>521</v>
      </c>
      <c r="Y159" s="71" t="s">
        <v>521</v>
      </c>
      <c r="Z159" s="71"/>
      <c r="AA159" s="71"/>
      <c r="AB159" s="76"/>
      <c r="AC159" s="257" t="s">
        <v>725</v>
      </c>
    </row>
    <row r="160" spans="1:29" ht="24" customHeight="1" thickBot="1" x14ac:dyDescent="0.25">
      <c r="A160" s="53">
        <v>143</v>
      </c>
      <c r="B160" s="64"/>
      <c r="C160" s="121" t="str">
        <f t="shared" si="2"/>
        <v>143</v>
      </c>
      <c r="D160" s="80" t="s">
        <v>676</v>
      </c>
      <c r="E160" s="66"/>
      <c r="F160" s="67"/>
      <c r="G160" s="68" t="s">
        <v>237</v>
      </c>
      <c r="H160" s="78" t="s">
        <v>619</v>
      </c>
      <c r="I160" s="70" t="s">
        <v>524</v>
      </c>
      <c r="J160" s="71"/>
      <c r="K160" s="71" t="s">
        <v>521</v>
      </c>
      <c r="L160" s="71"/>
      <c r="M160" s="71" t="s">
        <v>521</v>
      </c>
      <c r="N160" s="71" t="s">
        <v>521</v>
      </c>
      <c r="O160" s="71"/>
      <c r="P160" s="71"/>
      <c r="Q160" s="71"/>
      <c r="R160" s="71"/>
      <c r="S160" s="71"/>
      <c r="T160" s="71"/>
      <c r="U160" s="72"/>
      <c r="V160" s="70"/>
      <c r="W160" s="71"/>
      <c r="X160" s="71" t="s">
        <v>521</v>
      </c>
      <c r="Y160" s="71" t="s">
        <v>521</v>
      </c>
      <c r="Z160" s="71"/>
      <c r="AA160" s="71"/>
      <c r="AB160" s="76"/>
      <c r="AC160" s="257" t="s">
        <v>725</v>
      </c>
    </row>
    <row r="161" spans="1:29" ht="24" customHeight="1" thickBot="1" x14ac:dyDescent="0.25">
      <c r="A161" s="53">
        <v>144</v>
      </c>
      <c r="B161" s="64"/>
      <c r="C161" s="121" t="str">
        <f t="shared" si="2"/>
        <v>144</v>
      </c>
      <c r="D161" s="65" t="s">
        <v>37</v>
      </c>
      <c r="E161" s="66" t="s">
        <v>521</v>
      </c>
      <c r="F161" s="67"/>
      <c r="G161" s="68" t="s">
        <v>522</v>
      </c>
      <c r="H161" s="78" t="s">
        <v>420</v>
      </c>
      <c r="I161" s="70" t="s">
        <v>524</v>
      </c>
      <c r="J161" s="71"/>
      <c r="K161" s="71" t="s">
        <v>521</v>
      </c>
      <c r="L161" s="71"/>
      <c r="M161" s="71"/>
      <c r="N161" s="71"/>
      <c r="O161" s="71"/>
      <c r="P161" s="71"/>
      <c r="Q161" s="71" t="s">
        <v>521</v>
      </c>
      <c r="R161" s="71"/>
      <c r="S161" s="71"/>
      <c r="T161" s="71"/>
      <c r="U161" s="72"/>
      <c r="V161" s="70" t="s">
        <v>239</v>
      </c>
      <c r="W161" s="71" t="s">
        <v>524</v>
      </c>
      <c r="X161" s="71" t="s">
        <v>524</v>
      </c>
      <c r="Y161" s="71" t="s">
        <v>524</v>
      </c>
      <c r="Z161" s="71"/>
      <c r="AA161" s="71"/>
      <c r="AB161" s="76"/>
      <c r="AC161" s="257" t="s">
        <v>724</v>
      </c>
    </row>
    <row r="162" spans="1:29" ht="24" customHeight="1" thickBot="1" x14ac:dyDescent="0.25">
      <c r="A162" s="53">
        <v>145</v>
      </c>
      <c r="B162" s="64" t="s">
        <v>252</v>
      </c>
      <c r="C162" s="121" t="str">
        <f t="shared" si="2"/>
        <v>145a</v>
      </c>
      <c r="D162" s="65" t="s">
        <v>421</v>
      </c>
      <c r="E162" s="66" t="s">
        <v>521</v>
      </c>
      <c r="F162" s="67" t="s">
        <v>236</v>
      </c>
      <c r="G162" s="68" t="s">
        <v>522</v>
      </c>
      <c r="H162" s="78" t="s">
        <v>422</v>
      </c>
      <c r="I162" s="70" t="s">
        <v>239</v>
      </c>
      <c r="J162" s="71"/>
      <c r="K162" s="71"/>
      <c r="L162" s="71" t="s">
        <v>521</v>
      </c>
      <c r="M162" s="71"/>
      <c r="N162" s="71"/>
      <c r="O162" s="71"/>
      <c r="P162" s="71"/>
      <c r="Q162" s="71"/>
      <c r="R162" s="71"/>
      <c r="S162" s="71"/>
      <c r="T162" s="71"/>
      <c r="U162" s="72"/>
      <c r="V162" s="70" t="s">
        <v>239</v>
      </c>
      <c r="W162" s="74" t="s">
        <v>239</v>
      </c>
      <c r="X162" s="74" t="s">
        <v>239</v>
      </c>
      <c r="Y162" s="74" t="s">
        <v>239</v>
      </c>
      <c r="Z162" s="71" t="s">
        <v>239</v>
      </c>
      <c r="AA162" s="71" t="s">
        <v>239</v>
      </c>
      <c r="AB162" s="76" t="s">
        <v>239</v>
      </c>
      <c r="AC162" s="257" t="s">
        <v>723</v>
      </c>
    </row>
    <row r="163" spans="1:29" ht="24" customHeight="1" thickBot="1" x14ac:dyDescent="0.25">
      <c r="A163" s="53">
        <v>145</v>
      </c>
      <c r="B163" s="64" t="s">
        <v>255</v>
      </c>
      <c r="C163" s="121" t="str">
        <f t="shared" si="2"/>
        <v>145b</v>
      </c>
      <c r="D163" s="65" t="s">
        <v>423</v>
      </c>
      <c r="E163" s="66" t="s">
        <v>521</v>
      </c>
      <c r="F163" s="67"/>
      <c r="G163" s="68" t="s">
        <v>237</v>
      </c>
      <c r="H163" s="78" t="s">
        <v>609</v>
      </c>
      <c r="I163" s="70" t="s">
        <v>524</v>
      </c>
      <c r="J163" s="71"/>
      <c r="K163" s="71"/>
      <c r="L163" s="71" t="s">
        <v>521</v>
      </c>
      <c r="M163" s="71"/>
      <c r="N163" s="71"/>
      <c r="O163" s="71"/>
      <c r="P163" s="71"/>
      <c r="Q163" s="71"/>
      <c r="R163" s="71"/>
      <c r="S163" s="71"/>
      <c r="T163" s="71"/>
      <c r="U163" s="72"/>
      <c r="V163" s="70" t="s">
        <v>524</v>
      </c>
      <c r="W163" s="71"/>
      <c r="X163" s="71"/>
      <c r="Y163" s="71" t="s">
        <v>524</v>
      </c>
      <c r="Z163" s="71"/>
      <c r="AA163" s="71"/>
      <c r="AB163" s="76"/>
      <c r="AC163" s="257" t="s">
        <v>723</v>
      </c>
    </row>
    <row r="164" spans="1:29" ht="24" customHeight="1" thickBot="1" x14ac:dyDescent="0.25">
      <c r="A164" s="53">
        <v>146</v>
      </c>
      <c r="B164" s="64" t="s">
        <v>252</v>
      </c>
      <c r="C164" s="121" t="str">
        <f t="shared" si="2"/>
        <v>146a</v>
      </c>
      <c r="D164" s="65" t="s">
        <v>424</v>
      </c>
      <c r="E164" s="66" t="s">
        <v>521</v>
      </c>
      <c r="F164" s="67" t="s">
        <v>236</v>
      </c>
      <c r="G164" s="68" t="s">
        <v>522</v>
      </c>
      <c r="H164" s="78" t="s">
        <v>425</v>
      </c>
      <c r="I164" s="70" t="s">
        <v>239</v>
      </c>
      <c r="J164" s="71"/>
      <c r="K164" s="71" t="s">
        <v>521</v>
      </c>
      <c r="L164" s="71"/>
      <c r="M164" s="71"/>
      <c r="N164" s="71"/>
      <c r="O164" s="71"/>
      <c r="P164" s="71"/>
      <c r="Q164" s="71"/>
      <c r="R164" s="71"/>
      <c r="S164" s="71"/>
      <c r="T164" s="71"/>
      <c r="U164" s="72"/>
      <c r="V164" s="70" t="s">
        <v>239</v>
      </c>
      <c r="W164" s="74" t="s">
        <v>239</v>
      </c>
      <c r="X164" s="74" t="s">
        <v>239</v>
      </c>
      <c r="Y164" s="74" t="s">
        <v>239</v>
      </c>
      <c r="Z164" s="71" t="s">
        <v>239</v>
      </c>
      <c r="AA164" s="71" t="s">
        <v>239</v>
      </c>
      <c r="AB164" s="76" t="s">
        <v>239</v>
      </c>
      <c r="AC164" s="257" t="s">
        <v>723</v>
      </c>
    </row>
    <row r="165" spans="1:29" ht="24" customHeight="1" thickBot="1" x14ac:dyDescent="0.25">
      <c r="A165" s="53">
        <v>146</v>
      </c>
      <c r="B165" s="64" t="s">
        <v>255</v>
      </c>
      <c r="C165" s="121" t="str">
        <f t="shared" si="2"/>
        <v>146b</v>
      </c>
      <c r="D165" s="65" t="s">
        <v>426</v>
      </c>
      <c r="E165" s="66" t="s">
        <v>521</v>
      </c>
      <c r="F165" s="67"/>
      <c r="G165" s="68" t="s">
        <v>237</v>
      </c>
      <c r="H165" s="78" t="s">
        <v>609</v>
      </c>
      <c r="I165" s="70" t="s">
        <v>524</v>
      </c>
      <c r="J165" s="71"/>
      <c r="K165" s="71" t="s">
        <v>521</v>
      </c>
      <c r="L165" s="71"/>
      <c r="M165" s="71"/>
      <c r="N165" s="71"/>
      <c r="O165" s="71"/>
      <c r="P165" s="71"/>
      <c r="Q165" s="71"/>
      <c r="R165" s="71"/>
      <c r="S165" s="71"/>
      <c r="T165" s="71"/>
      <c r="U165" s="72"/>
      <c r="V165" s="70" t="s">
        <v>524</v>
      </c>
      <c r="W165" s="71"/>
      <c r="X165" s="71"/>
      <c r="Y165" s="71" t="s">
        <v>524</v>
      </c>
      <c r="Z165" s="71"/>
      <c r="AA165" s="71"/>
      <c r="AB165" s="76"/>
      <c r="AC165" s="257" t="s">
        <v>723</v>
      </c>
    </row>
    <row r="166" spans="1:29" ht="24" customHeight="1" thickBot="1" x14ac:dyDescent="0.25">
      <c r="A166" s="53">
        <v>147</v>
      </c>
      <c r="B166" s="64"/>
      <c r="C166" s="121" t="str">
        <f t="shared" si="2"/>
        <v>147</v>
      </c>
      <c r="D166" s="65" t="s">
        <v>427</v>
      </c>
      <c r="E166" s="66" t="s">
        <v>521</v>
      </c>
      <c r="F166" s="67"/>
      <c r="G166" s="68" t="s">
        <v>522</v>
      </c>
      <c r="H166" s="78" t="s">
        <v>232</v>
      </c>
      <c r="I166" s="70" t="s">
        <v>524</v>
      </c>
      <c r="J166" s="71"/>
      <c r="K166" s="71"/>
      <c r="L166" s="71"/>
      <c r="M166" s="71" t="s">
        <v>521</v>
      </c>
      <c r="N166" s="71"/>
      <c r="O166" s="71"/>
      <c r="P166" s="71"/>
      <c r="Q166" s="71"/>
      <c r="R166" s="71"/>
      <c r="S166" s="71"/>
      <c r="T166" s="71"/>
      <c r="U166" s="72"/>
      <c r="V166" s="70" t="s">
        <v>524</v>
      </c>
      <c r="W166" s="71"/>
      <c r="X166" s="71"/>
      <c r="Y166" s="71" t="s">
        <v>524</v>
      </c>
      <c r="Z166" s="71"/>
      <c r="AA166" s="71"/>
      <c r="AB166" s="76"/>
      <c r="AC166" s="257" t="s">
        <v>725</v>
      </c>
    </row>
    <row r="167" spans="1:29" ht="24" customHeight="1" thickBot="1" x14ac:dyDescent="0.25">
      <c r="A167" s="53">
        <v>148</v>
      </c>
      <c r="B167" s="64"/>
      <c r="C167" s="121" t="str">
        <f t="shared" si="2"/>
        <v>148</v>
      </c>
      <c r="D167" s="65" t="s">
        <v>428</v>
      </c>
      <c r="E167" s="66" t="s">
        <v>521</v>
      </c>
      <c r="F167" s="67"/>
      <c r="G167" s="68" t="s">
        <v>522</v>
      </c>
      <c r="H167" s="78" t="s">
        <v>429</v>
      </c>
      <c r="I167" s="70" t="s">
        <v>521</v>
      </c>
      <c r="J167" s="71"/>
      <c r="K167" s="71" t="s">
        <v>521</v>
      </c>
      <c r="L167" s="71"/>
      <c r="M167" s="71"/>
      <c r="N167" s="71"/>
      <c r="O167" s="71"/>
      <c r="P167" s="71"/>
      <c r="Q167" s="71"/>
      <c r="R167" s="71" t="s">
        <v>521</v>
      </c>
      <c r="S167" s="71"/>
      <c r="T167" s="71"/>
      <c r="U167" s="72"/>
      <c r="V167" s="70"/>
      <c r="W167" s="71" t="s">
        <v>524</v>
      </c>
      <c r="X167" s="71" t="s">
        <v>524</v>
      </c>
      <c r="Y167" s="71" t="s">
        <v>524</v>
      </c>
      <c r="Z167" s="71"/>
      <c r="AA167" s="71"/>
      <c r="AB167" s="76"/>
      <c r="AC167" s="257" t="s">
        <v>725</v>
      </c>
    </row>
    <row r="168" spans="1:29" ht="24" customHeight="1" thickBot="1" x14ac:dyDescent="0.25">
      <c r="A168" s="53">
        <v>149</v>
      </c>
      <c r="B168" s="64"/>
      <c r="C168" s="121" t="str">
        <f t="shared" si="2"/>
        <v>149</v>
      </c>
      <c r="D168" s="65" t="s">
        <v>430</v>
      </c>
      <c r="E168" s="66" t="s">
        <v>521</v>
      </c>
      <c r="F168" s="67"/>
      <c r="G168" s="68" t="s">
        <v>267</v>
      </c>
      <c r="H168" s="78" t="s">
        <v>431</v>
      </c>
      <c r="I168" s="70"/>
      <c r="J168" s="71"/>
      <c r="K168" s="71"/>
      <c r="L168" s="71"/>
      <c r="M168" s="71" t="s">
        <v>521</v>
      </c>
      <c r="N168" s="71"/>
      <c r="O168" s="71"/>
      <c r="P168" s="71"/>
      <c r="Q168" s="71"/>
      <c r="R168" s="71"/>
      <c r="S168" s="71"/>
      <c r="T168" s="71"/>
      <c r="U168" s="72"/>
      <c r="V168" s="70" t="s">
        <v>524</v>
      </c>
      <c r="W168" s="71"/>
      <c r="X168" s="71"/>
      <c r="Y168" s="71"/>
      <c r="Z168" s="71"/>
      <c r="AA168" s="71"/>
      <c r="AB168" s="76"/>
      <c r="AC168" s="257" t="s">
        <v>725</v>
      </c>
    </row>
    <row r="169" spans="1:29" ht="24" customHeight="1" thickBot="1" x14ac:dyDescent="0.25">
      <c r="A169" s="53">
        <v>150</v>
      </c>
      <c r="B169" s="64"/>
      <c r="C169" s="121" t="str">
        <f t="shared" si="2"/>
        <v>150</v>
      </c>
      <c r="D169" s="81" t="s">
        <v>432</v>
      </c>
      <c r="E169" s="98"/>
      <c r="F169" s="99"/>
      <c r="G169" s="68" t="s">
        <v>237</v>
      </c>
      <c r="H169" s="78" t="s">
        <v>19</v>
      </c>
      <c r="I169" s="70"/>
      <c r="J169" s="71"/>
      <c r="K169" s="71"/>
      <c r="L169" s="71"/>
      <c r="M169" s="71" t="s">
        <v>521</v>
      </c>
      <c r="N169" s="71"/>
      <c r="O169" s="71"/>
      <c r="P169" s="71"/>
      <c r="Q169" s="71"/>
      <c r="R169" s="71"/>
      <c r="S169" s="71"/>
      <c r="T169" s="71"/>
      <c r="U169" s="72"/>
      <c r="V169" s="70" t="s">
        <v>521</v>
      </c>
      <c r="W169" s="71"/>
      <c r="X169" s="71"/>
      <c r="Y169" s="71"/>
      <c r="Z169" s="71"/>
      <c r="AA169" s="71"/>
      <c r="AB169" s="76"/>
      <c r="AC169" s="257" t="s">
        <v>725</v>
      </c>
    </row>
    <row r="170" spans="1:29" ht="24" customHeight="1" thickBot="1" x14ac:dyDescent="0.25">
      <c r="A170" s="53">
        <v>151</v>
      </c>
      <c r="B170" s="64"/>
      <c r="C170" s="121" t="str">
        <f t="shared" si="2"/>
        <v>151</v>
      </c>
      <c r="D170" s="82" t="s">
        <v>433</v>
      </c>
      <c r="E170" s="66"/>
      <c r="F170" s="67"/>
      <c r="G170" s="68" t="s">
        <v>237</v>
      </c>
      <c r="H170" s="78" t="s">
        <v>9</v>
      </c>
      <c r="I170" s="70"/>
      <c r="J170" s="71"/>
      <c r="K170" s="71"/>
      <c r="L170" s="71"/>
      <c r="M170" s="71" t="s">
        <v>521</v>
      </c>
      <c r="N170" s="71"/>
      <c r="O170" s="71"/>
      <c r="P170" s="71"/>
      <c r="Q170" s="71"/>
      <c r="R170" s="71"/>
      <c r="S170" s="71"/>
      <c r="T170" s="71"/>
      <c r="U170" s="72"/>
      <c r="V170" s="70" t="s">
        <v>521</v>
      </c>
      <c r="W170" s="71"/>
      <c r="X170" s="71"/>
      <c r="Y170" s="71"/>
      <c r="Z170" s="71"/>
      <c r="AA170" s="71"/>
      <c r="AB170" s="76"/>
      <c r="AC170" s="257" t="s">
        <v>725</v>
      </c>
    </row>
    <row r="171" spans="1:29" ht="24" customHeight="1" thickBot="1" x14ac:dyDescent="0.25">
      <c r="A171" s="53">
        <v>152</v>
      </c>
      <c r="B171" s="64"/>
      <c r="C171" s="121" t="str">
        <f t="shared" si="2"/>
        <v>152</v>
      </c>
      <c r="D171" s="65" t="s">
        <v>745</v>
      </c>
      <c r="E171" s="66" t="s">
        <v>521</v>
      </c>
      <c r="F171" s="67"/>
      <c r="G171" s="68" t="s">
        <v>267</v>
      </c>
      <c r="H171" s="78" t="s">
        <v>434</v>
      </c>
      <c r="I171" s="70"/>
      <c r="J171" s="71"/>
      <c r="K171" s="71"/>
      <c r="L171" s="71"/>
      <c r="M171" s="71" t="s">
        <v>521</v>
      </c>
      <c r="N171" s="71"/>
      <c r="O171" s="71"/>
      <c r="P171" s="71"/>
      <c r="Q171" s="71"/>
      <c r="R171" s="71"/>
      <c r="S171" s="71"/>
      <c r="T171" s="71"/>
      <c r="U171" s="72"/>
      <c r="V171" s="70" t="s">
        <v>524</v>
      </c>
      <c r="W171" s="71"/>
      <c r="X171" s="71"/>
      <c r="Y171" s="71"/>
      <c r="Z171" s="71"/>
      <c r="AA171" s="71"/>
      <c r="AB171" s="76"/>
      <c r="AC171" s="257" t="s">
        <v>725</v>
      </c>
    </row>
    <row r="172" spans="1:29" ht="24" customHeight="1" thickBot="1" x14ac:dyDescent="0.25">
      <c r="A172" s="53">
        <v>153</v>
      </c>
      <c r="B172" s="64"/>
      <c r="C172" s="121" t="str">
        <f t="shared" si="2"/>
        <v>153</v>
      </c>
      <c r="D172" s="65" t="s">
        <v>435</v>
      </c>
      <c r="E172" s="66" t="s">
        <v>521</v>
      </c>
      <c r="F172" s="67"/>
      <c r="G172" s="68" t="s">
        <v>522</v>
      </c>
      <c r="H172" s="78" t="s">
        <v>436</v>
      </c>
      <c r="I172" s="70" t="s">
        <v>521</v>
      </c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2"/>
      <c r="V172" s="70" t="s">
        <v>524</v>
      </c>
      <c r="W172" s="71"/>
      <c r="X172" s="71"/>
      <c r="Y172" s="71" t="s">
        <v>524</v>
      </c>
      <c r="Z172" s="71"/>
      <c r="AA172" s="71"/>
      <c r="AB172" s="76"/>
      <c r="AC172" s="257" t="s">
        <v>723</v>
      </c>
    </row>
    <row r="173" spans="1:29" ht="24" customHeight="1" thickBot="1" x14ac:dyDescent="0.25">
      <c r="A173" s="53">
        <v>154</v>
      </c>
      <c r="B173" s="64"/>
      <c r="C173" s="121" t="str">
        <f t="shared" si="2"/>
        <v>154</v>
      </c>
      <c r="D173" s="80" t="s">
        <v>56</v>
      </c>
      <c r="E173" s="66"/>
      <c r="F173" s="67"/>
      <c r="G173" s="68" t="s">
        <v>522</v>
      </c>
      <c r="H173" s="78" t="s">
        <v>57</v>
      </c>
      <c r="I173" s="100" t="s">
        <v>521</v>
      </c>
      <c r="J173" s="71"/>
      <c r="K173" s="71" t="s">
        <v>521</v>
      </c>
      <c r="L173" s="71"/>
      <c r="M173" s="71"/>
      <c r="N173" s="71"/>
      <c r="O173" s="71"/>
      <c r="P173" s="71"/>
      <c r="Q173" s="71"/>
      <c r="R173" s="71" t="s">
        <v>521</v>
      </c>
      <c r="S173" s="71"/>
      <c r="T173" s="71"/>
      <c r="U173" s="72"/>
      <c r="V173" s="70"/>
      <c r="W173" s="71" t="s">
        <v>524</v>
      </c>
      <c r="X173" s="71" t="s">
        <v>524</v>
      </c>
      <c r="Y173" s="71" t="s">
        <v>524</v>
      </c>
      <c r="Z173" s="71"/>
      <c r="AA173" s="71"/>
      <c r="AB173" s="76"/>
      <c r="AC173" s="257" t="s">
        <v>723</v>
      </c>
    </row>
    <row r="174" spans="1:29" ht="24" customHeight="1" thickBot="1" x14ac:dyDescent="0.25">
      <c r="A174" s="53">
        <v>155</v>
      </c>
      <c r="B174" s="64"/>
      <c r="C174" s="121" t="str">
        <f t="shared" si="2"/>
        <v>155</v>
      </c>
      <c r="D174" s="77" t="s">
        <v>58</v>
      </c>
      <c r="E174" s="66"/>
      <c r="F174" s="67"/>
      <c r="G174" s="68" t="s">
        <v>237</v>
      </c>
      <c r="H174" s="78" t="s">
        <v>619</v>
      </c>
      <c r="I174" s="100" t="s">
        <v>521</v>
      </c>
      <c r="J174" s="71"/>
      <c r="K174" s="71"/>
      <c r="L174" s="71"/>
      <c r="M174" s="71"/>
      <c r="N174" s="71" t="s">
        <v>521</v>
      </c>
      <c r="O174" s="71"/>
      <c r="P174" s="71"/>
      <c r="Q174" s="71"/>
      <c r="R174" s="71"/>
      <c r="S174" s="71"/>
      <c r="T174" s="71"/>
      <c r="U174" s="72"/>
      <c r="V174" s="70"/>
      <c r="W174" s="71"/>
      <c r="X174" s="71" t="s">
        <v>521</v>
      </c>
      <c r="Y174" s="71" t="s">
        <v>521</v>
      </c>
      <c r="Z174" s="71"/>
      <c r="AA174" s="71"/>
      <c r="AB174" s="76"/>
      <c r="AC174" s="257" t="s">
        <v>723</v>
      </c>
    </row>
    <row r="175" spans="1:29" ht="24" customHeight="1" thickBot="1" x14ac:dyDescent="0.25">
      <c r="A175" s="53">
        <v>156</v>
      </c>
      <c r="B175" s="64"/>
      <c r="C175" s="121" t="str">
        <f t="shared" si="2"/>
        <v>156</v>
      </c>
      <c r="D175" s="65" t="s">
        <v>59</v>
      </c>
      <c r="E175" s="66" t="s">
        <v>521</v>
      </c>
      <c r="F175" s="67"/>
      <c r="G175" s="68" t="s">
        <v>237</v>
      </c>
      <c r="H175" s="78" t="s">
        <v>600</v>
      </c>
      <c r="I175" s="70" t="s">
        <v>524</v>
      </c>
      <c r="J175" s="71"/>
      <c r="K175" s="71"/>
      <c r="L175" s="71" t="s">
        <v>521</v>
      </c>
      <c r="M175" s="71"/>
      <c r="N175" s="71"/>
      <c r="O175" s="71"/>
      <c r="P175" s="71"/>
      <c r="Q175" s="71"/>
      <c r="R175" s="71"/>
      <c r="S175" s="71"/>
      <c r="T175" s="71"/>
      <c r="U175" s="72"/>
      <c r="V175" s="70"/>
      <c r="W175" s="71"/>
      <c r="X175" s="71"/>
      <c r="Y175" s="71" t="s">
        <v>524</v>
      </c>
      <c r="Z175" s="71"/>
      <c r="AA175" s="71"/>
      <c r="AB175" s="76"/>
      <c r="AC175" s="257" t="s">
        <v>725</v>
      </c>
    </row>
    <row r="176" spans="1:29" ht="24" customHeight="1" thickBot="1" x14ac:dyDescent="0.25">
      <c r="A176" s="53">
        <v>157</v>
      </c>
      <c r="B176" s="64"/>
      <c r="C176" s="121" t="str">
        <f t="shared" si="2"/>
        <v>157</v>
      </c>
      <c r="D176" s="65" t="s">
        <v>164</v>
      </c>
      <c r="E176" s="66" t="s">
        <v>521</v>
      </c>
      <c r="F176" s="67" t="s">
        <v>236</v>
      </c>
      <c r="G176" s="68" t="s">
        <v>522</v>
      </c>
      <c r="H176" s="78" t="s">
        <v>165</v>
      </c>
      <c r="I176" s="70" t="s">
        <v>239</v>
      </c>
      <c r="J176" s="71"/>
      <c r="K176" s="71" t="s">
        <v>521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72"/>
      <c r="V176" s="70" t="s">
        <v>239</v>
      </c>
      <c r="W176" s="74" t="s">
        <v>239</v>
      </c>
      <c r="X176" s="74" t="s">
        <v>239</v>
      </c>
      <c r="Y176" s="74" t="s">
        <v>239</v>
      </c>
      <c r="Z176" s="71" t="s">
        <v>239</v>
      </c>
      <c r="AA176" s="71" t="s">
        <v>239</v>
      </c>
      <c r="AB176" s="76" t="s">
        <v>239</v>
      </c>
      <c r="AC176" s="257" t="s">
        <v>723</v>
      </c>
    </row>
    <row r="177" spans="1:29" ht="24" customHeight="1" thickBot="1" x14ac:dyDescent="0.25">
      <c r="A177" s="53">
        <v>159</v>
      </c>
      <c r="B177" s="64"/>
      <c r="C177" s="121" t="str">
        <f t="shared" si="2"/>
        <v>159</v>
      </c>
      <c r="D177" s="65" t="s">
        <v>60</v>
      </c>
      <c r="E177" s="66" t="s">
        <v>521</v>
      </c>
      <c r="F177" s="67"/>
      <c r="G177" s="68" t="s">
        <v>522</v>
      </c>
      <c r="H177" s="78" t="s">
        <v>232</v>
      </c>
      <c r="I177" s="70"/>
      <c r="J177" s="71"/>
      <c r="K177" s="71"/>
      <c r="L177" s="71" t="s">
        <v>521</v>
      </c>
      <c r="M177" s="71"/>
      <c r="N177" s="71"/>
      <c r="O177" s="71"/>
      <c r="P177" s="71"/>
      <c r="Q177" s="71"/>
      <c r="R177" s="71"/>
      <c r="S177" s="71"/>
      <c r="T177" s="71"/>
      <c r="U177" s="72"/>
      <c r="V177" s="70" t="s">
        <v>524</v>
      </c>
      <c r="W177" s="71"/>
      <c r="X177" s="71"/>
      <c r="Y177" s="71"/>
      <c r="Z177" s="71"/>
      <c r="AA177" s="71"/>
      <c r="AB177" s="76"/>
      <c r="AC177" s="257" t="s">
        <v>723</v>
      </c>
    </row>
    <row r="178" spans="1:29" ht="24" customHeight="1" thickBot="1" x14ac:dyDescent="0.25">
      <c r="A178" s="53">
        <v>160</v>
      </c>
      <c r="B178" s="64"/>
      <c r="C178" s="121" t="str">
        <f t="shared" si="2"/>
        <v>160</v>
      </c>
      <c r="D178" s="65" t="s">
        <v>61</v>
      </c>
      <c r="E178" s="66" t="s">
        <v>521</v>
      </c>
      <c r="F178" s="67"/>
      <c r="G178" s="68" t="s">
        <v>522</v>
      </c>
      <c r="H178" s="78" t="s">
        <v>62</v>
      </c>
      <c r="I178" s="70"/>
      <c r="J178" s="71"/>
      <c r="K178" s="71"/>
      <c r="L178" s="71"/>
      <c r="M178" s="71" t="s">
        <v>521</v>
      </c>
      <c r="N178" s="71"/>
      <c r="O178" s="71"/>
      <c r="P178" s="71"/>
      <c r="Q178" s="71"/>
      <c r="R178" s="71"/>
      <c r="S178" s="71"/>
      <c r="T178" s="71"/>
      <c r="U178" s="72"/>
      <c r="V178" s="70"/>
      <c r="W178" s="71"/>
      <c r="X178" s="71"/>
      <c r="Y178" s="71"/>
      <c r="Z178" s="71"/>
      <c r="AA178" s="71"/>
      <c r="AB178" s="76"/>
      <c r="AC178" s="257" t="s">
        <v>725</v>
      </c>
    </row>
    <row r="179" spans="1:29" ht="24" customHeight="1" thickBot="1" x14ac:dyDescent="0.25">
      <c r="A179" s="53">
        <v>161</v>
      </c>
      <c r="B179" s="64" t="s">
        <v>252</v>
      </c>
      <c r="C179" s="121" t="str">
        <f t="shared" si="2"/>
        <v>161a</v>
      </c>
      <c r="D179" s="77" t="s">
        <v>640</v>
      </c>
      <c r="E179" s="66"/>
      <c r="F179" s="67"/>
      <c r="G179" s="68" t="s">
        <v>522</v>
      </c>
      <c r="H179" s="78" t="s">
        <v>400</v>
      </c>
      <c r="I179" s="100" t="s">
        <v>521</v>
      </c>
      <c r="J179" s="71"/>
      <c r="K179" s="71" t="s">
        <v>521</v>
      </c>
      <c r="L179" s="71"/>
      <c r="M179" s="71" t="s">
        <v>521</v>
      </c>
      <c r="N179" s="71"/>
      <c r="O179" s="71"/>
      <c r="P179" s="71"/>
      <c r="Q179" s="71"/>
      <c r="R179" s="71"/>
      <c r="S179" s="71"/>
      <c r="T179" s="71"/>
      <c r="U179" s="72"/>
      <c r="V179" s="70"/>
      <c r="W179" s="71"/>
      <c r="X179" s="71" t="s">
        <v>521</v>
      </c>
      <c r="Y179" s="71" t="s">
        <v>521</v>
      </c>
      <c r="Z179" s="71"/>
      <c r="AA179" s="71"/>
      <c r="AB179" s="76"/>
      <c r="AC179" s="257" t="s">
        <v>723</v>
      </c>
    </row>
    <row r="180" spans="1:29" ht="24" customHeight="1" thickBot="1" x14ac:dyDescent="0.25">
      <c r="A180" s="53">
        <v>161</v>
      </c>
      <c r="B180" s="64" t="s">
        <v>255</v>
      </c>
      <c r="C180" s="121" t="str">
        <f t="shared" si="2"/>
        <v>161b</v>
      </c>
      <c r="D180" s="77" t="s">
        <v>63</v>
      </c>
      <c r="E180" s="66"/>
      <c r="F180" s="67"/>
      <c r="G180" s="68" t="s">
        <v>237</v>
      </c>
      <c r="H180" s="78" t="s">
        <v>91</v>
      </c>
      <c r="I180" s="100" t="s">
        <v>521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2"/>
      <c r="V180" s="70"/>
      <c r="W180" s="71"/>
      <c r="X180" s="71"/>
      <c r="Y180" s="71" t="s">
        <v>521</v>
      </c>
      <c r="Z180" s="71"/>
      <c r="AA180" s="71"/>
      <c r="AB180" s="76"/>
      <c r="AC180" s="257" t="s">
        <v>723</v>
      </c>
    </row>
    <row r="181" spans="1:29" ht="24" customHeight="1" thickBot="1" x14ac:dyDescent="0.25">
      <c r="A181" s="53">
        <v>162</v>
      </c>
      <c r="B181" s="64"/>
      <c r="C181" s="121" t="str">
        <f t="shared" si="2"/>
        <v>162</v>
      </c>
      <c r="D181" s="65" t="s">
        <v>64</v>
      </c>
      <c r="E181" s="66" t="s">
        <v>521</v>
      </c>
      <c r="F181" s="67"/>
      <c r="G181" s="68" t="s">
        <v>522</v>
      </c>
      <c r="H181" s="78" t="s">
        <v>65</v>
      </c>
      <c r="I181" s="70" t="s">
        <v>521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2"/>
      <c r="V181" s="70" t="s">
        <v>524</v>
      </c>
      <c r="W181" s="71"/>
      <c r="X181" s="71"/>
      <c r="Y181" s="71" t="s">
        <v>524</v>
      </c>
      <c r="Z181" s="71"/>
      <c r="AA181" s="71"/>
      <c r="AB181" s="76"/>
      <c r="AC181" s="257" t="s">
        <v>723</v>
      </c>
    </row>
    <row r="182" spans="1:29" ht="24" customHeight="1" thickBot="1" x14ac:dyDescent="0.25">
      <c r="A182" s="53">
        <v>163</v>
      </c>
      <c r="B182" s="64"/>
      <c r="C182" s="121" t="str">
        <f t="shared" si="2"/>
        <v>163</v>
      </c>
      <c r="D182" s="65" t="s">
        <v>66</v>
      </c>
      <c r="E182" s="66" t="s">
        <v>521</v>
      </c>
      <c r="F182" s="67"/>
      <c r="G182" s="68" t="s">
        <v>522</v>
      </c>
      <c r="H182" s="78" t="s">
        <v>67</v>
      </c>
      <c r="I182" s="70"/>
      <c r="J182" s="71"/>
      <c r="K182" s="71" t="s">
        <v>521</v>
      </c>
      <c r="L182" s="71"/>
      <c r="M182" s="71" t="s">
        <v>521</v>
      </c>
      <c r="N182" s="71"/>
      <c r="O182" s="71"/>
      <c r="P182" s="71"/>
      <c r="Q182" s="71"/>
      <c r="R182" s="71" t="s">
        <v>521</v>
      </c>
      <c r="S182" s="71"/>
      <c r="T182" s="71"/>
      <c r="U182" s="72"/>
      <c r="V182" s="70" t="s">
        <v>524</v>
      </c>
      <c r="W182" s="71" t="s">
        <v>524</v>
      </c>
      <c r="X182" s="71"/>
      <c r="Y182" s="71"/>
      <c r="Z182" s="71"/>
      <c r="AA182" s="71"/>
      <c r="AB182" s="76"/>
      <c r="AC182" s="257" t="s">
        <v>725</v>
      </c>
    </row>
    <row r="183" spans="1:29" ht="24" customHeight="1" thickBot="1" x14ac:dyDescent="0.25">
      <c r="A183" s="53">
        <v>164</v>
      </c>
      <c r="B183" s="64"/>
      <c r="C183" s="121" t="str">
        <f t="shared" si="2"/>
        <v>164</v>
      </c>
      <c r="D183" s="77" t="s">
        <v>68</v>
      </c>
      <c r="E183" s="66"/>
      <c r="F183" s="67"/>
      <c r="G183" s="68" t="s">
        <v>237</v>
      </c>
      <c r="H183" s="78" t="s">
        <v>593</v>
      </c>
      <c r="I183" s="70" t="s">
        <v>521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2"/>
      <c r="V183" s="73" t="s">
        <v>239</v>
      </c>
      <c r="W183" s="71"/>
      <c r="X183" s="71" t="s">
        <v>521</v>
      </c>
      <c r="Y183" s="71" t="s">
        <v>521</v>
      </c>
      <c r="Z183" s="71"/>
      <c r="AA183" s="71"/>
      <c r="AB183" s="76"/>
      <c r="AC183" s="257" t="s">
        <v>723</v>
      </c>
    </row>
    <row r="184" spans="1:29" ht="24" customHeight="1" thickBot="1" x14ac:dyDescent="0.25">
      <c r="A184" s="53">
        <v>165</v>
      </c>
      <c r="B184" s="64"/>
      <c r="C184" s="121" t="str">
        <f t="shared" si="2"/>
        <v>165</v>
      </c>
      <c r="D184" s="80" t="s">
        <v>69</v>
      </c>
      <c r="E184" s="66"/>
      <c r="F184" s="67"/>
      <c r="G184" s="68" t="s">
        <v>522</v>
      </c>
      <c r="H184" s="78" t="s">
        <v>171</v>
      </c>
      <c r="I184" s="70" t="s">
        <v>524</v>
      </c>
      <c r="J184" s="71"/>
      <c r="K184" s="71"/>
      <c r="L184" s="71"/>
      <c r="M184" s="71" t="s">
        <v>521</v>
      </c>
      <c r="N184" s="71"/>
      <c r="O184" s="71"/>
      <c r="P184" s="71"/>
      <c r="Q184" s="71"/>
      <c r="R184" s="71"/>
      <c r="S184" s="71"/>
      <c r="T184" s="71"/>
      <c r="U184" s="72"/>
      <c r="V184" s="70"/>
      <c r="W184" s="71"/>
      <c r="X184" s="71" t="s">
        <v>521</v>
      </c>
      <c r="Y184" s="71" t="s">
        <v>524</v>
      </c>
      <c r="Z184" s="71"/>
      <c r="AA184" s="71"/>
      <c r="AB184" s="76"/>
      <c r="AC184" s="257" t="s">
        <v>723</v>
      </c>
    </row>
    <row r="185" spans="1:29" ht="24" customHeight="1" thickBot="1" x14ac:dyDescent="0.25">
      <c r="A185" s="53">
        <v>169</v>
      </c>
      <c r="B185" s="64"/>
      <c r="C185" s="121" t="str">
        <f t="shared" si="2"/>
        <v>169</v>
      </c>
      <c r="D185" s="65" t="s">
        <v>71</v>
      </c>
      <c r="E185" s="66" t="s">
        <v>521</v>
      </c>
      <c r="F185" s="67"/>
      <c r="G185" s="68" t="s">
        <v>522</v>
      </c>
      <c r="H185" s="78" t="s">
        <v>373</v>
      </c>
      <c r="I185" s="70" t="s">
        <v>521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2"/>
      <c r="V185" s="70" t="s">
        <v>524</v>
      </c>
      <c r="W185" s="71"/>
      <c r="X185" s="71"/>
      <c r="Y185" s="71" t="s">
        <v>524</v>
      </c>
      <c r="Z185" s="71"/>
      <c r="AA185" s="71"/>
      <c r="AB185" s="76"/>
      <c r="AC185" s="257" t="s">
        <v>723</v>
      </c>
    </row>
    <row r="186" spans="1:29" ht="24" customHeight="1" thickBot="1" x14ac:dyDescent="0.25">
      <c r="A186" s="53">
        <v>171</v>
      </c>
      <c r="B186" s="64"/>
      <c r="C186" s="121" t="str">
        <f t="shared" ref="C186:C277" si="3">A186 &amp; B186</f>
        <v>171</v>
      </c>
      <c r="D186" s="65" t="s">
        <v>72</v>
      </c>
      <c r="E186" s="66" t="s">
        <v>521</v>
      </c>
      <c r="F186" s="67"/>
      <c r="G186" s="68" t="s">
        <v>237</v>
      </c>
      <c r="H186" s="78" t="s">
        <v>9</v>
      </c>
      <c r="I186" s="70" t="s">
        <v>521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2"/>
      <c r="V186" s="73" t="s">
        <v>239</v>
      </c>
      <c r="W186" s="71"/>
      <c r="X186" s="71" t="s">
        <v>524</v>
      </c>
      <c r="Y186" s="71" t="s">
        <v>524</v>
      </c>
      <c r="Z186" s="71"/>
      <c r="AA186" s="71"/>
      <c r="AB186" s="76"/>
      <c r="AC186" s="257" t="s">
        <v>723</v>
      </c>
    </row>
    <row r="187" spans="1:29" ht="24" customHeight="1" thickBot="1" x14ac:dyDescent="0.25">
      <c r="A187" s="53">
        <v>172</v>
      </c>
      <c r="B187" s="64"/>
      <c r="C187" s="121" t="str">
        <f t="shared" si="3"/>
        <v>172</v>
      </c>
      <c r="D187" s="65" t="s">
        <v>73</v>
      </c>
      <c r="E187" s="66" t="s">
        <v>521</v>
      </c>
      <c r="F187" s="67" t="s">
        <v>236</v>
      </c>
      <c r="G187" s="68" t="s">
        <v>522</v>
      </c>
      <c r="H187" s="78" t="s">
        <v>74</v>
      </c>
      <c r="I187" s="70" t="s">
        <v>239</v>
      </c>
      <c r="J187" s="71"/>
      <c r="K187" s="71"/>
      <c r="L187" s="71"/>
      <c r="M187" s="71" t="s">
        <v>521</v>
      </c>
      <c r="N187" s="71"/>
      <c r="O187" s="71"/>
      <c r="P187" s="71"/>
      <c r="Q187" s="71"/>
      <c r="R187" s="71"/>
      <c r="S187" s="71"/>
      <c r="T187" s="71"/>
      <c r="U187" s="72"/>
      <c r="V187" s="70" t="s">
        <v>239</v>
      </c>
      <c r="W187" s="74" t="s">
        <v>239</v>
      </c>
      <c r="X187" s="74" t="s">
        <v>239</v>
      </c>
      <c r="Y187" s="74" t="s">
        <v>239</v>
      </c>
      <c r="Z187" s="71" t="s">
        <v>239</v>
      </c>
      <c r="AA187" s="71" t="s">
        <v>239</v>
      </c>
      <c r="AB187" s="76" t="s">
        <v>239</v>
      </c>
      <c r="AC187" s="257" t="s">
        <v>723</v>
      </c>
    </row>
    <row r="188" spans="1:29" ht="24" customHeight="1" thickBot="1" x14ac:dyDescent="0.25">
      <c r="A188" s="53">
        <v>173</v>
      </c>
      <c r="B188" s="64"/>
      <c r="C188" s="121" t="str">
        <f t="shared" si="3"/>
        <v>173</v>
      </c>
      <c r="D188" s="65" t="s">
        <v>160</v>
      </c>
      <c r="E188" s="66" t="s">
        <v>521</v>
      </c>
      <c r="F188" s="67"/>
      <c r="G188" s="68" t="s">
        <v>522</v>
      </c>
      <c r="H188" s="78" t="s">
        <v>75</v>
      </c>
      <c r="I188" s="70"/>
      <c r="J188" s="71"/>
      <c r="K188" s="71"/>
      <c r="L188" s="71"/>
      <c r="M188" s="71" t="s">
        <v>521</v>
      </c>
      <c r="N188" s="71"/>
      <c r="O188" s="71"/>
      <c r="P188" s="71"/>
      <c r="Q188" s="71"/>
      <c r="R188" s="71"/>
      <c r="S188" s="71"/>
      <c r="T188" s="71"/>
      <c r="U188" s="72"/>
      <c r="V188" s="70" t="s">
        <v>524</v>
      </c>
      <c r="W188" s="71"/>
      <c r="X188" s="71"/>
      <c r="Y188" s="71"/>
      <c r="Z188" s="71"/>
      <c r="AA188" s="71"/>
      <c r="AB188" s="76"/>
      <c r="AC188" s="257" t="s">
        <v>725</v>
      </c>
    </row>
    <row r="189" spans="1:29" ht="24" customHeight="1" thickBot="1" x14ac:dyDescent="0.25">
      <c r="A189" s="53">
        <v>174</v>
      </c>
      <c r="B189" s="64"/>
      <c r="C189" s="121" t="str">
        <f t="shared" si="3"/>
        <v>174</v>
      </c>
      <c r="D189" s="65" t="s">
        <v>76</v>
      </c>
      <c r="E189" s="66" t="s">
        <v>521</v>
      </c>
      <c r="F189" s="67"/>
      <c r="G189" s="68" t="s">
        <v>522</v>
      </c>
      <c r="H189" s="78" t="s">
        <v>70</v>
      </c>
      <c r="I189" s="70"/>
      <c r="J189" s="71"/>
      <c r="K189" s="71" t="s">
        <v>521</v>
      </c>
      <c r="L189" s="71"/>
      <c r="M189" s="71" t="s">
        <v>521</v>
      </c>
      <c r="N189" s="71"/>
      <c r="O189" s="71"/>
      <c r="P189" s="71"/>
      <c r="Q189" s="71"/>
      <c r="R189" s="71"/>
      <c r="S189" s="71"/>
      <c r="T189" s="71"/>
      <c r="U189" s="72"/>
      <c r="V189" s="70" t="s">
        <v>524</v>
      </c>
      <c r="W189" s="71"/>
      <c r="X189" s="71"/>
      <c r="Y189" s="71"/>
      <c r="Z189" s="71"/>
      <c r="AA189" s="71"/>
      <c r="AB189" s="76"/>
      <c r="AC189" s="257" t="s">
        <v>725</v>
      </c>
    </row>
    <row r="190" spans="1:29" ht="24" customHeight="1" thickBot="1" x14ac:dyDescent="0.25">
      <c r="A190" s="53">
        <v>177</v>
      </c>
      <c r="B190" s="64"/>
      <c r="C190" s="121" t="str">
        <f t="shared" si="3"/>
        <v>177</v>
      </c>
      <c r="D190" s="77" t="s">
        <v>77</v>
      </c>
      <c r="E190" s="66"/>
      <c r="F190" s="67"/>
      <c r="G190" s="68" t="s">
        <v>237</v>
      </c>
      <c r="H190" s="78" t="s">
        <v>20</v>
      </c>
      <c r="I190" s="70" t="s">
        <v>521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2"/>
      <c r="V190" s="70"/>
      <c r="W190" s="71"/>
      <c r="X190" s="71"/>
      <c r="Y190" s="71" t="s">
        <v>521</v>
      </c>
      <c r="Z190" s="71"/>
      <c r="AA190" s="71"/>
      <c r="AB190" s="76"/>
      <c r="AC190" s="257" t="s">
        <v>723</v>
      </c>
    </row>
    <row r="191" spans="1:29" ht="24" customHeight="1" thickBot="1" x14ac:dyDescent="0.25">
      <c r="A191" s="53">
        <v>178</v>
      </c>
      <c r="B191" s="64"/>
      <c r="C191" s="121" t="str">
        <f t="shared" si="3"/>
        <v>178</v>
      </c>
      <c r="D191" s="77" t="s">
        <v>78</v>
      </c>
      <c r="E191" s="66"/>
      <c r="F191" s="67"/>
      <c r="G191" s="68" t="s">
        <v>237</v>
      </c>
      <c r="H191" s="78" t="s">
        <v>21</v>
      </c>
      <c r="I191" s="70" t="s">
        <v>524</v>
      </c>
      <c r="J191" s="71"/>
      <c r="K191" s="71"/>
      <c r="L191" s="71"/>
      <c r="M191" s="71"/>
      <c r="N191" s="71" t="s">
        <v>521</v>
      </c>
      <c r="O191" s="71"/>
      <c r="P191" s="71"/>
      <c r="Q191" s="71"/>
      <c r="R191" s="71"/>
      <c r="S191" s="71"/>
      <c r="T191" s="71"/>
      <c r="U191" s="72"/>
      <c r="V191" s="70"/>
      <c r="W191" s="71"/>
      <c r="X191" s="71" t="s">
        <v>521</v>
      </c>
      <c r="Y191" s="71" t="s">
        <v>524</v>
      </c>
      <c r="Z191" s="71"/>
      <c r="AA191" s="71"/>
      <c r="AB191" s="76"/>
      <c r="AC191" s="257" t="s">
        <v>723</v>
      </c>
    </row>
    <row r="192" spans="1:29" ht="24" customHeight="1" thickBot="1" x14ac:dyDescent="0.25">
      <c r="A192" s="53">
        <v>179</v>
      </c>
      <c r="B192" s="64"/>
      <c r="C192" s="121" t="str">
        <f t="shared" si="3"/>
        <v>179</v>
      </c>
      <c r="D192" s="65" t="s">
        <v>79</v>
      </c>
      <c r="E192" s="66" t="s">
        <v>521</v>
      </c>
      <c r="F192" s="67"/>
      <c r="G192" s="68" t="s">
        <v>522</v>
      </c>
      <c r="H192" s="78" t="s">
        <v>242</v>
      </c>
      <c r="I192" s="70" t="s">
        <v>521</v>
      </c>
      <c r="J192" s="71"/>
      <c r="K192" s="71"/>
      <c r="L192" s="71"/>
      <c r="M192" s="71" t="s">
        <v>521</v>
      </c>
      <c r="N192" s="71"/>
      <c r="O192" s="71"/>
      <c r="P192" s="71"/>
      <c r="Q192" s="71"/>
      <c r="R192" s="71"/>
      <c r="S192" s="71"/>
      <c r="T192" s="71"/>
      <c r="U192" s="72"/>
      <c r="V192" s="70" t="s">
        <v>524</v>
      </c>
      <c r="W192" s="71"/>
      <c r="X192" s="71"/>
      <c r="Y192" s="71" t="s">
        <v>524</v>
      </c>
      <c r="Z192" s="71"/>
      <c r="AA192" s="71"/>
      <c r="AB192" s="76"/>
      <c r="AC192" s="257" t="s">
        <v>723</v>
      </c>
    </row>
    <row r="193" spans="1:29" ht="24" customHeight="1" thickBot="1" x14ac:dyDescent="0.25">
      <c r="A193" s="53">
        <v>180</v>
      </c>
      <c r="B193" s="64"/>
      <c r="C193" s="121" t="str">
        <f t="shared" si="3"/>
        <v>180</v>
      </c>
      <c r="D193" s="80" t="s">
        <v>80</v>
      </c>
      <c r="E193" s="66"/>
      <c r="F193" s="67"/>
      <c r="G193" s="68" t="s">
        <v>237</v>
      </c>
      <c r="H193" s="78" t="s">
        <v>453</v>
      </c>
      <c r="I193" s="70" t="s">
        <v>521</v>
      </c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2"/>
      <c r="V193" s="70" t="s">
        <v>521</v>
      </c>
      <c r="W193" s="71"/>
      <c r="X193" s="71"/>
      <c r="Y193" s="71" t="s">
        <v>524</v>
      </c>
      <c r="Z193" s="71"/>
      <c r="AA193" s="71"/>
      <c r="AB193" s="76"/>
      <c r="AC193" s="257" t="s">
        <v>725</v>
      </c>
    </row>
    <row r="194" spans="1:29" ht="24" customHeight="1" thickBot="1" x14ac:dyDescent="0.25">
      <c r="A194" s="53">
        <v>181</v>
      </c>
      <c r="B194" s="64"/>
      <c r="C194" s="121" t="str">
        <f t="shared" si="3"/>
        <v>181</v>
      </c>
      <c r="D194" s="65" t="s">
        <v>81</v>
      </c>
      <c r="E194" s="66" t="s">
        <v>521</v>
      </c>
      <c r="F194" s="67"/>
      <c r="G194" s="68" t="s">
        <v>237</v>
      </c>
      <c r="H194" s="78" t="s">
        <v>22</v>
      </c>
      <c r="I194" s="70"/>
      <c r="J194" s="71"/>
      <c r="K194" s="71"/>
      <c r="L194" s="71" t="s">
        <v>521</v>
      </c>
      <c r="M194" s="71"/>
      <c r="N194" s="71"/>
      <c r="O194" s="71"/>
      <c r="P194" s="71"/>
      <c r="Q194" s="71"/>
      <c r="R194" s="71"/>
      <c r="S194" s="71"/>
      <c r="T194" s="71"/>
      <c r="U194" s="72"/>
      <c r="V194" s="70"/>
      <c r="W194" s="71"/>
      <c r="X194" s="71"/>
      <c r="Y194" s="71"/>
      <c r="Z194" s="71"/>
      <c r="AA194" s="71"/>
      <c r="AB194" s="76"/>
      <c r="AC194" s="257" t="s">
        <v>723</v>
      </c>
    </row>
    <row r="195" spans="1:29" ht="24" customHeight="1" thickBot="1" x14ac:dyDescent="0.25">
      <c r="A195" s="53">
        <v>182</v>
      </c>
      <c r="B195" s="64"/>
      <c r="C195" s="121" t="str">
        <f t="shared" si="3"/>
        <v>182</v>
      </c>
      <c r="D195" s="65" t="s">
        <v>82</v>
      </c>
      <c r="E195" s="66" t="s">
        <v>521</v>
      </c>
      <c r="F195" s="67"/>
      <c r="G195" s="68" t="s">
        <v>522</v>
      </c>
      <c r="H195" s="78" t="s">
        <v>83</v>
      </c>
      <c r="I195" s="70" t="s">
        <v>521</v>
      </c>
      <c r="J195" s="71"/>
      <c r="K195" s="71" t="s">
        <v>521</v>
      </c>
      <c r="L195" s="71"/>
      <c r="M195" s="71"/>
      <c r="N195" s="71"/>
      <c r="O195" s="71"/>
      <c r="P195" s="71"/>
      <c r="Q195" s="71"/>
      <c r="R195" s="71" t="s">
        <v>521</v>
      </c>
      <c r="S195" s="71"/>
      <c r="T195" s="71"/>
      <c r="U195" s="72"/>
      <c r="V195" s="70" t="s">
        <v>239</v>
      </c>
      <c r="W195" s="71"/>
      <c r="X195" s="71"/>
      <c r="Y195" s="71" t="s">
        <v>524</v>
      </c>
      <c r="Z195" s="71"/>
      <c r="AA195" s="71"/>
      <c r="AB195" s="76"/>
      <c r="AC195" s="257" t="s">
        <v>723</v>
      </c>
    </row>
    <row r="196" spans="1:29" ht="24" customHeight="1" thickBot="1" x14ac:dyDescent="0.25">
      <c r="A196" s="53">
        <v>183</v>
      </c>
      <c r="B196" s="64"/>
      <c r="C196" s="121" t="str">
        <f t="shared" si="3"/>
        <v>183</v>
      </c>
      <c r="D196" s="65" t="s">
        <v>84</v>
      </c>
      <c r="E196" s="66" t="s">
        <v>521</v>
      </c>
      <c r="F196" s="67"/>
      <c r="G196" s="68" t="s">
        <v>237</v>
      </c>
      <c r="H196" s="78" t="s">
        <v>8</v>
      </c>
      <c r="I196" s="70" t="s">
        <v>521</v>
      </c>
      <c r="J196" s="71"/>
      <c r="K196" s="71"/>
      <c r="L196" s="71"/>
      <c r="M196" s="71" t="s">
        <v>521</v>
      </c>
      <c r="N196" s="71"/>
      <c r="O196" s="71"/>
      <c r="P196" s="71"/>
      <c r="Q196" s="71"/>
      <c r="R196" s="71"/>
      <c r="S196" s="71"/>
      <c r="T196" s="71"/>
      <c r="U196" s="72"/>
      <c r="V196" s="70"/>
      <c r="W196" s="71"/>
      <c r="X196" s="71"/>
      <c r="Y196" s="71"/>
      <c r="Z196" s="71"/>
      <c r="AA196" s="71"/>
      <c r="AB196" s="76"/>
      <c r="AC196" s="257" t="s">
        <v>723</v>
      </c>
    </row>
    <row r="197" spans="1:29" ht="24" customHeight="1" thickBot="1" x14ac:dyDescent="0.25">
      <c r="A197" s="53">
        <v>184</v>
      </c>
      <c r="B197" s="64"/>
      <c r="C197" s="121" t="str">
        <f t="shared" si="3"/>
        <v>184</v>
      </c>
      <c r="D197" s="65" t="s">
        <v>85</v>
      </c>
      <c r="E197" s="66" t="s">
        <v>521</v>
      </c>
      <c r="F197" s="67"/>
      <c r="G197" s="68" t="s">
        <v>522</v>
      </c>
      <c r="H197" s="78" t="s">
        <v>86</v>
      </c>
      <c r="I197" s="70"/>
      <c r="J197" s="71"/>
      <c r="K197" s="71"/>
      <c r="L197" s="71"/>
      <c r="M197" s="71" t="s">
        <v>521</v>
      </c>
      <c r="N197" s="71"/>
      <c r="O197" s="71"/>
      <c r="P197" s="71"/>
      <c r="Q197" s="71"/>
      <c r="R197" s="71" t="s">
        <v>521</v>
      </c>
      <c r="S197" s="71"/>
      <c r="T197" s="71"/>
      <c r="U197" s="72"/>
      <c r="V197" s="70" t="s">
        <v>524</v>
      </c>
      <c r="W197" s="71"/>
      <c r="X197" s="71"/>
      <c r="Y197" s="71"/>
      <c r="Z197" s="71"/>
      <c r="AA197" s="71"/>
      <c r="AB197" s="76"/>
      <c r="AC197" s="257" t="s">
        <v>725</v>
      </c>
    </row>
    <row r="198" spans="1:29" ht="24" customHeight="1" thickBot="1" x14ac:dyDescent="0.25">
      <c r="A198" s="53">
        <v>185</v>
      </c>
      <c r="B198" s="64"/>
      <c r="C198" s="121" t="str">
        <f t="shared" si="3"/>
        <v>185</v>
      </c>
      <c r="D198" s="80" t="s">
        <v>87</v>
      </c>
      <c r="E198" s="66"/>
      <c r="F198" s="67"/>
      <c r="G198" s="68" t="s">
        <v>522</v>
      </c>
      <c r="H198" s="78" t="s">
        <v>88</v>
      </c>
      <c r="I198" s="70" t="s">
        <v>521</v>
      </c>
      <c r="J198" s="71"/>
      <c r="K198" s="71" t="s">
        <v>521</v>
      </c>
      <c r="L198" s="71"/>
      <c r="M198" s="71"/>
      <c r="N198" s="71"/>
      <c r="O198" s="71"/>
      <c r="P198" s="71"/>
      <c r="Q198" s="71"/>
      <c r="R198" s="71"/>
      <c r="S198" s="71"/>
      <c r="T198" s="71"/>
      <c r="U198" s="72"/>
      <c r="V198" s="70" t="s">
        <v>524</v>
      </c>
      <c r="W198" s="71"/>
      <c r="X198" s="71"/>
      <c r="Y198" s="71" t="s">
        <v>524</v>
      </c>
      <c r="Z198" s="71"/>
      <c r="AA198" s="71"/>
      <c r="AB198" s="76"/>
      <c r="AC198" s="257" t="s">
        <v>723</v>
      </c>
    </row>
    <row r="199" spans="1:29" ht="24" customHeight="1" thickBot="1" x14ac:dyDescent="0.25">
      <c r="A199" s="53">
        <v>186</v>
      </c>
      <c r="B199" s="64"/>
      <c r="C199" s="121" t="str">
        <f t="shared" si="3"/>
        <v>186</v>
      </c>
      <c r="D199" s="65" t="s">
        <v>89</v>
      </c>
      <c r="E199" s="66" t="s">
        <v>521</v>
      </c>
      <c r="F199" s="67"/>
      <c r="G199" s="68" t="s">
        <v>522</v>
      </c>
      <c r="H199" s="78" t="s">
        <v>90</v>
      </c>
      <c r="I199" s="70"/>
      <c r="J199" s="71"/>
      <c r="K199" s="71" t="s">
        <v>521</v>
      </c>
      <c r="L199" s="71" t="s">
        <v>521</v>
      </c>
      <c r="M199" s="71" t="s">
        <v>521</v>
      </c>
      <c r="N199" s="71"/>
      <c r="O199" s="71"/>
      <c r="P199" s="71"/>
      <c r="Q199" s="71"/>
      <c r="R199" s="71"/>
      <c r="S199" s="71"/>
      <c r="T199" s="71"/>
      <c r="U199" s="72"/>
      <c r="V199" s="70" t="s">
        <v>524</v>
      </c>
      <c r="W199" s="71"/>
      <c r="X199" s="71"/>
      <c r="Y199" s="71"/>
      <c r="Z199" s="71"/>
      <c r="AA199" s="71"/>
      <c r="AB199" s="76"/>
      <c r="AC199" s="257" t="s">
        <v>725</v>
      </c>
    </row>
    <row r="200" spans="1:29" ht="24" customHeight="1" thickBot="1" x14ac:dyDescent="0.25">
      <c r="A200" s="53">
        <v>188</v>
      </c>
      <c r="B200" s="64"/>
      <c r="C200" s="121" t="str">
        <f t="shared" si="3"/>
        <v>188</v>
      </c>
      <c r="D200" s="77" t="s">
        <v>746</v>
      </c>
      <c r="E200" s="66"/>
      <c r="F200" s="67"/>
      <c r="G200" s="68" t="s">
        <v>237</v>
      </c>
      <c r="H200" s="78" t="s">
        <v>8</v>
      </c>
      <c r="I200" s="100" t="s">
        <v>521</v>
      </c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2"/>
      <c r="V200" s="70"/>
      <c r="W200" s="71"/>
      <c r="X200" s="71" t="s">
        <v>521</v>
      </c>
      <c r="Y200" s="71" t="s">
        <v>521</v>
      </c>
      <c r="Z200" s="71"/>
      <c r="AA200" s="71"/>
      <c r="AB200" s="76"/>
      <c r="AC200" s="257" t="s">
        <v>723</v>
      </c>
    </row>
    <row r="201" spans="1:29" ht="24" customHeight="1" thickBot="1" x14ac:dyDescent="0.25">
      <c r="A201" s="53">
        <v>189</v>
      </c>
      <c r="B201" s="64"/>
      <c r="C201" s="121" t="str">
        <f t="shared" si="3"/>
        <v>189</v>
      </c>
      <c r="D201" s="77" t="s">
        <v>747</v>
      </c>
      <c r="E201" s="66"/>
      <c r="F201" s="67"/>
      <c r="G201" s="68" t="s">
        <v>237</v>
      </c>
      <c r="H201" s="78" t="s">
        <v>91</v>
      </c>
      <c r="I201" s="100" t="s">
        <v>521</v>
      </c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2"/>
      <c r="V201" s="70"/>
      <c r="W201" s="71"/>
      <c r="X201" s="71" t="s">
        <v>521</v>
      </c>
      <c r="Y201" s="71" t="s">
        <v>521</v>
      </c>
      <c r="Z201" s="71"/>
      <c r="AA201" s="71"/>
      <c r="AB201" s="76"/>
      <c r="AC201" s="257" t="s">
        <v>723</v>
      </c>
    </row>
    <row r="202" spans="1:29" ht="24" customHeight="1" thickBot="1" x14ac:dyDescent="0.25">
      <c r="A202" s="53">
        <v>190</v>
      </c>
      <c r="B202" s="64"/>
      <c r="C202" s="121" t="str">
        <f t="shared" si="3"/>
        <v>190</v>
      </c>
      <c r="D202" s="101" t="s">
        <v>92</v>
      </c>
      <c r="E202" s="102" t="s">
        <v>521</v>
      </c>
      <c r="F202" s="67" t="s">
        <v>236</v>
      </c>
      <c r="G202" s="68" t="s">
        <v>522</v>
      </c>
      <c r="H202" s="78" t="s">
        <v>414</v>
      </c>
      <c r="I202" s="70"/>
      <c r="J202" s="71"/>
      <c r="K202" s="71"/>
      <c r="L202" s="71" t="s">
        <v>521</v>
      </c>
      <c r="M202" s="71"/>
      <c r="N202" s="71"/>
      <c r="O202" s="71"/>
      <c r="P202" s="71"/>
      <c r="Q202" s="71"/>
      <c r="R202" s="71"/>
      <c r="S202" s="71"/>
      <c r="T202" s="71"/>
      <c r="U202" s="72"/>
      <c r="V202" s="70" t="s">
        <v>239</v>
      </c>
      <c r="W202" s="74" t="s">
        <v>239</v>
      </c>
      <c r="X202" s="74" t="s">
        <v>239</v>
      </c>
      <c r="Y202" s="74" t="s">
        <v>239</v>
      </c>
      <c r="Z202" s="71" t="s">
        <v>239</v>
      </c>
      <c r="AA202" s="71" t="s">
        <v>239</v>
      </c>
      <c r="AB202" s="76" t="s">
        <v>239</v>
      </c>
      <c r="AC202" s="257" t="s">
        <v>725</v>
      </c>
    </row>
    <row r="203" spans="1:29" ht="24" customHeight="1" thickBot="1" x14ac:dyDescent="0.25">
      <c r="A203" s="53">
        <v>191</v>
      </c>
      <c r="B203" s="64"/>
      <c r="C203" s="121" t="str">
        <f t="shared" si="3"/>
        <v>191</v>
      </c>
      <c r="D203" s="101" t="s">
        <v>93</v>
      </c>
      <c r="E203" s="102" t="s">
        <v>521</v>
      </c>
      <c r="F203" s="67" t="s">
        <v>236</v>
      </c>
      <c r="G203" s="68" t="s">
        <v>522</v>
      </c>
      <c r="H203" s="78" t="s">
        <v>295</v>
      </c>
      <c r="I203" s="70"/>
      <c r="J203" s="71"/>
      <c r="K203" s="71"/>
      <c r="L203" s="71" t="s">
        <v>521</v>
      </c>
      <c r="M203" s="71"/>
      <c r="N203" s="71"/>
      <c r="O203" s="71"/>
      <c r="P203" s="71"/>
      <c r="Q203" s="71"/>
      <c r="R203" s="71"/>
      <c r="S203" s="71"/>
      <c r="T203" s="71"/>
      <c r="U203" s="72"/>
      <c r="V203" s="70" t="s">
        <v>239</v>
      </c>
      <c r="W203" s="74" t="s">
        <v>239</v>
      </c>
      <c r="X203" s="74" t="s">
        <v>239</v>
      </c>
      <c r="Y203" s="74" t="s">
        <v>239</v>
      </c>
      <c r="Z203" s="71" t="s">
        <v>239</v>
      </c>
      <c r="AA203" s="71" t="s">
        <v>239</v>
      </c>
      <c r="AB203" s="76" t="s">
        <v>239</v>
      </c>
      <c r="AC203" s="257" t="s">
        <v>725</v>
      </c>
    </row>
    <row r="204" spans="1:29" ht="24" customHeight="1" thickBot="1" x14ac:dyDescent="0.25">
      <c r="A204" s="53">
        <v>192</v>
      </c>
      <c r="B204" s="64"/>
      <c r="C204" s="121" t="str">
        <f t="shared" si="3"/>
        <v>192</v>
      </c>
      <c r="D204" s="104" t="s">
        <v>94</v>
      </c>
      <c r="E204" s="102"/>
      <c r="F204" s="103"/>
      <c r="G204" s="68" t="s">
        <v>522</v>
      </c>
      <c r="H204" s="139" t="s">
        <v>560</v>
      </c>
      <c r="I204" s="100" t="s">
        <v>521</v>
      </c>
      <c r="J204" s="71"/>
      <c r="K204" s="71" t="s">
        <v>521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2"/>
      <c r="V204" s="70" t="s">
        <v>239</v>
      </c>
      <c r="W204" s="71"/>
      <c r="X204" s="71"/>
      <c r="Y204" s="71" t="s">
        <v>521</v>
      </c>
      <c r="Z204" s="71"/>
      <c r="AA204" s="71"/>
      <c r="AB204" s="76"/>
      <c r="AC204" s="257" t="s">
        <v>723</v>
      </c>
    </row>
    <row r="205" spans="1:29" ht="24" customHeight="1" thickBot="1" x14ac:dyDescent="0.25">
      <c r="A205" s="53">
        <v>193</v>
      </c>
      <c r="B205" s="64"/>
      <c r="C205" s="121" t="str">
        <f t="shared" si="3"/>
        <v>193</v>
      </c>
      <c r="D205" s="104" t="s">
        <v>95</v>
      </c>
      <c r="E205" s="102"/>
      <c r="F205" s="103"/>
      <c r="G205" s="105" t="s">
        <v>237</v>
      </c>
      <c r="H205" s="78" t="s">
        <v>24</v>
      </c>
      <c r="I205" s="100" t="s">
        <v>521</v>
      </c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2"/>
      <c r="V205" s="70"/>
      <c r="W205" s="71"/>
      <c r="X205" s="71" t="s">
        <v>521</v>
      </c>
      <c r="Y205" s="71" t="s">
        <v>521</v>
      </c>
      <c r="Z205" s="71"/>
      <c r="AA205" s="71"/>
      <c r="AB205" s="76"/>
      <c r="AC205" s="257" t="s">
        <v>723</v>
      </c>
    </row>
    <row r="206" spans="1:29" ht="24" customHeight="1" thickBot="1" x14ac:dyDescent="0.25">
      <c r="A206" s="53" t="s">
        <v>96</v>
      </c>
      <c r="B206" s="64" t="s">
        <v>252</v>
      </c>
      <c r="C206" s="121" t="str">
        <f t="shared" si="3"/>
        <v>194a</v>
      </c>
      <c r="D206" s="106" t="s">
        <v>749</v>
      </c>
      <c r="E206" s="102" t="s">
        <v>521</v>
      </c>
      <c r="F206" s="103"/>
      <c r="G206" s="105" t="s">
        <v>237</v>
      </c>
      <c r="H206" s="78" t="s">
        <v>23</v>
      </c>
      <c r="I206" s="70"/>
      <c r="J206" s="71"/>
      <c r="K206" s="71"/>
      <c r="L206" s="71" t="s">
        <v>521</v>
      </c>
      <c r="M206" s="71"/>
      <c r="N206" s="71"/>
      <c r="O206" s="71"/>
      <c r="P206" s="71"/>
      <c r="Q206" s="71"/>
      <c r="R206" s="71"/>
      <c r="S206" s="71"/>
      <c r="T206" s="71"/>
      <c r="U206" s="72"/>
      <c r="V206" s="172" t="s">
        <v>524</v>
      </c>
      <c r="W206" s="71"/>
      <c r="X206" s="71"/>
      <c r="Y206" s="71"/>
      <c r="Z206" s="71"/>
      <c r="AA206" s="71"/>
      <c r="AB206" s="76"/>
      <c r="AC206" s="257" t="s">
        <v>725</v>
      </c>
    </row>
    <row r="207" spans="1:29" ht="24" customHeight="1" thickBot="1" x14ac:dyDescent="0.25">
      <c r="A207" s="53" t="s">
        <v>96</v>
      </c>
      <c r="B207" s="64" t="s">
        <v>255</v>
      </c>
      <c r="C207" s="121" t="str">
        <f>A207 &amp; B207</f>
        <v>194b</v>
      </c>
      <c r="D207" s="104" t="s">
        <v>748</v>
      </c>
      <c r="E207" s="102"/>
      <c r="F207" s="103"/>
      <c r="G207" s="105" t="s">
        <v>237</v>
      </c>
      <c r="H207" s="78" t="s">
        <v>23</v>
      </c>
      <c r="I207" s="70"/>
      <c r="J207" s="71"/>
      <c r="K207" s="71"/>
      <c r="L207" s="71" t="s">
        <v>521</v>
      </c>
      <c r="M207" s="71"/>
      <c r="N207" s="71"/>
      <c r="O207" s="71"/>
      <c r="P207" s="71"/>
      <c r="Q207" s="71"/>
      <c r="R207" s="71"/>
      <c r="S207" s="71"/>
      <c r="T207" s="71"/>
      <c r="U207" s="72"/>
      <c r="V207" s="70" t="s">
        <v>521</v>
      </c>
      <c r="W207" s="71"/>
      <c r="X207" s="71"/>
      <c r="Y207" s="71"/>
      <c r="Z207" s="71"/>
      <c r="AA207" s="71"/>
      <c r="AB207" s="76"/>
      <c r="AC207" s="257" t="s">
        <v>725</v>
      </c>
    </row>
    <row r="208" spans="1:29" ht="24" customHeight="1" thickBot="1" x14ac:dyDescent="0.25">
      <c r="A208" s="53">
        <v>195</v>
      </c>
      <c r="B208" s="64"/>
      <c r="C208" s="121" t="str">
        <f t="shared" si="3"/>
        <v>195</v>
      </c>
      <c r="D208" s="107" t="s">
        <v>97</v>
      </c>
      <c r="E208" s="102"/>
      <c r="F208" s="103"/>
      <c r="G208" s="105" t="s">
        <v>237</v>
      </c>
      <c r="H208" s="78" t="s">
        <v>600</v>
      </c>
      <c r="I208" s="70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2"/>
      <c r="V208" s="70" t="s">
        <v>521</v>
      </c>
      <c r="W208" s="71"/>
      <c r="X208" s="71"/>
      <c r="Y208" s="71"/>
      <c r="Z208" s="71"/>
      <c r="AA208" s="71"/>
      <c r="AB208" s="76"/>
      <c r="AC208" s="257" t="s">
        <v>723</v>
      </c>
    </row>
    <row r="209" spans="1:29" s="176" customFormat="1" ht="24" customHeight="1" thickBot="1" x14ac:dyDescent="0.2">
      <c r="A209" s="53" t="s">
        <v>98</v>
      </c>
      <c r="B209" s="64"/>
      <c r="C209" s="121" t="str">
        <f t="shared" si="3"/>
        <v>196</v>
      </c>
      <c r="D209" s="104" t="s">
        <v>744</v>
      </c>
      <c r="E209" s="102"/>
      <c r="F209" s="103"/>
      <c r="G209" s="105" t="s">
        <v>237</v>
      </c>
      <c r="H209" s="78" t="s">
        <v>12</v>
      </c>
      <c r="I209" s="172" t="s">
        <v>521</v>
      </c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4"/>
      <c r="V209" s="172" t="s">
        <v>239</v>
      </c>
      <c r="W209" s="173"/>
      <c r="X209" s="173" t="s">
        <v>521</v>
      </c>
      <c r="Y209" s="173" t="s">
        <v>521</v>
      </c>
      <c r="Z209" s="173"/>
      <c r="AA209" s="173"/>
      <c r="AB209" s="175"/>
      <c r="AC209" s="257" t="s">
        <v>725</v>
      </c>
    </row>
    <row r="210" spans="1:29" s="176" customFormat="1" ht="24" customHeight="1" thickBot="1" x14ac:dyDescent="0.2">
      <c r="A210" s="53" t="s">
        <v>99</v>
      </c>
      <c r="B210" s="64"/>
      <c r="C210" s="121" t="str">
        <f t="shared" si="3"/>
        <v>197</v>
      </c>
      <c r="D210" s="108" t="s">
        <v>100</v>
      </c>
      <c r="E210" s="102"/>
      <c r="F210" s="103"/>
      <c r="G210" s="68" t="s">
        <v>522</v>
      </c>
      <c r="H210" s="78" t="s">
        <v>286</v>
      </c>
      <c r="I210" s="172" t="s">
        <v>524</v>
      </c>
      <c r="J210" s="173"/>
      <c r="K210" s="173" t="s">
        <v>521</v>
      </c>
      <c r="L210" s="173"/>
      <c r="M210" s="173" t="s">
        <v>521</v>
      </c>
      <c r="N210" s="173"/>
      <c r="O210" s="173"/>
      <c r="P210" s="173"/>
      <c r="Q210" s="173"/>
      <c r="R210" s="173" t="s">
        <v>521</v>
      </c>
      <c r="S210" s="173"/>
      <c r="T210" s="173"/>
      <c r="U210" s="174"/>
      <c r="V210" s="172" t="s">
        <v>524</v>
      </c>
      <c r="W210" s="173"/>
      <c r="X210" s="173" t="s">
        <v>524</v>
      </c>
      <c r="Y210" s="173" t="s">
        <v>524</v>
      </c>
      <c r="Z210" s="173"/>
      <c r="AA210" s="173"/>
      <c r="AB210" s="175"/>
      <c r="AC210" s="257" t="s">
        <v>725</v>
      </c>
    </row>
    <row r="211" spans="1:29" s="176" customFormat="1" ht="24" customHeight="1" thickBot="1" x14ac:dyDescent="0.2">
      <c r="A211" s="53" t="s">
        <v>101</v>
      </c>
      <c r="B211" s="109"/>
      <c r="C211" s="122" t="str">
        <f t="shared" si="3"/>
        <v>199</v>
      </c>
      <c r="D211" s="101" t="s">
        <v>102</v>
      </c>
      <c r="E211" s="102" t="s">
        <v>521</v>
      </c>
      <c r="F211" s="103"/>
      <c r="G211" s="68" t="s">
        <v>522</v>
      </c>
      <c r="H211" s="78" t="s">
        <v>373</v>
      </c>
      <c r="I211" s="172" t="s">
        <v>521</v>
      </c>
      <c r="J211" s="173"/>
      <c r="K211" s="173" t="s">
        <v>521</v>
      </c>
      <c r="L211" s="173"/>
      <c r="M211" s="173" t="s">
        <v>521</v>
      </c>
      <c r="N211" s="173"/>
      <c r="O211" s="173"/>
      <c r="P211" s="173"/>
      <c r="Q211" s="173"/>
      <c r="R211" s="173"/>
      <c r="S211" s="173"/>
      <c r="T211" s="173"/>
      <c r="U211" s="174"/>
      <c r="V211" s="172" t="s">
        <v>524</v>
      </c>
      <c r="W211" s="173"/>
      <c r="X211" s="173"/>
      <c r="Y211" s="173" t="s">
        <v>524</v>
      </c>
      <c r="Z211" s="173"/>
      <c r="AA211" s="173"/>
      <c r="AB211" s="175"/>
      <c r="AC211" s="257" t="s">
        <v>725</v>
      </c>
    </row>
    <row r="212" spans="1:29" s="176" customFormat="1" ht="24" customHeight="1" thickBot="1" x14ac:dyDescent="0.2">
      <c r="A212" s="53" t="s">
        <v>103</v>
      </c>
      <c r="B212" s="109"/>
      <c r="C212" s="122" t="str">
        <f t="shared" si="3"/>
        <v>201</v>
      </c>
      <c r="D212" s="170" t="s">
        <v>104</v>
      </c>
      <c r="E212" s="177" t="s">
        <v>521</v>
      </c>
      <c r="F212" s="178" t="s">
        <v>236</v>
      </c>
      <c r="G212" s="179" t="s">
        <v>237</v>
      </c>
      <c r="H212" s="78" t="s">
        <v>25</v>
      </c>
      <c r="I212" s="172"/>
      <c r="J212" s="173"/>
      <c r="K212" s="173"/>
      <c r="L212" s="173" t="s">
        <v>521</v>
      </c>
      <c r="M212" s="173"/>
      <c r="N212" s="173"/>
      <c r="O212" s="173"/>
      <c r="P212" s="173"/>
      <c r="Q212" s="173"/>
      <c r="R212" s="173"/>
      <c r="S212" s="173"/>
      <c r="T212" s="173"/>
      <c r="U212" s="174"/>
      <c r="V212" s="172" t="s">
        <v>239</v>
      </c>
      <c r="W212" s="173" t="s">
        <v>239</v>
      </c>
      <c r="X212" s="173" t="s">
        <v>239</v>
      </c>
      <c r="Y212" s="173" t="s">
        <v>239</v>
      </c>
      <c r="Z212" s="173" t="s">
        <v>239</v>
      </c>
      <c r="AA212" s="173" t="s">
        <v>239</v>
      </c>
      <c r="AB212" s="175" t="s">
        <v>239</v>
      </c>
      <c r="AC212" s="257" t="s">
        <v>724</v>
      </c>
    </row>
    <row r="213" spans="1:29" s="176" customFormat="1" ht="24" customHeight="1" thickBot="1" x14ac:dyDescent="0.2">
      <c r="A213" s="53" t="s">
        <v>105</v>
      </c>
      <c r="B213" s="109"/>
      <c r="C213" s="122" t="str">
        <f t="shared" si="3"/>
        <v>202</v>
      </c>
      <c r="D213" s="170" t="s">
        <v>750</v>
      </c>
      <c r="E213" s="177" t="s">
        <v>521</v>
      </c>
      <c r="F213" s="178"/>
      <c r="G213" s="68" t="s">
        <v>522</v>
      </c>
      <c r="H213" s="78" t="s">
        <v>408</v>
      </c>
      <c r="I213" s="172"/>
      <c r="J213" s="173"/>
      <c r="K213" s="173" t="s">
        <v>521</v>
      </c>
      <c r="L213" s="173"/>
      <c r="M213" s="173"/>
      <c r="N213" s="173"/>
      <c r="O213" s="173"/>
      <c r="P213" s="173"/>
      <c r="Q213" s="173"/>
      <c r="R213" s="173"/>
      <c r="S213" s="173"/>
      <c r="T213" s="173"/>
      <c r="U213" s="174"/>
      <c r="V213" s="172" t="s">
        <v>524</v>
      </c>
      <c r="W213" s="173" t="s">
        <v>524</v>
      </c>
      <c r="X213" s="173"/>
      <c r="Y213" s="173"/>
      <c r="Z213" s="173"/>
      <c r="AA213" s="173"/>
      <c r="AB213" s="175"/>
      <c r="AC213" s="257" t="s">
        <v>725</v>
      </c>
    </row>
    <row r="214" spans="1:29" s="176" customFormat="1" ht="24" customHeight="1" thickBot="1" x14ac:dyDescent="0.2">
      <c r="A214" s="53" t="s">
        <v>106</v>
      </c>
      <c r="B214" s="109"/>
      <c r="C214" s="122" t="str">
        <f t="shared" si="3"/>
        <v>203</v>
      </c>
      <c r="D214" s="170" t="s">
        <v>107</v>
      </c>
      <c r="E214" s="177" t="s">
        <v>521</v>
      </c>
      <c r="F214" s="178"/>
      <c r="G214" s="179" t="s">
        <v>237</v>
      </c>
      <c r="H214" s="78" t="s">
        <v>26</v>
      </c>
      <c r="I214" s="172" t="s">
        <v>524</v>
      </c>
      <c r="J214" s="173"/>
      <c r="K214" s="173" t="s">
        <v>521</v>
      </c>
      <c r="L214" s="173" t="s">
        <v>521</v>
      </c>
      <c r="M214" s="173" t="s">
        <v>521</v>
      </c>
      <c r="N214" s="173"/>
      <c r="O214" s="173"/>
      <c r="P214" s="173"/>
      <c r="Q214" s="173"/>
      <c r="R214" s="173"/>
      <c r="S214" s="173"/>
      <c r="T214" s="173"/>
      <c r="U214" s="174"/>
      <c r="V214" s="172"/>
      <c r="W214" s="173"/>
      <c r="X214" s="173"/>
      <c r="Y214" s="173" t="s">
        <v>524</v>
      </c>
      <c r="Z214" s="173"/>
      <c r="AA214" s="173"/>
      <c r="AB214" s="175"/>
      <c r="AC214" s="257" t="s">
        <v>723</v>
      </c>
    </row>
    <row r="215" spans="1:29" s="176" customFormat="1" ht="24" customHeight="1" thickBot="1" x14ac:dyDescent="0.2">
      <c r="A215" s="53" t="s">
        <v>108</v>
      </c>
      <c r="B215" s="109"/>
      <c r="C215" s="122" t="str">
        <f t="shared" si="3"/>
        <v>204</v>
      </c>
      <c r="D215" s="180" t="s">
        <v>109</v>
      </c>
      <c r="E215" s="177"/>
      <c r="F215" s="178"/>
      <c r="G215" s="179" t="s">
        <v>237</v>
      </c>
      <c r="H215" s="78" t="s">
        <v>27</v>
      </c>
      <c r="I215" s="172"/>
      <c r="J215" s="173"/>
      <c r="K215" s="173"/>
      <c r="L215" s="173"/>
      <c r="M215" s="173" t="s">
        <v>521</v>
      </c>
      <c r="N215" s="173"/>
      <c r="O215" s="173"/>
      <c r="P215" s="173"/>
      <c r="Q215" s="173"/>
      <c r="R215" s="173"/>
      <c r="S215" s="173"/>
      <c r="T215" s="173"/>
      <c r="U215" s="174"/>
      <c r="V215" s="172" t="s">
        <v>524</v>
      </c>
      <c r="W215" s="173"/>
      <c r="X215" s="173"/>
      <c r="Y215" s="173"/>
      <c r="Z215" s="173"/>
      <c r="AA215" s="173"/>
      <c r="AB215" s="175"/>
      <c r="AC215" s="257" t="s">
        <v>723</v>
      </c>
    </row>
    <row r="216" spans="1:29" s="176" customFormat="1" ht="24" customHeight="1" thickBot="1" x14ac:dyDescent="0.25">
      <c r="A216" s="53" t="s">
        <v>110</v>
      </c>
      <c r="B216" s="109"/>
      <c r="C216" s="122" t="str">
        <f t="shared" si="3"/>
        <v>205</v>
      </c>
      <c r="D216" s="180" t="s">
        <v>161</v>
      </c>
      <c r="E216" s="177"/>
      <c r="F216" s="178"/>
      <c r="G216" s="179" t="s">
        <v>522</v>
      </c>
      <c r="H216" s="78" t="s">
        <v>298</v>
      </c>
      <c r="I216" s="172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4"/>
      <c r="V216" s="70" t="s">
        <v>521</v>
      </c>
      <c r="W216" s="173"/>
      <c r="X216" s="173"/>
      <c r="Y216" s="173"/>
      <c r="Z216" s="173"/>
      <c r="AA216" s="173"/>
      <c r="AB216" s="175"/>
      <c r="AC216" s="257" t="s">
        <v>725</v>
      </c>
    </row>
    <row r="217" spans="1:29" s="186" customFormat="1" ht="24" customHeight="1" thickBot="1" x14ac:dyDescent="0.2">
      <c r="A217" s="53" t="s">
        <v>111</v>
      </c>
      <c r="B217" s="109"/>
      <c r="C217" s="122" t="str">
        <f t="shared" si="3"/>
        <v>206</v>
      </c>
      <c r="D217" s="170" t="s">
        <v>683</v>
      </c>
      <c r="E217" s="177" t="s">
        <v>521</v>
      </c>
      <c r="F217" s="178" t="s">
        <v>236</v>
      </c>
      <c r="G217" s="179" t="s">
        <v>522</v>
      </c>
      <c r="H217" s="78" t="s">
        <v>232</v>
      </c>
      <c r="I217" s="181"/>
      <c r="J217" s="182"/>
      <c r="K217" s="182" t="s">
        <v>521</v>
      </c>
      <c r="L217" s="182" t="s">
        <v>521</v>
      </c>
      <c r="M217" s="182" t="s">
        <v>521</v>
      </c>
      <c r="N217" s="182"/>
      <c r="O217" s="182"/>
      <c r="P217" s="182"/>
      <c r="Q217" s="182"/>
      <c r="R217" s="182"/>
      <c r="S217" s="182"/>
      <c r="T217" s="183"/>
      <c r="U217" s="184"/>
      <c r="V217" s="172" t="s">
        <v>239</v>
      </c>
      <c r="W217" s="173" t="s">
        <v>239</v>
      </c>
      <c r="X217" s="173" t="s">
        <v>239</v>
      </c>
      <c r="Y217" s="173" t="s">
        <v>239</v>
      </c>
      <c r="Z217" s="173" t="s">
        <v>239</v>
      </c>
      <c r="AA217" s="173" t="s">
        <v>239</v>
      </c>
      <c r="AB217" s="175" t="s">
        <v>239</v>
      </c>
      <c r="AC217" s="257" t="s">
        <v>725</v>
      </c>
    </row>
    <row r="218" spans="1:29" s="186" customFormat="1" ht="24" customHeight="1" thickBot="1" x14ac:dyDescent="0.2">
      <c r="A218" s="53" t="s">
        <v>112</v>
      </c>
      <c r="B218" s="109"/>
      <c r="C218" s="122" t="str">
        <f t="shared" si="3"/>
        <v>207</v>
      </c>
      <c r="D218" s="180" t="s">
        <v>113</v>
      </c>
      <c r="E218" s="177"/>
      <c r="F218" s="178"/>
      <c r="G218" s="179" t="s">
        <v>237</v>
      </c>
      <c r="H218" s="78" t="s">
        <v>114</v>
      </c>
      <c r="I218" s="187" t="s">
        <v>521</v>
      </c>
      <c r="J218" s="183"/>
      <c r="K218" s="183"/>
      <c r="L218" s="183"/>
      <c r="M218" s="183"/>
      <c r="N218" s="183" t="s">
        <v>521</v>
      </c>
      <c r="O218" s="183"/>
      <c r="P218" s="183"/>
      <c r="Q218" s="183"/>
      <c r="R218" s="183"/>
      <c r="S218" s="183"/>
      <c r="T218" s="183"/>
      <c r="U218" s="188"/>
      <c r="V218" s="187"/>
      <c r="W218" s="183"/>
      <c r="X218" s="183" t="s">
        <v>521</v>
      </c>
      <c r="Y218" s="183" t="s">
        <v>521</v>
      </c>
      <c r="Z218" s="182"/>
      <c r="AA218" s="182"/>
      <c r="AB218" s="185"/>
      <c r="AC218" s="257" t="s">
        <v>723</v>
      </c>
    </row>
    <row r="219" spans="1:29" s="186" customFormat="1" ht="24" customHeight="1" thickBot="1" x14ac:dyDescent="0.2">
      <c r="A219" s="53" t="s">
        <v>115</v>
      </c>
      <c r="B219" s="109"/>
      <c r="C219" s="122" t="str">
        <f>A219 &amp; B219</f>
        <v>208</v>
      </c>
      <c r="D219" s="180" t="s">
        <v>116</v>
      </c>
      <c r="E219" s="177"/>
      <c r="F219" s="178"/>
      <c r="G219" s="179" t="s">
        <v>237</v>
      </c>
      <c r="H219" s="78" t="s">
        <v>117</v>
      </c>
      <c r="I219" s="181"/>
      <c r="J219" s="183"/>
      <c r="K219" s="183"/>
      <c r="L219" s="183" t="s">
        <v>521</v>
      </c>
      <c r="M219" s="182"/>
      <c r="N219" s="182"/>
      <c r="O219" s="182"/>
      <c r="P219" s="182"/>
      <c r="Q219" s="182"/>
      <c r="R219" s="182"/>
      <c r="S219" s="182"/>
      <c r="T219" s="182"/>
      <c r="U219" s="184"/>
      <c r="V219" s="181" t="s">
        <v>524</v>
      </c>
      <c r="W219" s="182"/>
      <c r="X219" s="182"/>
      <c r="Y219" s="183"/>
      <c r="Z219" s="182"/>
      <c r="AA219" s="182"/>
      <c r="AB219" s="185"/>
      <c r="AC219" s="257" t="s">
        <v>723</v>
      </c>
    </row>
    <row r="220" spans="1:29" s="186" customFormat="1" ht="24" customHeight="1" thickBot="1" x14ac:dyDescent="0.2">
      <c r="A220" s="53" t="s">
        <v>678</v>
      </c>
      <c r="B220" s="109"/>
      <c r="C220" s="122" t="str">
        <f>A220 &amp; B220</f>
        <v>210</v>
      </c>
      <c r="D220" s="180" t="s">
        <v>677</v>
      </c>
      <c r="E220" s="177"/>
      <c r="F220" s="178"/>
      <c r="G220" s="68" t="s">
        <v>237</v>
      </c>
      <c r="H220" s="78" t="s">
        <v>679</v>
      </c>
      <c r="I220" s="189" t="s">
        <v>521</v>
      </c>
      <c r="J220" s="190"/>
      <c r="K220" s="190"/>
      <c r="L220" s="190"/>
      <c r="M220" s="190"/>
      <c r="N220" s="183" t="s">
        <v>521</v>
      </c>
      <c r="O220" s="190"/>
      <c r="P220" s="190"/>
      <c r="Q220" s="190"/>
      <c r="R220" s="190"/>
      <c r="S220" s="190"/>
      <c r="T220" s="183"/>
      <c r="U220" s="191"/>
      <c r="V220" s="189"/>
      <c r="W220" s="190"/>
      <c r="X220" s="183" t="s">
        <v>521</v>
      </c>
      <c r="Y220" s="183" t="s">
        <v>521</v>
      </c>
      <c r="Z220" s="190"/>
      <c r="AA220" s="190"/>
      <c r="AB220" s="192"/>
      <c r="AC220" s="257" t="s">
        <v>723</v>
      </c>
    </row>
    <row r="221" spans="1:29" s="186" customFormat="1" ht="24" customHeight="1" thickBot="1" x14ac:dyDescent="0.2">
      <c r="A221" s="53" t="s">
        <v>118</v>
      </c>
      <c r="B221" s="109"/>
      <c r="C221" s="122" t="str">
        <f t="shared" si="3"/>
        <v>211</v>
      </c>
      <c r="D221" s="170" t="s">
        <v>119</v>
      </c>
      <c r="E221" s="177" t="s">
        <v>521</v>
      </c>
      <c r="F221" s="178"/>
      <c r="G221" s="68" t="s">
        <v>237</v>
      </c>
      <c r="H221" s="78" t="s">
        <v>120</v>
      </c>
      <c r="I221" s="189" t="s">
        <v>521</v>
      </c>
      <c r="J221" s="190"/>
      <c r="K221" s="190"/>
      <c r="L221" s="183" t="s">
        <v>521</v>
      </c>
      <c r="M221" s="190"/>
      <c r="N221" s="190"/>
      <c r="O221" s="190"/>
      <c r="P221" s="190"/>
      <c r="Q221" s="190"/>
      <c r="R221" s="190"/>
      <c r="S221" s="190"/>
      <c r="T221" s="183"/>
      <c r="U221" s="191"/>
      <c r="V221" s="189"/>
      <c r="W221" s="190"/>
      <c r="X221" s="190"/>
      <c r="Y221" s="190" t="s">
        <v>524</v>
      </c>
      <c r="Z221" s="190"/>
      <c r="AA221" s="190"/>
      <c r="AB221" s="192"/>
      <c r="AC221" s="257" t="s">
        <v>723</v>
      </c>
    </row>
    <row r="222" spans="1:29" s="186" customFormat="1" ht="24" customHeight="1" thickBot="1" x14ac:dyDescent="0.2">
      <c r="A222" s="53" t="s">
        <v>121</v>
      </c>
      <c r="B222" s="109"/>
      <c r="C222" s="122" t="str">
        <f t="shared" si="3"/>
        <v>212</v>
      </c>
      <c r="D222" s="180" t="s">
        <v>122</v>
      </c>
      <c r="E222" s="177"/>
      <c r="F222" s="178"/>
      <c r="G222" s="179" t="s">
        <v>237</v>
      </c>
      <c r="H222" s="78" t="s">
        <v>123</v>
      </c>
      <c r="I222" s="189" t="s">
        <v>521</v>
      </c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8"/>
      <c r="V222" s="187"/>
      <c r="W222" s="183"/>
      <c r="X222" s="183"/>
      <c r="Y222" s="183" t="s">
        <v>521</v>
      </c>
      <c r="Z222" s="182"/>
      <c r="AA222" s="182"/>
      <c r="AB222" s="185"/>
      <c r="AC222" s="257" t="s">
        <v>723</v>
      </c>
    </row>
    <row r="223" spans="1:29" s="186" customFormat="1" ht="24" customHeight="1" thickBot="1" x14ac:dyDescent="0.2">
      <c r="A223" s="53" t="s">
        <v>124</v>
      </c>
      <c r="B223" s="109"/>
      <c r="C223" s="122" t="str">
        <f t="shared" si="3"/>
        <v>213</v>
      </c>
      <c r="D223" s="170" t="s">
        <v>125</v>
      </c>
      <c r="E223" s="177" t="s">
        <v>521</v>
      </c>
      <c r="F223" s="178"/>
      <c r="G223" s="179" t="s">
        <v>237</v>
      </c>
      <c r="H223" s="78" t="s">
        <v>126</v>
      </c>
      <c r="I223" s="189" t="s">
        <v>521</v>
      </c>
      <c r="J223" s="182"/>
      <c r="K223" s="110" t="s">
        <v>521</v>
      </c>
      <c r="L223" s="182"/>
      <c r="M223" s="182"/>
      <c r="N223" s="182"/>
      <c r="O223" s="182"/>
      <c r="P223" s="182"/>
      <c r="Q223" s="182"/>
      <c r="R223" s="182"/>
      <c r="S223" s="182"/>
      <c r="T223" s="182"/>
      <c r="U223" s="184"/>
      <c r="V223" s="181"/>
      <c r="W223" s="182"/>
      <c r="X223" s="110" t="s">
        <v>524</v>
      </c>
      <c r="Y223" s="110" t="s">
        <v>524</v>
      </c>
      <c r="Z223" s="182"/>
      <c r="AA223" s="182"/>
      <c r="AB223" s="185"/>
      <c r="AC223" s="257" t="s">
        <v>725</v>
      </c>
    </row>
    <row r="224" spans="1:29" s="186" customFormat="1" ht="24" customHeight="1" thickBot="1" x14ac:dyDescent="0.2">
      <c r="A224" s="53" t="s">
        <v>127</v>
      </c>
      <c r="B224" s="109"/>
      <c r="C224" s="122" t="str">
        <f t="shared" si="3"/>
        <v>214</v>
      </c>
      <c r="D224" s="170" t="s">
        <v>128</v>
      </c>
      <c r="E224" s="177" t="s">
        <v>521</v>
      </c>
      <c r="F224" s="178"/>
      <c r="G224" s="179" t="s">
        <v>237</v>
      </c>
      <c r="H224" s="78" t="s">
        <v>129</v>
      </c>
      <c r="I224" s="189" t="s">
        <v>521</v>
      </c>
      <c r="J224" s="182"/>
      <c r="K224" s="110" t="s">
        <v>521</v>
      </c>
      <c r="L224" s="182"/>
      <c r="M224" s="182"/>
      <c r="N224" s="182"/>
      <c r="O224" s="182"/>
      <c r="P224" s="182"/>
      <c r="Q224" s="182"/>
      <c r="R224" s="182"/>
      <c r="S224" s="182"/>
      <c r="T224" s="182"/>
      <c r="U224" s="184"/>
      <c r="V224" s="181"/>
      <c r="W224" s="182"/>
      <c r="X224" s="110" t="s">
        <v>524</v>
      </c>
      <c r="Y224" s="110" t="s">
        <v>524</v>
      </c>
      <c r="Z224" s="182"/>
      <c r="AA224" s="182"/>
      <c r="AB224" s="185"/>
      <c r="AC224" s="257" t="s">
        <v>725</v>
      </c>
    </row>
    <row r="225" spans="1:29" s="186" customFormat="1" ht="24" customHeight="1" thickBot="1" x14ac:dyDescent="0.2">
      <c r="A225" s="53" t="s">
        <v>130</v>
      </c>
      <c r="B225" s="109"/>
      <c r="C225" s="122" t="str">
        <f t="shared" si="3"/>
        <v>215</v>
      </c>
      <c r="D225" s="180" t="s">
        <v>131</v>
      </c>
      <c r="E225" s="177"/>
      <c r="F225" s="178"/>
      <c r="G225" s="68" t="s">
        <v>522</v>
      </c>
      <c r="H225" s="78" t="s">
        <v>132</v>
      </c>
      <c r="I225" s="187" t="s">
        <v>521</v>
      </c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8"/>
      <c r="V225" s="187"/>
      <c r="W225" s="183"/>
      <c r="X225" s="183" t="s">
        <v>524</v>
      </c>
      <c r="Y225" s="183" t="s">
        <v>521</v>
      </c>
      <c r="Z225" s="182"/>
      <c r="AA225" s="182"/>
      <c r="AB225" s="185"/>
      <c r="AC225" s="257" t="s">
        <v>723</v>
      </c>
    </row>
    <row r="226" spans="1:29" s="186" customFormat="1" ht="24" customHeight="1" thickBot="1" x14ac:dyDescent="0.2">
      <c r="A226" s="53" t="s">
        <v>133</v>
      </c>
      <c r="B226" s="109"/>
      <c r="C226" s="122" t="str">
        <f t="shared" si="3"/>
        <v>216</v>
      </c>
      <c r="D226" s="180" t="s">
        <v>134</v>
      </c>
      <c r="E226" s="177"/>
      <c r="F226" s="178"/>
      <c r="G226" s="179" t="s">
        <v>237</v>
      </c>
      <c r="H226" s="78" t="s">
        <v>135</v>
      </c>
      <c r="I226" s="187" t="s">
        <v>521</v>
      </c>
      <c r="J226" s="183"/>
      <c r="K226" s="183"/>
      <c r="L226" s="183"/>
      <c r="M226" s="183"/>
      <c r="N226" s="183" t="s">
        <v>521</v>
      </c>
      <c r="O226" s="183"/>
      <c r="P226" s="183"/>
      <c r="Q226" s="183"/>
      <c r="R226" s="183"/>
      <c r="S226" s="183"/>
      <c r="T226" s="183"/>
      <c r="U226" s="188"/>
      <c r="V226" s="187"/>
      <c r="W226" s="183"/>
      <c r="X226" s="183" t="s">
        <v>521</v>
      </c>
      <c r="Y226" s="183" t="s">
        <v>521</v>
      </c>
      <c r="Z226" s="182"/>
      <c r="AA226" s="182"/>
      <c r="AB226" s="185"/>
      <c r="AC226" s="257" t="s">
        <v>723</v>
      </c>
    </row>
    <row r="227" spans="1:29" s="186" customFormat="1" ht="24" customHeight="1" thickBot="1" x14ac:dyDescent="0.2">
      <c r="A227" s="53" t="s">
        <v>136</v>
      </c>
      <c r="B227" s="109"/>
      <c r="C227" s="122" t="str">
        <f t="shared" si="3"/>
        <v>217</v>
      </c>
      <c r="D227" s="180" t="s">
        <v>137</v>
      </c>
      <c r="E227" s="177"/>
      <c r="F227" s="178"/>
      <c r="G227" s="179" t="s">
        <v>237</v>
      </c>
      <c r="H227" s="78" t="s">
        <v>138</v>
      </c>
      <c r="I227" s="187" t="s">
        <v>521</v>
      </c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4"/>
      <c r="V227" s="187" t="s">
        <v>524</v>
      </c>
      <c r="W227" s="182"/>
      <c r="X227" s="182"/>
      <c r="Y227" s="183" t="s">
        <v>521</v>
      </c>
      <c r="Z227" s="182"/>
      <c r="AA227" s="182"/>
      <c r="AB227" s="185"/>
      <c r="AC227" s="257" t="s">
        <v>723</v>
      </c>
    </row>
    <row r="228" spans="1:29" s="186" customFormat="1" ht="24" customHeight="1" thickBot="1" x14ac:dyDescent="0.2">
      <c r="A228" s="53" t="s">
        <v>139</v>
      </c>
      <c r="B228" s="109"/>
      <c r="C228" s="122" t="str">
        <f t="shared" si="3"/>
        <v>218</v>
      </c>
      <c r="D228" s="170" t="s">
        <v>140</v>
      </c>
      <c r="E228" s="177" t="s">
        <v>521</v>
      </c>
      <c r="F228" s="178"/>
      <c r="G228" s="179" t="s">
        <v>237</v>
      </c>
      <c r="H228" s="78" t="s">
        <v>141</v>
      </c>
      <c r="I228" s="187" t="s">
        <v>521</v>
      </c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4"/>
      <c r="V228" s="187" t="s">
        <v>524</v>
      </c>
      <c r="W228" s="182"/>
      <c r="X228" s="182"/>
      <c r="Y228" s="183" t="s">
        <v>524</v>
      </c>
      <c r="Z228" s="182"/>
      <c r="AA228" s="182"/>
      <c r="AB228" s="185"/>
      <c r="AC228" s="257" t="s">
        <v>723</v>
      </c>
    </row>
    <row r="229" spans="1:29" s="186" customFormat="1" ht="24" customHeight="1" thickBot="1" x14ac:dyDescent="0.2">
      <c r="A229" s="53" t="s">
        <v>142</v>
      </c>
      <c r="B229" s="109"/>
      <c r="C229" s="122" t="str">
        <f t="shared" si="3"/>
        <v>219</v>
      </c>
      <c r="D229" s="180" t="s">
        <v>143</v>
      </c>
      <c r="E229" s="177"/>
      <c r="F229" s="178"/>
      <c r="G229" s="179" t="s">
        <v>237</v>
      </c>
      <c r="H229" s="78" t="s">
        <v>144</v>
      </c>
      <c r="I229" s="187" t="s">
        <v>521</v>
      </c>
      <c r="J229" s="182"/>
      <c r="K229" s="183" t="s">
        <v>521</v>
      </c>
      <c r="L229" s="183" t="s">
        <v>521</v>
      </c>
      <c r="M229" s="183" t="s">
        <v>521</v>
      </c>
      <c r="N229" s="183" t="s">
        <v>521</v>
      </c>
      <c r="O229" s="182"/>
      <c r="P229" s="182"/>
      <c r="Q229" s="182"/>
      <c r="R229" s="182"/>
      <c r="S229" s="182"/>
      <c r="T229" s="182"/>
      <c r="U229" s="184"/>
      <c r="V229" s="187" t="s">
        <v>524</v>
      </c>
      <c r="W229" s="183"/>
      <c r="X229" s="183" t="s">
        <v>524</v>
      </c>
      <c r="Y229" s="183" t="s">
        <v>524</v>
      </c>
      <c r="Z229" s="183"/>
      <c r="AA229" s="182"/>
      <c r="AB229" s="185"/>
      <c r="AC229" s="257" t="s">
        <v>723</v>
      </c>
    </row>
    <row r="230" spans="1:29" s="186" customFormat="1" ht="24" customHeight="1" thickBot="1" x14ac:dyDescent="0.2">
      <c r="A230" s="53" t="s">
        <v>145</v>
      </c>
      <c r="B230" s="109"/>
      <c r="C230" s="122" t="str">
        <f t="shared" si="3"/>
        <v>220</v>
      </c>
      <c r="D230" s="170" t="s">
        <v>146</v>
      </c>
      <c r="E230" s="177" t="s">
        <v>521</v>
      </c>
      <c r="F230" s="178"/>
      <c r="G230" s="68" t="s">
        <v>522</v>
      </c>
      <c r="H230" s="78" t="s">
        <v>147</v>
      </c>
      <c r="I230" s="187"/>
      <c r="J230" s="183"/>
      <c r="K230" s="183"/>
      <c r="L230" s="183"/>
      <c r="M230" s="183" t="s">
        <v>521</v>
      </c>
      <c r="N230" s="183"/>
      <c r="O230" s="183"/>
      <c r="P230" s="183"/>
      <c r="Q230" s="183"/>
      <c r="R230" s="183"/>
      <c r="S230" s="183"/>
      <c r="T230" s="182"/>
      <c r="U230" s="188"/>
      <c r="V230" s="187" t="s">
        <v>524</v>
      </c>
      <c r="W230" s="183"/>
      <c r="X230" s="183"/>
      <c r="Y230" s="183"/>
      <c r="Z230" s="183"/>
      <c r="AA230" s="183"/>
      <c r="AB230" s="193"/>
      <c r="AC230" s="257" t="s">
        <v>725</v>
      </c>
    </row>
    <row r="231" spans="1:29" s="186" customFormat="1" ht="24" customHeight="1" thickBot="1" x14ac:dyDescent="0.2">
      <c r="A231" s="53" t="s">
        <v>148</v>
      </c>
      <c r="B231" s="109"/>
      <c r="C231" s="122" t="str">
        <f t="shared" si="3"/>
        <v>221</v>
      </c>
      <c r="D231" s="170" t="s">
        <v>149</v>
      </c>
      <c r="E231" s="177" t="s">
        <v>521</v>
      </c>
      <c r="F231" s="178" t="s">
        <v>236</v>
      </c>
      <c r="G231" s="68" t="s">
        <v>522</v>
      </c>
      <c r="H231" s="78" t="s">
        <v>150</v>
      </c>
      <c r="I231" s="187" t="s">
        <v>521</v>
      </c>
      <c r="J231" s="182"/>
      <c r="K231" s="183" t="s">
        <v>521</v>
      </c>
      <c r="L231" s="182"/>
      <c r="M231" s="182"/>
      <c r="N231" s="182"/>
      <c r="O231" s="182"/>
      <c r="P231" s="182"/>
      <c r="Q231" s="182"/>
      <c r="R231" s="182"/>
      <c r="S231" s="182"/>
      <c r="T231" s="182"/>
      <c r="U231" s="184"/>
      <c r="V231" s="181" t="s">
        <v>239</v>
      </c>
      <c r="W231" s="182" t="s">
        <v>239</v>
      </c>
      <c r="X231" s="182" t="s">
        <v>239</v>
      </c>
      <c r="Y231" s="182" t="s">
        <v>239</v>
      </c>
      <c r="Z231" s="182" t="s">
        <v>239</v>
      </c>
      <c r="AA231" s="182" t="s">
        <v>239</v>
      </c>
      <c r="AB231" s="185" t="s">
        <v>239</v>
      </c>
      <c r="AC231" s="257" t="s">
        <v>723</v>
      </c>
    </row>
    <row r="232" spans="1:29" s="186" customFormat="1" ht="24" customHeight="1" thickBot="1" x14ac:dyDescent="0.2">
      <c r="A232" s="53" t="s">
        <v>151</v>
      </c>
      <c r="B232" s="109"/>
      <c r="C232" s="122" t="str">
        <f t="shared" si="3"/>
        <v>223</v>
      </c>
      <c r="D232" s="180" t="s">
        <v>152</v>
      </c>
      <c r="E232" s="177"/>
      <c r="F232" s="178"/>
      <c r="G232" s="179" t="s">
        <v>237</v>
      </c>
      <c r="H232" s="78" t="s">
        <v>153</v>
      </c>
      <c r="I232" s="187"/>
      <c r="J232" s="183"/>
      <c r="K232" s="183"/>
      <c r="L232" s="183"/>
      <c r="M232" s="183" t="s">
        <v>521</v>
      </c>
      <c r="N232" s="183"/>
      <c r="O232" s="183"/>
      <c r="P232" s="183"/>
      <c r="Q232" s="183"/>
      <c r="R232" s="183"/>
      <c r="S232" s="183"/>
      <c r="T232" s="183"/>
      <c r="U232" s="188"/>
      <c r="V232" s="187" t="s">
        <v>524</v>
      </c>
      <c r="W232" s="183"/>
      <c r="X232" s="183"/>
      <c r="Y232" s="183"/>
      <c r="Z232" s="183"/>
      <c r="AA232" s="183"/>
      <c r="AB232" s="185"/>
      <c r="AC232" s="257" t="s">
        <v>725</v>
      </c>
    </row>
    <row r="233" spans="1:29" s="186" customFormat="1" ht="24" customHeight="1" thickBot="1" x14ac:dyDescent="0.2">
      <c r="A233" s="53" t="s">
        <v>154</v>
      </c>
      <c r="B233" s="109"/>
      <c r="C233" s="122" t="str">
        <f t="shared" si="3"/>
        <v>224</v>
      </c>
      <c r="D233" s="180" t="s">
        <v>155</v>
      </c>
      <c r="E233" s="177"/>
      <c r="F233" s="178"/>
      <c r="G233" s="179" t="s">
        <v>237</v>
      </c>
      <c r="H233" s="78" t="s">
        <v>156</v>
      </c>
      <c r="I233" s="187" t="s">
        <v>521</v>
      </c>
      <c r="J233" s="182"/>
      <c r="K233" s="182"/>
      <c r="L233" s="182"/>
      <c r="M233" s="183"/>
      <c r="N233" s="182"/>
      <c r="O233" s="182"/>
      <c r="P233" s="182"/>
      <c r="Q233" s="182"/>
      <c r="R233" s="182"/>
      <c r="S233" s="182"/>
      <c r="T233" s="182"/>
      <c r="U233" s="184"/>
      <c r="V233" s="187" t="s">
        <v>524</v>
      </c>
      <c r="W233" s="183"/>
      <c r="X233" s="183" t="s">
        <v>524</v>
      </c>
      <c r="Y233" s="183" t="s">
        <v>524</v>
      </c>
      <c r="Z233" s="183"/>
      <c r="AA233" s="183"/>
      <c r="AB233" s="185"/>
      <c r="AC233" s="257" t="s">
        <v>725</v>
      </c>
    </row>
    <row r="234" spans="1:29" s="186" customFormat="1" ht="24" customHeight="1" thickBot="1" x14ac:dyDescent="0.2">
      <c r="A234" s="53" t="s">
        <v>157</v>
      </c>
      <c r="B234" s="109"/>
      <c r="C234" s="122" t="str">
        <f t="shared" si="3"/>
        <v>225</v>
      </c>
      <c r="D234" s="180" t="s">
        <v>437</v>
      </c>
      <c r="E234" s="177"/>
      <c r="F234" s="178"/>
      <c r="G234" s="179" t="s">
        <v>237</v>
      </c>
      <c r="H234" s="78" t="s">
        <v>438</v>
      </c>
      <c r="I234" s="181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4"/>
      <c r="V234" s="187" t="s">
        <v>521</v>
      </c>
      <c r="W234" s="183"/>
      <c r="X234" s="183"/>
      <c r="Y234" s="183"/>
      <c r="Z234" s="183"/>
      <c r="AA234" s="183"/>
      <c r="AB234" s="185"/>
      <c r="AC234" s="257" t="s">
        <v>725</v>
      </c>
    </row>
    <row r="235" spans="1:29" s="186" customFormat="1" ht="24" customHeight="1" thickBot="1" x14ac:dyDescent="0.2">
      <c r="A235" s="53" t="s">
        <v>439</v>
      </c>
      <c r="B235" s="109"/>
      <c r="C235" s="122" t="str">
        <f t="shared" si="3"/>
        <v>226</v>
      </c>
      <c r="D235" s="170" t="s">
        <v>440</v>
      </c>
      <c r="E235" s="177" t="s">
        <v>521</v>
      </c>
      <c r="F235" s="178"/>
      <c r="G235" s="68" t="s">
        <v>522</v>
      </c>
      <c r="H235" s="78" t="s">
        <v>441</v>
      </c>
      <c r="I235" s="187" t="s">
        <v>521</v>
      </c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4"/>
      <c r="V235" s="187"/>
      <c r="W235" s="183"/>
      <c r="X235" s="183"/>
      <c r="Y235" s="183" t="s">
        <v>524</v>
      </c>
      <c r="Z235" s="183"/>
      <c r="AA235" s="183"/>
      <c r="AB235" s="185"/>
      <c r="AC235" s="257" t="s">
        <v>723</v>
      </c>
    </row>
    <row r="236" spans="1:29" s="186" customFormat="1" ht="24" customHeight="1" thickBot="1" x14ac:dyDescent="0.2">
      <c r="A236" s="53" t="s">
        <v>442</v>
      </c>
      <c r="B236" s="109"/>
      <c r="C236" s="122" t="str">
        <f t="shared" si="3"/>
        <v>227</v>
      </c>
      <c r="D236" s="180" t="s">
        <v>443</v>
      </c>
      <c r="E236" s="177"/>
      <c r="F236" s="178"/>
      <c r="G236" s="68" t="s">
        <v>237</v>
      </c>
      <c r="H236" s="78" t="s">
        <v>444</v>
      </c>
      <c r="I236" s="187" t="s">
        <v>521</v>
      </c>
      <c r="J236" s="183"/>
      <c r="K236" s="183" t="s">
        <v>521</v>
      </c>
      <c r="L236" s="183"/>
      <c r="M236" s="183"/>
      <c r="N236" s="183"/>
      <c r="O236" s="183"/>
      <c r="P236" s="183"/>
      <c r="Q236" s="183"/>
      <c r="R236" s="183"/>
      <c r="S236" s="183"/>
      <c r="T236" s="183"/>
      <c r="U236" s="188"/>
      <c r="V236" s="187" t="s">
        <v>524</v>
      </c>
      <c r="W236" s="183"/>
      <c r="X236" s="183" t="s">
        <v>524</v>
      </c>
      <c r="Y236" s="183" t="s">
        <v>524</v>
      </c>
      <c r="Z236" s="183"/>
      <c r="AA236" s="183"/>
      <c r="AB236" s="185"/>
      <c r="AC236" s="257" t="s">
        <v>723</v>
      </c>
    </row>
    <row r="237" spans="1:29" s="186" customFormat="1" ht="24" customHeight="1" thickBot="1" x14ac:dyDescent="0.2">
      <c r="A237" s="53" t="s">
        <v>561</v>
      </c>
      <c r="B237" s="109"/>
      <c r="C237" s="122" t="str">
        <f t="shared" ref="C237:C243" si="4">A237 &amp; B237</f>
        <v>228</v>
      </c>
      <c r="D237" s="170" t="s">
        <v>682</v>
      </c>
      <c r="E237" s="171" t="s">
        <v>521</v>
      </c>
      <c r="F237" s="194"/>
      <c r="G237" s="140" t="s">
        <v>522</v>
      </c>
      <c r="H237" s="139" t="s">
        <v>562</v>
      </c>
      <c r="I237" s="187" t="s">
        <v>521</v>
      </c>
      <c r="J237" s="182"/>
      <c r="K237" s="183" t="s">
        <v>521</v>
      </c>
      <c r="L237" s="183" t="s">
        <v>521</v>
      </c>
      <c r="M237" s="183" t="s">
        <v>521</v>
      </c>
      <c r="N237" s="182"/>
      <c r="O237" s="182"/>
      <c r="P237" s="182"/>
      <c r="Q237" s="182"/>
      <c r="R237" s="182"/>
      <c r="S237" s="182"/>
      <c r="T237" s="182"/>
      <c r="U237" s="184"/>
      <c r="V237" s="187" t="s">
        <v>524</v>
      </c>
      <c r="W237" s="183"/>
      <c r="X237" s="183"/>
      <c r="Y237" s="183" t="s">
        <v>524</v>
      </c>
      <c r="Z237" s="183"/>
      <c r="AA237" s="183"/>
      <c r="AB237" s="185"/>
      <c r="AC237" s="257" t="s">
        <v>723</v>
      </c>
    </row>
    <row r="238" spans="1:29" s="186" customFormat="1" ht="23" thickBot="1" x14ac:dyDescent="0.2">
      <c r="A238" s="53" t="s">
        <v>563</v>
      </c>
      <c r="B238" s="109"/>
      <c r="C238" s="122" t="str">
        <f t="shared" si="4"/>
        <v>229</v>
      </c>
      <c r="D238" s="138" t="s">
        <v>564</v>
      </c>
      <c r="E238" s="141" t="s">
        <v>521</v>
      </c>
      <c r="F238" s="142"/>
      <c r="G238" s="140" t="s">
        <v>237</v>
      </c>
      <c r="H238" s="139" t="s">
        <v>593</v>
      </c>
      <c r="I238" s="187" t="s">
        <v>521</v>
      </c>
      <c r="J238" s="183"/>
      <c r="K238" s="183" t="s">
        <v>521</v>
      </c>
      <c r="L238" s="183"/>
      <c r="M238" s="183" t="s">
        <v>521</v>
      </c>
      <c r="N238" s="183"/>
      <c r="O238" s="183"/>
      <c r="P238" s="183"/>
      <c r="Q238" s="183"/>
      <c r="R238" s="183"/>
      <c r="S238" s="183"/>
      <c r="T238" s="183"/>
      <c r="U238" s="188"/>
      <c r="V238" s="187" t="s">
        <v>524</v>
      </c>
      <c r="W238" s="183"/>
      <c r="X238" s="183"/>
      <c r="Y238" s="183" t="s">
        <v>524</v>
      </c>
      <c r="Z238" s="183"/>
      <c r="AA238" s="183"/>
      <c r="AB238" s="185"/>
      <c r="AC238" s="257" t="s">
        <v>725</v>
      </c>
    </row>
    <row r="239" spans="1:29" s="186" customFormat="1" ht="24" customHeight="1" thickBot="1" x14ac:dyDescent="0.2">
      <c r="A239" s="53" t="s">
        <v>569</v>
      </c>
      <c r="B239" s="109"/>
      <c r="C239" s="122" t="str">
        <f t="shared" si="4"/>
        <v>230</v>
      </c>
      <c r="D239" s="195" t="s">
        <v>565</v>
      </c>
      <c r="E239" s="171"/>
      <c r="F239" s="196"/>
      <c r="G239" s="140" t="s">
        <v>522</v>
      </c>
      <c r="H239" s="139" t="s">
        <v>567</v>
      </c>
      <c r="I239" s="187"/>
      <c r="J239" s="183"/>
      <c r="K239" s="183" t="s">
        <v>521</v>
      </c>
      <c r="L239" s="183"/>
      <c r="M239" s="183" t="s">
        <v>521</v>
      </c>
      <c r="N239" s="183"/>
      <c r="O239" s="183"/>
      <c r="P239" s="183"/>
      <c r="Q239" s="183"/>
      <c r="R239" s="183"/>
      <c r="S239" s="183"/>
      <c r="T239" s="183"/>
      <c r="U239" s="188"/>
      <c r="V239" s="187" t="s">
        <v>524</v>
      </c>
      <c r="W239" s="183"/>
      <c r="X239" s="183"/>
      <c r="Y239" s="183"/>
      <c r="Z239" s="183"/>
      <c r="AA239" s="183"/>
      <c r="AB239" s="185"/>
      <c r="AC239" s="257" t="s">
        <v>725</v>
      </c>
    </row>
    <row r="240" spans="1:29" s="186" customFormat="1" ht="24" customHeight="1" thickBot="1" x14ac:dyDescent="0.2">
      <c r="A240" s="53" t="s">
        <v>570</v>
      </c>
      <c r="B240" s="109"/>
      <c r="C240" s="122" t="str">
        <f t="shared" si="4"/>
        <v>231</v>
      </c>
      <c r="D240" s="195" t="s">
        <v>566</v>
      </c>
      <c r="E240" s="171"/>
      <c r="F240" s="196"/>
      <c r="G240" s="68" t="s">
        <v>267</v>
      </c>
      <c r="H240" s="139" t="s">
        <v>568</v>
      </c>
      <c r="I240" s="187"/>
      <c r="J240" s="183"/>
      <c r="K240" s="183"/>
      <c r="L240" s="183"/>
      <c r="M240" s="183" t="s">
        <v>521</v>
      </c>
      <c r="N240" s="183"/>
      <c r="O240" s="183"/>
      <c r="P240" s="183"/>
      <c r="Q240" s="183"/>
      <c r="R240" s="183"/>
      <c r="S240" s="183"/>
      <c r="T240" s="183"/>
      <c r="U240" s="188"/>
      <c r="V240" s="187" t="s">
        <v>524</v>
      </c>
      <c r="W240" s="183"/>
      <c r="X240" s="183"/>
      <c r="Y240" s="183"/>
      <c r="Z240" s="183"/>
      <c r="AA240" s="183"/>
      <c r="AB240" s="185"/>
      <c r="AC240" s="257" t="s">
        <v>725</v>
      </c>
    </row>
    <row r="241" spans="1:29" s="186" customFormat="1" ht="23" thickBot="1" x14ac:dyDescent="0.2">
      <c r="A241" s="53" t="s">
        <v>571</v>
      </c>
      <c r="B241" s="109"/>
      <c r="C241" s="122" t="str">
        <f t="shared" si="4"/>
        <v>232</v>
      </c>
      <c r="D241" s="195" t="s">
        <v>641</v>
      </c>
      <c r="E241" s="171"/>
      <c r="F241" s="196"/>
      <c r="G241" s="140" t="s">
        <v>237</v>
      </c>
      <c r="H241" s="139" t="s">
        <v>642</v>
      </c>
      <c r="I241" s="187" t="s">
        <v>521</v>
      </c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8"/>
      <c r="V241" s="187"/>
      <c r="W241" s="183"/>
      <c r="X241" s="183"/>
      <c r="Y241" s="183" t="s">
        <v>524</v>
      </c>
      <c r="Z241" s="183"/>
      <c r="AA241" s="183"/>
      <c r="AB241" s="185"/>
      <c r="AC241" s="257" t="s">
        <v>723</v>
      </c>
    </row>
    <row r="242" spans="1:29" s="186" customFormat="1" ht="24" customHeight="1" thickBot="1" x14ac:dyDescent="0.2">
      <c r="A242" s="53" t="s">
        <v>572</v>
      </c>
      <c r="B242" s="109"/>
      <c r="C242" s="122" t="str">
        <f t="shared" si="4"/>
        <v>233</v>
      </c>
      <c r="D242" s="195" t="s">
        <v>574</v>
      </c>
      <c r="E242" s="171"/>
      <c r="F242" s="196"/>
      <c r="G242" s="140" t="s">
        <v>237</v>
      </c>
      <c r="H242" s="139" t="s">
        <v>575</v>
      </c>
      <c r="I242" s="187" t="s">
        <v>521</v>
      </c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8"/>
      <c r="V242" s="187"/>
      <c r="W242" s="183"/>
      <c r="X242" s="183" t="s">
        <v>524</v>
      </c>
      <c r="Y242" s="183" t="s">
        <v>524</v>
      </c>
      <c r="Z242" s="183"/>
      <c r="AA242" s="183"/>
      <c r="AB242" s="185"/>
      <c r="AC242" s="257" t="s">
        <v>723</v>
      </c>
    </row>
    <row r="243" spans="1:29" s="186" customFormat="1" ht="24" customHeight="1" thickBot="1" x14ac:dyDescent="0.2">
      <c r="A243" s="53" t="s">
        <v>573</v>
      </c>
      <c r="B243" s="109"/>
      <c r="C243" s="122" t="str">
        <f t="shared" si="4"/>
        <v>234</v>
      </c>
      <c r="D243" s="195" t="s">
        <v>576</v>
      </c>
      <c r="E243" s="171"/>
      <c r="F243" s="196"/>
      <c r="G243" s="140" t="s">
        <v>522</v>
      </c>
      <c r="H243" s="139" t="s">
        <v>577</v>
      </c>
      <c r="I243" s="187" t="s">
        <v>521</v>
      </c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8"/>
      <c r="V243" s="187"/>
      <c r="W243" s="183"/>
      <c r="X243" s="183"/>
      <c r="Y243" s="183" t="s">
        <v>524</v>
      </c>
      <c r="Z243" s="183"/>
      <c r="AA243" s="183"/>
      <c r="AB243" s="185"/>
      <c r="AC243" s="257" t="s">
        <v>723</v>
      </c>
    </row>
    <row r="244" spans="1:29" s="186" customFormat="1" ht="24" customHeight="1" thickBot="1" x14ac:dyDescent="0.2">
      <c r="A244" s="53" t="s">
        <v>38</v>
      </c>
      <c r="B244" s="109"/>
      <c r="C244" s="122" t="str">
        <f t="shared" ref="C244:C266" si="5">A244 &amp; B244</f>
        <v>235</v>
      </c>
      <c r="D244" s="138" t="s">
        <v>159</v>
      </c>
      <c r="E244" s="141" t="s">
        <v>521</v>
      </c>
      <c r="F244" s="178" t="s">
        <v>236</v>
      </c>
      <c r="G244" s="140" t="s">
        <v>522</v>
      </c>
      <c r="H244" s="139" t="s">
        <v>420</v>
      </c>
      <c r="I244" s="187" t="s">
        <v>524</v>
      </c>
      <c r="J244" s="183"/>
      <c r="K244" s="183" t="s">
        <v>521</v>
      </c>
      <c r="L244" s="183"/>
      <c r="M244" s="183"/>
      <c r="N244" s="183"/>
      <c r="O244" s="183"/>
      <c r="P244" s="183"/>
      <c r="Q244" s="183" t="s">
        <v>521</v>
      </c>
      <c r="R244" s="183"/>
      <c r="S244" s="183"/>
      <c r="T244" s="183"/>
      <c r="U244" s="188"/>
      <c r="V244" s="181" t="s">
        <v>239</v>
      </c>
      <c r="W244" s="182" t="s">
        <v>239</v>
      </c>
      <c r="X244" s="182" t="s">
        <v>239</v>
      </c>
      <c r="Y244" s="182" t="s">
        <v>239</v>
      </c>
      <c r="Z244" s="182" t="s">
        <v>239</v>
      </c>
      <c r="AA244" s="182" t="s">
        <v>239</v>
      </c>
      <c r="AB244" s="185" t="s">
        <v>239</v>
      </c>
      <c r="AC244" s="257" t="s">
        <v>724</v>
      </c>
    </row>
    <row r="245" spans="1:29" s="186" customFormat="1" ht="24" customHeight="1" thickBot="1" x14ac:dyDescent="0.25">
      <c r="A245" s="53" t="s">
        <v>166</v>
      </c>
      <c r="B245" s="109"/>
      <c r="C245" s="122" t="str">
        <f t="shared" si="5"/>
        <v>236</v>
      </c>
      <c r="D245" s="195" t="s">
        <v>167</v>
      </c>
      <c r="E245" s="171"/>
      <c r="F245" s="196"/>
      <c r="G245" s="140" t="s">
        <v>237</v>
      </c>
      <c r="H245" s="139" t="s">
        <v>168</v>
      </c>
      <c r="I245" s="187" t="s">
        <v>521</v>
      </c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8"/>
      <c r="V245" s="187"/>
      <c r="W245" s="71" t="s">
        <v>524</v>
      </c>
      <c r="X245" s="183" t="s">
        <v>524</v>
      </c>
      <c r="Y245" s="183" t="s">
        <v>524</v>
      </c>
      <c r="Z245" s="183"/>
      <c r="AA245" s="183"/>
      <c r="AB245" s="185"/>
      <c r="AC245" s="257" t="s">
        <v>723</v>
      </c>
    </row>
    <row r="246" spans="1:29" s="186" customFormat="1" ht="24" customHeight="1" thickBot="1" x14ac:dyDescent="0.25">
      <c r="A246" s="53" t="s">
        <v>169</v>
      </c>
      <c r="B246" s="109"/>
      <c r="C246" s="122" t="str">
        <f t="shared" si="5"/>
        <v>237</v>
      </c>
      <c r="D246" s="195" t="s">
        <v>170</v>
      </c>
      <c r="E246" s="171"/>
      <c r="F246" s="196"/>
      <c r="G246" s="140" t="s">
        <v>522</v>
      </c>
      <c r="H246" s="139" t="s">
        <v>171</v>
      </c>
      <c r="I246" s="187" t="s">
        <v>521</v>
      </c>
      <c r="J246" s="183"/>
      <c r="K246" s="183"/>
      <c r="L246" s="183"/>
      <c r="M246" s="183" t="s">
        <v>521</v>
      </c>
      <c r="N246" s="183"/>
      <c r="O246" s="183"/>
      <c r="P246" s="183"/>
      <c r="Q246" s="183"/>
      <c r="R246" s="183"/>
      <c r="S246" s="183"/>
      <c r="T246" s="183"/>
      <c r="U246" s="188"/>
      <c r="V246" s="187"/>
      <c r="W246" s="71" t="s">
        <v>524</v>
      </c>
      <c r="X246" s="183" t="s">
        <v>524</v>
      </c>
      <c r="Y246" s="183" t="s">
        <v>524</v>
      </c>
      <c r="Z246" s="183"/>
      <c r="AA246" s="183"/>
      <c r="AB246" s="185"/>
      <c r="AC246" s="257" t="s">
        <v>723</v>
      </c>
    </row>
    <row r="247" spans="1:29" s="186" customFormat="1" ht="24" customHeight="1" thickBot="1" x14ac:dyDescent="0.2">
      <c r="A247" s="53" t="s">
        <v>172</v>
      </c>
      <c r="B247" s="109"/>
      <c r="C247" s="122" t="str">
        <f t="shared" si="5"/>
        <v>238</v>
      </c>
      <c r="D247" s="195" t="s">
        <v>173</v>
      </c>
      <c r="E247" s="171"/>
      <c r="F247" s="196"/>
      <c r="G247" s="140" t="s">
        <v>522</v>
      </c>
      <c r="H247" s="139" t="s">
        <v>373</v>
      </c>
      <c r="I247" s="187" t="s">
        <v>521</v>
      </c>
      <c r="J247" s="183"/>
      <c r="K247" s="183" t="s">
        <v>521</v>
      </c>
      <c r="L247" s="183"/>
      <c r="M247" s="183"/>
      <c r="N247" s="183"/>
      <c r="O247" s="183"/>
      <c r="P247" s="183"/>
      <c r="Q247" s="183"/>
      <c r="R247" s="183"/>
      <c r="S247" s="183"/>
      <c r="T247" s="183"/>
      <c r="U247" s="188"/>
      <c r="V247" s="187" t="s">
        <v>524</v>
      </c>
      <c r="W247" s="183"/>
      <c r="X247" s="183"/>
      <c r="Y247" s="183" t="s">
        <v>524</v>
      </c>
      <c r="Z247" s="183"/>
      <c r="AA247" s="183"/>
      <c r="AB247" s="185"/>
      <c r="AC247" s="257" t="s">
        <v>725</v>
      </c>
    </row>
    <row r="248" spans="1:29" s="197" customFormat="1" ht="24" customHeight="1" thickBot="1" x14ac:dyDescent="0.25">
      <c r="A248" s="53" t="s">
        <v>174</v>
      </c>
      <c r="B248" s="109"/>
      <c r="C248" s="122" t="str">
        <f t="shared" si="5"/>
        <v>239</v>
      </c>
      <c r="D248" s="138" t="s">
        <v>175</v>
      </c>
      <c r="E248" s="177" t="s">
        <v>521</v>
      </c>
      <c r="F248" s="67" t="s">
        <v>236</v>
      </c>
      <c r="G248" s="68" t="s">
        <v>522</v>
      </c>
      <c r="H248" s="139" t="s">
        <v>373</v>
      </c>
      <c r="I248" s="70" t="s">
        <v>239</v>
      </c>
      <c r="J248" s="183"/>
      <c r="K248" s="183" t="s">
        <v>521</v>
      </c>
      <c r="L248" s="183"/>
      <c r="M248" s="183"/>
      <c r="N248" s="183"/>
      <c r="O248" s="183"/>
      <c r="P248" s="183"/>
      <c r="Q248" s="183"/>
      <c r="R248" s="183"/>
      <c r="S248" s="183"/>
      <c r="T248" s="173"/>
      <c r="U248" s="188"/>
      <c r="V248" s="181" t="s">
        <v>239</v>
      </c>
      <c r="W248" s="182" t="s">
        <v>239</v>
      </c>
      <c r="X248" s="182" t="s">
        <v>239</v>
      </c>
      <c r="Y248" s="182" t="s">
        <v>239</v>
      </c>
      <c r="Z248" s="182" t="s">
        <v>239</v>
      </c>
      <c r="AA248" s="182" t="s">
        <v>239</v>
      </c>
      <c r="AB248" s="185" t="s">
        <v>239</v>
      </c>
      <c r="AC248" s="257" t="s">
        <v>725</v>
      </c>
    </row>
    <row r="249" spans="1:29" s="197" customFormat="1" ht="24" customHeight="1" thickBot="1" x14ac:dyDescent="0.2">
      <c r="A249" s="53" t="s">
        <v>176</v>
      </c>
      <c r="B249" s="109"/>
      <c r="C249" s="122" t="str">
        <f t="shared" si="5"/>
        <v>240</v>
      </c>
      <c r="D249" s="138" t="s">
        <v>177</v>
      </c>
      <c r="E249" s="177" t="s">
        <v>521</v>
      </c>
      <c r="F249" s="178"/>
      <c r="G249" s="68" t="s">
        <v>522</v>
      </c>
      <c r="H249" s="139" t="s">
        <v>90</v>
      </c>
      <c r="I249" s="187" t="s">
        <v>521</v>
      </c>
      <c r="J249" s="183"/>
      <c r="K249" s="183" t="s">
        <v>521</v>
      </c>
      <c r="L249" s="183"/>
      <c r="M249" s="183"/>
      <c r="N249" s="183"/>
      <c r="O249" s="183"/>
      <c r="P249" s="183"/>
      <c r="Q249" s="183"/>
      <c r="R249" s="183"/>
      <c r="S249" s="183"/>
      <c r="T249" s="173"/>
      <c r="U249" s="188"/>
      <c r="V249" s="187" t="s">
        <v>524</v>
      </c>
      <c r="W249" s="183"/>
      <c r="X249" s="183"/>
      <c r="Y249" s="183"/>
      <c r="Z249" s="183"/>
      <c r="AA249" s="183"/>
      <c r="AB249" s="193"/>
      <c r="AC249" s="257" t="s">
        <v>725</v>
      </c>
    </row>
    <row r="250" spans="1:29" s="186" customFormat="1" ht="24" customHeight="1" thickBot="1" x14ac:dyDescent="0.2">
      <c r="A250" s="53" t="s">
        <v>178</v>
      </c>
      <c r="B250" s="109"/>
      <c r="C250" s="122" t="str">
        <f t="shared" si="5"/>
        <v>241</v>
      </c>
      <c r="D250" s="138" t="s">
        <v>179</v>
      </c>
      <c r="E250" s="141" t="s">
        <v>521</v>
      </c>
      <c r="F250" s="178" t="s">
        <v>236</v>
      </c>
      <c r="G250" s="140" t="s">
        <v>237</v>
      </c>
      <c r="H250" s="139" t="s">
        <v>180</v>
      </c>
      <c r="I250" s="187"/>
      <c r="J250" s="183"/>
      <c r="K250" s="183"/>
      <c r="L250" s="183" t="s">
        <v>521</v>
      </c>
      <c r="M250" s="183"/>
      <c r="N250" s="183"/>
      <c r="O250" s="183"/>
      <c r="P250" s="183"/>
      <c r="Q250" s="183"/>
      <c r="R250" s="183"/>
      <c r="S250" s="183"/>
      <c r="T250" s="183"/>
      <c r="U250" s="188"/>
      <c r="V250" s="181" t="s">
        <v>239</v>
      </c>
      <c r="W250" s="182" t="s">
        <v>239</v>
      </c>
      <c r="X250" s="182" t="s">
        <v>239</v>
      </c>
      <c r="Y250" s="182" t="s">
        <v>239</v>
      </c>
      <c r="Z250" s="182" t="s">
        <v>239</v>
      </c>
      <c r="AA250" s="182" t="s">
        <v>239</v>
      </c>
      <c r="AB250" s="185" t="s">
        <v>239</v>
      </c>
      <c r="AC250" s="257" t="s">
        <v>723</v>
      </c>
    </row>
    <row r="251" spans="1:29" s="186" customFormat="1" ht="24" customHeight="1" thickBot="1" x14ac:dyDescent="0.2">
      <c r="A251" s="53" t="s">
        <v>181</v>
      </c>
      <c r="B251" s="109"/>
      <c r="C251" s="122" t="str">
        <f t="shared" si="5"/>
        <v>242</v>
      </c>
      <c r="D251" s="138" t="s">
        <v>182</v>
      </c>
      <c r="E251" s="141" t="s">
        <v>521</v>
      </c>
      <c r="F251" s="178" t="s">
        <v>236</v>
      </c>
      <c r="G251" s="140" t="s">
        <v>237</v>
      </c>
      <c r="H251" s="139" t="s">
        <v>183</v>
      </c>
      <c r="I251" s="187"/>
      <c r="J251" s="183"/>
      <c r="K251" s="183"/>
      <c r="L251" s="183"/>
      <c r="M251" s="183" t="s">
        <v>521</v>
      </c>
      <c r="N251" s="183"/>
      <c r="O251" s="183"/>
      <c r="P251" s="183"/>
      <c r="Q251" s="183"/>
      <c r="R251" s="183"/>
      <c r="S251" s="183"/>
      <c r="T251" s="183"/>
      <c r="U251" s="188"/>
      <c r="V251" s="181" t="s">
        <v>239</v>
      </c>
      <c r="W251" s="182" t="s">
        <v>239</v>
      </c>
      <c r="X251" s="182" t="s">
        <v>239</v>
      </c>
      <c r="Y251" s="182" t="s">
        <v>239</v>
      </c>
      <c r="Z251" s="182" t="s">
        <v>239</v>
      </c>
      <c r="AA251" s="182" t="s">
        <v>239</v>
      </c>
      <c r="AB251" s="185" t="s">
        <v>239</v>
      </c>
      <c r="AC251" s="257" t="s">
        <v>725</v>
      </c>
    </row>
    <row r="252" spans="1:29" s="186" customFormat="1" ht="24" customHeight="1" thickBot="1" x14ac:dyDescent="0.2">
      <c r="A252" s="53" t="s">
        <v>184</v>
      </c>
      <c r="B252" s="109"/>
      <c r="C252" s="122" t="str">
        <f t="shared" si="5"/>
        <v>243</v>
      </c>
      <c r="D252" s="195" t="s">
        <v>185</v>
      </c>
      <c r="E252" s="171"/>
      <c r="F252" s="196"/>
      <c r="G252" s="140" t="s">
        <v>237</v>
      </c>
      <c r="H252" s="139" t="s">
        <v>448</v>
      </c>
      <c r="I252" s="187" t="s">
        <v>521</v>
      </c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8"/>
      <c r="V252" s="187" t="s">
        <v>524</v>
      </c>
      <c r="W252" s="183"/>
      <c r="X252" s="183"/>
      <c r="Y252" s="173" t="s">
        <v>524</v>
      </c>
      <c r="Z252" s="183"/>
      <c r="AA252" s="183"/>
      <c r="AB252" s="185"/>
      <c r="AC252" s="257" t="s">
        <v>725</v>
      </c>
    </row>
    <row r="253" spans="1:29" s="197" customFormat="1" ht="24" customHeight="1" thickBot="1" x14ac:dyDescent="0.2">
      <c r="A253" s="53" t="s">
        <v>186</v>
      </c>
      <c r="B253" s="109"/>
      <c r="C253" s="122" t="str">
        <f t="shared" si="5"/>
        <v>245</v>
      </c>
      <c r="D253" s="138" t="s">
        <v>684</v>
      </c>
      <c r="E253" s="177" t="s">
        <v>521</v>
      </c>
      <c r="F253" s="178"/>
      <c r="G253" s="68" t="s">
        <v>522</v>
      </c>
      <c r="H253" s="139" t="s">
        <v>232</v>
      </c>
      <c r="I253" s="187"/>
      <c r="J253" s="183"/>
      <c r="K253" s="183"/>
      <c r="L253" s="183" t="s">
        <v>521</v>
      </c>
      <c r="M253" s="183"/>
      <c r="N253" s="183"/>
      <c r="O253" s="183"/>
      <c r="P253" s="183"/>
      <c r="Q253" s="183"/>
      <c r="R253" s="183"/>
      <c r="S253" s="183"/>
      <c r="T253" s="173"/>
      <c r="U253" s="188"/>
      <c r="V253" s="187"/>
      <c r="W253" s="183"/>
      <c r="X253" s="183"/>
      <c r="Y253" s="183"/>
      <c r="Z253" s="183"/>
      <c r="AA253" s="183"/>
      <c r="AB253" s="193"/>
      <c r="AC253" s="257" t="s">
        <v>725</v>
      </c>
    </row>
    <row r="254" spans="1:29" s="186" customFormat="1" ht="24" customHeight="1" thickBot="1" x14ac:dyDescent="0.2">
      <c r="A254" s="53" t="s">
        <v>187</v>
      </c>
      <c r="B254" s="109"/>
      <c r="C254" s="122" t="str">
        <f t="shared" si="5"/>
        <v>246</v>
      </c>
      <c r="D254" s="195" t="s">
        <v>751</v>
      </c>
      <c r="E254" s="171"/>
      <c r="F254" s="196"/>
      <c r="G254" s="140" t="s">
        <v>237</v>
      </c>
      <c r="H254" s="139" t="s">
        <v>188</v>
      </c>
      <c r="I254" s="187" t="s">
        <v>521</v>
      </c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8"/>
      <c r="V254" s="73" t="s">
        <v>239</v>
      </c>
      <c r="W254" s="183"/>
      <c r="X254" s="183" t="s">
        <v>521</v>
      </c>
      <c r="Y254" s="183" t="s">
        <v>521</v>
      </c>
      <c r="Z254" s="183"/>
      <c r="AA254" s="183"/>
      <c r="AB254" s="185"/>
      <c r="AC254" s="257" t="s">
        <v>725</v>
      </c>
    </row>
    <row r="255" spans="1:29" s="186" customFormat="1" ht="24" customHeight="1" thickBot="1" x14ac:dyDescent="0.2">
      <c r="A255" s="53" t="s">
        <v>189</v>
      </c>
      <c r="B255" s="109"/>
      <c r="C255" s="122" t="str">
        <f t="shared" si="5"/>
        <v>248</v>
      </c>
      <c r="D255" s="195" t="s">
        <v>190</v>
      </c>
      <c r="E255" s="171"/>
      <c r="F255" s="196"/>
      <c r="G255" s="140" t="s">
        <v>237</v>
      </c>
      <c r="H255" s="139" t="s">
        <v>191</v>
      </c>
      <c r="I255" s="187" t="s">
        <v>521</v>
      </c>
      <c r="J255" s="183"/>
      <c r="K255" s="183"/>
      <c r="L255" s="183"/>
      <c r="M255" s="183"/>
      <c r="N255" s="183" t="s">
        <v>521</v>
      </c>
      <c r="O255" s="183"/>
      <c r="P255" s="183"/>
      <c r="Q255" s="183"/>
      <c r="R255" s="183"/>
      <c r="S255" s="183"/>
      <c r="T255" s="183"/>
      <c r="U255" s="188"/>
      <c r="V255" s="172"/>
      <c r="W255" s="173"/>
      <c r="X255" s="173" t="s">
        <v>524</v>
      </c>
      <c r="Y255" s="173" t="s">
        <v>524</v>
      </c>
      <c r="Z255" s="183"/>
      <c r="AA255" s="183"/>
      <c r="AB255" s="185"/>
      <c r="AC255" s="257" t="s">
        <v>723</v>
      </c>
    </row>
    <row r="256" spans="1:29" s="186" customFormat="1" ht="24" customHeight="1" thickBot="1" x14ac:dyDescent="0.2">
      <c r="A256" s="53" t="s">
        <v>192</v>
      </c>
      <c r="B256" s="109"/>
      <c r="C256" s="122" t="str">
        <f t="shared" si="5"/>
        <v>249</v>
      </c>
      <c r="D256" s="195" t="s">
        <v>193</v>
      </c>
      <c r="E256" s="171"/>
      <c r="F256" s="196"/>
      <c r="G256" s="140" t="s">
        <v>237</v>
      </c>
      <c r="H256" s="139" t="s">
        <v>194</v>
      </c>
      <c r="I256" s="172"/>
      <c r="J256" s="173"/>
      <c r="K256" s="17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8"/>
      <c r="V256" s="187" t="s">
        <v>521</v>
      </c>
      <c r="W256" s="183"/>
      <c r="X256" s="183"/>
      <c r="Y256" s="183"/>
      <c r="Z256" s="183"/>
      <c r="AA256" s="183"/>
      <c r="AB256" s="185"/>
      <c r="AC256" s="257" t="s">
        <v>723</v>
      </c>
    </row>
    <row r="257" spans="1:29" s="197" customFormat="1" ht="24" customHeight="1" thickBot="1" x14ac:dyDescent="0.2">
      <c r="A257" s="53" t="s">
        <v>636</v>
      </c>
      <c r="B257" s="109"/>
      <c r="C257" s="122" t="str">
        <f t="shared" si="5"/>
        <v>250</v>
      </c>
      <c r="D257" s="138" t="s">
        <v>637</v>
      </c>
      <c r="E257" s="177" t="s">
        <v>521</v>
      </c>
      <c r="F257" s="178" t="s">
        <v>236</v>
      </c>
      <c r="G257" s="68" t="s">
        <v>522</v>
      </c>
      <c r="H257" s="139" t="s">
        <v>638</v>
      </c>
      <c r="I257" s="187" t="s">
        <v>524</v>
      </c>
      <c r="J257" s="183"/>
      <c r="K257" s="183" t="s">
        <v>521</v>
      </c>
      <c r="L257" s="183" t="s">
        <v>521</v>
      </c>
      <c r="M257" s="183" t="s">
        <v>521</v>
      </c>
      <c r="N257" s="183"/>
      <c r="O257" s="183"/>
      <c r="P257" s="183"/>
      <c r="Q257" s="183"/>
      <c r="R257" s="183"/>
      <c r="S257" s="183"/>
      <c r="T257" s="173"/>
      <c r="U257" s="188"/>
      <c r="V257" s="73" t="s">
        <v>239</v>
      </c>
      <c r="W257" s="74" t="s">
        <v>239</v>
      </c>
      <c r="X257" s="74" t="s">
        <v>239</v>
      </c>
      <c r="Y257" s="74" t="s">
        <v>239</v>
      </c>
      <c r="Z257" s="74" t="s">
        <v>239</v>
      </c>
      <c r="AA257" s="74" t="s">
        <v>239</v>
      </c>
      <c r="AB257" s="75" t="s">
        <v>239</v>
      </c>
      <c r="AC257" s="257" t="s">
        <v>724</v>
      </c>
    </row>
    <row r="258" spans="1:29" s="197" customFormat="1" ht="24" customHeight="1" thickBot="1" x14ac:dyDescent="0.2">
      <c r="A258" s="53" t="s">
        <v>690</v>
      </c>
      <c r="B258" s="109"/>
      <c r="C258" s="122" t="str">
        <f t="shared" si="5"/>
        <v>251</v>
      </c>
      <c r="D258" s="195" t="s">
        <v>695</v>
      </c>
      <c r="E258" s="177"/>
      <c r="F258" s="178"/>
      <c r="G258" s="68" t="s">
        <v>522</v>
      </c>
      <c r="H258" s="139" t="s">
        <v>431</v>
      </c>
      <c r="I258" s="187"/>
      <c r="J258" s="183"/>
      <c r="K258" s="183"/>
      <c r="L258" s="183"/>
      <c r="M258" s="183" t="s">
        <v>521</v>
      </c>
      <c r="N258" s="183"/>
      <c r="O258" s="183"/>
      <c r="P258" s="183"/>
      <c r="Q258" s="183"/>
      <c r="R258" s="183"/>
      <c r="S258" s="183"/>
      <c r="T258" s="173"/>
      <c r="U258" s="188"/>
      <c r="V258" s="187" t="s">
        <v>521</v>
      </c>
      <c r="W258" s="74"/>
      <c r="X258" s="74"/>
      <c r="Y258" s="74"/>
      <c r="Z258" s="74"/>
      <c r="AA258" s="74"/>
      <c r="AB258" s="75"/>
      <c r="AC258" s="257" t="s">
        <v>725</v>
      </c>
    </row>
    <row r="259" spans="1:29" s="197" customFormat="1" ht="24" customHeight="1" thickBot="1" x14ac:dyDescent="0.2">
      <c r="A259" s="53" t="s">
        <v>691</v>
      </c>
      <c r="B259" s="109"/>
      <c r="C259" s="122" t="str">
        <f t="shared" si="5"/>
        <v>252</v>
      </c>
      <c r="D259" s="195" t="s">
        <v>693</v>
      </c>
      <c r="E259" s="177"/>
      <c r="F259" s="178"/>
      <c r="G259" s="140" t="s">
        <v>237</v>
      </c>
      <c r="H259" s="139" t="s">
        <v>694</v>
      </c>
      <c r="I259" s="187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73"/>
      <c r="U259" s="188"/>
      <c r="V259" s="73"/>
      <c r="W259" s="74"/>
      <c r="X259" s="183" t="s">
        <v>521</v>
      </c>
      <c r="Y259" s="74"/>
      <c r="Z259" s="74"/>
      <c r="AA259" s="74"/>
      <c r="AB259" s="75"/>
      <c r="AC259" s="257" t="s">
        <v>723</v>
      </c>
    </row>
    <row r="260" spans="1:29" s="197" customFormat="1" ht="24" customHeight="1" thickBot="1" x14ac:dyDescent="0.2">
      <c r="A260" s="53" t="s">
        <v>692</v>
      </c>
      <c r="B260" s="109"/>
      <c r="C260" s="122" t="str">
        <f t="shared" si="5"/>
        <v>253</v>
      </c>
      <c r="D260" s="195" t="s">
        <v>195</v>
      </c>
      <c r="E260" s="177"/>
      <c r="F260" s="178"/>
      <c r="G260" s="140" t="s">
        <v>237</v>
      </c>
      <c r="H260" s="139" t="s">
        <v>602</v>
      </c>
      <c r="I260" s="187" t="s">
        <v>521</v>
      </c>
      <c r="J260" s="183"/>
      <c r="K260" s="183"/>
      <c r="L260" s="183"/>
      <c r="M260" s="183"/>
      <c r="N260" s="183"/>
      <c r="O260" s="183" t="s">
        <v>521</v>
      </c>
      <c r="P260" s="183"/>
      <c r="Q260" s="183"/>
      <c r="R260" s="183"/>
      <c r="S260" s="183"/>
      <c r="T260" s="173"/>
      <c r="U260" s="188"/>
      <c r="V260" s="187" t="s">
        <v>521</v>
      </c>
      <c r="W260" s="74"/>
      <c r="X260" s="183" t="s">
        <v>521</v>
      </c>
      <c r="Y260" s="183" t="s">
        <v>521</v>
      </c>
      <c r="Z260" s="74"/>
      <c r="AA260" s="74"/>
      <c r="AB260" s="75"/>
      <c r="AC260" s="257" t="s">
        <v>725</v>
      </c>
    </row>
    <row r="261" spans="1:29" s="197" customFormat="1" ht="24" customHeight="1" thickBot="1" x14ac:dyDescent="0.2">
      <c r="A261" s="53" t="s">
        <v>709</v>
      </c>
      <c r="B261" s="109"/>
      <c r="C261" s="122" t="str">
        <f t="shared" si="5"/>
        <v>254</v>
      </c>
      <c r="D261" s="138" t="s">
        <v>715</v>
      </c>
      <c r="E261" s="177" t="s">
        <v>521</v>
      </c>
      <c r="F261" s="178" t="s">
        <v>236</v>
      </c>
      <c r="G261" s="140" t="s">
        <v>237</v>
      </c>
      <c r="H261" s="139" t="s">
        <v>183</v>
      </c>
      <c r="I261" s="187"/>
      <c r="J261" s="183"/>
      <c r="K261" s="183"/>
      <c r="L261" s="183" t="s">
        <v>521</v>
      </c>
      <c r="M261" s="183" t="s">
        <v>521</v>
      </c>
      <c r="N261" s="183"/>
      <c r="O261" s="183"/>
      <c r="P261" s="183"/>
      <c r="Q261" s="183"/>
      <c r="R261" s="183"/>
      <c r="S261" s="183"/>
      <c r="T261" s="173"/>
      <c r="U261" s="188"/>
      <c r="V261" s="261" t="s">
        <v>239</v>
      </c>
      <c r="W261" s="74" t="s">
        <v>239</v>
      </c>
      <c r="X261" s="74" t="s">
        <v>239</v>
      </c>
      <c r="Y261" s="74" t="s">
        <v>239</v>
      </c>
      <c r="Z261" s="74" t="s">
        <v>239</v>
      </c>
      <c r="AA261" s="74" t="s">
        <v>239</v>
      </c>
      <c r="AB261" s="75" t="s">
        <v>239</v>
      </c>
      <c r="AC261" s="260" t="s">
        <v>724</v>
      </c>
    </row>
    <row r="262" spans="1:29" s="197" customFormat="1" ht="24" customHeight="1" thickBot="1" x14ac:dyDescent="0.2">
      <c r="A262" s="53" t="s">
        <v>710</v>
      </c>
      <c r="B262" s="109"/>
      <c r="C262" s="122" t="str">
        <f t="shared" si="5"/>
        <v>255</v>
      </c>
      <c r="D262" s="195" t="s">
        <v>716</v>
      </c>
      <c r="E262" s="177"/>
      <c r="F262" s="178"/>
      <c r="G262" s="140" t="s">
        <v>237</v>
      </c>
      <c r="H262" s="139" t="s">
        <v>718</v>
      </c>
      <c r="I262" s="187" t="s">
        <v>521</v>
      </c>
      <c r="J262" s="183"/>
      <c r="K262" s="183"/>
      <c r="L262" s="183"/>
      <c r="M262" s="183"/>
      <c r="N262" s="183" t="s">
        <v>521</v>
      </c>
      <c r="O262" s="183"/>
      <c r="P262" s="183"/>
      <c r="Q262" s="183"/>
      <c r="R262" s="183"/>
      <c r="S262" s="183"/>
      <c r="T262" s="173"/>
      <c r="U262" s="188"/>
      <c r="V262" s="187"/>
      <c r="W262" s="74"/>
      <c r="X262" s="183" t="s">
        <v>521</v>
      </c>
      <c r="Y262" s="183" t="s">
        <v>521</v>
      </c>
      <c r="Z262" s="74"/>
      <c r="AA262" s="74"/>
      <c r="AB262" s="75"/>
      <c r="AC262" s="260" t="s">
        <v>723</v>
      </c>
    </row>
    <row r="263" spans="1:29" s="197" customFormat="1" ht="24" customHeight="1" thickBot="1" x14ac:dyDescent="0.2">
      <c r="A263" s="53" t="s">
        <v>711</v>
      </c>
      <c r="B263" s="109"/>
      <c r="C263" s="122" t="str">
        <f t="shared" si="5"/>
        <v>256</v>
      </c>
      <c r="D263" s="195" t="s">
        <v>717</v>
      </c>
      <c r="E263" s="177"/>
      <c r="F263" s="178"/>
      <c r="G263" s="140" t="s">
        <v>237</v>
      </c>
      <c r="H263" s="139" t="s">
        <v>438</v>
      </c>
      <c r="I263" s="187"/>
      <c r="J263" s="183"/>
      <c r="K263" s="183"/>
      <c r="L263" s="183"/>
      <c r="M263" s="183" t="s">
        <v>521</v>
      </c>
      <c r="N263" s="183"/>
      <c r="O263" s="183"/>
      <c r="P263" s="183"/>
      <c r="Q263" s="183"/>
      <c r="R263" s="183"/>
      <c r="S263" s="183"/>
      <c r="T263" s="173"/>
      <c r="U263" s="188"/>
      <c r="V263" s="187" t="s">
        <v>521</v>
      </c>
      <c r="W263" s="74"/>
      <c r="X263" s="183"/>
      <c r="Y263" s="183"/>
      <c r="Z263" s="74"/>
      <c r="AA263" s="74"/>
      <c r="AB263" s="75"/>
      <c r="AC263" s="260" t="s">
        <v>725</v>
      </c>
    </row>
    <row r="264" spans="1:29" s="197" customFormat="1" ht="24" customHeight="1" thickBot="1" x14ac:dyDescent="0.2">
      <c r="A264" s="53" t="s">
        <v>712</v>
      </c>
      <c r="B264" s="109"/>
      <c r="C264" s="122" t="str">
        <f t="shared" si="5"/>
        <v>257</v>
      </c>
      <c r="D264" s="138" t="s">
        <v>719</v>
      </c>
      <c r="E264" s="177" t="s">
        <v>521</v>
      </c>
      <c r="F264" s="178"/>
      <c r="G264" s="140" t="s">
        <v>237</v>
      </c>
      <c r="H264" s="139" t="s">
        <v>720</v>
      </c>
      <c r="I264" s="187" t="s">
        <v>521</v>
      </c>
      <c r="J264" s="183"/>
      <c r="K264" s="183" t="s">
        <v>521</v>
      </c>
      <c r="L264" s="183"/>
      <c r="M264" s="183"/>
      <c r="N264" s="183"/>
      <c r="O264" s="183"/>
      <c r="P264" s="183"/>
      <c r="Q264" s="183"/>
      <c r="R264" s="183"/>
      <c r="S264" s="183"/>
      <c r="T264" s="173"/>
      <c r="U264" s="188"/>
      <c r="V264" s="187"/>
      <c r="W264" s="74"/>
      <c r="X264" s="173" t="s">
        <v>524</v>
      </c>
      <c r="Y264" s="173" t="s">
        <v>524</v>
      </c>
      <c r="Z264" s="74"/>
      <c r="AA264" s="74"/>
      <c r="AB264" s="75"/>
      <c r="AC264" s="260" t="s">
        <v>723</v>
      </c>
    </row>
    <row r="265" spans="1:29" s="197" customFormat="1" ht="24" customHeight="1" thickBot="1" x14ac:dyDescent="0.2">
      <c r="A265" s="53" t="s">
        <v>713</v>
      </c>
      <c r="B265" s="109"/>
      <c r="C265" s="122" t="str">
        <f t="shared" si="5"/>
        <v>258</v>
      </c>
      <c r="D265" s="195" t="s">
        <v>721</v>
      </c>
      <c r="E265" s="177"/>
      <c r="F265" s="178"/>
      <c r="G265" s="140" t="s">
        <v>237</v>
      </c>
      <c r="H265" s="139" t="s">
        <v>438</v>
      </c>
      <c r="I265" s="187" t="s">
        <v>521</v>
      </c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73"/>
      <c r="U265" s="188"/>
      <c r="V265" s="73" t="s">
        <v>239</v>
      </c>
      <c r="W265" s="74"/>
      <c r="X265" s="183" t="s">
        <v>521</v>
      </c>
      <c r="Y265" s="183" t="s">
        <v>521</v>
      </c>
      <c r="Z265" s="74"/>
      <c r="AA265" s="74"/>
      <c r="AB265" s="75"/>
      <c r="AC265" s="260" t="s">
        <v>723</v>
      </c>
    </row>
    <row r="266" spans="1:29" s="197" customFormat="1" ht="24" customHeight="1" thickBot="1" x14ac:dyDescent="0.2">
      <c r="A266" s="53" t="s">
        <v>714</v>
      </c>
      <c r="B266" s="109"/>
      <c r="C266" s="122" t="str">
        <f t="shared" si="5"/>
        <v>259</v>
      </c>
      <c r="D266" s="138" t="s">
        <v>722</v>
      </c>
      <c r="E266" s="177" t="s">
        <v>521</v>
      </c>
      <c r="F266" s="178"/>
      <c r="G266" s="68" t="s">
        <v>522</v>
      </c>
      <c r="H266" s="139" t="s">
        <v>232</v>
      </c>
      <c r="I266" s="187"/>
      <c r="J266" s="183"/>
      <c r="K266" s="183"/>
      <c r="L266" s="183" t="s">
        <v>521</v>
      </c>
      <c r="M266" s="183"/>
      <c r="N266" s="183"/>
      <c r="O266" s="183"/>
      <c r="P266" s="183"/>
      <c r="Q266" s="183"/>
      <c r="R266" s="183"/>
      <c r="S266" s="183"/>
      <c r="T266" s="173"/>
      <c r="U266" s="188"/>
      <c r="V266" s="187"/>
      <c r="W266" s="74"/>
      <c r="X266" s="183"/>
      <c r="Y266" s="183"/>
      <c r="Z266" s="74"/>
      <c r="AA266" s="74"/>
      <c r="AB266" s="75"/>
      <c r="AC266" s="260" t="s">
        <v>725</v>
      </c>
    </row>
    <row r="267" spans="1:29" s="197" customFormat="1" ht="24" customHeight="1" thickBot="1" x14ac:dyDescent="0.25">
      <c r="A267" s="53" t="s">
        <v>733</v>
      </c>
      <c r="B267" s="109"/>
      <c r="C267" s="122" t="str">
        <f>A267 &amp; B267</f>
        <v>260</v>
      </c>
      <c r="D267" s="138" t="s">
        <v>734</v>
      </c>
      <c r="E267" s="177" t="s">
        <v>521</v>
      </c>
      <c r="F267" s="178" t="s">
        <v>236</v>
      </c>
      <c r="G267" s="68" t="s">
        <v>522</v>
      </c>
      <c r="H267" s="139" t="s">
        <v>735</v>
      </c>
      <c r="I267" s="70" t="s">
        <v>239</v>
      </c>
      <c r="J267" s="183"/>
      <c r="K267" s="183" t="s">
        <v>521</v>
      </c>
      <c r="L267" s="183"/>
      <c r="M267" s="183"/>
      <c r="N267" s="183"/>
      <c r="O267" s="183"/>
      <c r="P267" s="183"/>
      <c r="Q267" s="183"/>
      <c r="R267" s="183"/>
      <c r="S267" s="183"/>
      <c r="T267" s="173"/>
      <c r="U267" s="188"/>
      <c r="V267" s="261" t="s">
        <v>239</v>
      </c>
      <c r="W267" s="74" t="s">
        <v>239</v>
      </c>
      <c r="X267" s="74" t="s">
        <v>239</v>
      </c>
      <c r="Y267" s="74" t="s">
        <v>239</v>
      </c>
      <c r="Z267" s="74" t="s">
        <v>239</v>
      </c>
      <c r="AA267" s="74" t="s">
        <v>239</v>
      </c>
      <c r="AB267" s="75" t="s">
        <v>239</v>
      </c>
      <c r="AC267" s="260" t="s">
        <v>725</v>
      </c>
    </row>
    <row r="268" spans="1:29" s="197" customFormat="1" ht="24" customHeight="1" thickBot="1" x14ac:dyDescent="0.2">
      <c r="A268" s="53" t="s">
        <v>752</v>
      </c>
      <c r="B268" s="109"/>
      <c r="C268" s="122" t="str">
        <f>A268 &amp; B268</f>
        <v>261</v>
      </c>
      <c r="D268" s="138" t="s">
        <v>753</v>
      </c>
      <c r="E268" s="177" t="s">
        <v>521</v>
      </c>
      <c r="F268" s="178"/>
      <c r="G268" s="68" t="s">
        <v>522</v>
      </c>
      <c r="H268" s="139" t="s">
        <v>55</v>
      </c>
      <c r="I268" s="187"/>
      <c r="J268" s="183"/>
      <c r="K268" s="183"/>
      <c r="L268" s="183" t="s">
        <v>521</v>
      </c>
      <c r="M268" s="183"/>
      <c r="N268" s="183"/>
      <c r="O268" s="183"/>
      <c r="P268" s="183"/>
      <c r="Q268" s="183"/>
      <c r="R268" s="183"/>
      <c r="S268" s="183"/>
      <c r="T268" s="173"/>
      <c r="U268" s="188"/>
      <c r="V268" s="187"/>
      <c r="W268" s="183"/>
      <c r="X268" s="183"/>
      <c r="Y268" s="183"/>
      <c r="Z268" s="183"/>
      <c r="AA268" s="183"/>
      <c r="AB268" s="193"/>
      <c r="AC268" s="257" t="s">
        <v>723</v>
      </c>
    </row>
    <row r="269" spans="1:29" s="197" customFormat="1" ht="24" customHeight="1" thickBot="1" x14ac:dyDescent="0.2">
      <c r="A269" s="53" t="s">
        <v>445</v>
      </c>
      <c r="B269" s="109"/>
      <c r="C269" s="122" t="str">
        <f t="shared" si="3"/>
        <v>400</v>
      </c>
      <c r="D269" s="138" t="s">
        <v>578</v>
      </c>
      <c r="E269" s="177" t="s">
        <v>521</v>
      </c>
      <c r="F269" s="178"/>
      <c r="G269" s="68" t="s">
        <v>522</v>
      </c>
      <c r="H269" s="139" t="s">
        <v>232</v>
      </c>
      <c r="I269" s="187"/>
      <c r="J269" s="183"/>
      <c r="K269" s="183"/>
      <c r="L269" s="183" t="s">
        <v>521</v>
      </c>
      <c r="M269" s="183"/>
      <c r="N269" s="183"/>
      <c r="O269" s="183"/>
      <c r="P269" s="183"/>
      <c r="Q269" s="183"/>
      <c r="R269" s="183"/>
      <c r="S269" s="183"/>
      <c r="T269" s="173"/>
      <c r="U269" s="188"/>
      <c r="V269" s="187"/>
      <c r="W269" s="183"/>
      <c r="X269" s="183"/>
      <c r="Y269" s="183"/>
      <c r="Z269" s="183"/>
      <c r="AA269" s="183"/>
      <c r="AB269" s="193"/>
      <c r="AC269" s="257" t="s">
        <v>723</v>
      </c>
    </row>
    <row r="270" spans="1:29" s="197" customFormat="1" ht="24" customHeight="1" thickBot="1" x14ac:dyDescent="0.2">
      <c r="A270" s="53" t="s">
        <v>685</v>
      </c>
      <c r="B270" s="109"/>
      <c r="C270" s="122" t="str">
        <f t="shared" si="3"/>
        <v>401</v>
      </c>
      <c r="D270" s="138" t="s">
        <v>687</v>
      </c>
      <c r="E270" s="177" t="s">
        <v>521</v>
      </c>
      <c r="F270" s="178"/>
      <c r="G270" s="68" t="s">
        <v>522</v>
      </c>
      <c r="H270" s="139" t="s">
        <v>232</v>
      </c>
      <c r="I270" s="187"/>
      <c r="J270" s="183"/>
      <c r="K270" s="183"/>
      <c r="L270" s="183" t="s">
        <v>521</v>
      </c>
      <c r="M270" s="183"/>
      <c r="N270" s="183"/>
      <c r="O270" s="183"/>
      <c r="P270" s="183"/>
      <c r="Q270" s="183"/>
      <c r="R270" s="183"/>
      <c r="S270" s="183"/>
      <c r="T270" s="173"/>
      <c r="U270" s="188"/>
      <c r="V270" s="187"/>
      <c r="W270" s="183"/>
      <c r="X270" s="183"/>
      <c r="Y270" s="183"/>
      <c r="Z270" s="183"/>
      <c r="AA270" s="183"/>
      <c r="AB270" s="193"/>
      <c r="AC270" s="257" t="s">
        <v>725</v>
      </c>
    </row>
    <row r="271" spans="1:29" s="197" customFormat="1" ht="24" customHeight="1" thickBot="1" x14ac:dyDescent="0.2">
      <c r="A271" s="53" t="s">
        <v>686</v>
      </c>
      <c r="B271" s="109"/>
      <c r="C271" s="122" t="str">
        <f t="shared" si="3"/>
        <v>402</v>
      </c>
      <c r="D271" s="138" t="s">
        <v>688</v>
      </c>
      <c r="E271" s="177" t="s">
        <v>521</v>
      </c>
      <c r="F271" s="178" t="s">
        <v>236</v>
      </c>
      <c r="G271" s="68" t="s">
        <v>522</v>
      </c>
      <c r="H271" s="139" t="s">
        <v>689</v>
      </c>
      <c r="I271" s="187" t="s">
        <v>524</v>
      </c>
      <c r="J271" s="183"/>
      <c r="K271" s="183" t="s">
        <v>521</v>
      </c>
      <c r="L271" s="183" t="s">
        <v>521</v>
      </c>
      <c r="M271" s="183" t="s">
        <v>521</v>
      </c>
      <c r="N271" s="183"/>
      <c r="O271" s="183"/>
      <c r="P271" s="183"/>
      <c r="Q271" s="183"/>
      <c r="R271" s="183"/>
      <c r="S271" s="183"/>
      <c r="T271" s="173"/>
      <c r="U271" s="188"/>
      <c r="V271" s="73" t="s">
        <v>239</v>
      </c>
      <c r="W271" s="74" t="s">
        <v>239</v>
      </c>
      <c r="X271" s="74" t="s">
        <v>239</v>
      </c>
      <c r="Y271" s="74" t="s">
        <v>239</v>
      </c>
      <c r="Z271" s="74" t="s">
        <v>239</v>
      </c>
      <c r="AA271" s="74" t="s">
        <v>239</v>
      </c>
      <c r="AB271" s="75" t="s">
        <v>239</v>
      </c>
      <c r="AC271" s="257" t="s">
        <v>725</v>
      </c>
    </row>
    <row r="272" spans="1:29" s="197" customFormat="1" ht="24" customHeight="1" thickBot="1" x14ac:dyDescent="0.25">
      <c r="A272" s="53" t="s">
        <v>446</v>
      </c>
      <c r="B272" s="109"/>
      <c r="C272" s="122" t="str">
        <f t="shared" si="3"/>
        <v>450</v>
      </c>
      <c r="D272" s="138" t="s">
        <v>579</v>
      </c>
      <c r="E272" s="177" t="s">
        <v>521</v>
      </c>
      <c r="F272" s="178" t="s">
        <v>236</v>
      </c>
      <c r="G272" s="68" t="s">
        <v>522</v>
      </c>
      <c r="H272" s="78" t="s">
        <v>373</v>
      </c>
      <c r="I272" s="70" t="s">
        <v>239</v>
      </c>
      <c r="J272" s="183"/>
      <c r="K272" s="183" t="s">
        <v>521</v>
      </c>
      <c r="L272" s="183"/>
      <c r="M272" s="183"/>
      <c r="N272" s="183"/>
      <c r="O272" s="183"/>
      <c r="P272" s="183"/>
      <c r="Q272" s="183"/>
      <c r="R272" s="183"/>
      <c r="S272" s="183"/>
      <c r="T272" s="183"/>
      <c r="U272" s="188"/>
      <c r="V272" s="73" t="s">
        <v>239</v>
      </c>
      <c r="W272" s="74" t="s">
        <v>239</v>
      </c>
      <c r="X272" s="74" t="s">
        <v>239</v>
      </c>
      <c r="Y272" s="74" t="s">
        <v>239</v>
      </c>
      <c r="Z272" s="74" t="s">
        <v>239</v>
      </c>
      <c r="AA272" s="74" t="s">
        <v>239</v>
      </c>
      <c r="AB272" s="75" t="s">
        <v>239</v>
      </c>
      <c r="AC272" s="257" t="s">
        <v>723</v>
      </c>
    </row>
    <row r="273" spans="1:29" s="198" customFormat="1" ht="24" customHeight="1" thickBot="1" x14ac:dyDescent="0.2">
      <c r="A273" s="53" t="s">
        <v>447</v>
      </c>
      <c r="B273" s="109"/>
      <c r="C273" s="122" t="str">
        <f t="shared" si="3"/>
        <v>451</v>
      </c>
      <c r="D273" s="195" t="s">
        <v>580</v>
      </c>
      <c r="E273" s="177"/>
      <c r="F273" s="178"/>
      <c r="G273" s="179" t="s">
        <v>237</v>
      </c>
      <c r="H273" s="78" t="s">
        <v>448</v>
      </c>
      <c r="I273" s="172" t="s">
        <v>521</v>
      </c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4"/>
      <c r="V273" s="172"/>
      <c r="W273" s="173"/>
      <c r="X273" s="173"/>
      <c r="Y273" s="173" t="s">
        <v>524</v>
      </c>
      <c r="Z273" s="173"/>
      <c r="AA273" s="173"/>
      <c r="AB273" s="175"/>
      <c r="AC273" s="257" t="s">
        <v>723</v>
      </c>
    </row>
    <row r="274" spans="1:29" s="198" customFormat="1" ht="24" customHeight="1" thickBot="1" x14ac:dyDescent="0.2">
      <c r="A274" s="53" t="s">
        <v>449</v>
      </c>
      <c r="B274" s="109"/>
      <c r="C274" s="122" t="str">
        <f t="shared" si="3"/>
        <v>500</v>
      </c>
      <c r="D274" s="138" t="s">
        <v>581</v>
      </c>
      <c r="E274" s="177" t="s">
        <v>521</v>
      </c>
      <c r="F274" s="178"/>
      <c r="G274" s="68" t="s">
        <v>522</v>
      </c>
      <c r="H274" s="78" t="s">
        <v>414</v>
      </c>
      <c r="I274" s="172"/>
      <c r="J274" s="173"/>
      <c r="K274" s="173"/>
      <c r="L274" s="173" t="s">
        <v>521</v>
      </c>
      <c r="M274" s="173"/>
      <c r="N274" s="173"/>
      <c r="O274" s="173"/>
      <c r="P274" s="173"/>
      <c r="Q274" s="173"/>
      <c r="R274" s="173"/>
      <c r="S274" s="173"/>
      <c r="T274" s="173"/>
      <c r="U274" s="174"/>
      <c r="V274" s="172"/>
      <c r="W274" s="173"/>
      <c r="X274" s="173"/>
      <c r="Y274" s="173"/>
      <c r="Z274" s="173"/>
      <c r="AA274" s="173"/>
      <c r="AB274" s="175"/>
      <c r="AC274" s="257" t="s">
        <v>723</v>
      </c>
    </row>
    <row r="275" spans="1:29" s="198" customFormat="1" ht="24" customHeight="1" thickBot="1" x14ac:dyDescent="0.25">
      <c r="A275" s="53" t="s">
        <v>450</v>
      </c>
      <c r="B275" s="109"/>
      <c r="C275" s="122" t="str">
        <f t="shared" si="3"/>
        <v>501</v>
      </c>
      <c r="D275" s="138" t="s">
        <v>582</v>
      </c>
      <c r="E275" s="177" t="s">
        <v>521</v>
      </c>
      <c r="F275" s="178" t="s">
        <v>236</v>
      </c>
      <c r="G275" s="68" t="s">
        <v>522</v>
      </c>
      <c r="H275" s="78" t="s">
        <v>373</v>
      </c>
      <c r="I275" s="70" t="s">
        <v>239</v>
      </c>
      <c r="J275" s="173"/>
      <c r="K275" s="173" t="s">
        <v>521</v>
      </c>
      <c r="L275" s="173"/>
      <c r="M275" s="173"/>
      <c r="N275" s="173"/>
      <c r="O275" s="173"/>
      <c r="P275" s="173"/>
      <c r="Q275" s="173"/>
      <c r="R275" s="173"/>
      <c r="S275" s="173"/>
      <c r="T275" s="173"/>
      <c r="U275" s="174"/>
      <c r="V275" s="73" t="s">
        <v>239</v>
      </c>
      <c r="W275" s="74" t="s">
        <v>239</v>
      </c>
      <c r="X275" s="74" t="s">
        <v>239</v>
      </c>
      <c r="Y275" s="74" t="s">
        <v>239</v>
      </c>
      <c r="Z275" s="74" t="s">
        <v>239</v>
      </c>
      <c r="AA275" s="74" t="s">
        <v>239</v>
      </c>
      <c r="AB275" s="75" t="s">
        <v>239</v>
      </c>
      <c r="AC275" s="257" t="s">
        <v>723</v>
      </c>
    </row>
    <row r="276" spans="1:29" s="198" customFormat="1" ht="24" customHeight="1" thickBot="1" x14ac:dyDescent="0.2">
      <c r="A276" s="53" t="s">
        <v>451</v>
      </c>
      <c r="B276" s="109"/>
      <c r="C276" s="122" t="str">
        <f t="shared" si="3"/>
        <v>502</v>
      </c>
      <c r="D276" s="195" t="s">
        <v>583</v>
      </c>
      <c r="E276" s="177"/>
      <c r="F276" s="178"/>
      <c r="G276" s="179" t="s">
        <v>237</v>
      </c>
      <c r="H276" s="139" t="s">
        <v>144</v>
      </c>
      <c r="I276" s="172" t="s">
        <v>521</v>
      </c>
      <c r="J276" s="173"/>
      <c r="K276" s="173" t="s">
        <v>521</v>
      </c>
      <c r="L276" s="173"/>
      <c r="M276" s="173"/>
      <c r="N276" s="173"/>
      <c r="O276" s="173"/>
      <c r="P276" s="173"/>
      <c r="Q276" s="173"/>
      <c r="R276" s="173"/>
      <c r="S276" s="173"/>
      <c r="T276" s="173"/>
      <c r="U276" s="174"/>
      <c r="V276" s="172"/>
      <c r="W276" s="173"/>
      <c r="X276" s="173"/>
      <c r="Y276" s="173" t="s">
        <v>524</v>
      </c>
      <c r="Z276" s="173"/>
      <c r="AA276" s="173"/>
      <c r="AB276" s="175"/>
      <c r="AC276" s="257" t="s">
        <v>725</v>
      </c>
    </row>
    <row r="277" spans="1:29" s="198" customFormat="1" ht="24" customHeight="1" thickBot="1" x14ac:dyDescent="0.2">
      <c r="A277" s="143" t="s">
        <v>452</v>
      </c>
      <c r="B277" s="111"/>
      <c r="C277" s="123" t="str">
        <f t="shared" si="3"/>
        <v>503</v>
      </c>
      <c r="D277" s="199" t="s">
        <v>584</v>
      </c>
      <c r="E277" s="200"/>
      <c r="F277" s="201"/>
      <c r="G277" s="202" t="s">
        <v>237</v>
      </c>
      <c r="H277" s="112" t="s">
        <v>453</v>
      </c>
      <c r="I277" s="203" t="s">
        <v>521</v>
      </c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5"/>
      <c r="V277" s="206" t="s">
        <v>521</v>
      </c>
      <c r="W277" s="204"/>
      <c r="X277" s="204"/>
      <c r="Y277" s="204" t="s">
        <v>524</v>
      </c>
      <c r="Z277" s="204"/>
      <c r="AA277" s="204"/>
      <c r="AB277" s="207"/>
      <c r="AC277" s="259" t="s">
        <v>725</v>
      </c>
    </row>
    <row r="278" spans="1:29" s="198" customFormat="1" x14ac:dyDescent="0.15">
      <c r="A278" s="20"/>
      <c r="B278" s="21"/>
      <c r="C278" s="21"/>
      <c r="D278" s="208"/>
      <c r="E278" s="209"/>
      <c r="F278" s="210"/>
      <c r="G278" s="21"/>
      <c r="H278" s="113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</row>
    <row r="279" spans="1:29" s="176" customFormat="1" ht="16" thickBot="1" x14ac:dyDescent="0.2">
      <c r="A279" s="212"/>
      <c r="B279" s="213"/>
      <c r="C279" s="213"/>
      <c r="D279" s="214"/>
      <c r="E279" s="215"/>
      <c r="F279" s="216"/>
      <c r="G279" s="213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  <c r="AA279" s="211"/>
      <c r="AB279" s="217"/>
    </row>
    <row r="280" spans="1:29" s="176" customFormat="1" ht="16" thickBot="1" x14ac:dyDescent="0.2">
      <c r="A280" s="218"/>
      <c r="D280" s="219" t="s">
        <v>454</v>
      </c>
      <c r="E280" s="114">
        <f>COUNTA(A9:A277)</f>
        <v>269</v>
      </c>
      <c r="F280" s="115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  <c r="AA280" s="211"/>
      <c r="AB280" s="211"/>
    </row>
    <row r="281" spans="1:29" s="176" customFormat="1" ht="16" thickBot="1" x14ac:dyDescent="0.2">
      <c r="A281" s="217"/>
      <c r="B281" s="211"/>
      <c r="C281" s="211"/>
      <c r="D281" s="220" t="s">
        <v>455</v>
      </c>
      <c r="E281" s="116">
        <f>COUNTIF(E9:E277,"v")</f>
        <v>165</v>
      </c>
      <c r="F281" s="115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  <c r="AA281" s="211"/>
      <c r="AB281" s="211"/>
    </row>
    <row r="282" spans="1:29" s="176" customFormat="1" x14ac:dyDescent="0.15">
      <c r="D282" s="221"/>
      <c r="E282" s="222"/>
      <c r="F282" s="223"/>
      <c r="G282" s="211"/>
      <c r="H282" s="211"/>
      <c r="I282" s="211"/>
      <c r="J282" s="211"/>
      <c r="K282" s="211"/>
      <c r="L282" s="211"/>
    </row>
    <row r="283" spans="1:29" s="176" customFormat="1" x14ac:dyDescent="0.15">
      <c r="D283" s="224"/>
      <c r="E283" s="225"/>
      <c r="F283" s="226"/>
    </row>
    <row r="284" spans="1:29" s="176" customFormat="1" x14ac:dyDescent="0.15">
      <c r="D284" s="224"/>
      <c r="E284" s="225"/>
      <c r="F284" s="226"/>
    </row>
    <row r="285" spans="1:29" s="176" customFormat="1" x14ac:dyDescent="0.15">
      <c r="D285" s="224"/>
      <c r="E285" s="225"/>
      <c r="F285" s="226"/>
    </row>
    <row r="286" spans="1:29" s="176" customFormat="1" x14ac:dyDescent="0.15">
      <c r="D286" s="224"/>
      <c r="E286" s="225"/>
      <c r="F286" s="226"/>
    </row>
    <row r="287" spans="1:29" s="176" customFormat="1" x14ac:dyDescent="0.15">
      <c r="D287" s="224"/>
      <c r="E287" s="225"/>
      <c r="F287" s="226"/>
    </row>
    <row r="288" spans="1:29" s="176" customFormat="1" x14ac:dyDescent="0.15">
      <c r="D288" s="224"/>
      <c r="E288" s="225"/>
      <c r="F288" s="226"/>
    </row>
    <row r="289" spans="4:6" s="176" customFormat="1" x14ac:dyDescent="0.15">
      <c r="D289" s="224"/>
      <c r="E289" s="225"/>
      <c r="F289" s="226"/>
    </row>
    <row r="290" spans="4:6" s="176" customFormat="1" x14ac:dyDescent="0.15">
      <c r="D290" s="224"/>
      <c r="E290" s="225"/>
      <c r="F290" s="226"/>
    </row>
    <row r="291" spans="4:6" s="176" customFormat="1" x14ac:dyDescent="0.15">
      <c r="D291" s="224"/>
      <c r="E291" s="225"/>
      <c r="F291" s="226"/>
    </row>
    <row r="292" spans="4:6" s="176" customFormat="1" x14ac:dyDescent="0.15">
      <c r="D292" s="224"/>
      <c r="E292" s="225"/>
      <c r="F292" s="226"/>
    </row>
    <row r="293" spans="4:6" s="176" customFormat="1" x14ac:dyDescent="0.15">
      <c r="D293" s="224"/>
      <c r="E293" s="225"/>
      <c r="F293" s="226"/>
    </row>
    <row r="294" spans="4:6" s="176" customFormat="1" x14ac:dyDescent="0.15">
      <c r="D294" s="224"/>
      <c r="E294" s="225"/>
      <c r="F294" s="226"/>
    </row>
    <row r="295" spans="4:6" s="176" customFormat="1" x14ac:dyDescent="0.15">
      <c r="D295" s="224"/>
      <c r="E295" s="225"/>
      <c r="F295" s="226"/>
    </row>
    <row r="296" spans="4:6" s="176" customFormat="1" x14ac:dyDescent="0.15">
      <c r="D296" s="224"/>
      <c r="E296" s="225"/>
      <c r="F296" s="226"/>
    </row>
    <row r="297" spans="4:6" s="176" customFormat="1" x14ac:dyDescent="0.15">
      <c r="D297" s="224"/>
      <c r="E297" s="225"/>
      <c r="F297" s="226"/>
    </row>
    <row r="298" spans="4:6" x14ac:dyDescent="0.2"/>
    <row r="299" spans="4:6" x14ac:dyDescent="0.2"/>
    <row r="300" spans="4:6" x14ac:dyDescent="0.2"/>
    <row r="301" spans="4:6" x14ac:dyDescent="0.2"/>
    <row r="302" spans="4:6" x14ac:dyDescent="0.2"/>
    <row r="303" spans="4:6" x14ac:dyDescent="0.2"/>
    <row r="304" spans="4:6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</sheetData>
  <autoFilter ref="A8:AC8"/>
  <mergeCells count="4">
    <mergeCell ref="I7:U7"/>
    <mergeCell ref="V7:AB7"/>
    <mergeCell ref="A1:C1"/>
    <mergeCell ref="U4:AB4"/>
  </mergeCells>
  <phoneticPr fontId="0" type="noConversion"/>
  <conditionalFormatting sqref="I9:AB277">
    <cfRule type="cellIs" dxfId="2" priority="4" stopIfTrue="1" operator="equal">
      <formula>"o"</formula>
    </cfRule>
    <cfRule type="cellIs" dxfId="1" priority="5" stopIfTrue="1" operator="equal">
      <formula>"v"</formula>
    </cfRule>
    <cfRule type="cellIs" dxfId="0" priority="6" stopIfTrue="1" operator="equal">
      <formula>"r"</formula>
    </cfRule>
  </conditionalFormatting>
  <pageMargins left="0" right="0" top="0.11811023622047245" bottom="0.15748031496062992" header="0.11811023622047245" footer="0.11811023622047245"/>
  <pageSetup paperSize="9" scale="6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5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75.83203125" style="1" customWidth="1"/>
    <col min="3" max="3" width="26.1640625" style="164" customWidth="1"/>
    <col min="4" max="4" width="30.33203125" style="1" customWidth="1"/>
    <col min="5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39</v>
      </c>
      <c r="C2" s="264"/>
      <c r="D2" s="264"/>
    </row>
    <row r="3" spans="2:54" s="4" customFormat="1" ht="53.25" customHeight="1" x14ac:dyDescent="0.15">
      <c r="B3" s="11" t="s">
        <v>473</v>
      </c>
      <c r="C3" s="163" t="s">
        <v>474</v>
      </c>
      <c r="D3" s="11" t="s">
        <v>470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D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5" orientation="portrait" horizontalDpi="1200" verticalDpi="1200"/>
  <headerFooter>
    <oddHeader>&amp;C&amp;"Arial,Gras"&amp;12&amp;UTop 10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_Top10">
                <anchor>
                  <from>
                    <xdr:col>0</xdr:col>
                    <xdr:colOff>63500</xdr:colOff>
                    <xdr:row>0</xdr:row>
                    <xdr:rowOff>38100</xdr:rowOff>
                  </from>
                  <to>
                    <xdr:col>1</xdr:col>
                    <xdr:colOff>2032000</xdr:colOff>
                    <xdr:row>1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 enableFormatConditionsCalculation="0">
    <tabColor theme="5" tint="0.59999389629810485"/>
    <pageSetUpPr fitToPage="1"/>
  </sheetPr>
  <dimension ref="B2:BE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6" width="30.5" style="1" customWidth="1"/>
    <col min="7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632</v>
      </c>
      <c r="C2" s="264"/>
      <c r="D2" s="264"/>
      <c r="E2" s="264"/>
      <c r="F2" s="264"/>
    </row>
    <row r="3" spans="2:57" s="4" customFormat="1" ht="53.25" customHeight="1" x14ac:dyDescent="0.15">
      <c r="B3" s="11" t="s">
        <v>485</v>
      </c>
      <c r="C3" s="11" t="s">
        <v>475</v>
      </c>
      <c r="D3" s="11" t="s">
        <v>631</v>
      </c>
      <c r="E3" s="11" t="s">
        <v>476</v>
      </c>
      <c r="F3" s="11" t="s">
        <v>477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F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fitToHeight="2" orientation="landscape" horizontalDpi="1200" verticalDpi="1200"/>
  <headerFooter>
    <oddHeader>&amp;C&amp;"Arial,Gras"&amp;12&amp;UTemps de retour des BSD (déchets dangereux)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utton 1">
              <controlPr defaultSize="0" print="0" autoFill="0" autoPict="0" macro="[0]!TpsRetour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3" enableFormatConditionsCalculation="0">
    <tabColor theme="5" tint="0.59999389629810485"/>
    <pageSetUpPr fitToPage="1"/>
  </sheetPr>
  <dimension ref="B2:BE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6" width="30.5" style="1" customWidth="1"/>
    <col min="7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633</v>
      </c>
      <c r="C2" s="264"/>
      <c r="D2" s="264"/>
      <c r="E2" s="264"/>
      <c r="F2" s="264"/>
    </row>
    <row r="3" spans="2:57" s="4" customFormat="1" ht="53.25" customHeight="1" x14ac:dyDescent="0.15">
      <c r="B3" s="11" t="s">
        <v>485</v>
      </c>
      <c r="C3" s="11" t="s">
        <v>627</v>
      </c>
      <c r="D3" s="11" t="s">
        <v>630</v>
      </c>
      <c r="E3" s="11" t="s">
        <v>476</v>
      </c>
      <c r="F3" s="11" t="s">
        <v>477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F2"/>
  </mergeCells>
  <phoneticPr fontId="19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fitToHeight="2" orientation="landscape" horizontalDpi="1200" verticalDpi="1200"/>
  <headerFooter>
    <oddHeader>&amp;C&amp;"Arial,Gras"&amp;12&amp;UTemps de retour des BSD (déchets non dangereux)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Button 1">
              <controlPr defaultSize="0" print="0" autoFill="0" autoPict="0" macro="[0]!TpsRetourDnD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6" enableFormatConditionsCalculation="0">
    <tabColor theme="5" tint="0.59999389629810485"/>
    <pageSetUpPr fitToPage="1"/>
  </sheetPr>
  <dimension ref="B2:BE4"/>
  <sheetViews>
    <sheetView showGridLines="0" workbookViewId="0">
      <pane xSplit="2" ySplit="4" topLeftCell="C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baseColWidth="10" defaultColWidth="11.5" defaultRowHeight="14.25" customHeight="1" x14ac:dyDescent="0.15"/>
  <cols>
    <col min="1" max="1" width="2.5" style="1" customWidth="1"/>
    <col min="2" max="2" width="42.6640625" style="1" customWidth="1"/>
    <col min="3" max="8" width="23.33203125" style="1" customWidth="1"/>
    <col min="9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478</v>
      </c>
      <c r="C2" s="264"/>
      <c r="D2" s="264"/>
      <c r="E2" s="264"/>
      <c r="F2" s="264"/>
      <c r="G2" s="264"/>
      <c r="H2" s="264"/>
    </row>
    <row r="3" spans="2:57" s="4" customFormat="1" ht="30.75" customHeight="1" x14ac:dyDescent="0.15">
      <c r="B3" s="135"/>
      <c r="C3" s="265" t="s">
        <v>457</v>
      </c>
      <c r="D3" s="266"/>
      <c r="E3" s="265" t="s">
        <v>458</v>
      </c>
      <c r="F3" s="266"/>
      <c r="G3" s="265" t="s">
        <v>522</v>
      </c>
      <c r="H3" s="266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2:57" s="4" customFormat="1" ht="53.25" customHeight="1" x14ac:dyDescent="0.15">
      <c r="B4" s="11" t="s">
        <v>485</v>
      </c>
      <c r="C4" s="12" t="s">
        <v>460</v>
      </c>
      <c r="D4" s="12" t="s">
        <v>459</v>
      </c>
      <c r="E4" s="12" t="s">
        <v>460</v>
      </c>
      <c r="F4" s="12" t="s">
        <v>461</v>
      </c>
      <c r="G4" s="12" t="s">
        <v>460</v>
      </c>
      <c r="H4" s="12" t="s">
        <v>629</v>
      </c>
      <c r="AV4" s="1"/>
      <c r="AW4" s="1"/>
      <c r="AX4" s="1"/>
      <c r="AY4" s="1"/>
      <c r="AZ4" s="1"/>
      <c r="BA4" s="1"/>
      <c r="BB4" s="1"/>
      <c r="BC4" s="1"/>
      <c r="BD4" s="1"/>
      <c r="BE4" s="1"/>
    </row>
  </sheetData>
  <mergeCells count="4">
    <mergeCell ref="C3:D3"/>
    <mergeCell ref="E3:F3"/>
    <mergeCell ref="G3:H3"/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2" fitToHeight="2" orientation="landscape" horizontalDpi="1200" verticalDpi="1200"/>
  <headerFooter>
    <oddHeader>&amp;C&amp;"Arial,Gras"&amp;12&amp;UTaux de valorisation brute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 macro="[0]!TxValoBrute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7" enableFormatConditionsCalculation="0">
    <tabColor theme="5" tint="0.59999389629810485"/>
    <pageSetUpPr fitToPage="1"/>
  </sheetPr>
  <dimension ref="B2:BE3"/>
  <sheetViews>
    <sheetView showGridLines="0" workbookViewId="0">
      <pane xSplit="2" ySplit="3" topLeftCell="C4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68.5" style="1" customWidth="1"/>
    <col min="3" max="4" width="15.6640625" style="1" customWidth="1"/>
    <col min="5" max="8" width="24" style="1" customWidth="1"/>
    <col min="9" max="48" width="11.5" style="1"/>
    <col min="49" max="49" width="31.83203125" style="1" customWidth="1"/>
    <col min="50" max="50" width="33.1640625" style="1" customWidth="1"/>
    <col min="51" max="51" width="25.1640625" style="1" customWidth="1"/>
    <col min="52" max="52" width="25" style="1" bestFit="1" customWidth="1"/>
    <col min="53" max="53" width="27.33203125" style="1" bestFit="1" customWidth="1"/>
    <col min="54" max="54" width="43.5" style="1" bestFit="1" customWidth="1"/>
    <col min="55" max="56" width="35.5" style="1" bestFit="1" customWidth="1"/>
    <col min="57" max="57" width="37.6640625" style="1" bestFit="1" customWidth="1"/>
    <col min="58" max="16384" width="11.5" style="1"/>
  </cols>
  <sheetData>
    <row r="2" spans="2:57" s="4" customFormat="1" ht="30.75" customHeight="1" x14ac:dyDescent="0.15">
      <c r="B2" s="264" t="s">
        <v>479</v>
      </c>
      <c r="C2" s="264"/>
      <c r="D2" s="264"/>
      <c r="E2" s="264"/>
      <c r="F2" s="264"/>
      <c r="G2" s="264"/>
      <c r="H2" s="264"/>
    </row>
    <row r="3" spans="2:57" s="4" customFormat="1" ht="53.25" customHeight="1" x14ac:dyDescent="0.15">
      <c r="B3" s="11" t="s">
        <v>480</v>
      </c>
      <c r="C3" s="11" t="s">
        <v>469</v>
      </c>
      <c r="D3" s="12" t="s">
        <v>483</v>
      </c>
      <c r="E3" s="12" t="s">
        <v>481</v>
      </c>
      <c r="F3" s="12" t="s">
        <v>482</v>
      </c>
      <c r="G3" s="12" t="s">
        <v>2</v>
      </c>
      <c r="H3" s="12" t="s">
        <v>3</v>
      </c>
      <c r="AV3" s="1"/>
      <c r="AW3" s="1"/>
      <c r="AX3" s="1"/>
      <c r="AY3" s="1"/>
      <c r="AZ3" s="1"/>
      <c r="BA3" s="1"/>
      <c r="BB3" s="1"/>
      <c r="BC3" s="1"/>
      <c r="BD3" s="1"/>
      <c r="BE3" s="1"/>
    </row>
  </sheetData>
  <mergeCells count="1"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5" orientation="landscape" horizontalDpi="1200" verticalDpi="1200"/>
  <headerFooter>
    <oddHeader>&amp;C&amp;"Arial,Gras"&amp;12&amp;UTaux de valorisation comparé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Button 1">
              <controlPr defaultSize="0" print="0" autoFill="0" autoPict="0" macro="[0]!TxValoCompare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9" enableFormatConditionsCalculation="0">
    <tabColor theme="5" tint="0.59999389629810485"/>
    <pageSetUpPr fitToPage="1"/>
  </sheetPr>
  <dimension ref="B2:AR3"/>
  <sheetViews>
    <sheetView showGridLines="0" workbookViewId="0">
      <pane xSplit="3" ySplit="3" topLeftCell="D4" activePane="bottomRight" state="frozen"/>
      <selection pane="topRight" activeCell="G1" sqref="G1"/>
      <selection pane="bottomLeft" activeCell="A4" sqref="A4"/>
      <selection pane="bottomRight" activeCell="B4" sqref="B4"/>
    </sheetView>
  </sheetViews>
  <sheetFormatPr baseColWidth="10" defaultColWidth="11.5" defaultRowHeight="13" x14ac:dyDescent="0.15"/>
  <cols>
    <col min="1" max="1" width="3.33203125" style="4" customWidth="1"/>
    <col min="2" max="2" width="26.83203125" style="4" customWidth="1"/>
    <col min="3" max="3" width="20.5" style="4" customWidth="1"/>
    <col min="4" max="5" width="13.1640625" style="4" customWidth="1"/>
    <col min="6" max="6" width="13.83203125" style="6" customWidth="1"/>
    <col min="7" max="8" width="13.1640625" style="6" customWidth="1"/>
    <col min="9" max="11" width="13.1640625" style="4" customWidth="1"/>
    <col min="12" max="12" width="33.1640625" style="4" customWidth="1"/>
    <col min="13" max="13" width="14.83203125" style="4" customWidth="1"/>
    <col min="14" max="16384" width="11.5" style="4"/>
  </cols>
  <sheetData>
    <row r="2" spans="2:44" ht="30" customHeight="1" x14ac:dyDescent="0.15">
      <c r="B2" s="264" t="s">
        <v>553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3"/>
      <c r="AN2" s="4" t="s">
        <v>531</v>
      </c>
      <c r="AO2" s="4" t="s">
        <v>534</v>
      </c>
    </row>
    <row r="3" spans="2:44" ht="48" x14ac:dyDescent="0.15">
      <c r="B3" s="11" t="s">
        <v>485</v>
      </c>
      <c r="C3" s="11" t="s">
        <v>526</v>
      </c>
      <c r="D3" s="11" t="s">
        <v>527</v>
      </c>
      <c r="E3" s="11" t="s">
        <v>528</v>
      </c>
      <c r="F3" s="12" t="s">
        <v>529</v>
      </c>
      <c r="G3" s="12" t="s">
        <v>530</v>
      </c>
      <c r="H3" s="11" t="s">
        <v>537</v>
      </c>
      <c r="I3" s="12" t="s">
        <v>535</v>
      </c>
      <c r="J3" s="11" t="s">
        <v>536</v>
      </c>
      <c r="K3" s="11" t="s">
        <v>532</v>
      </c>
      <c r="L3" s="11" t="s">
        <v>533</v>
      </c>
      <c r="M3" s="5"/>
      <c r="AR3" s="4" t="s">
        <v>531</v>
      </c>
    </row>
  </sheetData>
  <mergeCells count="1">
    <mergeCell ref="B2:L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0" orientation="landscape" horizontalDpi="1200" verticalDpi="1200"/>
  <headerFooter>
    <oddHeader>&amp;C&amp;"Arial,Gras"&amp;12&amp;UEcart de pesée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 macro="[0]!EcartPeseePresta">
                <anchor>
                  <from>
                    <xdr:col>0</xdr:col>
                    <xdr:colOff>50800</xdr:colOff>
                    <xdr:row>0</xdr:row>
                    <xdr:rowOff>76200</xdr:rowOff>
                  </from>
                  <to>
                    <xdr:col>1</xdr:col>
                    <xdr:colOff>1968500</xdr:colOff>
                    <xdr:row>1</xdr:row>
                    <xdr:rowOff>241300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8" enableFormatConditionsCalculation="0">
    <tabColor theme="5" tint="0.59999389629810485"/>
    <pageSetUpPr fitToPage="1"/>
  </sheetPr>
  <dimension ref="B2:BG3"/>
  <sheetViews>
    <sheetView showGridLines="0" workbookViewId="0">
      <pane xSplit="2" ySplit="3" topLeftCell="C4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40.1640625" style="1" customWidth="1"/>
    <col min="3" max="4" width="18.6640625" style="1" customWidth="1"/>
    <col min="5" max="7" width="16" style="1" customWidth="1"/>
    <col min="8" max="8" width="17.33203125" style="1" customWidth="1"/>
    <col min="9" max="50" width="11.5" style="1"/>
    <col min="51" max="51" width="31.83203125" style="1" customWidth="1"/>
    <col min="52" max="52" width="33.1640625" style="1" customWidth="1"/>
    <col min="53" max="53" width="25.1640625" style="1" customWidth="1"/>
    <col min="54" max="54" width="25" style="1" bestFit="1" customWidth="1"/>
    <col min="55" max="55" width="27.33203125" style="1" bestFit="1" customWidth="1"/>
    <col min="56" max="56" width="43.5" style="1" bestFit="1" customWidth="1"/>
    <col min="57" max="58" width="35.5" style="1" bestFit="1" customWidth="1"/>
    <col min="59" max="59" width="37.6640625" style="1" bestFit="1" customWidth="1"/>
    <col min="60" max="16384" width="11.5" style="1"/>
  </cols>
  <sheetData>
    <row r="2" spans="2:59" s="4" customFormat="1" ht="30.75" customHeight="1" x14ac:dyDescent="0.15">
      <c r="B2" s="264" t="s">
        <v>628</v>
      </c>
      <c r="C2" s="264"/>
      <c r="D2" s="264"/>
      <c r="E2" s="264"/>
      <c r="F2" s="264"/>
      <c r="G2" s="264"/>
      <c r="H2" s="264"/>
    </row>
    <row r="3" spans="2:59" s="4" customFormat="1" ht="41.25" customHeight="1" x14ac:dyDescent="0.15">
      <c r="B3" s="11" t="s">
        <v>485</v>
      </c>
      <c r="C3" s="11" t="s">
        <v>526</v>
      </c>
      <c r="D3" s="11" t="s">
        <v>4</v>
      </c>
      <c r="E3" s="11" t="s">
        <v>462</v>
      </c>
      <c r="F3" s="11" t="s">
        <v>463</v>
      </c>
      <c r="G3" s="11" t="s">
        <v>464</v>
      </c>
      <c r="H3" s="12" t="s">
        <v>533</v>
      </c>
      <c r="AX3" s="1"/>
      <c r="AY3" s="1"/>
      <c r="AZ3" s="1"/>
      <c r="BA3" s="1"/>
      <c r="BB3" s="1"/>
      <c r="BC3" s="1"/>
      <c r="BD3" s="1"/>
      <c r="BE3" s="1"/>
      <c r="BF3" s="1"/>
      <c r="BG3" s="1"/>
    </row>
  </sheetData>
  <mergeCells count="1">
    <mergeCell ref="B2:H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1200" verticalDpi="1200"/>
  <headerFooter>
    <oddHeader>&amp;C&amp;"Arial,Gras"&amp;12&amp;UCohérence des filières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utton 1">
              <controlPr defaultSize="0" print="0" autoFill="0" autoPict="0" macro="[0]!CoherencePresta">
                <anchor>
                  <from>
                    <xdr:col>0</xdr:col>
                    <xdr:colOff>88900</xdr:colOff>
                    <xdr:row>0</xdr:row>
                    <xdr:rowOff>63500</xdr:rowOff>
                  </from>
                  <to>
                    <xdr:col>1</xdr:col>
                    <xdr:colOff>2044700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0" enableFormatConditionsCalculation="0">
    <tabColor theme="5" tint="0.59999389629810485"/>
    <pageSetUpPr fitToPage="1"/>
  </sheetPr>
  <dimension ref="B2:BB3"/>
  <sheetViews>
    <sheetView showGridLines="0" workbookViewId="0">
      <pane ySplit="3" topLeftCell="A4" activePane="bottomLeft" state="frozen"/>
      <selection pane="bottomLeft" activeCell="B4" sqref="B4"/>
    </sheetView>
  </sheetViews>
  <sheetFormatPr baseColWidth="10" defaultColWidth="11.5" defaultRowHeight="14.25" customHeight="1" x14ac:dyDescent="0.15"/>
  <cols>
    <col min="1" max="1" width="2.5" style="1" customWidth="1"/>
    <col min="2" max="2" width="29.5" style="1" customWidth="1"/>
    <col min="3" max="3" width="22.33203125" style="1" customWidth="1"/>
    <col min="4" max="45" width="11.5" style="1"/>
    <col min="46" max="46" width="31.83203125" style="1" customWidth="1"/>
    <col min="47" max="47" width="33.1640625" style="1" customWidth="1"/>
    <col min="48" max="48" width="25.1640625" style="1" customWidth="1"/>
    <col min="49" max="49" width="25" style="1" bestFit="1" customWidth="1"/>
    <col min="50" max="50" width="27.33203125" style="1" bestFit="1" customWidth="1"/>
    <col min="51" max="51" width="43.5" style="1" bestFit="1" customWidth="1"/>
    <col min="52" max="53" width="35.5" style="1" bestFit="1" customWidth="1"/>
    <col min="54" max="54" width="37.6640625" style="1" bestFit="1" customWidth="1"/>
    <col min="55" max="16384" width="11.5" style="1"/>
  </cols>
  <sheetData>
    <row r="2" spans="2:54" s="4" customFormat="1" ht="30.75" customHeight="1" x14ac:dyDescent="0.15">
      <c r="B2" s="264" t="s">
        <v>467</v>
      </c>
      <c r="C2" s="264"/>
    </row>
    <row r="3" spans="2:54" s="4" customFormat="1" ht="53.25" customHeight="1" x14ac:dyDescent="0.15">
      <c r="B3" s="11" t="s">
        <v>465</v>
      </c>
      <c r="C3" s="11" t="s">
        <v>466</v>
      </c>
      <c r="AS3" s="1"/>
      <c r="AT3" s="1"/>
      <c r="AU3" s="1"/>
      <c r="AV3" s="1"/>
      <c r="AW3" s="1"/>
      <c r="AX3" s="1"/>
      <c r="AY3" s="1"/>
      <c r="AZ3" s="1"/>
      <c r="BA3" s="1"/>
      <c r="BB3" s="1"/>
    </row>
  </sheetData>
  <mergeCells count="1">
    <mergeCell ref="B2:C2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1200" verticalDpi="1200"/>
  <headerFooter>
    <oddHeader>&amp;C&amp;"Arial,Gras"&amp;12&amp;UCas 6 par prestataires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Button 1">
              <controlPr defaultSize="0" print="0" autoFill="0" autoPict="0" macro="[0]!Cas6Presta">
                <anchor>
                  <from>
                    <xdr:col>3</xdr:col>
                    <xdr:colOff>368300</xdr:colOff>
                    <xdr:row>0</xdr:row>
                    <xdr:rowOff>63500</xdr:rowOff>
                  </from>
                  <to>
                    <xdr:col>5</xdr:col>
                    <xdr:colOff>787400</xdr:colOff>
                    <xdr:row>1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2B33D861C5AC438C36D4C3D688B681" ma:contentTypeVersion="0" ma:contentTypeDescription="Crée un document." ma:contentTypeScope="" ma:versionID="81211590bb59d4f439559b5a28f03323">
  <xsd:schema xmlns:xsd="http://www.w3.org/2001/XMLSchema" xmlns:p="http://schemas.microsoft.com/office/2006/metadata/properties" targetNamespace="http://schemas.microsoft.com/office/2006/metadata/properties" ma:root="true" ma:fieldsID="75019ab185b48580fc336df4da24a70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79B0B-B1DE-4B76-92BD-8BF875AAA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4AB980F-E1BB-4E4D-98FB-18AC821E1E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Typologie</vt:lpstr>
      <vt:lpstr>Top 10</vt:lpstr>
      <vt:lpstr>Temps retour BSD DD</vt:lpstr>
      <vt:lpstr>Temps retour BSD DnD</vt:lpstr>
      <vt:lpstr>Taux de valorisation brute</vt:lpstr>
      <vt:lpstr>Taux de valorisation comparé</vt:lpstr>
      <vt:lpstr>Ecart de pesée Presta</vt:lpstr>
      <vt:lpstr>Cohérence filières Presta</vt:lpstr>
      <vt:lpstr>Cas 6 Presta</vt:lpstr>
      <vt:lpstr>Sélection des prestataires</vt:lpstr>
      <vt:lpstr>Liste verte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Ormieres Sebastien</dc:creator>
  <cp:lastModifiedBy>Utilisateur de Microsoft Office</cp:lastModifiedBy>
  <cp:lastPrinted>2015-12-17T10:24:13Z</cp:lastPrinted>
  <dcterms:created xsi:type="dcterms:W3CDTF">2011-09-20T08:25:22Z</dcterms:created>
  <dcterms:modified xsi:type="dcterms:W3CDTF">2017-10-05T14:48:56Z</dcterms:modified>
</cp:coreProperties>
</file>