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ju_fgg\lju_fgg\hydroelectric_power\TD\TD3\"/>
    </mc:Choice>
  </mc:AlternateContent>
  <bookViews>
    <workbookView xWindow="0" yWindow="0" windowWidth="23040" windowHeight="9192"/>
  </bookViews>
  <sheets>
    <sheet name="Duration curve" sheetId="3" r:id="rId1"/>
  </sheets>
  <calcPr calcId="162913"/>
</workbook>
</file>

<file path=xl/calcChain.xml><?xml version="1.0" encoding="utf-8"?>
<calcChain xmlns="http://schemas.openxmlformats.org/spreadsheetml/2006/main">
  <c r="D54" i="3" l="1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A41" i="3"/>
  <c r="A42" i="3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A23" i="3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D22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</calcChain>
</file>

<file path=xl/sharedStrings.xml><?xml version="1.0" encoding="utf-8"?>
<sst xmlns="http://schemas.openxmlformats.org/spreadsheetml/2006/main" count="12" uniqueCount="8">
  <si>
    <t>Mean year</t>
  </si>
  <si>
    <t>Wet year</t>
  </si>
  <si>
    <t>Dry year</t>
  </si>
  <si>
    <t>Days</t>
  </si>
  <si>
    <r>
      <rPr>
        <b/>
        <sz val="10"/>
        <rFont val="Times New Roman"/>
        <family val="1"/>
      </rPr>
      <t>Discharge</t>
    </r>
    <r>
      <rPr>
        <sz val="10"/>
        <rFont val="Times New Roman"/>
        <family val="1"/>
        <charset val="238"/>
      </rPr>
      <t xml:space="preserve"> </t>
    </r>
    <r>
      <rPr>
        <i/>
        <sz val="10"/>
        <rFont val="Times New Roman"/>
        <family val="1"/>
      </rPr>
      <t>[m3/s]</t>
    </r>
  </si>
  <si>
    <r>
      <rPr>
        <b/>
        <sz val="10"/>
        <rFont val="Times New Roman"/>
        <family val="1"/>
      </rPr>
      <t xml:space="preserve">Duration </t>
    </r>
    <r>
      <rPr>
        <i/>
        <sz val="10"/>
        <rFont val="Times New Roman"/>
        <family val="1"/>
      </rPr>
      <t>[%]</t>
    </r>
  </si>
  <si>
    <r>
      <rPr>
        <b/>
        <sz val="10"/>
        <rFont val="Times New Roman"/>
        <family val="1"/>
      </rPr>
      <t>Duration</t>
    </r>
    <r>
      <rPr>
        <i/>
        <sz val="10"/>
        <rFont val="Times New Roman"/>
        <family val="1"/>
      </rPr>
      <t xml:space="preserve"> [%]</t>
    </r>
  </si>
  <si>
    <r>
      <rPr>
        <b/>
        <sz val="10"/>
        <rFont val="Times New Roman"/>
        <family val="1"/>
      </rPr>
      <t>Duration</t>
    </r>
    <r>
      <rPr>
        <sz val="10"/>
        <rFont val="Times New Roman"/>
        <family val="1"/>
        <charset val="238"/>
      </rPr>
      <t xml:space="preserve"> </t>
    </r>
    <r>
      <rPr>
        <i/>
        <sz val="10"/>
        <rFont val="Times New Roman"/>
        <family val="1"/>
      </rPr>
      <t>[%]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</si>
</sst>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  <charset val="238"/>
    </font>
    <font>
      <b/>
      <sz val="10"/>
      <name val="Arial"/>
      <family val="2"/>
      <charset val="238"/>
    </font>
    <font>
      <sz val="8"/>
      <name val="Arial"/>
      <family val="2"/>
      <charset val="238"/>
    </font>
    <font>
      <b/>
      <sz val="10"/>
      <name val="Times New Roman"/>
      <family val="1"/>
      <charset val="238"/>
    </font>
    <font>
      <sz val="10"/>
      <name val="Times New Roman"/>
      <family val="1"/>
      <charset val="238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Mean year</c:v>
          </c:tx>
          <c:marker>
            <c:symbol val="none"/>
          </c:marker>
          <c:xVal>
            <c:numRef>
              <c:f>'Duration curve'!$D$4:$D$18</c:f>
              <c:numCache>
                <c:formatCode>0.00</c:formatCode>
                <c:ptCount val="15"/>
                <c:pt idx="0">
                  <c:v>365</c:v>
                </c:pt>
                <c:pt idx="1">
                  <c:v>355.875</c:v>
                </c:pt>
                <c:pt idx="2">
                  <c:v>346.75</c:v>
                </c:pt>
                <c:pt idx="3">
                  <c:v>328.5</c:v>
                </c:pt>
                <c:pt idx="4">
                  <c:v>273.75</c:v>
                </c:pt>
                <c:pt idx="5">
                  <c:v>228.125</c:v>
                </c:pt>
                <c:pt idx="6">
                  <c:v>182.5</c:v>
                </c:pt>
                <c:pt idx="7">
                  <c:v>136.875</c:v>
                </c:pt>
                <c:pt idx="8">
                  <c:v>91.25</c:v>
                </c:pt>
                <c:pt idx="9">
                  <c:v>63.875</c:v>
                </c:pt>
                <c:pt idx="10">
                  <c:v>36.5</c:v>
                </c:pt>
                <c:pt idx="11">
                  <c:v>18.25</c:v>
                </c:pt>
                <c:pt idx="12">
                  <c:v>10.95</c:v>
                </c:pt>
                <c:pt idx="13">
                  <c:v>3.65</c:v>
                </c:pt>
                <c:pt idx="14">
                  <c:v>1.095</c:v>
                </c:pt>
              </c:numCache>
            </c:numRef>
          </c:xVal>
          <c:yVal>
            <c:numRef>
              <c:f>'Duration curve'!$B$4:$B$18</c:f>
              <c:numCache>
                <c:formatCode>General</c:formatCode>
                <c:ptCount val="15"/>
                <c:pt idx="0">
                  <c:v>1.6</c:v>
                </c:pt>
                <c:pt idx="1">
                  <c:v>3.6</c:v>
                </c:pt>
                <c:pt idx="2">
                  <c:v>4.5</c:v>
                </c:pt>
                <c:pt idx="3">
                  <c:v>5.8</c:v>
                </c:pt>
                <c:pt idx="4">
                  <c:v>7.7</c:v>
                </c:pt>
                <c:pt idx="5">
                  <c:v>9.4</c:v>
                </c:pt>
                <c:pt idx="6">
                  <c:v>11.4</c:v>
                </c:pt>
                <c:pt idx="7">
                  <c:v>13.9</c:v>
                </c:pt>
                <c:pt idx="8">
                  <c:v>17</c:v>
                </c:pt>
                <c:pt idx="9">
                  <c:v>19.5</c:v>
                </c:pt>
                <c:pt idx="10">
                  <c:v>23.8</c:v>
                </c:pt>
                <c:pt idx="11">
                  <c:v>29.2</c:v>
                </c:pt>
                <c:pt idx="12">
                  <c:v>33.799999999999997</c:v>
                </c:pt>
                <c:pt idx="13">
                  <c:v>49.1</c:v>
                </c:pt>
                <c:pt idx="14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14-4FBE-8097-8667F0AF74C0}"/>
            </c:ext>
          </c:extLst>
        </c:ser>
        <c:ser>
          <c:idx val="1"/>
          <c:order val="1"/>
          <c:tx>
            <c:v>Wet year</c:v>
          </c:tx>
          <c:marker>
            <c:symbol val="none"/>
          </c:marker>
          <c:xVal>
            <c:numRef>
              <c:f>'Duration curve'!$D$22:$D$36</c:f>
              <c:numCache>
                <c:formatCode>0.00</c:formatCode>
                <c:ptCount val="15"/>
                <c:pt idx="0">
                  <c:v>365</c:v>
                </c:pt>
                <c:pt idx="1">
                  <c:v>355.875</c:v>
                </c:pt>
                <c:pt idx="2">
                  <c:v>346.75</c:v>
                </c:pt>
                <c:pt idx="3">
                  <c:v>328.5</c:v>
                </c:pt>
                <c:pt idx="4">
                  <c:v>273.75</c:v>
                </c:pt>
                <c:pt idx="5">
                  <c:v>228.125</c:v>
                </c:pt>
                <c:pt idx="6">
                  <c:v>182.5</c:v>
                </c:pt>
                <c:pt idx="7">
                  <c:v>136.875</c:v>
                </c:pt>
                <c:pt idx="8">
                  <c:v>91.25</c:v>
                </c:pt>
                <c:pt idx="9">
                  <c:v>63.875</c:v>
                </c:pt>
                <c:pt idx="10">
                  <c:v>36.5</c:v>
                </c:pt>
                <c:pt idx="11">
                  <c:v>18.25</c:v>
                </c:pt>
                <c:pt idx="12">
                  <c:v>10.95</c:v>
                </c:pt>
                <c:pt idx="13">
                  <c:v>3.65</c:v>
                </c:pt>
                <c:pt idx="14">
                  <c:v>1.095</c:v>
                </c:pt>
              </c:numCache>
            </c:numRef>
          </c:xVal>
          <c:yVal>
            <c:numRef>
              <c:f>'Duration curve'!$B$22:$B$36</c:f>
              <c:numCache>
                <c:formatCode>General</c:formatCode>
                <c:ptCount val="15"/>
                <c:pt idx="0">
                  <c:v>2.4</c:v>
                </c:pt>
                <c:pt idx="1">
                  <c:v>4.9000000000000004</c:v>
                </c:pt>
                <c:pt idx="2">
                  <c:v>6</c:v>
                </c:pt>
                <c:pt idx="3">
                  <c:v>7.3</c:v>
                </c:pt>
                <c:pt idx="4">
                  <c:v>12.6</c:v>
                </c:pt>
                <c:pt idx="5">
                  <c:v>15.6</c:v>
                </c:pt>
                <c:pt idx="6">
                  <c:v>17.899999999999999</c:v>
                </c:pt>
                <c:pt idx="7">
                  <c:v>20.6</c:v>
                </c:pt>
                <c:pt idx="8">
                  <c:v>25.1</c:v>
                </c:pt>
                <c:pt idx="9">
                  <c:v>28.2</c:v>
                </c:pt>
                <c:pt idx="10">
                  <c:v>35.299999999999997</c:v>
                </c:pt>
                <c:pt idx="11">
                  <c:v>44.4</c:v>
                </c:pt>
                <c:pt idx="12">
                  <c:v>52.8</c:v>
                </c:pt>
                <c:pt idx="13">
                  <c:v>97.2</c:v>
                </c:pt>
                <c:pt idx="14">
                  <c:v>146.4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14-4FBE-8097-8667F0AF74C0}"/>
            </c:ext>
          </c:extLst>
        </c:ser>
        <c:ser>
          <c:idx val="2"/>
          <c:order val="2"/>
          <c:tx>
            <c:v>Dry year</c:v>
          </c:tx>
          <c:marker>
            <c:symbol val="none"/>
          </c:marker>
          <c:xVal>
            <c:numRef>
              <c:f>'Duration curve'!$D$40:$D$54</c:f>
              <c:numCache>
                <c:formatCode>0.00</c:formatCode>
                <c:ptCount val="15"/>
                <c:pt idx="0">
                  <c:v>365</c:v>
                </c:pt>
                <c:pt idx="1">
                  <c:v>355.875</c:v>
                </c:pt>
                <c:pt idx="2">
                  <c:v>346.75</c:v>
                </c:pt>
                <c:pt idx="3">
                  <c:v>328.5</c:v>
                </c:pt>
                <c:pt idx="4">
                  <c:v>273.75</c:v>
                </c:pt>
                <c:pt idx="5">
                  <c:v>228.125</c:v>
                </c:pt>
                <c:pt idx="6">
                  <c:v>182.5</c:v>
                </c:pt>
                <c:pt idx="7">
                  <c:v>136.875</c:v>
                </c:pt>
                <c:pt idx="8">
                  <c:v>91.25</c:v>
                </c:pt>
                <c:pt idx="9">
                  <c:v>63.875</c:v>
                </c:pt>
                <c:pt idx="10">
                  <c:v>36.5</c:v>
                </c:pt>
                <c:pt idx="11">
                  <c:v>18.25</c:v>
                </c:pt>
                <c:pt idx="12">
                  <c:v>10.95</c:v>
                </c:pt>
                <c:pt idx="13">
                  <c:v>3.65</c:v>
                </c:pt>
                <c:pt idx="14">
                  <c:v>1.095</c:v>
                </c:pt>
              </c:numCache>
            </c:numRef>
          </c:xVal>
          <c:yVal>
            <c:numRef>
              <c:f>'Duration curve'!$B$40:$B$54</c:f>
              <c:numCache>
                <c:formatCode>General</c:formatCode>
                <c:ptCount val="15"/>
                <c:pt idx="0">
                  <c:v>1.6</c:v>
                </c:pt>
                <c:pt idx="1">
                  <c:v>3.6</c:v>
                </c:pt>
                <c:pt idx="2">
                  <c:v>5.4</c:v>
                </c:pt>
                <c:pt idx="3">
                  <c:v>6</c:v>
                </c:pt>
                <c:pt idx="4">
                  <c:v>7.6</c:v>
                </c:pt>
                <c:pt idx="5">
                  <c:v>8.4</c:v>
                </c:pt>
                <c:pt idx="6">
                  <c:v>9.1</c:v>
                </c:pt>
                <c:pt idx="7">
                  <c:v>10</c:v>
                </c:pt>
                <c:pt idx="8">
                  <c:v>10.9</c:v>
                </c:pt>
                <c:pt idx="9">
                  <c:v>12</c:v>
                </c:pt>
                <c:pt idx="10">
                  <c:v>12.7</c:v>
                </c:pt>
                <c:pt idx="11">
                  <c:v>14.2</c:v>
                </c:pt>
                <c:pt idx="12">
                  <c:v>14.5</c:v>
                </c:pt>
                <c:pt idx="13">
                  <c:v>16.7</c:v>
                </c:pt>
                <c:pt idx="14">
                  <c:v>24.6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14-4FBE-8097-8667F0AF7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53008"/>
        <c:axId val="1"/>
      </c:scatterChart>
      <c:valAx>
        <c:axId val="325953008"/>
        <c:scaling>
          <c:orientation val="minMax"/>
          <c:max val="38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l-SI"/>
                  <a:t>Time</a:t>
                </a:r>
                <a:r>
                  <a:rPr lang="en-US"/>
                  <a:t> [d</a:t>
                </a:r>
                <a:r>
                  <a:rPr lang="sl-SI"/>
                  <a:t>ays</a:t>
                </a:r>
                <a:r>
                  <a:rPr lang="en-US"/>
                  <a:t>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l-SI"/>
                  <a:t>Discharge</a:t>
                </a:r>
                <a:r>
                  <a:rPr lang="en-US"/>
                  <a:t> [m3/s]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595300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12</xdr:row>
      <xdr:rowOff>104775</xdr:rowOff>
    </xdr:from>
    <xdr:to>
      <xdr:col>15</xdr:col>
      <xdr:colOff>504825</xdr:colOff>
      <xdr:row>32</xdr:row>
      <xdr:rowOff>85725</xdr:rowOff>
    </xdr:to>
    <xdr:graphicFrame macro="">
      <xdr:nvGraphicFramePr>
        <xdr:cNvPr id="125954" name="Grafikon 1">
          <a:extLst>
            <a:ext uri="{FF2B5EF4-FFF2-40B4-BE49-F238E27FC236}">
              <a16:creationId xmlns:a16="http://schemas.microsoft.com/office/drawing/2014/main" id="{00000000-0008-0000-0000-000002EC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4"/>
  <sheetViews>
    <sheetView tabSelected="1" topLeftCell="A16" workbookViewId="0">
      <selection activeCell="D39" sqref="D39"/>
    </sheetView>
  </sheetViews>
  <sheetFormatPr baseColWidth="10" defaultColWidth="8.88671875" defaultRowHeight="13.2" x14ac:dyDescent="0.25"/>
  <cols>
    <col min="1" max="2" width="9.109375" style="4"/>
    <col min="3" max="3" width="10.88671875" style="4" bestFit="1" customWidth="1"/>
    <col min="4" max="4" width="9.109375" style="4"/>
    <col min="8" max="8" width="11.44140625" customWidth="1"/>
  </cols>
  <sheetData>
    <row r="2" spans="1:4" s="1" customFormat="1" x14ac:dyDescent="0.25">
      <c r="A2" s="5" t="s">
        <v>0</v>
      </c>
      <c r="B2" s="5"/>
      <c r="C2" s="5"/>
      <c r="D2" s="5"/>
    </row>
    <row r="3" spans="1:4" ht="26.4" x14ac:dyDescent="0.25">
      <c r="A3" s="2"/>
      <c r="B3" s="6" t="s">
        <v>4</v>
      </c>
      <c r="C3" s="6" t="s">
        <v>5</v>
      </c>
      <c r="D3" s="7" t="s">
        <v>3</v>
      </c>
    </row>
    <row r="4" spans="1:4" x14ac:dyDescent="0.25">
      <c r="A4" s="2">
        <v>1</v>
      </c>
      <c r="B4" s="2">
        <v>1.6</v>
      </c>
      <c r="C4" s="2">
        <v>100</v>
      </c>
      <c r="D4" s="3">
        <f t="shared" ref="D4:D17" si="0">C4*3.65</f>
        <v>365</v>
      </c>
    </row>
    <row r="5" spans="1:4" x14ac:dyDescent="0.25">
      <c r="A5" s="2">
        <f t="shared" ref="A5:A18" si="1">A4+1</f>
        <v>2</v>
      </c>
      <c r="B5" s="2">
        <v>3.6</v>
      </c>
      <c r="C5" s="2">
        <v>97.5</v>
      </c>
      <c r="D5" s="3">
        <f t="shared" si="0"/>
        <v>355.875</v>
      </c>
    </row>
    <row r="6" spans="1:4" x14ac:dyDescent="0.25">
      <c r="A6" s="2">
        <f t="shared" si="1"/>
        <v>3</v>
      </c>
      <c r="B6" s="2">
        <v>4.5</v>
      </c>
      <c r="C6" s="2">
        <v>95</v>
      </c>
      <c r="D6" s="3">
        <f t="shared" si="0"/>
        <v>346.75</v>
      </c>
    </row>
    <row r="7" spans="1:4" x14ac:dyDescent="0.25">
      <c r="A7" s="2">
        <f t="shared" si="1"/>
        <v>4</v>
      </c>
      <c r="B7" s="2">
        <v>5.8</v>
      </c>
      <c r="C7" s="2">
        <v>90</v>
      </c>
      <c r="D7" s="3">
        <f t="shared" si="0"/>
        <v>328.5</v>
      </c>
    </row>
    <row r="8" spans="1:4" x14ac:dyDescent="0.25">
      <c r="A8" s="2">
        <f t="shared" si="1"/>
        <v>5</v>
      </c>
      <c r="B8" s="2">
        <v>7.7</v>
      </c>
      <c r="C8" s="2">
        <v>75</v>
      </c>
      <c r="D8" s="3">
        <f t="shared" si="0"/>
        <v>273.75</v>
      </c>
    </row>
    <row r="9" spans="1:4" x14ac:dyDescent="0.25">
      <c r="A9" s="2">
        <f t="shared" si="1"/>
        <v>6</v>
      </c>
      <c r="B9" s="2">
        <v>9.4</v>
      </c>
      <c r="C9" s="2">
        <v>62.5</v>
      </c>
      <c r="D9" s="3">
        <f t="shared" si="0"/>
        <v>228.125</v>
      </c>
    </row>
    <row r="10" spans="1:4" x14ac:dyDescent="0.25">
      <c r="A10" s="2">
        <f t="shared" si="1"/>
        <v>7</v>
      </c>
      <c r="B10" s="2">
        <v>11.4</v>
      </c>
      <c r="C10" s="2">
        <v>50</v>
      </c>
      <c r="D10" s="3">
        <f t="shared" si="0"/>
        <v>182.5</v>
      </c>
    </row>
    <row r="11" spans="1:4" x14ac:dyDescent="0.25">
      <c r="A11" s="2">
        <f t="shared" si="1"/>
        <v>8</v>
      </c>
      <c r="B11" s="2">
        <v>13.9</v>
      </c>
      <c r="C11" s="2">
        <v>37.5</v>
      </c>
      <c r="D11" s="3">
        <f t="shared" si="0"/>
        <v>136.875</v>
      </c>
    </row>
    <row r="12" spans="1:4" x14ac:dyDescent="0.25">
      <c r="A12" s="2">
        <f t="shared" si="1"/>
        <v>9</v>
      </c>
      <c r="B12" s="2">
        <v>17</v>
      </c>
      <c r="C12" s="2">
        <v>25</v>
      </c>
      <c r="D12" s="3">
        <f t="shared" si="0"/>
        <v>91.25</v>
      </c>
    </row>
    <row r="13" spans="1:4" x14ac:dyDescent="0.25">
      <c r="A13" s="2">
        <f t="shared" si="1"/>
        <v>10</v>
      </c>
      <c r="B13" s="2">
        <v>19.5</v>
      </c>
      <c r="C13" s="2">
        <v>17.5</v>
      </c>
      <c r="D13" s="3">
        <f t="shared" si="0"/>
        <v>63.875</v>
      </c>
    </row>
    <row r="14" spans="1:4" x14ac:dyDescent="0.25">
      <c r="A14" s="2">
        <f t="shared" si="1"/>
        <v>11</v>
      </c>
      <c r="B14" s="2">
        <v>23.8</v>
      </c>
      <c r="C14" s="2">
        <v>10</v>
      </c>
      <c r="D14" s="3">
        <f t="shared" si="0"/>
        <v>36.5</v>
      </c>
    </row>
    <row r="15" spans="1:4" x14ac:dyDescent="0.25">
      <c r="A15" s="2">
        <f t="shared" si="1"/>
        <v>12</v>
      </c>
      <c r="B15" s="2">
        <v>29.2</v>
      </c>
      <c r="C15" s="2">
        <v>5</v>
      </c>
      <c r="D15" s="3">
        <f t="shared" si="0"/>
        <v>18.25</v>
      </c>
    </row>
    <row r="16" spans="1:4" x14ac:dyDescent="0.25">
      <c r="A16" s="2">
        <f t="shared" si="1"/>
        <v>13</v>
      </c>
      <c r="B16" s="2">
        <v>33.799999999999997</v>
      </c>
      <c r="C16" s="2">
        <v>3</v>
      </c>
      <c r="D16" s="3">
        <f t="shared" si="0"/>
        <v>10.95</v>
      </c>
    </row>
    <row r="17" spans="1:4" x14ac:dyDescent="0.25">
      <c r="A17" s="2">
        <f t="shared" si="1"/>
        <v>14</v>
      </c>
      <c r="B17" s="2">
        <v>49.1</v>
      </c>
      <c r="C17" s="2">
        <v>1</v>
      </c>
      <c r="D17" s="3">
        <f t="shared" si="0"/>
        <v>3.65</v>
      </c>
    </row>
    <row r="18" spans="1:4" x14ac:dyDescent="0.25">
      <c r="A18" s="2">
        <f t="shared" si="1"/>
        <v>15</v>
      </c>
      <c r="B18" s="2">
        <v>70</v>
      </c>
      <c r="C18" s="2">
        <v>0.3</v>
      </c>
      <c r="D18" s="3">
        <f>C18*3.65</f>
        <v>1.095</v>
      </c>
    </row>
    <row r="20" spans="1:4" x14ac:dyDescent="0.25">
      <c r="A20" s="5" t="s">
        <v>1</v>
      </c>
      <c r="B20" s="5"/>
      <c r="C20" s="5"/>
      <c r="D20" s="5"/>
    </row>
    <row r="21" spans="1:4" ht="26.4" x14ac:dyDescent="0.25">
      <c r="A21" s="2"/>
      <c r="B21" s="6" t="s">
        <v>4</v>
      </c>
      <c r="C21" s="6" t="s">
        <v>6</v>
      </c>
      <c r="D21" s="7" t="s">
        <v>3</v>
      </c>
    </row>
    <row r="22" spans="1:4" x14ac:dyDescent="0.25">
      <c r="A22" s="2">
        <v>1</v>
      </c>
      <c r="B22" s="2">
        <v>2.4</v>
      </c>
      <c r="C22" s="2">
        <v>100</v>
      </c>
      <c r="D22" s="3">
        <f t="shared" ref="D22:D35" si="2">C22*3.65</f>
        <v>365</v>
      </c>
    </row>
    <row r="23" spans="1:4" x14ac:dyDescent="0.25">
      <c r="A23" s="2">
        <f t="shared" ref="A23:A34" si="3">A22+1</f>
        <v>2</v>
      </c>
      <c r="B23" s="2">
        <v>4.9000000000000004</v>
      </c>
      <c r="C23" s="2">
        <v>97.5</v>
      </c>
      <c r="D23" s="3">
        <f t="shared" si="2"/>
        <v>355.875</v>
      </c>
    </row>
    <row r="24" spans="1:4" x14ac:dyDescent="0.25">
      <c r="A24" s="2">
        <f t="shared" si="3"/>
        <v>3</v>
      </c>
      <c r="B24" s="2">
        <v>6</v>
      </c>
      <c r="C24" s="2">
        <v>95</v>
      </c>
      <c r="D24" s="3">
        <f t="shared" si="2"/>
        <v>346.75</v>
      </c>
    </row>
    <row r="25" spans="1:4" x14ac:dyDescent="0.25">
      <c r="A25" s="2">
        <f t="shared" si="3"/>
        <v>4</v>
      </c>
      <c r="B25" s="2">
        <v>7.3</v>
      </c>
      <c r="C25" s="2">
        <v>90</v>
      </c>
      <c r="D25" s="3">
        <f t="shared" si="2"/>
        <v>328.5</v>
      </c>
    </row>
    <row r="26" spans="1:4" x14ac:dyDescent="0.25">
      <c r="A26" s="2">
        <f t="shared" si="3"/>
        <v>5</v>
      </c>
      <c r="B26" s="2">
        <v>12.6</v>
      </c>
      <c r="C26" s="2">
        <v>75</v>
      </c>
      <c r="D26" s="3">
        <f t="shared" si="2"/>
        <v>273.75</v>
      </c>
    </row>
    <row r="27" spans="1:4" x14ac:dyDescent="0.25">
      <c r="A27" s="2">
        <f t="shared" si="3"/>
        <v>6</v>
      </c>
      <c r="B27" s="2">
        <v>15.6</v>
      </c>
      <c r="C27" s="2">
        <v>62.5</v>
      </c>
      <c r="D27" s="3">
        <f t="shared" si="2"/>
        <v>228.125</v>
      </c>
    </row>
    <row r="28" spans="1:4" x14ac:dyDescent="0.25">
      <c r="A28" s="2">
        <f t="shared" si="3"/>
        <v>7</v>
      </c>
      <c r="B28" s="2">
        <v>17.899999999999999</v>
      </c>
      <c r="C28" s="2">
        <v>50</v>
      </c>
      <c r="D28" s="3">
        <f t="shared" si="2"/>
        <v>182.5</v>
      </c>
    </row>
    <row r="29" spans="1:4" x14ac:dyDescent="0.25">
      <c r="A29" s="2">
        <f t="shared" si="3"/>
        <v>8</v>
      </c>
      <c r="B29" s="2">
        <v>20.6</v>
      </c>
      <c r="C29" s="2">
        <v>37.5</v>
      </c>
      <c r="D29" s="3">
        <f t="shared" si="2"/>
        <v>136.875</v>
      </c>
    </row>
    <row r="30" spans="1:4" x14ac:dyDescent="0.25">
      <c r="A30" s="2">
        <f t="shared" si="3"/>
        <v>9</v>
      </c>
      <c r="B30" s="2">
        <v>25.1</v>
      </c>
      <c r="C30" s="2">
        <v>25</v>
      </c>
      <c r="D30" s="3">
        <f t="shared" si="2"/>
        <v>91.25</v>
      </c>
    </row>
    <row r="31" spans="1:4" x14ac:dyDescent="0.25">
      <c r="A31" s="2">
        <f t="shared" si="3"/>
        <v>10</v>
      </c>
      <c r="B31" s="2">
        <v>28.2</v>
      </c>
      <c r="C31" s="2">
        <v>17.5</v>
      </c>
      <c r="D31" s="3">
        <f t="shared" si="2"/>
        <v>63.875</v>
      </c>
    </row>
    <row r="32" spans="1:4" x14ac:dyDescent="0.25">
      <c r="A32" s="2">
        <f t="shared" si="3"/>
        <v>11</v>
      </c>
      <c r="B32" s="2">
        <v>35.299999999999997</v>
      </c>
      <c r="C32" s="2">
        <v>10</v>
      </c>
      <c r="D32" s="3">
        <f t="shared" si="2"/>
        <v>36.5</v>
      </c>
    </row>
    <row r="33" spans="1:4" x14ac:dyDescent="0.25">
      <c r="A33" s="2">
        <f t="shared" si="3"/>
        <v>12</v>
      </c>
      <c r="B33" s="2">
        <v>44.4</v>
      </c>
      <c r="C33" s="2">
        <v>5</v>
      </c>
      <c r="D33" s="3">
        <f t="shared" si="2"/>
        <v>18.25</v>
      </c>
    </row>
    <row r="34" spans="1:4" x14ac:dyDescent="0.25">
      <c r="A34" s="2">
        <f t="shared" si="3"/>
        <v>13</v>
      </c>
      <c r="B34" s="2">
        <v>52.8</v>
      </c>
      <c r="C34" s="2">
        <v>3</v>
      </c>
      <c r="D34" s="3">
        <f t="shared" si="2"/>
        <v>10.95</v>
      </c>
    </row>
    <row r="35" spans="1:4" x14ac:dyDescent="0.25">
      <c r="A35" s="2">
        <f>A34+1</f>
        <v>14</v>
      </c>
      <c r="B35" s="2">
        <v>97.2</v>
      </c>
      <c r="C35" s="2">
        <v>1</v>
      </c>
      <c r="D35" s="3">
        <f t="shared" si="2"/>
        <v>3.65</v>
      </c>
    </row>
    <row r="36" spans="1:4" x14ac:dyDescent="0.25">
      <c r="A36" s="2">
        <f>A35+1</f>
        <v>15</v>
      </c>
      <c r="B36" s="2">
        <v>146.4</v>
      </c>
      <c r="C36" s="2">
        <v>0.3</v>
      </c>
      <c r="D36" s="3">
        <f>C36*3.65</f>
        <v>1.095</v>
      </c>
    </row>
    <row r="38" spans="1:4" x14ac:dyDescent="0.25">
      <c r="A38" s="5" t="s">
        <v>2</v>
      </c>
      <c r="B38" s="5"/>
      <c r="C38" s="5"/>
      <c r="D38" s="5"/>
    </row>
    <row r="39" spans="1:4" ht="26.4" x14ac:dyDescent="0.25">
      <c r="A39" s="2"/>
      <c r="B39" s="6" t="s">
        <v>4</v>
      </c>
      <c r="C39" s="6" t="s">
        <v>7</v>
      </c>
      <c r="D39" s="7" t="s">
        <v>3</v>
      </c>
    </row>
    <row r="40" spans="1:4" x14ac:dyDescent="0.25">
      <c r="A40" s="2">
        <v>1</v>
      </c>
      <c r="B40" s="2">
        <v>1.6</v>
      </c>
      <c r="C40" s="2">
        <v>100</v>
      </c>
      <c r="D40" s="3">
        <f t="shared" ref="D40:D53" si="4">C40*3.65</f>
        <v>365</v>
      </c>
    </row>
    <row r="41" spans="1:4" x14ac:dyDescent="0.25">
      <c r="A41" s="2">
        <f t="shared" ref="A41:A54" si="5">A40+1</f>
        <v>2</v>
      </c>
      <c r="B41" s="2">
        <v>3.6</v>
      </c>
      <c r="C41" s="2">
        <v>97.5</v>
      </c>
      <c r="D41" s="3">
        <f t="shared" si="4"/>
        <v>355.875</v>
      </c>
    </row>
    <row r="42" spans="1:4" x14ac:dyDescent="0.25">
      <c r="A42" s="2">
        <f t="shared" si="5"/>
        <v>3</v>
      </c>
      <c r="B42" s="2">
        <v>5.4</v>
      </c>
      <c r="C42" s="2">
        <v>95</v>
      </c>
      <c r="D42" s="3">
        <f t="shared" si="4"/>
        <v>346.75</v>
      </c>
    </row>
    <row r="43" spans="1:4" x14ac:dyDescent="0.25">
      <c r="A43" s="2">
        <f t="shared" si="5"/>
        <v>4</v>
      </c>
      <c r="B43" s="2">
        <v>6</v>
      </c>
      <c r="C43" s="2">
        <v>90</v>
      </c>
      <c r="D43" s="3">
        <f t="shared" si="4"/>
        <v>328.5</v>
      </c>
    </row>
    <row r="44" spans="1:4" x14ac:dyDescent="0.25">
      <c r="A44" s="2">
        <f t="shared" si="5"/>
        <v>5</v>
      </c>
      <c r="B44" s="2">
        <v>7.6</v>
      </c>
      <c r="C44" s="2">
        <v>75</v>
      </c>
      <c r="D44" s="3">
        <f t="shared" si="4"/>
        <v>273.75</v>
      </c>
    </row>
    <row r="45" spans="1:4" x14ac:dyDescent="0.25">
      <c r="A45" s="2">
        <f t="shared" si="5"/>
        <v>6</v>
      </c>
      <c r="B45" s="2">
        <v>8.4</v>
      </c>
      <c r="C45" s="2">
        <v>62.5</v>
      </c>
      <c r="D45" s="3">
        <f t="shared" si="4"/>
        <v>228.125</v>
      </c>
    </row>
    <row r="46" spans="1:4" x14ac:dyDescent="0.25">
      <c r="A46" s="2">
        <f t="shared" si="5"/>
        <v>7</v>
      </c>
      <c r="B46" s="2">
        <v>9.1</v>
      </c>
      <c r="C46" s="2">
        <v>50</v>
      </c>
      <c r="D46" s="3">
        <f t="shared" si="4"/>
        <v>182.5</v>
      </c>
    </row>
    <row r="47" spans="1:4" x14ac:dyDescent="0.25">
      <c r="A47" s="2">
        <f t="shared" si="5"/>
        <v>8</v>
      </c>
      <c r="B47" s="2">
        <v>10</v>
      </c>
      <c r="C47" s="2">
        <v>37.5</v>
      </c>
      <c r="D47" s="3">
        <f t="shared" si="4"/>
        <v>136.875</v>
      </c>
    </row>
    <row r="48" spans="1:4" x14ac:dyDescent="0.25">
      <c r="A48" s="2">
        <f t="shared" si="5"/>
        <v>9</v>
      </c>
      <c r="B48" s="2">
        <v>10.9</v>
      </c>
      <c r="C48" s="2">
        <v>25</v>
      </c>
      <c r="D48" s="3">
        <f t="shared" si="4"/>
        <v>91.25</v>
      </c>
    </row>
    <row r="49" spans="1:4" x14ac:dyDescent="0.25">
      <c r="A49" s="2">
        <f t="shared" si="5"/>
        <v>10</v>
      </c>
      <c r="B49" s="2">
        <v>12</v>
      </c>
      <c r="C49" s="2">
        <v>17.5</v>
      </c>
      <c r="D49" s="3">
        <f t="shared" si="4"/>
        <v>63.875</v>
      </c>
    </row>
    <row r="50" spans="1:4" x14ac:dyDescent="0.25">
      <c r="A50" s="2">
        <f t="shared" si="5"/>
        <v>11</v>
      </c>
      <c r="B50" s="2">
        <v>12.7</v>
      </c>
      <c r="C50" s="2">
        <v>10</v>
      </c>
      <c r="D50" s="3">
        <f t="shared" si="4"/>
        <v>36.5</v>
      </c>
    </row>
    <row r="51" spans="1:4" x14ac:dyDescent="0.25">
      <c r="A51" s="2">
        <f t="shared" si="5"/>
        <v>12</v>
      </c>
      <c r="B51" s="2">
        <v>14.2</v>
      </c>
      <c r="C51" s="2">
        <v>5</v>
      </c>
      <c r="D51" s="3">
        <f t="shared" si="4"/>
        <v>18.25</v>
      </c>
    </row>
    <row r="52" spans="1:4" x14ac:dyDescent="0.25">
      <c r="A52" s="2">
        <f t="shared" si="5"/>
        <v>13</v>
      </c>
      <c r="B52" s="2">
        <v>14.5</v>
      </c>
      <c r="C52" s="2">
        <v>3</v>
      </c>
      <c r="D52" s="3">
        <f t="shared" si="4"/>
        <v>10.95</v>
      </c>
    </row>
    <row r="53" spans="1:4" x14ac:dyDescent="0.25">
      <c r="A53" s="2">
        <f t="shared" si="5"/>
        <v>14</v>
      </c>
      <c r="B53" s="2">
        <v>16.7</v>
      </c>
      <c r="C53" s="2">
        <v>1</v>
      </c>
      <c r="D53" s="3">
        <f t="shared" si="4"/>
        <v>3.65</v>
      </c>
    </row>
    <row r="54" spans="1:4" x14ac:dyDescent="0.25">
      <c r="A54" s="2">
        <f t="shared" si="5"/>
        <v>15</v>
      </c>
      <c r="B54" s="2">
        <v>24.6</v>
      </c>
      <c r="C54" s="2">
        <v>0.3</v>
      </c>
      <c r="D54" s="3">
        <f>C54*3.65</f>
        <v>1.095</v>
      </c>
    </row>
  </sheetData>
  <mergeCells count="3">
    <mergeCell ref="A2:D2"/>
    <mergeCell ref="A20:D20"/>
    <mergeCell ref="A38:D38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Duration curve</vt:lpstr>
    </vt:vector>
  </TitlesOfParts>
  <Company>SAVSKE ELEKTRARNE LJUBLJANA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Kryžanowski</dc:creator>
  <cp:lastModifiedBy>Arthur Guillot - Le Goff</cp:lastModifiedBy>
  <cp:lastPrinted>2005-04-17T21:28:10Z</cp:lastPrinted>
  <dcterms:created xsi:type="dcterms:W3CDTF">2000-05-07T09:51:32Z</dcterms:created>
  <dcterms:modified xsi:type="dcterms:W3CDTF">2021-11-10T08:29:49Z</dcterms:modified>
</cp:coreProperties>
</file>