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xWindow="0" yWindow="0" windowWidth="23040" windowHeight="9192"/>
  </bookViews>
  <sheets>
    <sheet name=" Input data operation" sheetId="1" r:id="rId1"/>
  </sheets>
  <calcPr calcId="179021"/>
</workbook>
</file>

<file path=xl/calcChain.xml><?xml version="1.0" encoding="utf-8"?>
<calcChain xmlns="http://schemas.openxmlformats.org/spreadsheetml/2006/main">
  <c r="C68" i="1" l="1"/>
  <c r="D68" i="1"/>
  <c r="B68" i="1"/>
  <c r="B7" i="1"/>
  <c r="B6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<sst xmlns="http://schemas.openxmlformats.org/spreadsheetml/2006/main" count="40" uniqueCount="29">
  <si>
    <t>[m3/s]</t>
  </si>
  <si>
    <t>70(izr.)</t>
  </si>
  <si>
    <t>[m3]</t>
  </si>
  <si>
    <t>10,04</t>
  </si>
  <si>
    <t>16,6</t>
  </si>
  <si>
    <t>Equations</t>
  </si>
  <si>
    <t>Reservoir level</t>
  </si>
  <si>
    <t>Volume of water in the reservoir</t>
  </si>
  <si>
    <t>Q</t>
  </si>
  <si>
    <t>DAILY OPERATION - INPUR DATA FOR THE RESERVOIR</t>
  </si>
  <si>
    <t>Resevoir data</t>
  </si>
  <si>
    <t>Entire volume</t>
  </si>
  <si>
    <t>Utilizable accumulation</t>
  </si>
  <si>
    <t>Hydrological data</t>
  </si>
  <si>
    <t>Qmean [m3/s]</t>
  </si>
  <si>
    <t>wet year</t>
  </si>
  <si>
    <t>mean year</t>
  </si>
  <si>
    <t>dry year</t>
  </si>
  <si>
    <t>hour of the day</t>
  </si>
  <si>
    <t>max operation</t>
  </si>
  <si>
    <t>70(level)</t>
  </si>
  <si>
    <t>DAILY OPERATION - INPUR DATA FOR THE TAILWATER</t>
  </si>
  <si>
    <t>DAILY AVERAGE</t>
  </si>
  <si>
    <t>Tailwater level</t>
  </si>
  <si>
    <t>Volume of water in the tailwater pond</t>
  </si>
  <si>
    <t>Vtail = (340,604329)*(Ei+Hdam-73)-151119,74</t>
  </si>
  <si>
    <t>Ei = 0,00293595798661*Vtail+516,681207587491-Hdam</t>
  </si>
  <si>
    <t>Eres=501,8595+0,007054*Vres-9,04456*10^-7*Vres^2+4,84154*10^-11*Vres^3</t>
  </si>
  <si>
    <t>Vres=5414521,34504851-21286,7185857706*Eres+20,8148557973526*Eres^2+0,00022032983939908*Eres^3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</si>
</sst>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6"/>
      <name val="Arial CE"/>
      <family val="2"/>
      <charset val="238"/>
    </font>
    <font>
      <sz val="10"/>
      <color rgb="FFFF0000"/>
      <name val="Arial"/>
      <family val="2"/>
      <charset val="238"/>
    </font>
    <font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6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2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5" fillId="0" borderId="0" xfId="0" applyFont="1" applyFill="1" applyBorder="1" applyAlignment="1">
      <alignment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0" fontId="5" fillId="0" borderId="0" xfId="0" applyFont="1" applyFill="1" applyAlignment="1">
      <alignment shrinkToFit="1"/>
    </xf>
    <xf numFmtId="0" fontId="9" fillId="0" borderId="1" xfId="0" applyFont="1" applyFill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 applyAlignment="1"/>
    <xf numFmtId="0" fontId="10" fillId="0" borderId="0" xfId="0" applyFont="1" applyFill="1" applyBorder="1"/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0" fillId="0" borderId="0" xfId="0" applyFont="1" applyFill="1" applyAlignment="1"/>
    <xf numFmtId="0" fontId="10" fillId="0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center"/>
    </xf>
    <xf numFmtId="49" fontId="3" fillId="0" borderId="0" xfId="0" applyNumberFormat="1" applyFont="1" applyAlignment="1"/>
    <xf numFmtId="0" fontId="8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zoomScaleNormal="100" workbookViewId="0">
      <selection activeCell="E42" sqref="E42"/>
    </sheetView>
  </sheetViews>
  <sheetFormatPr baseColWidth="10" defaultColWidth="8.88671875" defaultRowHeight="15.6" x14ac:dyDescent="0.3"/>
  <cols>
    <col min="1" max="1" width="32.109375" style="22" customWidth="1"/>
    <col min="2" max="2" width="16.109375" style="18" customWidth="1"/>
    <col min="3" max="3" width="12.6640625" style="18" customWidth="1"/>
    <col min="4" max="4" width="10.5546875" style="18" customWidth="1"/>
    <col min="5" max="5" width="16.109375" style="18" customWidth="1"/>
    <col min="6" max="6" width="10.6640625" style="10" customWidth="1"/>
    <col min="7" max="7" width="23.44140625" style="6" customWidth="1"/>
    <col min="8" max="8" width="117.88671875" style="6" customWidth="1"/>
    <col min="9" max="9" width="9.109375" style="6"/>
  </cols>
  <sheetData>
    <row r="1" spans="1:15" x14ac:dyDescent="0.3">
      <c r="A1" s="30" t="s">
        <v>9</v>
      </c>
      <c r="B1" s="30"/>
      <c r="C1" s="30"/>
      <c r="D1" s="13"/>
      <c r="E1" s="13"/>
      <c r="F1" s="5"/>
    </row>
    <row r="2" spans="1:15" x14ac:dyDescent="0.3">
      <c r="A2" s="14"/>
      <c r="B2" s="13"/>
      <c r="C2" s="13"/>
      <c r="D2" s="13"/>
      <c r="E2" s="13"/>
      <c r="F2" s="5"/>
    </row>
    <row r="3" spans="1:15" x14ac:dyDescent="0.3">
      <c r="A3" s="31" t="s">
        <v>8</v>
      </c>
      <c r="B3" s="15"/>
      <c r="C3" s="32" t="s">
        <v>0</v>
      </c>
      <c r="D3" s="17"/>
      <c r="E3" s="13"/>
      <c r="F3" s="5"/>
    </row>
    <row r="4" spans="1:15" x14ac:dyDescent="0.3">
      <c r="A4" s="14"/>
      <c r="B4" s="13"/>
      <c r="C4" s="13"/>
      <c r="D4" s="13"/>
      <c r="E4" s="13"/>
      <c r="F4" s="5"/>
      <c r="G4" s="29" t="s">
        <v>5</v>
      </c>
      <c r="H4" s="29"/>
    </row>
    <row r="5" spans="1:15" x14ac:dyDescent="0.3">
      <c r="A5" s="35" t="s">
        <v>10</v>
      </c>
      <c r="B5" s="35"/>
      <c r="C5" s="35"/>
      <c r="F5" s="5"/>
      <c r="G5" s="11" t="s">
        <v>6</v>
      </c>
      <c r="H5" s="23" t="s">
        <v>27</v>
      </c>
    </row>
    <row r="6" spans="1:15" ht="28.2" x14ac:dyDescent="0.3">
      <c r="A6" s="33" t="s">
        <v>11</v>
      </c>
      <c r="B6" s="16">
        <f>8*10^6</f>
        <v>8000000</v>
      </c>
      <c r="C6" s="32" t="s">
        <v>2</v>
      </c>
      <c r="F6" s="5"/>
      <c r="G6" s="24" t="s">
        <v>7</v>
      </c>
      <c r="H6" s="23" t="s">
        <v>28</v>
      </c>
    </row>
    <row r="7" spans="1:15" x14ac:dyDescent="0.3">
      <c r="A7" s="34" t="s">
        <v>12</v>
      </c>
      <c r="B7" s="16">
        <f>3.24*10^6</f>
        <v>3240000</v>
      </c>
      <c r="C7" s="32" t="s">
        <v>2</v>
      </c>
      <c r="F7" s="5"/>
    </row>
    <row r="8" spans="1:15" x14ac:dyDescent="0.3">
      <c r="A8" s="20"/>
      <c r="B8" s="20"/>
      <c r="C8" s="20"/>
      <c r="F8" s="5"/>
      <c r="K8" s="1"/>
      <c r="O8" s="2"/>
    </row>
    <row r="9" spans="1:15" x14ac:dyDescent="0.3">
      <c r="A9" s="36" t="s">
        <v>13</v>
      </c>
      <c r="B9" s="36" t="s">
        <v>14</v>
      </c>
      <c r="C9" s="20"/>
      <c r="F9" s="5"/>
    </row>
    <row r="10" spans="1:15" x14ac:dyDescent="0.3">
      <c r="A10" s="37" t="s">
        <v>15</v>
      </c>
      <c r="B10" s="16" t="s">
        <v>4</v>
      </c>
      <c r="C10" s="20"/>
      <c r="F10" s="5"/>
    </row>
    <row r="11" spans="1:15" x14ac:dyDescent="0.3">
      <c r="A11" s="31" t="s">
        <v>16</v>
      </c>
      <c r="B11" s="16">
        <v>13</v>
      </c>
      <c r="C11" s="20"/>
      <c r="F11" s="5"/>
    </row>
    <row r="12" spans="1:15" x14ac:dyDescent="0.3">
      <c r="A12" s="31" t="s">
        <v>17</v>
      </c>
      <c r="B12" s="16" t="s">
        <v>3</v>
      </c>
      <c r="C12" s="20"/>
      <c r="F12" s="5"/>
      <c r="G12" s="7"/>
    </row>
    <row r="13" spans="1:15" x14ac:dyDescent="0.3">
      <c r="A13" s="20"/>
      <c r="B13" s="20"/>
      <c r="C13" s="20"/>
      <c r="F13" s="5"/>
      <c r="G13" s="7"/>
    </row>
    <row r="14" spans="1:15" x14ac:dyDescent="0.25">
      <c r="A14" s="38" t="s">
        <v>18</v>
      </c>
      <c r="B14" s="39" t="s">
        <v>15</v>
      </c>
      <c r="C14" s="39" t="s">
        <v>16</v>
      </c>
      <c r="D14" s="39" t="s">
        <v>17</v>
      </c>
      <c r="E14" s="38" t="s">
        <v>19</v>
      </c>
      <c r="F14" s="5"/>
      <c r="G14" s="7"/>
    </row>
    <row r="15" spans="1:15" x14ac:dyDescent="0.25">
      <c r="A15" s="21">
        <v>1</v>
      </c>
      <c r="B15" s="19"/>
      <c r="C15" s="19"/>
      <c r="D15" s="19"/>
      <c r="E15" s="19"/>
      <c r="F15" s="5"/>
    </row>
    <row r="16" spans="1:15" x14ac:dyDescent="0.25">
      <c r="A16" s="21">
        <f>A15+1</f>
        <v>2</v>
      </c>
      <c r="B16" s="19"/>
      <c r="C16" s="19"/>
      <c r="D16" s="19"/>
      <c r="E16" s="19"/>
      <c r="F16" s="5"/>
    </row>
    <row r="17" spans="1:17" x14ac:dyDescent="0.25">
      <c r="A17" s="21">
        <f t="shared" ref="A17:A38" si="0">A16+1</f>
        <v>3</v>
      </c>
      <c r="B17" s="19"/>
      <c r="C17" s="19"/>
      <c r="D17" s="19"/>
      <c r="E17" s="19"/>
      <c r="F17" s="5"/>
    </row>
    <row r="18" spans="1:17" x14ac:dyDescent="0.25">
      <c r="A18" s="21">
        <f t="shared" si="0"/>
        <v>4</v>
      </c>
      <c r="B18" s="19"/>
      <c r="C18" s="19"/>
      <c r="D18" s="19"/>
      <c r="E18" s="19"/>
      <c r="F18" s="5"/>
    </row>
    <row r="19" spans="1:17" x14ac:dyDescent="0.25">
      <c r="A19" s="21">
        <f t="shared" si="0"/>
        <v>5</v>
      </c>
      <c r="B19" s="19"/>
      <c r="C19" s="19"/>
      <c r="D19" s="19"/>
      <c r="E19" s="19"/>
      <c r="F19" s="5"/>
    </row>
    <row r="20" spans="1:17" x14ac:dyDescent="0.25">
      <c r="A20" s="21">
        <f t="shared" si="0"/>
        <v>6</v>
      </c>
      <c r="B20" s="19"/>
      <c r="C20" s="19"/>
      <c r="D20" s="19"/>
      <c r="E20" s="19"/>
      <c r="F20" s="5"/>
    </row>
    <row r="21" spans="1:17" ht="21" x14ac:dyDescent="0.4">
      <c r="A21" s="21">
        <f t="shared" si="0"/>
        <v>7</v>
      </c>
      <c r="B21" s="19"/>
      <c r="C21" s="19"/>
      <c r="D21" s="19"/>
      <c r="E21" s="19"/>
      <c r="F21" s="5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ht="21" x14ac:dyDescent="0.4">
      <c r="A22" s="21">
        <f t="shared" si="0"/>
        <v>8</v>
      </c>
      <c r="B22" s="19">
        <v>70</v>
      </c>
      <c r="C22" s="19">
        <v>70</v>
      </c>
      <c r="D22" s="19">
        <v>70</v>
      </c>
      <c r="E22" s="19">
        <v>70</v>
      </c>
      <c r="F22" s="5"/>
      <c r="G22" s="8"/>
      <c r="H22" s="8"/>
      <c r="I22" s="9"/>
      <c r="J22" s="4"/>
      <c r="K22" s="3"/>
      <c r="L22" s="4"/>
      <c r="M22" s="3"/>
      <c r="N22" s="3"/>
    </row>
    <row r="23" spans="1:17" x14ac:dyDescent="0.25">
      <c r="A23" s="21">
        <f t="shared" si="0"/>
        <v>9</v>
      </c>
      <c r="B23" s="19">
        <v>70</v>
      </c>
      <c r="C23" s="19">
        <v>70</v>
      </c>
      <c r="D23" s="19"/>
      <c r="E23" s="19">
        <v>70</v>
      </c>
      <c r="F23" s="5"/>
    </row>
    <row r="24" spans="1:17" x14ac:dyDescent="0.25">
      <c r="A24" s="21">
        <f t="shared" si="0"/>
        <v>10</v>
      </c>
      <c r="B24" s="19"/>
      <c r="C24" s="19"/>
      <c r="D24" s="19"/>
      <c r="E24" s="19">
        <v>70</v>
      </c>
      <c r="F24" s="5"/>
    </row>
    <row r="25" spans="1:17" x14ac:dyDescent="0.25">
      <c r="A25" s="21">
        <f t="shared" si="0"/>
        <v>11</v>
      </c>
      <c r="B25" s="19"/>
      <c r="C25" s="19"/>
      <c r="D25" s="19"/>
      <c r="E25" s="19">
        <v>70</v>
      </c>
      <c r="F25" s="5"/>
    </row>
    <row r="26" spans="1:17" x14ac:dyDescent="0.25">
      <c r="A26" s="21">
        <f t="shared" si="0"/>
        <v>12</v>
      </c>
      <c r="B26" s="19">
        <v>70</v>
      </c>
      <c r="C26" s="19">
        <v>70</v>
      </c>
      <c r="D26" s="19">
        <v>70</v>
      </c>
      <c r="E26" s="19">
        <v>70</v>
      </c>
      <c r="F26" s="5"/>
    </row>
    <row r="27" spans="1:17" x14ac:dyDescent="0.25">
      <c r="A27" s="21">
        <f t="shared" si="0"/>
        <v>13</v>
      </c>
      <c r="B27" s="19"/>
      <c r="C27" s="19"/>
      <c r="D27" s="19"/>
      <c r="E27" s="19" t="s">
        <v>1</v>
      </c>
      <c r="F27" s="5"/>
    </row>
    <row r="28" spans="1:17" x14ac:dyDescent="0.25">
      <c r="A28" s="21">
        <f t="shared" si="0"/>
        <v>14</v>
      </c>
      <c r="B28" s="19"/>
      <c r="C28" s="19"/>
      <c r="D28" s="19"/>
      <c r="E28" s="19"/>
      <c r="F28" s="5"/>
    </row>
    <row r="29" spans="1:17" x14ac:dyDescent="0.25">
      <c r="A29" s="21">
        <f t="shared" si="0"/>
        <v>15</v>
      </c>
      <c r="B29" s="19"/>
      <c r="C29" s="19"/>
      <c r="D29" s="19"/>
      <c r="E29" s="19"/>
      <c r="F29" s="5"/>
    </row>
    <row r="30" spans="1:17" x14ac:dyDescent="0.25">
      <c r="A30" s="21">
        <f t="shared" si="0"/>
        <v>16</v>
      </c>
      <c r="B30" s="19"/>
      <c r="C30" s="19"/>
      <c r="D30" s="19"/>
      <c r="E30" s="19"/>
      <c r="F30" s="5"/>
    </row>
    <row r="31" spans="1:17" x14ac:dyDescent="0.25">
      <c r="A31" s="21">
        <f t="shared" si="0"/>
        <v>17</v>
      </c>
      <c r="B31" s="19">
        <v>70</v>
      </c>
      <c r="C31" s="19">
        <v>70</v>
      </c>
      <c r="D31" s="19">
        <v>70</v>
      </c>
      <c r="E31" s="19"/>
      <c r="F31" s="5"/>
    </row>
    <row r="32" spans="1:17" x14ac:dyDescent="0.25">
      <c r="A32" s="21">
        <f t="shared" si="0"/>
        <v>18</v>
      </c>
      <c r="B32" s="19">
        <v>70</v>
      </c>
      <c r="C32" s="19" t="s">
        <v>20</v>
      </c>
      <c r="D32" s="19" t="s">
        <v>20</v>
      </c>
      <c r="E32" s="19"/>
      <c r="F32" s="5"/>
    </row>
    <row r="33" spans="1:8" x14ac:dyDescent="0.25">
      <c r="A33" s="21">
        <f t="shared" si="0"/>
        <v>19</v>
      </c>
      <c r="B33" s="19" t="s">
        <v>20</v>
      </c>
      <c r="C33" s="19"/>
      <c r="D33" s="19"/>
      <c r="E33" s="19"/>
      <c r="F33" s="5"/>
    </row>
    <row r="34" spans="1:8" x14ac:dyDescent="0.25">
      <c r="A34" s="21">
        <f t="shared" si="0"/>
        <v>20</v>
      </c>
      <c r="B34" s="19"/>
      <c r="C34" s="19"/>
      <c r="D34" s="19"/>
      <c r="E34" s="19"/>
      <c r="F34" s="5"/>
    </row>
    <row r="35" spans="1:8" x14ac:dyDescent="0.25">
      <c r="A35" s="21">
        <f t="shared" si="0"/>
        <v>21</v>
      </c>
      <c r="B35" s="19"/>
      <c r="C35" s="19"/>
      <c r="D35" s="19"/>
      <c r="E35" s="19"/>
      <c r="F35" s="5"/>
    </row>
    <row r="36" spans="1:8" x14ac:dyDescent="0.25">
      <c r="A36" s="21">
        <f t="shared" si="0"/>
        <v>22</v>
      </c>
      <c r="B36" s="19"/>
      <c r="C36" s="19"/>
      <c r="D36" s="19"/>
      <c r="E36" s="19"/>
    </row>
    <row r="37" spans="1:8" x14ac:dyDescent="0.25">
      <c r="A37" s="21">
        <f t="shared" si="0"/>
        <v>23</v>
      </c>
      <c r="B37" s="19"/>
      <c r="C37" s="19"/>
      <c r="D37" s="19"/>
      <c r="E37" s="19"/>
    </row>
    <row r="38" spans="1:8" x14ac:dyDescent="0.25">
      <c r="A38" s="21">
        <f t="shared" si="0"/>
        <v>24</v>
      </c>
      <c r="B38" s="19"/>
      <c r="C38" s="19"/>
      <c r="D38" s="19"/>
      <c r="E38" s="19"/>
    </row>
    <row r="40" spans="1:8" x14ac:dyDescent="0.3">
      <c r="A40" s="12" t="s">
        <v>21</v>
      </c>
    </row>
    <row r="42" spans="1:8" x14ac:dyDescent="0.3">
      <c r="A42" s="38" t="s">
        <v>18</v>
      </c>
      <c r="B42" s="39" t="s">
        <v>15</v>
      </c>
      <c r="C42" s="39" t="s">
        <v>16</v>
      </c>
      <c r="D42" s="39" t="s">
        <v>17</v>
      </c>
      <c r="G42" s="29" t="s">
        <v>5</v>
      </c>
      <c r="H42" s="29"/>
    </row>
    <row r="43" spans="1:8" x14ac:dyDescent="0.3">
      <c r="A43" s="15">
        <v>1</v>
      </c>
      <c r="B43" s="15">
        <v>7.85</v>
      </c>
      <c r="C43" s="15"/>
      <c r="D43" s="15"/>
      <c r="G43" s="11" t="s">
        <v>23</v>
      </c>
      <c r="H43" s="23" t="s">
        <v>26</v>
      </c>
    </row>
    <row r="44" spans="1:8" ht="28.2" x14ac:dyDescent="0.3">
      <c r="A44" s="15">
        <v>2</v>
      </c>
      <c r="B44" s="15">
        <v>7.85</v>
      </c>
      <c r="C44" s="15"/>
      <c r="D44" s="15"/>
      <c r="G44" s="24" t="s">
        <v>24</v>
      </c>
      <c r="H44" s="23" t="s">
        <v>25</v>
      </c>
    </row>
    <row r="45" spans="1:8" x14ac:dyDescent="0.3">
      <c r="A45" s="15">
        <v>3</v>
      </c>
      <c r="B45" s="15">
        <v>7.85</v>
      </c>
      <c r="C45" s="15"/>
      <c r="D45" s="15"/>
    </row>
    <row r="46" spans="1:8" x14ac:dyDescent="0.3">
      <c r="A46" s="15">
        <v>4</v>
      </c>
      <c r="B46" s="15">
        <v>7.85</v>
      </c>
      <c r="C46" s="15"/>
      <c r="D46" s="15"/>
    </row>
    <row r="47" spans="1:8" x14ac:dyDescent="0.3">
      <c r="A47" s="15">
        <v>5</v>
      </c>
      <c r="B47" s="15">
        <v>7.85</v>
      </c>
      <c r="C47" s="15"/>
      <c r="D47" s="15"/>
    </row>
    <row r="48" spans="1:8" x14ac:dyDescent="0.3">
      <c r="A48" s="15">
        <v>6</v>
      </c>
      <c r="B48" s="15">
        <v>7.85</v>
      </c>
      <c r="C48" s="15"/>
      <c r="D48" s="15"/>
    </row>
    <row r="49" spans="1:4" x14ac:dyDescent="0.3">
      <c r="A49" s="15">
        <v>7</v>
      </c>
      <c r="B49" s="15">
        <v>13</v>
      </c>
      <c r="C49" s="15">
        <v>13</v>
      </c>
      <c r="D49" s="15">
        <v>10</v>
      </c>
    </row>
    <row r="50" spans="1:4" x14ac:dyDescent="0.3">
      <c r="A50" s="15">
        <v>8</v>
      </c>
      <c r="B50" s="15">
        <v>26</v>
      </c>
      <c r="C50" s="15">
        <v>26</v>
      </c>
      <c r="D50" s="15">
        <v>20</v>
      </c>
    </row>
    <row r="51" spans="1:4" x14ac:dyDescent="0.3">
      <c r="A51" s="15">
        <v>9</v>
      </c>
      <c r="B51" s="15">
        <v>26</v>
      </c>
      <c r="C51" s="15">
        <v>26</v>
      </c>
      <c r="D51" s="15">
        <v>20</v>
      </c>
    </row>
    <row r="52" spans="1:4" x14ac:dyDescent="0.3">
      <c r="A52" s="15">
        <v>10</v>
      </c>
      <c r="B52" s="15">
        <v>26</v>
      </c>
      <c r="C52" s="15">
        <v>26</v>
      </c>
      <c r="D52" s="15">
        <v>20</v>
      </c>
    </row>
    <row r="53" spans="1:4" x14ac:dyDescent="0.3">
      <c r="A53" s="15">
        <v>11</v>
      </c>
      <c r="B53" s="15">
        <v>26</v>
      </c>
      <c r="C53" s="15">
        <v>26</v>
      </c>
      <c r="D53" s="15">
        <v>20</v>
      </c>
    </row>
    <row r="54" spans="1:4" x14ac:dyDescent="0.3">
      <c r="A54" s="15">
        <v>12</v>
      </c>
      <c r="B54" s="15">
        <v>26</v>
      </c>
      <c r="C54" s="15">
        <v>26</v>
      </c>
      <c r="D54" s="15">
        <v>20</v>
      </c>
    </row>
    <row r="55" spans="1:4" x14ac:dyDescent="0.3">
      <c r="A55" s="15">
        <v>13</v>
      </c>
      <c r="B55" s="15">
        <v>26</v>
      </c>
      <c r="C55" s="15">
        <v>26</v>
      </c>
      <c r="D55" s="15">
        <v>20</v>
      </c>
    </row>
    <row r="56" spans="1:4" x14ac:dyDescent="0.3">
      <c r="A56" s="15">
        <v>14</v>
      </c>
      <c r="B56" s="15">
        <v>26</v>
      </c>
      <c r="C56" s="15">
        <v>26</v>
      </c>
      <c r="D56" s="15">
        <v>20</v>
      </c>
    </row>
    <row r="57" spans="1:4" x14ac:dyDescent="0.3">
      <c r="A57" s="15">
        <v>15</v>
      </c>
      <c r="B57" s="15">
        <v>26</v>
      </c>
      <c r="C57" s="15">
        <v>26</v>
      </c>
      <c r="D57" s="15">
        <v>20</v>
      </c>
    </row>
    <row r="58" spans="1:4" x14ac:dyDescent="0.3">
      <c r="A58" s="15">
        <v>16</v>
      </c>
      <c r="B58" s="15">
        <v>26</v>
      </c>
      <c r="C58" s="15">
        <v>26</v>
      </c>
      <c r="D58" s="15">
        <v>20</v>
      </c>
    </row>
    <row r="59" spans="1:4" x14ac:dyDescent="0.3">
      <c r="A59" s="15">
        <v>17</v>
      </c>
      <c r="B59" s="15">
        <v>26</v>
      </c>
      <c r="C59" s="15">
        <v>26</v>
      </c>
      <c r="D59" s="15">
        <v>20</v>
      </c>
    </row>
    <row r="60" spans="1:4" x14ac:dyDescent="0.3">
      <c r="A60" s="15">
        <v>18</v>
      </c>
      <c r="B60" s="15">
        <v>26</v>
      </c>
      <c r="C60" s="15">
        <v>26</v>
      </c>
      <c r="D60" s="15">
        <v>20</v>
      </c>
    </row>
    <row r="61" spans="1:4" x14ac:dyDescent="0.3">
      <c r="A61" s="15">
        <v>19</v>
      </c>
      <c r="B61" s="15">
        <v>13</v>
      </c>
      <c r="C61" s="15">
        <v>13</v>
      </c>
      <c r="D61" s="15">
        <v>10</v>
      </c>
    </row>
    <row r="62" spans="1:4" x14ac:dyDescent="0.3">
      <c r="A62" s="15">
        <v>20</v>
      </c>
      <c r="B62" s="15">
        <v>7.85</v>
      </c>
      <c r="C62" s="15"/>
      <c r="D62" s="15"/>
    </row>
    <row r="63" spans="1:4" x14ac:dyDescent="0.3">
      <c r="A63" s="15">
        <v>21</v>
      </c>
      <c r="B63" s="15">
        <v>7.85</v>
      </c>
      <c r="C63" s="15"/>
      <c r="D63" s="15"/>
    </row>
    <row r="64" spans="1:4" x14ac:dyDescent="0.3">
      <c r="A64" s="15">
        <v>22</v>
      </c>
      <c r="B64" s="15">
        <v>7.85</v>
      </c>
      <c r="C64" s="15"/>
      <c r="D64" s="15"/>
    </row>
    <row r="65" spans="1:4" x14ac:dyDescent="0.3">
      <c r="A65" s="15">
        <v>23</v>
      </c>
      <c r="B65" s="15">
        <v>7.85</v>
      </c>
      <c r="C65" s="15"/>
      <c r="D65" s="15"/>
    </row>
    <row r="66" spans="1:4" x14ac:dyDescent="0.3">
      <c r="A66" s="15">
        <v>24</v>
      </c>
      <c r="B66" s="15">
        <v>7.85</v>
      </c>
      <c r="C66" s="15"/>
      <c r="D66" s="15"/>
    </row>
    <row r="67" spans="1:4" ht="16.2" thickBot="1" x14ac:dyDescent="0.35"/>
    <row r="68" spans="1:4" ht="16.2" thickBot="1" x14ac:dyDescent="0.35">
      <c r="A68" s="25" t="s">
        <v>22</v>
      </c>
      <c r="B68" s="26">
        <f>SUM(B43:B66)/$A$66</f>
        <v>16.597916666666674</v>
      </c>
      <c r="C68" s="26">
        <f t="shared" ref="C68:D68" si="1">SUM(C43:C66)/$A$66</f>
        <v>13</v>
      </c>
      <c r="D68" s="27">
        <f t="shared" si="1"/>
        <v>10</v>
      </c>
    </row>
  </sheetData>
  <mergeCells count="5">
    <mergeCell ref="G21:Q21"/>
    <mergeCell ref="A5:C5"/>
    <mergeCell ref="G4:H4"/>
    <mergeCell ref="G42:H42"/>
    <mergeCell ref="A1:C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Input data operation</vt:lpstr>
    </vt:vector>
  </TitlesOfParts>
  <Company>SAVSKE ELEKTRARNE LJUBLJANA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Kryžanowski</dc:creator>
  <cp:lastModifiedBy>Arthur Guillot - Le Goff</cp:lastModifiedBy>
  <cp:lastPrinted>2005-04-17T21:28:10Z</cp:lastPrinted>
  <dcterms:created xsi:type="dcterms:W3CDTF">2000-05-07T09:51:32Z</dcterms:created>
  <dcterms:modified xsi:type="dcterms:W3CDTF">2021-11-10T08:29:47Z</dcterms:modified>
</cp:coreProperties>
</file>