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nd Turbines" sheetId="1" state="visible" r:id="rId3"/>
    <sheet name="water turbine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<sst xmlns="http://schemas.openxmlformats.org/spreadsheetml/2006/main" count="126" uniqueCount="66">
  <si>
    <t xml:space="preserve">10 kW Senhui vertical axis turbine</t>
  </si>
  <si>
    <t xml:space="preserve">wind speed 
[m/s]</t>
  </si>
  <si>
    <t xml:space="preserve">power factor</t>
  </si>
  <si>
    <t xml:space="preserve">power output [kW]</t>
  </si>
  <si>
    <t xml:space="preserve">Rotor diameter:</t>
  </si>
  <si>
    <t xml:space="preserve">8.0m</t>
  </si>
  <si>
    <t xml:space="preserve">Blades quantity:</t>
  </si>
  <si>
    <t xml:space="preserve">3pcs</t>
  </si>
  <si>
    <t xml:space="preserve">Tower style and height</t>
  </si>
  <si>
    <t xml:space="preserve">Free-standing tower 12m, 16m up to20m.</t>
  </si>
  <si>
    <t xml:space="preserve">Blades material:</t>
  </si>
  <si>
    <t xml:space="preserve">Carbon fiber reinforced plastic</t>
  </si>
  <si>
    <t xml:space="preserve">Rated output Power:</t>
  </si>
  <si>
    <t xml:space="preserve">10 kW</t>
  </si>
  <si>
    <t xml:space="preserve">Power supplied to Grid </t>
  </si>
  <si>
    <t xml:space="preserve">12.5 KW [in 5seconds]</t>
  </si>
  <si>
    <t xml:space="preserve">working voltage:</t>
  </si>
  <si>
    <t xml:space="preserve">DC240V/500V,AC220V/380V</t>
  </si>
  <si>
    <t xml:space="preserve">Annual average energy production:</t>
  </si>
  <si>
    <t xml:space="preserve">20MWH (in rate 5m/s wind speed)</t>
  </si>
  <si>
    <t xml:space="preserve">working wind speed:</t>
  </si>
  <si>
    <t xml:space="preserve">3-25m/s</t>
  </si>
  <si>
    <t xml:space="preserve">Initial wind speed:</t>
  </si>
  <si>
    <t xml:space="preserve">2.0m/s</t>
  </si>
  <si>
    <t xml:space="preserve">Nominal wind speed:</t>
  </si>
  <si>
    <r>
      <rPr>
        <sz val="10"/>
        <rFont val="Arial"/>
        <family val="2"/>
        <charset val="1"/>
      </rPr>
      <t xml:space="preserve">10.8m/s</t>
    </r>
    <r>
      <rPr>
        <sz val="10"/>
        <rFont val="Tahoma"/>
        <family val="2"/>
      </rPr>
      <t xml:space="preserve">（</t>
    </r>
    <r>
      <rPr>
        <sz val="10"/>
        <rFont val="Arial"/>
        <family val="2"/>
        <charset val="1"/>
      </rPr>
      <t xml:space="preserve">36.4mph</t>
    </r>
    <r>
      <rPr>
        <sz val="10"/>
        <rFont val="Tahoma"/>
        <family val="2"/>
      </rPr>
      <t xml:space="preserve">）</t>
    </r>
  </si>
  <si>
    <t xml:space="preserve">Storm-stand:</t>
  </si>
  <si>
    <t xml:space="preserve">up to 55m/s</t>
  </si>
  <si>
    <t xml:space="preserve">Max rotate speed:</t>
  </si>
  <si>
    <t xml:space="preserve">160r/min</t>
  </si>
  <si>
    <t xml:space="preserve">Wind turbine type:</t>
  </si>
  <si>
    <t xml:space="preserve">Three-phase, PMG Alternator</t>
  </si>
  <si>
    <t xml:space="preserve">Working temperature:</t>
  </si>
  <si>
    <t xml:space="preserve">from -40 to +60 C</t>
  </si>
  <si>
    <t xml:space="preserve">Blade Pitch Control</t>
  </si>
  <si>
    <t xml:space="preserve">Variable Pitch</t>
  </si>
  <si>
    <t xml:space="preserve">Over-speed Protection</t>
  </si>
  <si>
    <t xml:space="preserve">Aerodynamic brake + Electromechanical disc brake </t>
  </si>
  <si>
    <t xml:space="preserve">Shut Down Methods </t>
  </si>
  <si>
    <t xml:space="preserve">Positive Blade Pitch</t>
  </si>
  <si>
    <t xml:space="preserve">Gearbox:</t>
  </si>
  <si>
    <t xml:space="preserve">None, Direct Drive</t>
  </si>
  <si>
    <t xml:space="preserve">20 kW Senhui vertical axis turbine</t>
  </si>
  <si>
    <t xml:space="preserve">11.35m</t>
  </si>
  <si>
    <t xml:space="preserve">Free-standing tower 16m, 18m up to25m.</t>
  </si>
  <si>
    <t xml:space="preserve">20 kW</t>
  </si>
  <si>
    <t xml:space="preserve">24 kW [max 5 seconds]</t>
  </si>
  <si>
    <t xml:space="preserve">DC360V/500V,AC220V/380V</t>
  </si>
  <si>
    <t xml:space="preserve">50MWH (in rate 5m/s wind speed)</t>
  </si>
  <si>
    <t xml:space="preserve">3-35m/s</t>
  </si>
  <si>
    <r>
      <rPr>
        <sz val="10"/>
        <rFont val="Arial"/>
        <family val="2"/>
        <charset val="1"/>
      </rPr>
      <t xml:space="preserve">9.0m/s</t>
    </r>
    <r>
      <rPr>
        <sz val="10"/>
        <rFont val="Tahoma"/>
        <family val="2"/>
      </rPr>
      <t xml:space="preserve">（</t>
    </r>
    <r>
      <rPr>
        <sz val="10"/>
        <rFont val="Arial"/>
        <family val="2"/>
        <charset val="1"/>
      </rPr>
      <t xml:space="preserve">30.3mph</t>
    </r>
    <r>
      <rPr>
        <sz val="10"/>
        <rFont val="Tahoma"/>
        <family val="2"/>
      </rPr>
      <t xml:space="preserve">）</t>
    </r>
  </si>
  <si>
    <t xml:space="preserve">120r/min</t>
  </si>
  <si>
    <t xml:space="preserve">Speed Regulate and Shut Down Methods </t>
  </si>
  <si>
    <t xml:space="preserve"> Auto-Yawing, Positive Pitch and Electric Magnet Switch.</t>
  </si>
  <si>
    <t xml:space="preserve">30 kW turbine</t>
  </si>
  <si>
    <t xml:space="preserve">13.56m</t>
  </si>
  <si>
    <t xml:space="preserve">Free-standing tower 15m, 18m up to 35m.</t>
  </si>
  <si>
    <t xml:space="preserve">Rated output:</t>
  </si>
  <si>
    <t xml:space="preserve">30 kW</t>
  </si>
  <si>
    <t xml:space="preserve">32 kW [max 5 seconds]</t>
  </si>
  <si>
    <t xml:space="preserve">DC500/600V,AC220V/380V</t>
  </si>
  <si>
    <t xml:space="preserve">70MWH (in rate 5m/s wind speed)</t>
  </si>
  <si>
    <t xml:space="preserve">2.5m/s</t>
  </si>
  <si>
    <t xml:space="preserve">12.0m/s</t>
  </si>
  <si>
    <t xml:space="preserve">100r/min</t>
  </si>
  <si>
    <t xml:space="preserve"> Electro-Yawing,Positive Pitch and Electric Magnet Switch.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</si>
</sst>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803880</xdr:colOff>
      <xdr:row>33</xdr:row>
      <xdr:rowOff>140040</xdr:rowOff>
    </xdr:from>
    <xdr:to>
      <xdr:col>8</xdr:col>
      <xdr:colOff>707400</xdr:colOff>
      <xdr:row>79</xdr:row>
      <xdr:rowOff>60480</xdr:rowOff>
    </xdr:to>
    <xdr:pic>
      <xdr:nvPicPr>
        <xdr:cNvPr id="0" name="irc_mi" descr=""/>
        <xdr:cNvPicPr/>
      </xdr:nvPicPr>
      <xdr:blipFill>
        <a:blip r:embed="rId1"/>
        <a:stretch/>
      </xdr:blipFill>
      <xdr:spPr>
        <a:xfrm>
          <a:off x="803880" y="5504400"/>
          <a:ext cx="6400800" cy="7398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207000</xdr:colOff>
      <xdr:row>1</xdr:row>
      <xdr:rowOff>10800</xdr:rowOff>
    </xdr:from>
    <xdr:to>
      <xdr:col>11</xdr:col>
      <xdr:colOff>708480</xdr:colOff>
      <xdr:row>27</xdr:row>
      <xdr:rowOff>147240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07000" y="173520"/>
          <a:ext cx="9435240" cy="4362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1" activeCellId="0" sqref="F71"/>
    </sheetView>
  </sheetViews>
  <sheetFormatPr defaultColWidth="8.6796875" defaultRowHeight="12.8" zeroHeight="false" outlineLevelRow="0" outlineLevelCol="0"/>
  <cols>
    <col collapsed="false" customWidth="false" hidden="false" outlineLevel="0" max="3" min="1" style="1" width="8.67"/>
    <col collapsed="false" customWidth="true" hidden="false" outlineLevel="0" max="4" min="4" style="2" width="36.11"/>
    <col collapsed="false" customWidth="true" hidden="false" outlineLevel="0" max="5" min="5" style="3" width="53.91"/>
    <col collapsed="false" customWidth="false" hidden="false" outlineLevel="0" max="976" min="6" style="1" width="8.67"/>
    <col collapsed="false" customWidth="true" hidden="false" outlineLevel="0" max="978" min="977" style="1" width="11.52"/>
    <col collapsed="false" customWidth="true" hidden="false" outlineLevel="0" max="1025" min="979" style="4" width="11.52"/>
  </cols>
  <sheetData>
    <row r="1" customFormat="false" ht="12.8" hidden="false" customHeight="false" outlineLevel="0" collapsed="false">
      <c r="A1" s="5" t="s">
        <v>0</v>
      </c>
      <c r="D1" s="6"/>
      <c r="E1" s="1"/>
    </row>
    <row r="2" s="12" customFormat="true" ht="35.25" hidden="false" customHeight="false" outlineLevel="0" collapsed="false">
      <c r="A2" s="7" t="s">
        <v>1</v>
      </c>
      <c r="B2" s="8" t="s">
        <v>2</v>
      </c>
      <c r="C2" s="9" t="s">
        <v>3</v>
      </c>
      <c r="D2" s="10"/>
      <c r="E2" s="11"/>
      <c r="AKO2" s="1"/>
      <c r="AKP2" s="1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</row>
    <row r="3" customFormat="false" ht="12.8" hidden="false" customHeight="false" outlineLevel="0" collapsed="false">
      <c r="A3" s="13" t="n">
        <v>0</v>
      </c>
      <c r="B3" s="14" t="n">
        <v>0</v>
      </c>
      <c r="C3" s="15" t="n">
        <f aca="false">B3*10</f>
        <v>0</v>
      </c>
      <c r="D3" s="16" t="s">
        <v>4</v>
      </c>
      <c r="E3" s="17" t="s">
        <v>5</v>
      </c>
    </row>
    <row r="4" customFormat="false" ht="12.8" hidden="false" customHeight="false" outlineLevel="0" collapsed="false">
      <c r="A4" s="18" t="n">
        <v>1</v>
      </c>
      <c r="B4" s="19" t="n">
        <v>0</v>
      </c>
      <c r="C4" s="15" t="n">
        <f aca="false">B4*10</f>
        <v>0</v>
      </c>
      <c r="D4" s="16" t="s">
        <v>6</v>
      </c>
      <c r="E4" s="17" t="s">
        <v>7</v>
      </c>
    </row>
    <row r="5" customFormat="false" ht="12.8" hidden="false" customHeight="false" outlineLevel="0" collapsed="false">
      <c r="A5" s="18" t="n">
        <v>2</v>
      </c>
      <c r="B5" s="19" t="n">
        <v>0</v>
      </c>
      <c r="C5" s="15" t="n">
        <f aca="false">B5*10</f>
        <v>0</v>
      </c>
      <c r="D5" s="20" t="s">
        <v>8</v>
      </c>
      <c r="E5" s="17" t="s">
        <v>9</v>
      </c>
    </row>
    <row r="6" customFormat="false" ht="12.8" hidden="false" customHeight="false" outlineLevel="0" collapsed="false">
      <c r="A6" s="18" t="n">
        <v>3</v>
      </c>
      <c r="B6" s="19" t="n">
        <v>0</v>
      </c>
      <c r="C6" s="15" t="n">
        <f aca="false">B6*10</f>
        <v>0</v>
      </c>
      <c r="D6" s="16" t="s">
        <v>10</v>
      </c>
      <c r="E6" s="17" t="s">
        <v>11</v>
      </c>
    </row>
    <row r="7" customFormat="false" ht="12.8" hidden="false" customHeight="false" outlineLevel="0" collapsed="false">
      <c r="A7" s="18" t="n">
        <v>4</v>
      </c>
      <c r="B7" s="19" t="n">
        <v>0.04</v>
      </c>
      <c r="C7" s="15" t="n">
        <f aca="false">B7*10</f>
        <v>0.4</v>
      </c>
      <c r="D7" s="16" t="s">
        <v>12</v>
      </c>
      <c r="E7" s="17" t="s">
        <v>13</v>
      </c>
    </row>
    <row r="8" customFormat="false" ht="12.8" hidden="false" customHeight="false" outlineLevel="0" collapsed="false">
      <c r="A8" s="18" t="n">
        <v>5</v>
      </c>
      <c r="B8" s="19" t="n">
        <v>0.1</v>
      </c>
      <c r="C8" s="15" t="n">
        <f aca="false">B8*10</f>
        <v>1</v>
      </c>
      <c r="D8" s="21" t="s">
        <v>14</v>
      </c>
      <c r="E8" s="22" t="s">
        <v>15</v>
      </c>
    </row>
    <row r="9" customFormat="false" ht="12.8" hidden="false" customHeight="false" outlineLevel="0" collapsed="false">
      <c r="A9" s="18" t="n">
        <v>6</v>
      </c>
      <c r="B9" s="19" t="n">
        <v>0.18</v>
      </c>
      <c r="C9" s="15" t="n">
        <f aca="false">B9*10</f>
        <v>1.8</v>
      </c>
      <c r="D9" s="16" t="s">
        <v>16</v>
      </c>
      <c r="E9" s="17" t="s">
        <v>17</v>
      </c>
    </row>
    <row r="10" customFormat="false" ht="12.8" hidden="false" customHeight="false" outlineLevel="0" collapsed="false">
      <c r="A10" s="18" t="n">
        <v>7</v>
      </c>
      <c r="B10" s="19" t="n">
        <v>0.28</v>
      </c>
      <c r="C10" s="15" t="n">
        <f aca="false">B10*10</f>
        <v>2.8</v>
      </c>
      <c r="D10" s="16" t="s">
        <v>18</v>
      </c>
      <c r="E10" s="17" t="s">
        <v>19</v>
      </c>
    </row>
    <row r="11" customFormat="false" ht="12.8" hidden="false" customHeight="false" outlineLevel="0" collapsed="false">
      <c r="A11" s="18" t="n">
        <v>8</v>
      </c>
      <c r="B11" s="19" t="n">
        <v>0.36</v>
      </c>
      <c r="C11" s="15" t="n">
        <f aca="false">B11*10</f>
        <v>3.6</v>
      </c>
      <c r="D11" s="16" t="s">
        <v>20</v>
      </c>
      <c r="E11" s="17" t="s">
        <v>21</v>
      </c>
    </row>
    <row r="12" customFormat="false" ht="12.8" hidden="false" customHeight="false" outlineLevel="0" collapsed="false">
      <c r="A12" s="18" t="n">
        <v>9</v>
      </c>
      <c r="B12" s="19" t="n">
        <v>0.52</v>
      </c>
      <c r="C12" s="15" t="n">
        <f aca="false">B12*10</f>
        <v>5.2</v>
      </c>
      <c r="D12" s="16" t="s">
        <v>22</v>
      </c>
      <c r="E12" s="17" t="s">
        <v>23</v>
      </c>
    </row>
    <row r="13" customFormat="false" ht="12.8" hidden="false" customHeight="false" outlineLevel="0" collapsed="false">
      <c r="A13" s="18" t="n">
        <v>10</v>
      </c>
      <c r="B13" s="19" t="n">
        <v>0.68</v>
      </c>
      <c r="C13" s="15" t="n">
        <f aca="false">B13*10</f>
        <v>6.8</v>
      </c>
      <c r="D13" s="16" t="s">
        <v>24</v>
      </c>
      <c r="E13" s="17" t="s">
        <v>25</v>
      </c>
    </row>
    <row r="14" customFormat="false" ht="12.8" hidden="false" customHeight="false" outlineLevel="0" collapsed="false">
      <c r="A14" s="18" t="n">
        <v>11</v>
      </c>
      <c r="B14" s="19" t="n">
        <v>0.82</v>
      </c>
      <c r="C14" s="15" t="n">
        <f aca="false">B14*10</f>
        <v>8.2</v>
      </c>
      <c r="D14" s="16" t="s">
        <v>26</v>
      </c>
      <c r="E14" s="17" t="s">
        <v>27</v>
      </c>
    </row>
    <row r="15" customFormat="false" ht="12.8" hidden="false" customHeight="false" outlineLevel="0" collapsed="false">
      <c r="A15" s="18" t="n">
        <v>12</v>
      </c>
      <c r="B15" s="19" t="n">
        <v>1</v>
      </c>
      <c r="C15" s="15" t="n">
        <f aca="false">B15*10</f>
        <v>10</v>
      </c>
      <c r="D15" s="16" t="s">
        <v>28</v>
      </c>
      <c r="E15" s="17" t="s">
        <v>29</v>
      </c>
    </row>
    <row r="16" customFormat="false" ht="12.8" hidden="false" customHeight="false" outlineLevel="0" collapsed="false">
      <c r="A16" s="18" t="n">
        <v>13</v>
      </c>
      <c r="B16" s="19" t="n">
        <v>1</v>
      </c>
      <c r="C16" s="15" t="n">
        <f aca="false">B16*10</f>
        <v>10</v>
      </c>
      <c r="D16" s="16" t="s">
        <v>30</v>
      </c>
      <c r="E16" s="17" t="s">
        <v>31</v>
      </c>
    </row>
    <row r="17" customFormat="false" ht="12.8" hidden="false" customHeight="false" outlineLevel="0" collapsed="false">
      <c r="A17" s="18" t="n">
        <v>14</v>
      </c>
      <c r="B17" s="19" t="n">
        <v>1</v>
      </c>
      <c r="C17" s="15" t="n">
        <f aca="false">B17*10</f>
        <v>10</v>
      </c>
      <c r="D17" s="16" t="s">
        <v>32</v>
      </c>
      <c r="E17" s="17" t="s">
        <v>33</v>
      </c>
    </row>
    <row r="18" customFormat="false" ht="12.8" hidden="false" customHeight="false" outlineLevel="0" collapsed="false">
      <c r="A18" s="18" t="n">
        <v>15</v>
      </c>
      <c r="B18" s="19" t="n">
        <v>1</v>
      </c>
      <c r="C18" s="15" t="n">
        <f aca="false">B18*10</f>
        <v>10</v>
      </c>
      <c r="D18" s="16" t="s">
        <v>34</v>
      </c>
      <c r="E18" s="17" t="s">
        <v>35</v>
      </c>
    </row>
    <row r="19" customFormat="false" ht="12.8" hidden="false" customHeight="false" outlineLevel="0" collapsed="false">
      <c r="A19" s="18" t="n">
        <v>16</v>
      </c>
      <c r="B19" s="19" t="n">
        <v>1</v>
      </c>
      <c r="C19" s="15" t="n">
        <f aca="false">B19*10</f>
        <v>10</v>
      </c>
      <c r="D19" s="16" t="s">
        <v>36</v>
      </c>
      <c r="E19" s="17" t="s">
        <v>37</v>
      </c>
    </row>
    <row r="20" customFormat="false" ht="12.8" hidden="false" customHeight="false" outlineLevel="0" collapsed="false">
      <c r="A20" s="18" t="n">
        <v>17</v>
      </c>
      <c r="B20" s="19" t="n">
        <v>1</v>
      </c>
      <c r="C20" s="15" t="n">
        <f aca="false">B20*10</f>
        <v>10</v>
      </c>
      <c r="D20" s="16" t="s">
        <v>38</v>
      </c>
      <c r="E20" s="17" t="s">
        <v>39</v>
      </c>
    </row>
    <row r="21" customFormat="false" ht="12.8" hidden="false" customHeight="false" outlineLevel="0" collapsed="false">
      <c r="A21" s="18" t="n">
        <v>18</v>
      </c>
      <c r="B21" s="19" t="n">
        <v>1</v>
      </c>
      <c r="C21" s="15" t="n">
        <f aca="false">B21*10</f>
        <v>10</v>
      </c>
      <c r="D21" s="20" t="s">
        <v>40</v>
      </c>
      <c r="E21" s="23" t="s">
        <v>41</v>
      </c>
    </row>
    <row r="22" customFormat="false" ht="12.8" hidden="false" customHeight="false" outlineLevel="0" collapsed="false">
      <c r="A22" s="18" t="n">
        <v>19</v>
      </c>
      <c r="B22" s="19" t="n">
        <v>1</v>
      </c>
      <c r="C22" s="15" t="n">
        <f aca="false">B22*10</f>
        <v>10</v>
      </c>
      <c r="E22" s="24"/>
    </row>
    <row r="23" customFormat="false" ht="12.8" hidden="false" customHeight="false" outlineLevel="0" collapsed="false">
      <c r="A23" s="18" t="n">
        <v>20</v>
      </c>
      <c r="B23" s="19" t="n">
        <v>1</v>
      </c>
      <c r="C23" s="15" t="n">
        <f aca="false">B23*10</f>
        <v>10</v>
      </c>
      <c r="E23" s="24"/>
    </row>
    <row r="24" customFormat="false" ht="12.8" hidden="false" customHeight="false" outlineLevel="0" collapsed="false">
      <c r="A24" s="18" t="n">
        <v>21</v>
      </c>
      <c r="B24" s="19" t="n">
        <v>1</v>
      </c>
      <c r="C24" s="15" t="n">
        <f aca="false">B24*10</f>
        <v>10</v>
      </c>
      <c r="E24" s="24"/>
    </row>
    <row r="25" customFormat="false" ht="12.8" hidden="false" customHeight="false" outlineLevel="0" collapsed="false">
      <c r="A25" s="18" t="n">
        <v>22</v>
      </c>
      <c r="B25" s="19" t="n">
        <v>1</v>
      </c>
      <c r="C25" s="15" t="n">
        <f aca="false">B25*10</f>
        <v>10</v>
      </c>
      <c r="E25" s="24"/>
    </row>
    <row r="26" customFormat="false" ht="12.8" hidden="false" customHeight="false" outlineLevel="0" collapsed="false">
      <c r="A26" s="18" t="n">
        <v>23</v>
      </c>
      <c r="B26" s="19" t="n">
        <v>1</v>
      </c>
      <c r="C26" s="15" t="n">
        <f aca="false">B26*10</f>
        <v>10</v>
      </c>
      <c r="E26" s="24"/>
    </row>
    <row r="27" customFormat="false" ht="12.8" hidden="false" customHeight="false" outlineLevel="0" collapsed="false">
      <c r="A27" s="18" t="n">
        <v>24</v>
      </c>
      <c r="B27" s="19" t="n">
        <v>1</v>
      </c>
      <c r="C27" s="15" t="n">
        <f aca="false">B27*10</f>
        <v>10</v>
      </c>
      <c r="E27" s="24"/>
    </row>
    <row r="28" customFormat="false" ht="12.8" hidden="false" customHeight="false" outlineLevel="0" collapsed="false">
      <c r="A28" s="25" t="n">
        <v>25</v>
      </c>
      <c r="B28" s="26" t="n">
        <v>0.85</v>
      </c>
      <c r="C28" s="27" t="n">
        <f aca="false">B28*10</f>
        <v>8.5</v>
      </c>
      <c r="D28" s="28"/>
      <c r="E28" s="29"/>
    </row>
    <row r="30" customFormat="false" ht="12.8" hidden="false" customHeight="false" outlineLevel="0" collapsed="false">
      <c r="A30" s="5" t="s">
        <v>42</v>
      </c>
      <c r="B30" s="4"/>
      <c r="C30" s="4"/>
      <c r="D30" s="30"/>
      <c r="E30" s="4"/>
      <c r="AKP30" s="4"/>
    </row>
    <row r="31" customFormat="false" ht="35.25" hidden="false" customHeight="false" outlineLevel="0" collapsed="false">
      <c r="A31" s="7" t="s">
        <v>1</v>
      </c>
      <c r="B31" s="8" t="s">
        <v>2</v>
      </c>
      <c r="C31" s="9" t="s">
        <v>3</v>
      </c>
      <c r="D31" s="10"/>
      <c r="E31" s="31"/>
      <c r="AKP31" s="4"/>
    </row>
    <row r="32" customFormat="false" ht="12.8" hidden="false" customHeight="false" outlineLevel="0" collapsed="false">
      <c r="A32" s="13" t="n">
        <v>0</v>
      </c>
      <c r="B32" s="14" t="n">
        <v>0</v>
      </c>
      <c r="C32" s="32" t="n">
        <f aca="false">B32*12.5</f>
        <v>0</v>
      </c>
      <c r="D32" s="21" t="s">
        <v>4</v>
      </c>
      <c r="E32" s="22" t="s">
        <v>43</v>
      </c>
      <c r="AKP32" s="4"/>
    </row>
    <row r="33" customFormat="false" ht="12.8" hidden="false" customHeight="false" outlineLevel="0" collapsed="false">
      <c r="A33" s="18" t="n">
        <v>1</v>
      </c>
      <c r="B33" s="19" t="n">
        <v>0</v>
      </c>
      <c r="C33" s="15" t="n">
        <f aca="false">B33*12.5</f>
        <v>0</v>
      </c>
      <c r="D33" s="21" t="s">
        <v>6</v>
      </c>
      <c r="E33" s="22" t="s">
        <v>7</v>
      </c>
      <c r="AKP33" s="4"/>
    </row>
    <row r="34" customFormat="false" ht="12.8" hidden="false" customHeight="false" outlineLevel="0" collapsed="false">
      <c r="A34" s="18" t="n">
        <v>2</v>
      </c>
      <c r="B34" s="19" t="n">
        <v>0</v>
      </c>
      <c r="C34" s="15" t="n">
        <f aca="false">B34*12.5</f>
        <v>0</v>
      </c>
      <c r="D34" s="20" t="s">
        <v>8</v>
      </c>
      <c r="E34" s="17" t="s">
        <v>44</v>
      </c>
      <c r="AKP34" s="4"/>
    </row>
    <row r="35" customFormat="false" ht="12.8" hidden="false" customHeight="false" outlineLevel="0" collapsed="false">
      <c r="A35" s="18" t="n">
        <v>3</v>
      </c>
      <c r="B35" s="19" t="n">
        <v>0</v>
      </c>
      <c r="C35" s="15" t="n">
        <f aca="false">B35*12.5</f>
        <v>0</v>
      </c>
      <c r="D35" s="21" t="s">
        <v>10</v>
      </c>
      <c r="E35" s="22" t="s">
        <v>11</v>
      </c>
      <c r="AKP35" s="4"/>
    </row>
    <row r="36" customFormat="false" ht="12.8" hidden="false" customHeight="false" outlineLevel="0" collapsed="false">
      <c r="A36" s="18" t="n">
        <v>4</v>
      </c>
      <c r="B36" s="19" t="n">
        <v>0.06</v>
      </c>
      <c r="C36" s="15" t="n">
        <f aca="false">B36*20</f>
        <v>1.2</v>
      </c>
      <c r="D36" s="21" t="s">
        <v>12</v>
      </c>
      <c r="E36" s="22" t="s">
        <v>45</v>
      </c>
      <c r="AKP36" s="4"/>
    </row>
    <row r="37" customFormat="false" ht="12.8" hidden="false" customHeight="false" outlineLevel="0" collapsed="false">
      <c r="A37" s="18" t="n">
        <v>5</v>
      </c>
      <c r="B37" s="19" t="n">
        <v>0.15</v>
      </c>
      <c r="C37" s="15" t="n">
        <f aca="false">B37*20</f>
        <v>3</v>
      </c>
      <c r="D37" s="21" t="s">
        <v>14</v>
      </c>
      <c r="E37" s="22" t="s">
        <v>46</v>
      </c>
      <c r="AKP37" s="4"/>
    </row>
    <row r="38" customFormat="false" ht="12.8" hidden="false" customHeight="false" outlineLevel="0" collapsed="false">
      <c r="A38" s="18" t="n">
        <v>6</v>
      </c>
      <c r="B38" s="19" t="n">
        <v>0.275</v>
      </c>
      <c r="C38" s="15" t="n">
        <f aca="false">B38*20</f>
        <v>5.5</v>
      </c>
      <c r="D38" s="21" t="s">
        <v>16</v>
      </c>
      <c r="E38" s="22" t="s">
        <v>47</v>
      </c>
      <c r="AKP38" s="4"/>
    </row>
    <row r="39" customFormat="false" ht="12.8" hidden="false" customHeight="false" outlineLevel="0" collapsed="false">
      <c r="A39" s="18" t="n">
        <v>7</v>
      </c>
      <c r="B39" s="19" t="n">
        <v>0.45</v>
      </c>
      <c r="C39" s="15" t="n">
        <f aca="false">B39*20</f>
        <v>9</v>
      </c>
      <c r="D39" s="21" t="s">
        <v>18</v>
      </c>
      <c r="E39" s="22" t="s">
        <v>48</v>
      </c>
      <c r="AKP39" s="4"/>
    </row>
    <row r="40" customFormat="false" ht="12.8" hidden="false" customHeight="false" outlineLevel="0" collapsed="false">
      <c r="A40" s="18" t="n">
        <v>8</v>
      </c>
      <c r="B40" s="19" t="n">
        <v>0.7</v>
      </c>
      <c r="C40" s="15" t="n">
        <f aca="false">B40*20</f>
        <v>14</v>
      </c>
      <c r="D40" s="21" t="s">
        <v>20</v>
      </c>
      <c r="E40" s="22" t="s">
        <v>49</v>
      </c>
      <c r="AKP40" s="4"/>
    </row>
    <row r="41" customFormat="false" ht="12.8" hidden="false" customHeight="false" outlineLevel="0" collapsed="false">
      <c r="A41" s="18" t="n">
        <v>9</v>
      </c>
      <c r="B41" s="19" t="n">
        <v>0.975</v>
      </c>
      <c r="C41" s="15" t="n">
        <f aca="false">B41*20</f>
        <v>19.5</v>
      </c>
      <c r="D41" s="21" t="s">
        <v>22</v>
      </c>
      <c r="E41" s="22" t="s">
        <v>23</v>
      </c>
      <c r="AKP41" s="4"/>
    </row>
    <row r="42" customFormat="false" ht="12.8" hidden="false" customHeight="false" outlineLevel="0" collapsed="false">
      <c r="A42" s="18" t="n">
        <v>10</v>
      </c>
      <c r="B42" s="19" t="n">
        <v>1</v>
      </c>
      <c r="C42" s="15" t="n">
        <f aca="false">B42*20</f>
        <v>20</v>
      </c>
      <c r="D42" s="21" t="s">
        <v>24</v>
      </c>
      <c r="E42" s="22" t="s">
        <v>50</v>
      </c>
      <c r="AKP42" s="4"/>
    </row>
    <row r="43" customFormat="false" ht="12.8" hidden="false" customHeight="false" outlineLevel="0" collapsed="false">
      <c r="A43" s="18" t="n">
        <v>11</v>
      </c>
      <c r="B43" s="19" t="n">
        <v>1</v>
      </c>
      <c r="C43" s="15" t="n">
        <f aca="false">B43*20</f>
        <v>20</v>
      </c>
      <c r="D43" s="21" t="s">
        <v>26</v>
      </c>
      <c r="E43" s="22" t="s">
        <v>27</v>
      </c>
      <c r="AKP43" s="4"/>
    </row>
    <row r="44" customFormat="false" ht="12.8" hidden="false" customHeight="false" outlineLevel="0" collapsed="false">
      <c r="A44" s="18" t="n">
        <v>12</v>
      </c>
      <c r="B44" s="19" t="n">
        <v>1</v>
      </c>
      <c r="C44" s="15" t="n">
        <f aca="false">B44*20</f>
        <v>20</v>
      </c>
      <c r="D44" s="21" t="s">
        <v>28</v>
      </c>
      <c r="E44" s="22" t="s">
        <v>51</v>
      </c>
      <c r="AKP44" s="4"/>
    </row>
    <row r="45" customFormat="false" ht="12.8" hidden="false" customHeight="false" outlineLevel="0" collapsed="false">
      <c r="A45" s="18" t="n">
        <v>13</v>
      </c>
      <c r="B45" s="19" t="n">
        <v>1</v>
      </c>
      <c r="C45" s="15" t="n">
        <f aca="false">B45*20</f>
        <v>20</v>
      </c>
      <c r="D45" s="21" t="s">
        <v>30</v>
      </c>
      <c r="E45" s="22" t="s">
        <v>31</v>
      </c>
      <c r="AKP45" s="4"/>
    </row>
    <row r="46" customFormat="false" ht="12.8" hidden="false" customHeight="false" outlineLevel="0" collapsed="false">
      <c r="A46" s="18" t="n">
        <v>14</v>
      </c>
      <c r="B46" s="19" t="n">
        <v>1</v>
      </c>
      <c r="C46" s="15" t="n">
        <f aca="false">B46*20</f>
        <v>20</v>
      </c>
      <c r="D46" s="21" t="s">
        <v>32</v>
      </c>
      <c r="E46" s="22" t="s">
        <v>33</v>
      </c>
      <c r="AKP46" s="4"/>
    </row>
    <row r="47" customFormat="false" ht="12.8" hidden="false" customHeight="false" outlineLevel="0" collapsed="false">
      <c r="A47" s="18" t="n">
        <v>15</v>
      </c>
      <c r="B47" s="19" t="n">
        <v>1</v>
      </c>
      <c r="C47" s="15" t="n">
        <f aca="false">B47*20</f>
        <v>20</v>
      </c>
      <c r="D47" s="21" t="s">
        <v>34</v>
      </c>
      <c r="E47" s="22" t="s">
        <v>35</v>
      </c>
      <c r="AKP47" s="4"/>
    </row>
    <row r="48" customFormat="false" ht="12.8" hidden="false" customHeight="false" outlineLevel="0" collapsed="false">
      <c r="A48" s="18" t="n">
        <v>16</v>
      </c>
      <c r="B48" s="19" t="n">
        <v>1</v>
      </c>
      <c r="C48" s="15" t="n">
        <f aca="false">B48*20</f>
        <v>20</v>
      </c>
      <c r="D48" s="21" t="s">
        <v>36</v>
      </c>
      <c r="E48" s="22" t="s">
        <v>37</v>
      </c>
      <c r="AKP48" s="4"/>
    </row>
    <row r="49" customFormat="false" ht="12.8" hidden="false" customHeight="false" outlineLevel="0" collapsed="false">
      <c r="A49" s="18" t="n">
        <v>17</v>
      </c>
      <c r="B49" s="19" t="n">
        <v>1</v>
      </c>
      <c r="C49" s="15" t="n">
        <f aca="false">B49*20</f>
        <v>20</v>
      </c>
      <c r="D49" s="21" t="s">
        <v>52</v>
      </c>
      <c r="E49" s="22" t="s">
        <v>53</v>
      </c>
      <c r="AKP49" s="4"/>
    </row>
    <row r="50" customFormat="false" ht="12.8" hidden="false" customHeight="false" outlineLevel="0" collapsed="false">
      <c r="A50" s="18" t="n">
        <v>18</v>
      </c>
      <c r="B50" s="19" t="n">
        <v>1</v>
      </c>
      <c r="C50" s="15" t="n">
        <f aca="false">B50*20</f>
        <v>20</v>
      </c>
      <c r="D50" s="21" t="s">
        <v>40</v>
      </c>
      <c r="E50" s="22" t="s">
        <v>41</v>
      </c>
      <c r="AKP50" s="4"/>
    </row>
    <row r="51" customFormat="false" ht="12.8" hidden="false" customHeight="false" outlineLevel="0" collapsed="false">
      <c r="A51" s="18" t="n">
        <v>19</v>
      </c>
      <c r="B51" s="19" t="n">
        <v>1</v>
      </c>
      <c r="C51" s="15" t="n">
        <f aca="false">B51*20</f>
        <v>20</v>
      </c>
      <c r="D51" s="6"/>
      <c r="E51" s="33"/>
      <c r="AKP51" s="4"/>
    </row>
    <row r="52" customFormat="false" ht="12.8" hidden="false" customHeight="false" outlineLevel="0" collapsed="false">
      <c r="A52" s="18" t="n">
        <v>20</v>
      </c>
      <c r="B52" s="19" t="n">
        <v>1</v>
      </c>
      <c r="C52" s="15" t="n">
        <f aca="false">B52*20</f>
        <v>20</v>
      </c>
      <c r="D52" s="6"/>
      <c r="E52" s="33"/>
      <c r="AKP52" s="4"/>
    </row>
    <row r="53" customFormat="false" ht="12.8" hidden="false" customHeight="false" outlineLevel="0" collapsed="false">
      <c r="A53" s="18" t="n">
        <v>21</v>
      </c>
      <c r="B53" s="19" t="n">
        <v>1</v>
      </c>
      <c r="C53" s="15" t="n">
        <f aca="false">B53*20</f>
        <v>20</v>
      </c>
      <c r="D53" s="6"/>
      <c r="E53" s="33"/>
      <c r="AKP53" s="4"/>
    </row>
    <row r="54" customFormat="false" ht="12.8" hidden="false" customHeight="false" outlineLevel="0" collapsed="false">
      <c r="A54" s="18" t="n">
        <v>22</v>
      </c>
      <c r="B54" s="19" t="n">
        <v>1</v>
      </c>
      <c r="C54" s="15" t="n">
        <f aca="false">B54*20</f>
        <v>20</v>
      </c>
      <c r="D54" s="6"/>
      <c r="E54" s="33"/>
      <c r="AKP54" s="4"/>
    </row>
    <row r="55" customFormat="false" ht="12.8" hidden="false" customHeight="false" outlineLevel="0" collapsed="false">
      <c r="A55" s="18" t="n">
        <v>23</v>
      </c>
      <c r="B55" s="19" t="n">
        <v>1</v>
      </c>
      <c r="C55" s="15" t="n">
        <f aca="false">B55*20</f>
        <v>20</v>
      </c>
      <c r="D55" s="6"/>
      <c r="E55" s="33"/>
      <c r="AKP55" s="4"/>
    </row>
    <row r="56" customFormat="false" ht="12.8" hidden="false" customHeight="false" outlineLevel="0" collapsed="false">
      <c r="A56" s="18" t="n">
        <v>24</v>
      </c>
      <c r="B56" s="19" t="n">
        <v>1</v>
      </c>
      <c r="C56" s="15" t="n">
        <f aca="false">B56*20</f>
        <v>20</v>
      </c>
      <c r="D56" s="6"/>
      <c r="E56" s="33"/>
      <c r="AKP56" s="4"/>
    </row>
    <row r="57" customFormat="false" ht="12.8" hidden="false" customHeight="false" outlineLevel="0" collapsed="false">
      <c r="A57" s="18" t="n">
        <v>25</v>
      </c>
      <c r="B57" s="19" t="n">
        <v>1</v>
      </c>
      <c r="C57" s="15" t="n">
        <f aca="false">B57*20</f>
        <v>20</v>
      </c>
      <c r="D57" s="6"/>
      <c r="E57" s="33"/>
      <c r="AKP57" s="4"/>
    </row>
    <row r="58" customFormat="false" ht="12.8" hidden="false" customHeight="false" outlineLevel="0" collapsed="false">
      <c r="A58" s="13" t="n">
        <v>26</v>
      </c>
      <c r="B58" s="19" t="n">
        <v>1</v>
      </c>
      <c r="C58" s="15" t="n">
        <f aca="false">B58*20</f>
        <v>20</v>
      </c>
      <c r="D58" s="6"/>
      <c r="E58" s="33"/>
      <c r="AKP58" s="4"/>
    </row>
    <row r="59" customFormat="false" ht="12.8" hidden="false" customHeight="false" outlineLevel="0" collapsed="false">
      <c r="A59" s="18" t="n">
        <v>27</v>
      </c>
      <c r="B59" s="19" t="n">
        <v>1</v>
      </c>
      <c r="C59" s="15" t="n">
        <f aca="false">B59*20</f>
        <v>20</v>
      </c>
      <c r="D59" s="6"/>
      <c r="E59" s="33"/>
      <c r="AKP59" s="4"/>
    </row>
    <row r="60" customFormat="false" ht="12.8" hidden="false" customHeight="false" outlineLevel="0" collapsed="false">
      <c r="A60" s="18" t="n">
        <v>28</v>
      </c>
      <c r="B60" s="19" t="n">
        <v>1</v>
      </c>
      <c r="C60" s="15" t="n">
        <f aca="false">B60*20</f>
        <v>20</v>
      </c>
      <c r="D60" s="6"/>
      <c r="E60" s="33"/>
      <c r="AKP60" s="4"/>
    </row>
    <row r="61" customFormat="false" ht="12.8" hidden="false" customHeight="false" outlineLevel="0" collapsed="false">
      <c r="A61" s="18" t="n">
        <v>29</v>
      </c>
      <c r="B61" s="19" t="n">
        <v>1</v>
      </c>
      <c r="C61" s="15" t="n">
        <f aca="false">B61*20</f>
        <v>20</v>
      </c>
      <c r="D61" s="6"/>
      <c r="E61" s="33"/>
      <c r="AKP61" s="4"/>
    </row>
    <row r="62" customFormat="false" ht="12.8" hidden="false" customHeight="false" outlineLevel="0" collapsed="false">
      <c r="A62" s="18" t="n">
        <v>30</v>
      </c>
      <c r="B62" s="19" t="n">
        <v>1</v>
      </c>
      <c r="C62" s="15" t="n">
        <f aca="false">B62*20</f>
        <v>20</v>
      </c>
      <c r="D62" s="6"/>
      <c r="E62" s="33"/>
      <c r="AKP62" s="4"/>
    </row>
    <row r="63" customFormat="false" ht="12.8" hidden="false" customHeight="false" outlineLevel="0" collapsed="false">
      <c r="A63" s="18" t="n">
        <v>31</v>
      </c>
      <c r="B63" s="19" t="n">
        <v>1</v>
      </c>
      <c r="C63" s="15" t="n">
        <f aca="false">B63*20</f>
        <v>20</v>
      </c>
      <c r="D63" s="6"/>
      <c r="E63" s="33"/>
      <c r="AKP63" s="4"/>
    </row>
    <row r="64" customFormat="false" ht="12.8" hidden="false" customHeight="false" outlineLevel="0" collapsed="false">
      <c r="A64" s="18" t="n">
        <v>32</v>
      </c>
      <c r="B64" s="19" t="n">
        <v>1</v>
      </c>
      <c r="C64" s="15" t="n">
        <f aca="false">B64*20</f>
        <v>20</v>
      </c>
      <c r="D64" s="6"/>
      <c r="E64" s="33"/>
      <c r="AKP64" s="4"/>
    </row>
    <row r="65" customFormat="false" ht="12.8" hidden="false" customHeight="false" outlineLevel="0" collapsed="false">
      <c r="A65" s="18" t="n">
        <v>33</v>
      </c>
      <c r="B65" s="19" t="n">
        <v>1</v>
      </c>
      <c r="C65" s="15" t="n">
        <f aca="false">B65*20</f>
        <v>20</v>
      </c>
      <c r="D65" s="6"/>
      <c r="E65" s="33"/>
      <c r="AKP65" s="4"/>
    </row>
    <row r="66" customFormat="false" ht="12.8" hidden="false" customHeight="false" outlineLevel="0" collapsed="false">
      <c r="A66" s="18" t="n">
        <v>34</v>
      </c>
      <c r="B66" s="19" t="n">
        <v>1</v>
      </c>
      <c r="C66" s="15" t="n">
        <f aca="false">B66*20</f>
        <v>20</v>
      </c>
      <c r="D66" s="6"/>
      <c r="E66" s="33"/>
      <c r="AKP66" s="4"/>
    </row>
    <row r="67" customFormat="false" ht="12.8" hidden="false" customHeight="false" outlineLevel="0" collapsed="false">
      <c r="A67" s="25" t="n">
        <v>35</v>
      </c>
      <c r="B67" s="26" t="n">
        <v>0.85</v>
      </c>
      <c r="C67" s="27" t="n">
        <f aca="false">B67*20</f>
        <v>17</v>
      </c>
      <c r="D67" s="34"/>
      <c r="E67" s="35"/>
      <c r="AKP67" s="4"/>
    </row>
    <row r="69" customFormat="false" ht="12.8" hidden="false" customHeight="false" outlineLevel="0" collapsed="false">
      <c r="A69" s="5" t="s">
        <v>54</v>
      </c>
      <c r="B69" s="4"/>
      <c r="C69" s="4"/>
      <c r="D69" s="30"/>
      <c r="E69" s="4"/>
      <c r="F69" s="4"/>
    </row>
    <row r="70" customFormat="false" ht="35.25" hidden="false" customHeight="false" outlineLevel="0" collapsed="false">
      <c r="A70" s="7" t="s">
        <v>1</v>
      </c>
      <c r="B70" s="8" t="s">
        <v>2</v>
      </c>
      <c r="C70" s="9" t="s">
        <v>3</v>
      </c>
      <c r="D70" s="10"/>
      <c r="E70" s="36"/>
    </row>
    <row r="71" customFormat="false" ht="12.8" hidden="false" customHeight="false" outlineLevel="0" collapsed="false">
      <c r="A71" s="13" t="n">
        <v>0</v>
      </c>
      <c r="B71" s="14" t="n">
        <v>0</v>
      </c>
      <c r="C71" s="32" t="n">
        <f aca="false">B71*30</f>
        <v>0</v>
      </c>
      <c r="D71" s="20" t="s">
        <v>4</v>
      </c>
      <c r="E71" s="23" t="s">
        <v>55</v>
      </c>
    </row>
    <row r="72" customFormat="false" ht="12.8" hidden="false" customHeight="false" outlineLevel="0" collapsed="false">
      <c r="A72" s="18" t="n">
        <v>1</v>
      </c>
      <c r="B72" s="19" t="n">
        <v>0</v>
      </c>
      <c r="C72" s="32" t="n">
        <f aca="false">B72*30</f>
        <v>0</v>
      </c>
      <c r="D72" s="20" t="s">
        <v>6</v>
      </c>
      <c r="E72" s="23" t="s">
        <v>7</v>
      </c>
    </row>
    <row r="73" customFormat="false" ht="12.8" hidden="false" customHeight="false" outlineLevel="0" collapsed="false">
      <c r="A73" s="18" t="n">
        <v>2</v>
      </c>
      <c r="B73" s="19" t="n">
        <v>0</v>
      </c>
      <c r="C73" s="32" t="n">
        <f aca="false">B73*30</f>
        <v>0</v>
      </c>
      <c r="D73" s="20" t="s">
        <v>8</v>
      </c>
      <c r="E73" s="23" t="s">
        <v>56</v>
      </c>
    </row>
    <row r="74" customFormat="false" ht="12.8" hidden="false" customHeight="false" outlineLevel="0" collapsed="false">
      <c r="A74" s="18" t="n">
        <v>3</v>
      </c>
      <c r="B74" s="19" t="n">
        <v>0</v>
      </c>
      <c r="C74" s="32" t="n">
        <f aca="false">B74*30</f>
        <v>0</v>
      </c>
      <c r="D74" s="20" t="s">
        <v>10</v>
      </c>
      <c r="E74" s="23" t="s">
        <v>11</v>
      </c>
    </row>
    <row r="75" customFormat="false" ht="12.8" hidden="false" customHeight="false" outlineLevel="0" collapsed="false">
      <c r="A75" s="18" t="n">
        <v>4</v>
      </c>
      <c r="B75" s="19" t="n">
        <v>0.016</v>
      </c>
      <c r="C75" s="32" t="n">
        <f aca="false">B75*30</f>
        <v>0.48</v>
      </c>
      <c r="D75" s="20" t="s">
        <v>57</v>
      </c>
      <c r="E75" s="23" t="s">
        <v>58</v>
      </c>
    </row>
    <row r="76" customFormat="false" ht="12.8" hidden="false" customHeight="false" outlineLevel="0" collapsed="false">
      <c r="A76" s="18" t="n">
        <v>5</v>
      </c>
      <c r="B76" s="19" t="n">
        <v>0.056</v>
      </c>
      <c r="C76" s="32" t="n">
        <f aca="false">B76*30</f>
        <v>1.68</v>
      </c>
      <c r="D76" s="20" t="s">
        <v>14</v>
      </c>
      <c r="E76" s="23" t="s">
        <v>59</v>
      </c>
    </row>
    <row r="77" customFormat="false" ht="12.8" hidden="false" customHeight="false" outlineLevel="0" collapsed="false">
      <c r="A77" s="18" t="n">
        <v>6</v>
      </c>
      <c r="B77" s="19" t="n">
        <v>0.1</v>
      </c>
      <c r="C77" s="32" t="n">
        <f aca="false">B77*30</f>
        <v>3</v>
      </c>
      <c r="D77" s="20" t="s">
        <v>16</v>
      </c>
      <c r="E77" s="23" t="s">
        <v>60</v>
      </c>
    </row>
    <row r="78" customFormat="false" ht="12.8" hidden="false" customHeight="false" outlineLevel="0" collapsed="false">
      <c r="A78" s="18" t="n">
        <v>7</v>
      </c>
      <c r="B78" s="19" t="n">
        <v>0.16</v>
      </c>
      <c r="C78" s="32" t="n">
        <f aca="false">B78*30</f>
        <v>4.8</v>
      </c>
      <c r="D78" s="20" t="s">
        <v>18</v>
      </c>
      <c r="E78" s="23" t="s">
        <v>61</v>
      </c>
    </row>
    <row r="79" customFormat="false" ht="12.8" hidden="false" customHeight="false" outlineLevel="0" collapsed="false">
      <c r="A79" s="18" t="n">
        <v>8</v>
      </c>
      <c r="B79" s="19" t="n">
        <v>0.24</v>
      </c>
      <c r="C79" s="32" t="n">
        <f aca="false">B79*30</f>
        <v>7.2</v>
      </c>
      <c r="D79" s="20" t="s">
        <v>20</v>
      </c>
      <c r="E79" s="23" t="s">
        <v>49</v>
      </c>
    </row>
    <row r="80" customFormat="false" ht="12.8" hidden="false" customHeight="false" outlineLevel="0" collapsed="false">
      <c r="A80" s="18" t="n">
        <v>9</v>
      </c>
      <c r="B80" s="19" t="n">
        <v>0.34</v>
      </c>
      <c r="C80" s="32" t="n">
        <f aca="false">B80*30</f>
        <v>10.2</v>
      </c>
      <c r="D80" s="20" t="s">
        <v>22</v>
      </c>
      <c r="E80" s="23" t="s">
        <v>62</v>
      </c>
    </row>
    <row r="81" customFormat="false" ht="12.8" hidden="false" customHeight="false" outlineLevel="0" collapsed="false">
      <c r="A81" s="18" t="n">
        <v>10</v>
      </c>
      <c r="B81" s="19" t="n">
        <v>0.45</v>
      </c>
      <c r="C81" s="32" t="n">
        <f aca="false">B81*30</f>
        <v>13.5</v>
      </c>
      <c r="D81" s="20" t="s">
        <v>24</v>
      </c>
      <c r="E81" s="23" t="s">
        <v>63</v>
      </c>
    </row>
    <row r="82" customFormat="false" ht="12.8" hidden="false" customHeight="false" outlineLevel="0" collapsed="false">
      <c r="A82" s="18" t="n">
        <v>11</v>
      </c>
      <c r="B82" s="19" t="n">
        <v>0.625</v>
      </c>
      <c r="C82" s="32" t="n">
        <f aca="false">B82*30</f>
        <v>18.75</v>
      </c>
      <c r="D82" s="20" t="s">
        <v>26</v>
      </c>
      <c r="E82" s="23" t="s">
        <v>27</v>
      </c>
    </row>
    <row r="83" customFormat="false" ht="12.8" hidden="false" customHeight="false" outlineLevel="0" collapsed="false">
      <c r="A83" s="18" t="n">
        <v>12</v>
      </c>
      <c r="B83" s="19" t="n">
        <v>0.93</v>
      </c>
      <c r="C83" s="32" t="n">
        <f aca="false">B83*30</f>
        <v>27.9</v>
      </c>
      <c r="D83" s="20" t="s">
        <v>28</v>
      </c>
      <c r="E83" s="23" t="s">
        <v>64</v>
      </c>
    </row>
    <row r="84" customFormat="false" ht="12.8" hidden="false" customHeight="false" outlineLevel="0" collapsed="false">
      <c r="A84" s="18" t="n">
        <v>13</v>
      </c>
      <c r="B84" s="19" t="n">
        <v>1</v>
      </c>
      <c r="C84" s="32" t="n">
        <f aca="false">B84*30</f>
        <v>30</v>
      </c>
      <c r="D84" s="20" t="s">
        <v>30</v>
      </c>
      <c r="E84" s="23" t="s">
        <v>31</v>
      </c>
    </row>
    <row r="85" customFormat="false" ht="12.8" hidden="false" customHeight="false" outlineLevel="0" collapsed="false">
      <c r="A85" s="18" t="n">
        <v>14</v>
      </c>
      <c r="B85" s="19" t="n">
        <v>1</v>
      </c>
      <c r="C85" s="32" t="n">
        <f aca="false">B85*30</f>
        <v>30</v>
      </c>
      <c r="D85" s="20" t="s">
        <v>32</v>
      </c>
      <c r="E85" s="23" t="s">
        <v>33</v>
      </c>
    </row>
    <row r="86" customFormat="false" ht="12.8" hidden="false" customHeight="false" outlineLevel="0" collapsed="false">
      <c r="A86" s="18" t="n">
        <v>15</v>
      </c>
      <c r="B86" s="19" t="n">
        <v>1</v>
      </c>
      <c r="C86" s="32" t="n">
        <f aca="false">B86*30</f>
        <v>30</v>
      </c>
      <c r="D86" s="20" t="s">
        <v>34</v>
      </c>
      <c r="E86" s="23" t="s">
        <v>35</v>
      </c>
    </row>
    <row r="87" customFormat="false" ht="12.8" hidden="false" customHeight="false" outlineLevel="0" collapsed="false">
      <c r="A87" s="18" t="n">
        <v>16</v>
      </c>
      <c r="B87" s="19" t="n">
        <v>1</v>
      </c>
      <c r="C87" s="32" t="n">
        <f aca="false">B87*30</f>
        <v>30</v>
      </c>
      <c r="D87" s="20" t="s">
        <v>36</v>
      </c>
      <c r="E87" s="23" t="s">
        <v>37</v>
      </c>
    </row>
    <row r="88" customFormat="false" ht="12.8" hidden="false" customHeight="false" outlineLevel="0" collapsed="false">
      <c r="A88" s="18" t="n">
        <v>17</v>
      </c>
      <c r="B88" s="19" t="n">
        <v>1</v>
      </c>
      <c r="C88" s="32" t="n">
        <f aca="false">B88*30</f>
        <v>30</v>
      </c>
      <c r="D88" s="20" t="s">
        <v>52</v>
      </c>
      <c r="E88" s="23" t="s">
        <v>65</v>
      </c>
    </row>
    <row r="89" customFormat="false" ht="12.8" hidden="false" customHeight="false" outlineLevel="0" collapsed="false">
      <c r="A89" s="18" t="n">
        <v>18</v>
      </c>
      <c r="B89" s="19" t="n">
        <v>1</v>
      </c>
      <c r="C89" s="32" t="n">
        <f aca="false">B89*30</f>
        <v>30</v>
      </c>
      <c r="D89" s="20" t="s">
        <v>40</v>
      </c>
      <c r="E89" s="23" t="s">
        <v>41</v>
      </c>
    </row>
    <row r="90" customFormat="false" ht="12.8" hidden="false" customHeight="false" outlineLevel="0" collapsed="false">
      <c r="A90" s="18" t="n">
        <v>19</v>
      </c>
      <c r="B90" s="19" t="n">
        <v>1</v>
      </c>
      <c r="C90" s="32" t="n">
        <f aca="false">B90*30</f>
        <v>30</v>
      </c>
      <c r="E90" s="24"/>
    </row>
    <row r="91" customFormat="false" ht="12.8" hidden="false" customHeight="false" outlineLevel="0" collapsed="false">
      <c r="A91" s="18" t="n">
        <v>20</v>
      </c>
      <c r="B91" s="19" t="n">
        <v>1</v>
      </c>
      <c r="C91" s="32" t="n">
        <f aca="false">B91*30</f>
        <v>30</v>
      </c>
      <c r="E91" s="24"/>
    </row>
    <row r="92" customFormat="false" ht="12.8" hidden="false" customHeight="false" outlineLevel="0" collapsed="false">
      <c r="A92" s="18" t="n">
        <v>21</v>
      </c>
      <c r="B92" s="19" t="n">
        <v>1</v>
      </c>
      <c r="C92" s="32" t="n">
        <f aca="false">B92*30</f>
        <v>30</v>
      </c>
      <c r="E92" s="24"/>
    </row>
    <row r="93" customFormat="false" ht="12.8" hidden="false" customHeight="false" outlineLevel="0" collapsed="false">
      <c r="A93" s="18" t="n">
        <v>22</v>
      </c>
      <c r="B93" s="19" t="n">
        <v>1</v>
      </c>
      <c r="C93" s="32" t="n">
        <f aca="false">B93*30</f>
        <v>30</v>
      </c>
      <c r="E93" s="24"/>
    </row>
    <row r="94" customFormat="false" ht="12.8" hidden="false" customHeight="false" outlineLevel="0" collapsed="false">
      <c r="A94" s="18" t="n">
        <v>23</v>
      </c>
      <c r="B94" s="19" t="n">
        <v>1</v>
      </c>
      <c r="C94" s="32" t="n">
        <f aca="false">B94*30</f>
        <v>30</v>
      </c>
      <c r="E94" s="24"/>
    </row>
    <row r="95" customFormat="false" ht="12.8" hidden="false" customHeight="false" outlineLevel="0" collapsed="false">
      <c r="A95" s="18" t="n">
        <v>24</v>
      </c>
      <c r="B95" s="19" t="n">
        <v>1</v>
      </c>
      <c r="C95" s="32" t="n">
        <f aca="false">B95*30</f>
        <v>30</v>
      </c>
      <c r="E95" s="24"/>
    </row>
    <row r="96" customFormat="false" ht="12.8" hidden="false" customHeight="false" outlineLevel="0" collapsed="false">
      <c r="A96" s="18" t="n">
        <v>25</v>
      </c>
      <c r="B96" s="19" t="n">
        <v>1</v>
      </c>
      <c r="C96" s="32" t="n">
        <f aca="false">B96*30</f>
        <v>30</v>
      </c>
      <c r="E96" s="24"/>
    </row>
    <row r="97" customFormat="false" ht="12.8" hidden="false" customHeight="false" outlineLevel="0" collapsed="false">
      <c r="A97" s="18" t="n">
        <v>25</v>
      </c>
      <c r="B97" s="19" t="n">
        <v>1</v>
      </c>
      <c r="C97" s="32" t="n">
        <f aca="false">B97*30</f>
        <v>30</v>
      </c>
      <c r="E97" s="24"/>
    </row>
    <row r="98" customFormat="false" ht="12.8" hidden="false" customHeight="false" outlineLevel="0" collapsed="false">
      <c r="A98" s="13" t="n">
        <v>26</v>
      </c>
      <c r="B98" s="19" t="n">
        <v>1</v>
      </c>
      <c r="C98" s="32" t="n">
        <f aca="false">B98*30</f>
        <v>30</v>
      </c>
      <c r="E98" s="24"/>
    </row>
    <row r="99" customFormat="false" ht="12.8" hidden="false" customHeight="false" outlineLevel="0" collapsed="false">
      <c r="A99" s="18" t="n">
        <v>27</v>
      </c>
      <c r="B99" s="19" t="n">
        <v>1</v>
      </c>
      <c r="C99" s="32" t="n">
        <f aca="false">B99*30</f>
        <v>30</v>
      </c>
      <c r="E99" s="24"/>
    </row>
    <row r="100" customFormat="false" ht="12.8" hidden="false" customHeight="false" outlineLevel="0" collapsed="false">
      <c r="A100" s="18" t="n">
        <v>28</v>
      </c>
      <c r="B100" s="19" t="n">
        <v>1</v>
      </c>
      <c r="C100" s="32" t="n">
        <f aca="false">B100*30</f>
        <v>30</v>
      </c>
      <c r="E100" s="24"/>
    </row>
    <row r="101" customFormat="false" ht="12.8" hidden="false" customHeight="false" outlineLevel="0" collapsed="false">
      <c r="A101" s="18" t="n">
        <v>29</v>
      </c>
      <c r="B101" s="19" t="n">
        <v>1</v>
      </c>
      <c r="C101" s="32" t="n">
        <f aca="false">B101*30</f>
        <v>30</v>
      </c>
      <c r="E101" s="24"/>
    </row>
    <row r="102" customFormat="false" ht="12.8" hidden="false" customHeight="false" outlineLevel="0" collapsed="false">
      <c r="A102" s="18" t="n">
        <v>30</v>
      </c>
      <c r="B102" s="19" t="n">
        <v>1</v>
      </c>
      <c r="C102" s="32" t="n">
        <f aca="false">B102*30</f>
        <v>30</v>
      </c>
      <c r="E102" s="24"/>
    </row>
    <row r="103" customFormat="false" ht="12.8" hidden="false" customHeight="false" outlineLevel="0" collapsed="false">
      <c r="A103" s="18" t="n">
        <v>31</v>
      </c>
      <c r="B103" s="19" t="n">
        <v>1</v>
      </c>
      <c r="C103" s="32" t="n">
        <f aca="false">B103*30</f>
        <v>30</v>
      </c>
      <c r="E103" s="24"/>
    </row>
    <row r="104" customFormat="false" ht="12.8" hidden="false" customHeight="false" outlineLevel="0" collapsed="false">
      <c r="A104" s="18" t="n">
        <v>32</v>
      </c>
      <c r="B104" s="19" t="n">
        <v>1</v>
      </c>
      <c r="C104" s="32" t="n">
        <f aca="false">B104*30</f>
        <v>30</v>
      </c>
      <c r="E104" s="24"/>
    </row>
    <row r="105" customFormat="false" ht="12.8" hidden="false" customHeight="false" outlineLevel="0" collapsed="false">
      <c r="A105" s="18" t="n">
        <v>33</v>
      </c>
      <c r="B105" s="19" t="n">
        <v>1</v>
      </c>
      <c r="C105" s="32" t="n">
        <f aca="false">B105*30</f>
        <v>30</v>
      </c>
      <c r="E105" s="24"/>
    </row>
    <row r="106" customFormat="false" ht="12.8" hidden="false" customHeight="false" outlineLevel="0" collapsed="false">
      <c r="A106" s="18" t="n">
        <v>34</v>
      </c>
      <c r="B106" s="19" t="n">
        <v>1</v>
      </c>
      <c r="C106" s="32" t="n">
        <f aca="false">B106*30</f>
        <v>30</v>
      </c>
      <c r="E106" s="24"/>
    </row>
    <row r="107" customFormat="false" ht="12.8" hidden="false" customHeight="false" outlineLevel="0" collapsed="false">
      <c r="A107" s="25" t="n">
        <v>35</v>
      </c>
      <c r="B107" s="26" t="n">
        <v>0.85</v>
      </c>
      <c r="C107" s="27" t="n">
        <f aca="false">B107*30</f>
        <v>25.5</v>
      </c>
      <c r="D107" s="28"/>
      <c r="E107" s="2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4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1185</TotalTime>
  <Application>LibreOffice/7.6.4.1$Linux_X86_64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Michele Pozzi</cp:lastModifiedBy>
  <dcterms:modified xsi:type="dcterms:W3CDTF">2024-12-02T17:01:52Z</dcterms:modified>
  <cp:revision>17</cp:revision>
  <dc:subject/>
  <dc:title/>
</cp:coreProperties>
</file>